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D:\PhD Thesis\Dataset_raw\"/>
    </mc:Choice>
  </mc:AlternateContent>
  <xr:revisionPtr revIDLastSave="0" documentId="13_ncr:1_{5A53C44A-08C7-41BF-B5A0-224DE6EFC7D1}" xr6:coauthVersionLast="47" xr6:coauthVersionMax="47" xr10:uidLastSave="{00000000-0000-0000-0000-000000000000}"/>
  <bookViews>
    <workbookView xWindow="-120" yWindow="-120" windowWidth="29040" windowHeight="15720" tabRatio="634" xr2:uid="{00000000-000D-0000-FFFF-FFFF00000000}"/>
  </bookViews>
  <sheets>
    <sheet name="Yomibato10Nov2023" sheetId="4" r:id="rId1"/>
    <sheet name=" Tayacome 14Nov2023" sheetId="1" r:id="rId2"/>
    <sheet name="Huacaria 5Dic2023" sheetId="3" r:id="rId3"/>
    <sheet name="Shintuya 5Dic2023" sheetId="5" r:id="rId4"/>
  </sheets>
  <definedNames>
    <definedName name="_xlnm._FilterDatabase" localSheetId="1" hidden="1">' Tayacome 14Nov2023'!$A$2:$JJ$320</definedName>
    <definedName name="_xlnm._FilterDatabase" localSheetId="2" hidden="1">'Huacaria 5Dic2023'!$A$2:$KY$299</definedName>
    <definedName name="_xlnm._FilterDatabase" localSheetId="3" hidden="1">'Shintuya 5Dic2023'!$A$2:$TS$259</definedName>
    <definedName name="_xlnm._FilterDatabase" localSheetId="0" hidden="1">Yomibato10Nov2023!$A$2:$JE$587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G259" i="5" l="1"/>
  <c r="DJ259" i="5"/>
  <c r="DJ258" i="5"/>
  <c r="J258" i="5"/>
  <c r="AA257" i="5"/>
  <c r="J257" i="5"/>
  <c r="AA256" i="5"/>
  <c r="J256" i="5"/>
  <c r="J255" i="5"/>
  <c r="DJ254" i="5"/>
  <c r="AA254" i="5"/>
  <c r="J254" i="5"/>
  <c r="J253" i="5"/>
  <c r="J252" i="5"/>
  <c r="AA249" i="5"/>
  <c r="J249" i="5"/>
  <c r="J248" i="5"/>
  <c r="J247" i="5"/>
  <c r="J245" i="5"/>
  <c r="DJ244" i="5"/>
  <c r="AA244" i="5"/>
  <c r="J244" i="5"/>
  <c r="TG243" i="5"/>
  <c r="DJ243" i="5"/>
  <c r="AA243" i="5"/>
  <c r="J243" i="5"/>
  <c r="AA242" i="5"/>
  <c r="J242" i="5"/>
  <c r="AA240" i="5"/>
  <c r="J240" i="5"/>
  <c r="AA239" i="5"/>
  <c r="J239" i="5"/>
  <c r="AA237" i="5"/>
  <c r="J237" i="5"/>
  <c r="AA234" i="5"/>
  <c r="J234" i="5"/>
  <c r="TG233" i="5"/>
  <c r="TG227" i="5"/>
  <c r="DJ227" i="5"/>
  <c r="AA227" i="5"/>
  <c r="J227" i="5"/>
  <c r="DJ226" i="5"/>
  <c r="AA226" i="5"/>
  <c r="J226" i="5"/>
  <c r="TG225" i="5"/>
  <c r="DJ224" i="5"/>
  <c r="J223" i="5"/>
  <c r="J222" i="5"/>
  <c r="J220" i="5"/>
  <c r="TG219" i="5"/>
  <c r="SP219" i="5"/>
  <c r="DJ218" i="5"/>
  <c r="AA218" i="5"/>
  <c r="J218" i="5"/>
  <c r="J217" i="5"/>
  <c r="J216" i="5"/>
  <c r="TG215" i="5"/>
  <c r="DJ215" i="5"/>
  <c r="AA215" i="5"/>
  <c r="J215" i="5"/>
  <c r="AA214" i="5"/>
  <c r="J214" i="5"/>
  <c r="J213" i="5"/>
  <c r="DJ212" i="5"/>
  <c r="J209" i="5"/>
  <c r="TG208" i="5"/>
  <c r="DJ207" i="5"/>
  <c r="J204" i="5"/>
  <c r="TG203" i="5"/>
  <c r="DJ203" i="5"/>
  <c r="AA203" i="5"/>
  <c r="J203" i="5"/>
  <c r="J201" i="5"/>
  <c r="J200" i="5"/>
  <c r="J199" i="5"/>
  <c r="J198" i="5"/>
  <c r="TG197" i="5"/>
  <c r="AA197" i="5"/>
  <c r="J197" i="5"/>
  <c r="J196" i="5"/>
  <c r="J194" i="5"/>
  <c r="J193" i="5"/>
  <c r="TG191" i="5"/>
  <c r="DJ190" i="5"/>
  <c r="AA190" i="5"/>
  <c r="J190" i="5"/>
  <c r="DJ189" i="5"/>
  <c r="J189" i="5"/>
  <c r="TG188" i="5"/>
  <c r="DJ188" i="5"/>
  <c r="DJ185" i="5"/>
  <c r="J185" i="5"/>
  <c r="TG182" i="5"/>
  <c r="DJ182" i="5"/>
  <c r="TG181" i="5"/>
  <c r="AA181" i="5"/>
  <c r="J181" i="5"/>
  <c r="AA180" i="5"/>
  <c r="J180" i="5"/>
  <c r="AA179" i="5"/>
  <c r="J179" i="5"/>
  <c r="AA178" i="5"/>
  <c r="J178" i="5"/>
  <c r="TG176" i="5"/>
  <c r="DJ176" i="5"/>
  <c r="J176" i="5"/>
  <c r="TG174" i="5"/>
  <c r="AA174" i="5"/>
  <c r="J174" i="5"/>
  <c r="DJ173" i="5"/>
  <c r="AA173" i="5"/>
  <c r="J173" i="5"/>
  <c r="TG172" i="5"/>
  <c r="AA172" i="5"/>
  <c r="J172" i="5"/>
  <c r="TG171" i="5"/>
  <c r="AA171" i="5"/>
  <c r="J171" i="5"/>
  <c r="TG170" i="5"/>
  <c r="DJ170" i="5"/>
  <c r="AA170" i="5"/>
  <c r="J170" i="5"/>
  <c r="J169" i="5"/>
  <c r="J168" i="5"/>
  <c r="J167" i="5"/>
  <c r="DJ166" i="5"/>
  <c r="AA166" i="5"/>
  <c r="J166" i="5"/>
  <c r="TG164" i="5"/>
  <c r="DJ164" i="5"/>
  <c r="AA164" i="5"/>
  <c r="J164" i="5"/>
  <c r="AA162" i="5"/>
  <c r="J162" i="5"/>
  <c r="TG161" i="5"/>
  <c r="DJ161" i="5"/>
  <c r="AA161" i="5"/>
  <c r="J161" i="5"/>
  <c r="DJ160" i="5"/>
  <c r="DJ159" i="5"/>
  <c r="AA159" i="5"/>
  <c r="J159" i="5"/>
  <c r="DJ157" i="5"/>
  <c r="J157" i="5"/>
  <c r="AA156" i="5"/>
  <c r="J156" i="5"/>
  <c r="J155" i="5"/>
  <c r="J154" i="5"/>
  <c r="DJ153" i="5"/>
  <c r="AA153" i="5"/>
  <c r="J153" i="5"/>
  <c r="AA152" i="5"/>
  <c r="J152" i="5"/>
  <c r="TG151" i="5"/>
  <c r="TG150" i="5"/>
  <c r="DJ150" i="5"/>
  <c r="J149" i="5"/>
  <c r="TG148" i="5"/>
  <c r="J147" i="5"/>
  <c r="J145" i="5"/>
  <c r="J144" i="5"/>
  <c r="J143" i="5"/>
  <c r="AA141" i="5"/>
  <c r="J141" i="5"/>
  <c r="J140" i="5"/>
  <c r="J139" i="5"/>
  <c r="DJ135" i="5"/>
  <c r="AA135" i="5"/>
  <c r="J135" i="5"/>
  <c r="TG132" i="5"/>
  <c r="AA132" i="5"/>
  <c r="J132" i="5"/>
  <c r="TG131" i="5"/>
  <c r="DJ131" i="5"/>
  <c r="AA131" i="5"/>
  <c r="J131" i="5"/>
  <c r="TG130" i="5"/>
  <c r="AA130" i="5"/>
  <c r="J130" i="5"/>
  <c r="J129" i="5"/>
  <c r="AA128" i="5"/>
  <c r="J128" i="5"/>
  <c r="TG127" i="5"/>
  <c r="AA127" i="5"/>
  <c r="J127" i="5"/>
  <c r="DJ126" i="5"/>
  <c r="TG125" i="5"/>
  <c r="AA125" i="5"/>
  <c r="J125" i="5"/>
  <c r="DJ124" i="5"/>
  <c r="TG123" i="5"/>
  <c r="AA123" i="5"/>
  <c r="J123" i="5"/>
  <c r="AA121" i="5"/>
  <c r="J121" i="5"/>
  <c r="J120" i="5"/>
  <c r="J117" i="5"/>
  <c r="AA115" i="5"/>
  <c r="J115" i="5"/>
  <c r="TG114" i="5"/>
  <c r="DJ114" i="5"/>
  <c r="AA113" i="5"/>
  <c r="J113" i="5"/>
  <c r="J112" i="5"/>
  <c r="J111" i="5"/>
  <c r="J109" i="5"/>
  <c r="TG108" i="5"/>
  <c r="DJ108" i="5"/>
  <c r="J108" i="5"/>
  <c r="TG107" i="5"/>
  <c r="DJ107" i="5"/>
  <c r="J106" i="5"/>
  <c r="AA105" i="5"/>
  <c r="J105" i="5"/>
  <c r="TG104" i="5"/>
  <c r="AA102" i="5"/>
  <c r="J102" i="5"/>
  <c r="TG101" i="5"/>
  <c r="TG100" i="5"/>
  <c r="DJ100" i="5"/>
  <c r="TG99" i="5"/>
  <c r="DJ99" i="5"/>
  <c r="TG98" i="5"/>
  <c r="DJ98" i="5"/>
  <c r="AA98" i="5"/>
  <c r="J98" i="5"/>
  <c r="AA97" i="5"/>
  <c r="J97" i="5"/>
  <c r="TG96" i="5"/>
  <c r="TG95" i="5"/>
  <c r="AA95" i="5"/>
  <c r="J95" i="5"/>
  <c r="DJ94" i="5"/>
  <c r="DJ93" i="5"/>
  <c r="TG92" i="5"/>
  <c r="DJ92" i="5"/>
  <c r="AA92" i="5"/>
  <c r="J92" i="5"/>
  <c r="J91" i="5"/>
  <c r="TG90" i="5"/>
  <c r="TG88" i="5"/>
  <c r="AA88" i="5"/>
  <c r="J88" i="5"/>
  <c r="DJ87" i="5"/>
  <c r="J86" i="5"/>
  <c r="J85" i="5"/>
  <c r="AA84" i="5"/>
  <c r="J84" i="5"/>
  <c r="TG83" i="5"/>
  <c r="DJ83" i="5"/>
  <c r="AA83" i="5"/>
  <c r="J83" i="5"/>
  <c r="TG81" i="5"/>
  <c r="DJ79" i="5"/>
  <c r="AA79" i="5"/>
  <c r="J79" i="5"/>
  <c r="TG78" i="5"/>
  <c r="DJ78" i="5"/>
  <c r="AA78" i="5"/>
  <c r="J78" i="5"/>
  <c r="TG76" i="5"/>
  <c r="AA76" i="5"/>
  <c r="J76" i="5"/>
  <c r="AA75" i="5"/>
  <c r="J75" i="5"/>
  <c r="DJ74" i="5"/>
  <c r="AA74" i="5"/>
  <c r="J74" i="5"/>
  <c r="TG73" i="5"/>
  <c r="J71" i="5"/>
  <c r="J69" i="5"/>
  <c r="TG68" i="5"/>
  <c r="J66" i="5"/>
  <c r="TG65" i="5"/>
  <c r="J64" i="5"/>
  <c r="TG63" i="5"/>
  <c r="AA62" i="5"/>
  <c r="J62" i="5"/>
  <c r="TG60" i="5"/>
  <c r="DJ60" i="5"/>
  <c r="AA60" i="5"/>
  <c r="J60" i="5"/>
  <c r="TG57" i="5"/>
  <c r="DJ57" i="5"/>
  <c r="AA57" i="5"/>
  <c r="J57" i="5"/>
  <c r="AA56" i="5"/>
  <c r="J56" i="5"/>
  <c r="AA55" i="5"/>
  <c r="J55" i="5"/>
  <c r="J54" i="5"/>
  <c r="DJ53" i="5"/>
  <c r="J53" i="5"/>
  <c r="TG51" i="5"/>
  <c r="DJ50" i="5"/>
  <c r="AA50" i="5"/>
  <c r="J50" i="5"/>
  <c r="TG49" i="5"/>
  <c r="DJ49" i="5"/>
  <c r="TG47" i="5"/>
  <c r="TG46" i="5"/>
  <c r="AA46" i="5"/>
  <c r="J46" i="5"/>
  <c r="J45" i="5"/>
  <c r="TG44" i="5"/>
  <c r="TG43" i="5"/>
  <c r="DJ43" i="5"/>
  <c r="AA43" i="5"/>
  <c r="J43" i="5"/>
  <c r="J41" i="5"/>
  <c r="DJ40" i="5"/>
  <c r="AA40" i="5"/>
  <c r="J40" i="5"/>
  <c r="TG36" i="5"/>
  <c r="TG35" i="5"/>
  <c r="AA35" i="5"/>
  <c r="J35" i="5"/>
  <c r="AA34" i="5"/>
  <c r="J34" i="5"/>
  <c r="J31" i="5"/>
  <c r="J30" i="5"/>
  <c r="J29" i="5"/>
  <c r="TG28" i="5"/>
  <c r="AA28" i="5"/>
  <c r="J28" i="5"/>
  <c r="J26" i="5"/>
  <c r="TG25" i="5"/>
  <c r="DJ25" i="5"/>
  <c r="TG23" i="5"/>
  <c r="DJ23" i="5"/>
  <c r="AA23" i="5"/>
  <c r="J23" i="5"/>
  <c r="TG22" i="5"/>
  <c r="AA22" i="5"/>
  <c r="J22" i="5"/>
  <c r="J19" i="5"/>
  <c r="AA18" i="5"/>
  <c r="J18" i="5"/>
  <c r="TG16" i="5"/>
  <c r="J15" i="5"/>
  <c r="TG14" i="5"/>
  <c r="DJ14" i="5"/>
  <c r="AA13" i="5"/>
  <c r="J13" i="5"/>
  <c r="TG12" i="5"/>
  <c r="J11" i="5"/>
  <c r="J10" i="5"/>
  <c r="TG7" i="5"/>
  <c r="DJ7" i="5"/>
  <c r="AA7" i="5"/>
  <c r="J7" i="5"/>
  <c r="J6" i="5"/>
  <c r="AA4" i="5"/>
  <c r="J4" i="5"/>
  <c r="KU78" i="3" l="1"/>
  <c r="KU61" i="3"/>
  <c r="KU79" i="3"/>
  <c r="KU72" i="3"/>
  <c r="KU21" i="3"/>
  <c r="KU19" i="3"/>
  <c r="KU67" i="3"/>
  <c r="KU66" i="3"/>
  <c r="KU17" i="3"/>
  <c r="KU74" i="3"/>
  <c r="KU59" i="3"/>
  <c r="KU15" i="3"/>
  <c r="KU73" i="3"/>
  <c r="KU16" i="3"/>
  <c r="KU60" i="3"/>
  <c r="KU57" i="3"/>
  <c r="KU68" i="3"/>
  <c r="KU58" i="3"/>
  <c r="KU85" i="3"/>
  <c r="KU81" i="3"/>
  <c r="KU80" i="3"/>
  <c r="KU64" i="3"/>
  <c r="KU76" i="3"/>
  <c r="KU84" i="3"/>
  <c r="KU70" i="3"/>
  <c r="KU18" i="3"/>
  <c r="KU63" i="3"/>
  <c r="KU65" i="3"/>
  <c r="KU83" i="3"/>
  <c r="KU82" i="3"/>
  <c r="KU69" i="3"/>
  <c r="KU89" i="3"/>
  <c r="KU62" i="3"/>
  <c r="KU56" i="3"/>
  <c r="KU71" i="3"/>
  <c r="KU20" i="3"/>
  <c r="KU75" i="3"/>
  <c r="JD74" i="1" l="1"/>
  <c r="JD91" i="1"/>
  <c r="JD46" i="1"/>
  <c r="JD92" i="1"/>
  <c r="JD88" i="1"/>
  <c r="JD81" i="1"/>
  <c r="JD43" i="1"/>
  <c r="JD3" i="1"/>
  <c r="JD44" i="1"/>
  <c r="JD41" i="1"/>
  <c r="JD5" i="1"/>
  <c r="JD83" i="1"/>
  <c r="JD76" i="1"/>
  <c r="JD93" i="1"/>
  <c r="JD75" i="1"/>
  <c r="JD38" i="1"/>
  <c r="JD8" i="1"/>
  <c r="JD89" i="1"/>
  <c r="JD6" i="1"/>
  <c r="JD80" i="1"/>
  <c r="JD90" i="1"/>
  <c r="JD45" i="1"/>
  <c r="JD77" i="1"/>
  <c r="JD78" i="1"/>
  <c r="JD84" i="1"/>
  <c r="JD82" i="1"/>
  <c r="JD79" i="1"/>
  <c r="JD39" i="1"/>
  <c r="JD73" i="1"/>
  <c r="JD40" i="1"/>
  <c r="JD7" i="1"/>
  <c r="JD87" i="1"/>
  <c r="JD42" i="1"/>
  <c r="IH278" i="4" l="1"/>
  <c r="IY41" i="4"/>
  <c r="IY5" i="4"/>
  <c r="IY309" i="4"/>
  <c r="IY152" i="4"/>
  <c r="IY318" i="4"/>
  <c r="IY354" i="4"/>
  <c r="IY27" i="4"/>
  <c r="IY259" i="4"/>
  <c r="IY306" i="4"/>
  <c r="IY219" i="4"/>
  <c r="IY266" i="4"/>
  <c r="IY352" i="4"/>
  <c r="IY359" i="4"/>
  <c r="IY412" i="4"/>
  <c r="IY173" i="4"/>
  <c r="IY290" i="4"/>
  <c r="IY361" i="4"/>
  <c r="IY29" i="4"/>
  <c r="IY66" i="4"/>
  <c r="IY360" i="4"/>
  <c r="IY238" i="4"/>
  <c r="IY138" i="4"/>
  <c r="IY16" i="4"/>
  <c r="IY32" i="4"/>
  <c r="IY37" i="4"/>
  <c r="IY268" i="4"/>
  <c r="IY312" i="4"/>
  <c r="IY19" i="4"/>
  <c r="IY319" i="4"/>
  <c r="IY313" i="4"/>
  <c r="IY162" i="4"/>
  <c r="IY163" i="4"/>
  <c r="IY214" i="4"/>
  <c r="IY320" i="4"/>
  <c r="IY119" i="4"/>
  <c r="IY22" i="4"/>
  <c r="IY26" i="4"/>
  <c r="IY201" i="4"/>
  <c r="IY28" i="4"/>
  <c r="IY169" i="4"/>
  <c r="IY108" i="4"/>
  <c r="IY130" i="4"/>
  <c r="IY21" i="4"/>
  <c r="IY24" i="4"/>
  <c r="IY136" i="4"/>
  <c r="IY218" i="4"/>
  <c r="IY269" i="4"/>
  <c r="IY34" i="4"/>
  <c r="IY357" i="4"/>
  <c r="IY314" i="4"/>
  <c r="IY227" i="4"/>
  <c r="IY175" i="4"/>
  <c r="IY20" i="4"/>
  <c r="IY23" i="4"/>
  <c r="IY267" i="4"/>
  <c r="IY321" i="4"/>
  <c r="IY295" i="4"/>
  <c r="IY15" i="4"/>
  <c r="IY107" i="4"/>
  <c r="IY310" i="4"/>
  <c r="IY229" i="4"/>
  <c r="IY14" i="4"/>
  <c r="IY190" i="4"/>
  <c r="IY207" i="4"/>
  <c r="IY137" i="4"/>
  <c r="IY12" i="4"/>
  <c r="IY176" i="4"/>
  <c r="IY293" i="4"/>
  <c r="IY45" i="4"/>
  <c r="IY275" i="4"/>
  <c r="IY135" i="4"/>
  <c r="IY287" i="4"/>
  <c r="IY61" i="4"/>
  <c r="IY44" i="4"/>
  <c r="IY42" i="4"/>
  <c r="IY220" i="4"/>
  <c r="IY112" i="4"/>
  <c r="IY33" i="4"/>
  <c r="IY230" i="4"/>
  <c r="IY18" i="4"/>
  <c r="IY315" i="4"/>
  <c r="IY30" i="4"/>
  <c r="IY118" i="4"/>
  <c r="IY187" i="4"/>
  <c r="IY38" i="4"/>
  <c r="IY13" i="4"/>
  <c r="IY237" i="4"/>
  <c r="IY194" i="4"/>
  <c r="IY8" i="4"/>
  <c r="IY153" i="4"/>
  <c r="IY40" i="4"/>
  <c r="IY311" i="4"/>
  <c r="IY358" i="4"/>
  <c r="IY308" i="4"/>
  <c r="IY205" i="4"/>
  <c r="IY196" i="4"/>
  <c r="IY6" i="4"/>
  <c r="CZ252" i="4"/>
  <c r="CI448" i="4" l="1"/>
  <c r="O448" i="4"/>
  <c r="AF544" i="4"/>
  <c r="O544" i="4"/>
  <c r="CI93" i="4"/>
  <c r="BE93" i="4"/>
  <c r="O93" i="4"/>
  <c r="CI69" i="4"/>
  <c r="BE69" i="4"/>
  <c r="O69" i="4"/>
  <c r="BV465" i="4"/>
  <c r="BE465" i="4"/>
  <c r="O465" i="4"/>
  <c r="IH300" i="4"/>
  <c r="CI300" i="4"/>
  <c r="IH47" i="4"/>
  <c r="CI47" i="4"/>
  <c r="BE47" i="4"/>
  <c r="AJ47" i="4"/>
  <c r="O47" i="4"/>
  <c r="CI294" i="4"/>
  <c r="BE294" i="4"/>
  <c r="AJ294" i="4"/>
  <c r="CI407" i="4"/>
  <c r="CI63" i="4"/>
  <c r="BE63" i="4"/>
  <c r="AJ63" i="4"/>
  <c r="O63" i="4"/>
  <c r="IH5" i="4"/>
  <c r="DG5" i="4"/>
  <c r="CZ5" i="4"/>
  <c r="CI5" i="4"/>
  <c r="BV5" i="4"/>
  <c r="BE5" i="4"/>
  <c r="BA5" i="4"/>
  <c r="AJ5" i="4"/>
  <c r="AF5" i="4"/>
  <c r="O5" i="4"/>
  <c r="IH309" i="4"/>
  <c r="BE309" i="4"/>
  <c r="O309" i="4"/>
  <c r="BE470" i="4"/>
  <c r="AJ470" i="4"/>
  <c r="O470" i="4"/>
  <c r="IH250" i="4"/>
  <c r="CI250" i="4"/>
  <c r="BE100" i="4"/>
  <c r="O560" i="4"/>
  <c r="IH231" i="4"/>
  <c r="IH152" i="4"/>
  <c r="AJ152" i="4"/>
  <c r="AF152" i="4"/>
  <c r="O152" i="4"/>
  <c r="CZ444" i="4"/>
  <c r="CI444" i="4"/>
  <c r="AJ444" i="4"/>
  <c r="CI411" i="4"/>
  <c r="BE481" i="4"/>
  <c r="AJ481" i="4"/>
  <c r="O481" i="4"/>
  <c r="IH58" i="4"/>
  <c r="BE58" i="4"/>
  <c r="AJ58" i="4"/>
  <c r="O58" i="4"/>
  <c r="BV500" i="4"/>
  <c r="BE500" i="4"/>
  <c r="AF500" i="4"/>
  <c r="O500" i="4"/>
  <c r="BE497" i="4"/>
  <c r="AJ497" i="4"/>
  <c r="O497" i="4"/>
  <c r="IH354" i="4"/>
  <c r="BA354" i="4"/>
  <c r="AJ354" i="4"/>
  <c r="O553" i="4"/>
  <c r="IH27" i="4"/>
  <c r="DG27" i="4"/>
  <c r="BA27" i="4"/>
  <c r="AJ27" i="4"/>
  <c r="AF27" i="4"/>
  <c r="O27" i="4"/>
  <c r="AJ517" i="4"/>
  <c r="O517" i="4"/>
  <c r="BE468" i="4"/>
  <c r="O559" i="4"/>
  <c r="BE77" i="4"/>
  <c r="AJ77" i="4"/>
  <c r="O77" i="4"/>
  <c r="IH223" i="4"/>
  <c r="CI223" i="4"/>
  <c r="IH306" i="4"/>
  <c r="BV306" i="4"/>
  <c r="BE306" i="4"/>
  <c r="BA306" i="4"/>
  <c r="AJ306" i="4"/>
  <c r="AF306" i="4"/>
  <c r="O306" i="4"/>
  <c r="IH219" i="4"/>
  <c r="CZ219" i="4"/>
  <c r="CI219" i="4"/>
  <c r="BV219" i="4"/>
  <c r="BE219" i="4"/>
  <c r="BA219" i="4"/>
  <c r="AJ219" i="4"/>
  <c r="AF219" i="4"/>
  <c r="O219" i="4"/>
  <c r="IH266" i="4"/>
  <c r="BV266" i="4"/>
  <c r="BE266" i="4"/>
  <c r="BA266" i="4"/>
  <c r="AJ266" i="4"/>
  <c r="AF266" i="4"/>
  <c r="O266" i="4"/>
  <c r="AJ512" i="4"/>
  <c r="O512" i="4"/>
  <c r="IH352" i="4"/>
  <c r="BV352" i="4"/>
  <c r="BE352" i="4"/>
  <c r="BA352" i="4"/>
  <c r="AJ352" i="4"/>
  <c r="O352" i="4"/>
  <c r="CZ456" i="4"/>
  <c r="CI456" i="4"/>
  <c r="IH359" i="4"/>
  <c r="BA359" i="4"/>
  <c r="AJ359" i="4"/>
  <c r="O359" i="4"/>
  <c r="IH173" i="4"/>
  <c r="BV173" i="4"/>
  <c r="BE173" i="4"/>
  <c r="BA173" i="4"/>
  <c r="AJ173" i="4"/>
  <c r="AF173" i="4"/>
  <c r="O173" i="4"/>
  <c r="IH290" i="4"/>
  <c r="CZ290" i="4"/>
  <c r="BE290" i="4"/>
  <c r="AJ290" i="4"/>
  <c r="O290" i="4"/>
  <c r="BE78" i="4"/>
  <c r="AJ530" i="4"/>
  <c r="CI381" i="4"/>
  <c r="BE381" i="4"/>
  <c r="AJ381" i="4"/>
  <c r="IH361" i="4"/>
  <c r="BA361" i="4"/>
  <c r="AJ361" i="4"/>
  <c r="IH29" i="4"/>
  <c r="DG29" i="4"/>
  <c r="BV29" i="4"/>
  <c r="BE29" i="4"/>
  <c r="AF29" i="4"/>
  <c r="O29" i="4"/>
  <c r="BE391" i="4"/>
  <c r="AJ391" i="4"/>
  <c r="IH55" i="4"/>
  <c r="CI55" i="4"/>
  <c r="BE55" i="4"/>
  <c r="AJ55" i="4"/>
  <c r="O55" i="4"/>
  <c r="AF557" i="4"/>
  <c r="O557" i="4"/>
  <c r="BA525" i="4"/>
  <c r="AJ525" i="4"/>
  <c r="IH372" i="4"/>
  <c r="BE372" i="4"/>
  <c r="AJ372" i="4"/>
  <c r="O372" i="4"/>
  <c r="IH66" i="4"/>
  <c r="BE66" i="4"/>
  <c r="AJ66" i="4"/>
  <c r="O66" i="4"/>
  <c r="CI433" i="4"/>
  <c r="BE433" i="4"/>
  <c r="AJ433" i="4"/>
  <c r="O433" i="4"/>
  <c r="IH166" i="4"/>
  <c r="CI166" i="4"/>
  <c r="BE166" i="4"/>
  <c r="IH276" i="4"/>
  <c r="CI276" i="4"/>
  <c r="AJ276" i="4"/>
  <c r="IH289" i="4"/>
  <c r="CI289" i="4"/>
  <c r="BE289" i="4"/>
  <c r="AJ289" i="4"/>
  <c r="IH222" i="4"/>
  <c r="CI222" i="4"/>
  <c r="BE222" i="4"/>
  <c r="IH4" i="4"/>
  <c r="DG4" i="4"/>
  <c r="CI4" i="4"/>
  <c r="BE4" i="4"/>
  <c r="AJ4" i="4"/>
  <c r="O4" i="4"/>
  <c r="IH360" i="4"/>
  <c r="AJ360" i="4"/>
  <c r="BV496" i="4"/>
  <c r="BE496" i="4"/>
  <c r="AJ496" i="4"/>
  <c r="AF496" i="4"/>
  <c r="O496" i="4"/>
  <c r="BE102" i="4"/>
  <c r="O102" i="4"/>
  <c r="IH171" i="4"/>
  <c r="CI171" i="4"/>
  <c r="CI440" i="4"/>
  <c r="BE440" i="4"/>
  <c r="IH138" i="4"/>
  <c r="BA138" i="4"/>
  <c r="AJ138" i="4"/>
  <c r="AF138" i="4"/>
  <c r="O138" i="4"/>
  <c r="CZ446" i="4"/>
  <c r="CI446" i="4"/>
  <c r="O446" i="4"/>
  <c r="IH16" i="4"/>
  <c r="BV16" i="4"/>
  <c r="BE16" i="4"/>
  <c r="BA16" i="4"/>
  <c r="AJ16" i="4"/>
  <c r="O16" i="4"/>
  <c r="IH199" i="4"/>
  <c r="CI199" i="4"/>
  <c r="BE199" i="4"/>
  <c r="BV404" i="4"/>
  <c r="BE404" i="4"/>
  <c r="BA404" i="4"/>
  <c r="AJ404" i="4"/>
  <c r="AF404" i="4"/>
  <c r="O404" i="4"/>
  <c r="IH32" i="4"/>
  <c r="DG32" i="4"/>
  <c r="CZ32" i="4"/>
  <c r="CI32" i="4"/>
  <c r="BV32" i="4"/>
  <c r="BE32" i="4"/>
  <c r="AF32" i="4"/>
  <c r="O32" i="4"/>
  <c r="IH37" i="4"/>
  <c r="DG37" i="4"/>
  <c r="BV37" i="4"/>
  <c r="BE37" i="4"/>
  <c r="AJ37" i="4"/>
  <c r="O37" i="4"/>
  <c r="CI425" i="4"/>
  <c r="BE425" i="4"/>
  <c r="AJ425" i="4"/>
  <c r="O425" i="4"/>
  <c r="CI73" i="4"/>
  <c r="BE73" i="4"/>
  <c r="AJ73" i="4"/>
  <c r="O73" i="4"/>
  <c r="IH268" i="4"/>
  <c r="AF268" i="4"/>
  <c r="O268" i="4"/>
  <c r="IH263" i="4"/>
  <c r="CI263" i="4"/>
  <c r="BV505" i="4"/>
  <c r="BE505" i="4"/>
  <c r="IH284" i="4"/>
  <c r="CI284" i="4"/>
  <c r="CI431" i="4"/>
  <c r="BV431" i="4"/>
  <c r="BE431" i="4"/>
  <c r="BA431" i="4"/>
  <c r="AJ431" i="4"/>
  <c r="O431" i="4"/>
  <c r="AF393" i="4"/>
  <c r="O393" i="4"/>
  <c r="IH134" i="4"/>
  <c r="CI134" i="4"/>
  <c r="BE96" i="4"/>
  <c r="O96" i="4"/>
  <c r="BV493" i="4"/>
  <c r="BE493" i="4"/>
  <c r="IH172" i="4"/>
  <c r="CI172" i="4"/>
  <c r="AJ540" i="4"/>
  <c r="BE99" i="4"/>
  <c r="O99" i="4"/>
  <c r="IH312" i="4"/>
  <c r="AJ312" i="4"/>
  <c r="IH19" i="4"/>
  <c r="DG19" i="4"/>
  <c r="BV19" i="4"/>
  <c r="BE19" i="4"/>
  <c r="AJ19" i="4"/>
  <c r="BE68" i="4"/>
  <c r="AJ68" i="4"/>
  <c r="O68" i="4"/>
  <c r="BE506" i="4"/>
  <c r="IH147" i="4"/>
  <c r="CI147" i="4"/>
  <c r="IH272" i="4"/>
  <c r="CI272" i="4"/>
  <c r="BE272" i="4"/>
  <c r="O272" i="4"/>
  <c r="AJ539" i="4"/>
  <c r="IH149" i="4"/>
  <c r="CZ149" i="4"/>
  <c r="BE475" i="4"/>
  <c r="AJ475" i="4"/>
  <c r="O475" i="4"/>
  <c r="IH64" i="4"/>
  <c r="CI64" i="4"/>
  <c r="BE64" i="4"/>
  <c r="AJ64" i="4"/>
  <c r="O64" i="4"/>
  <c r="IH313" i="4"/>
  <c r="BA313" i="4"/>
  <c r="AJ313" i="4"/>
  <c r="IH162" i="4"/>
  <c r="CI162" i="4"/>
  <c r="BV162" i="4"/>
  <c r="BE162" i="4"/>
  <c r="BA162" i="4"/>
  <c r="AJ162" i="4"/>
  <c r="AF162" i="4"/>
  <c r="O162" i="4"/>
  <c r="IH163" i="4"/>
  <c r="CZ163" i="4"/>
  <c r="CI163" i="4"/>
  <c r="BV163" i="4"/>
  <c r="BE163" i="4"/>
  <c r="BA163" i="4"/>
  <c r="AJ163" i="4"/>
  <c r="O163" i="4"/>
  <c r="IH7" i="4"/>
  <c r="DG7" i="4"/>
  <c r="CI7" i="4"/>
  <c r="BE7" i="4"/>
  <c r="AJ7" i="4"/>
  <c r="O7" i="4"/>
  <c r="IH214" i="4"/>
  <c r="AJ214" i="4"/>
  <c r="O214" i="4"/>
  <c r="CI443" i="4"/>
  <c r="AJ443" i="4"/>
  <c r="O443" i="4"/>
  <c r="IH57" i="4"/>
  <c r="CI57" i="4"/>
  <c r="BE57" i="4"/>
  <c r="AJ57" i="4"/>
  <c r="O57" i="4"/>
  <c r="AJ514" i="4"/>
  <c r="O514" i="4"/>
  <c r="BE471" i="4"/>
  <c r="O471" i="4"/>
  <c r="CZ387" i="4"/>
  <c r="CI387" i="4"/>
  <c r="BE387" i="4"/>
  <c r="AJ387" i="4"/>
  <c r="O387" i="4"/>
  <c r="IH60" i="4"/>
  <c r="CI60" i="4"/>
  <c r="BE60" i="4"/>
  <c r="AJ60" i="4"/>
  <c r="O60" i="4"/>
  <c r="O554" i="4"/>
  <c r="IH3" i="4"/>
  <c r="DG3" i="4"/>
  <c r="CI3" i="4"/>
  <c r="BE3" i="4"/>
  <c r="AJ3" i="4"/>
  <c r="O3" i="4"/>
  <c r="IH296" i="4"/>
  <c r="CI296" i="4"/>
  <c r="BE296" i="4"/>
  <c r="BE509" i="4"/>
  <c r="IH133" i="4"/>
  <c r="CI133" i="4"/>
  <c r="CZ437" i="4"/>
  <c r="CI437" i="4"/>
  <c r="BV437" i="4"/>
  <c r="BE437" i="4"/>
  <c r="BA437" i="4"/>
  <c r="AJ437" i="4"/>
  <c r="AF437" i="4"/>
  <c r="O437" i="4"/>
  <c r="CI94" i="4"/>
  <c r="BE94" i="4"/>
  <c r="O94" i="4"/>
  <c r="IH373" i="4"/>
  <c r="BV373" i="4"/>
  <c r="BE373" i="4"/>
  <c r="BE476" i="4"/>
  <c r="O476" i="4"/>
  <c r="BV472" i="4"/>
  <c r="BE472" i="4"/>
  <c r="IH83" i="4"/>
  <c r="CI83" i="4"/>
  <c r="BE83" i="4"/>
  <c r="AJ83" i="4"/>
  <c r="O83" i="4"/>
  <c r="CZ445" i="4"/>
  <c r="CI445" i="4"/>
  <c r="AF445" i="4"/>
  <c r="O445" i="4"/>
  <c r="DG25" i="4"/>
  <c r="BV25" i="4"/>
  <c r="BE25" i="4"/>
  <c r="BA25" i="4"/>
  <c r="AJ25" i="4"/>
  <c r="AF25" i="4"/>
  <c r="O25" i="4"/>
  <c r="IH115" i="4"/>
  <c r="CI115" i="4"/>
  <c r="AJ115" i="4"/>
  <c r="CI452" i="4"/>
  <c r="CI419" i="4"/>
  <c r="BE419" i="4"/>
  <c r="CI67" i="4"/>
  <c r="BE67" i="4"/>
  <c r="O67" i="4"/>
  <c r="IH253" i="4"/>
  <c r="CI253" i="4"/>
  <c r="IH119" i="4"/>
  <c r="BA119" i="4"/>
  <c r="AJ119" i="4"/>
  <c r="AJ375" i="4"/>
  <c r="CI62" i="4"/>
  <c r="BE62" i="4"/>
  <c r="AJ62" i="4"/>
  <c r="O62" i="4"/>
  <c r="IH22" i="4"/>
  <c r="DG22" i="4"/>
  <c r="CZ22" i="4"/>
  <c r="AJ22" i="4"/>
  <c r="AF22" i="4"/>
  <c r="O22" i="4"/>
  <c r="IH288" i="4"/>
  <c r="CI288" i="4"/>
  <c r="BE288" i="4"/>
  <c r="AJ288" i="4"/>
  <c r="O288" i="4"/>
  <c r="IH265" i="4"/>
  <c r="CI265" i="4"/>
  <c r="BE265" i="4"/>
  <c r="AJ265" i="4"/>
  <c r="O265" i="4"/>
  <c r="IH65" i="4"/>
  <c r="CI65" i="4"/>
  <c r="BE65" i="4"/>
  <c r="AJ65" i="4"/>
  <c r="O65" i="4"/>
  <c r="IH277" i="4"/>
  <c r="CZ277" i="4"/>
  <c r="CI277" i="4"/>
  <c r="AJ535" i="4"/>
  <c r="O562" i="4"/>
  <c r="IH26" i="4"/>
  <c r="DG26" i="4"/>
  <c r="CZ26" i="4"/>
  <c r="BV26" i="4"/>
  <c r="BE26" i="4"/>
  <c r="IH251" i="4"/>
  <c r="CI251" i="4"/>
  <c r="AJ251" i="4"/>
  <c r="O251" i="4"/>
  <c r="AF545" i="4"/>
  <c r="O545" i="4"/>
  <c r="IH124" i="4"/>
  <c r="CI124" i="4"/>
  <c r="BE490" i="4"/>
  <c r="O490" i="4"/>
  <c r="BA392" i="4"/>
  <c r="AJ392" i="4"/>
  <c r="IH123" i="4"/>
  <c r="BE123" i="4"/>
  <c r="BE469" i="4"/>
  <c r="AJ469" i="4"/>
  <c r="O469" i="4"/>
  <c r="IH201" i="4"/>
  <c r="AJ201" i="4"/>
  <c r="CI406" i="4"/>
  <c r="IH28" i="4"/>
  <c r="DG28" i="4"/>
  <c r="BA28" i="4"/>
  <c r="AJ28" i="4"/>
  <c r="AF28" i="4"/>
  <c r="O28" i="4"/>
  <c r="IH169" i="4"/>
  <c r="CZ169" i="4"/>
  <c r="CI169" i="4"/>
  <c r="IH108" i="4"/>
  <c r="BA108" i="4"/>
  <c r="AJ108" i="4"/>
  <c r="AF108" i="4"/>
  <c r="O108" i="4"/>
  <c r="IH130" i="4"/>
  <c r="CZ130" i="4"/>
  <c r="BV130" i="4"/>
  <c r="BE130" i="4"/>
  <c r="BA130" i="4"/>
  <c r="AJ130" i="4"/>
  <c r="AF130" i="4"/>
  <c r="O130" i="4"/>
  <c r="BE484" i="4"/>
  <c r="CI442" i="4"/>
  <c r="AJ442" i="4"/>
  <c r="O442" i="4"/>
  <c r="IH21" i="4"/>
  <c r="DG21" i="4"/>
  <c r="BV21" i="4"/>
  <c r="BE21" i="4"/>
  <c r="BA21" i="4"/>
  <c r="AJ21" i="4"/>
  <c r="AF21" i="4"/>
  <c r="O21" i="4"/>
  <c r="BV503" i="4"/>
  <c r="BE503" i="4"/>
  <c r="DG10" i="4"/>
  <c r="CI10" i="4"/>
  <c r="O10" i="4"/>
  <c r="IH164" i="4"/>
  <c r="CI164" i="4"/>
  <c r="BE164" i="4"/>
  <c r="AJ164" i="4"/>
  <c r="O164" i="4"/>
  <c r="DG11" i="4"/>
  <c r="AJ11" i="4"/>
  <c r="AF11" i="4"/>
  <c r="O11" i="4"/>
  <c r="BE491" i="4"/>
  <c r="O491" i="4"/>
  <c r="O556" i="4"/>
  <c r="IH24" i="4"/>
  <c r="DG24" i="4"/>
  <c r="CZ24" i="4"/>
  <c r="BV24" i="4"/>
  <c r="BE24" i="4"/>
  <c r="AJ24" i="4"/>
  <c r="O24" i="4"/>
  <c r="AF542" i="4"/>
  <c r="O542" i="4"/>
  <c r="AJ522" i="4"/>
  <c r="AJ538" i="4"/>
  <c r="BA511" i="4"/>
  <c r="AJ511" i="4"/>
  <c r="AF511" i="4"/>
  <c r="O511" i="4"/>
  <c r="BE488" i="4"/>
  <c r="IH51" i="4"/>
  <c r="CI51" i="4"/>
  <c r="BE51" i="4"/>
  <c r="AJ51" i="4"/>
  <c r="IH136" i="4"/>
  <c r="BV136" i="4"/>
  <c r="BE136" i="4"/>
  <c r="BA136" i="4"/>
  <c r="AJ136" i="4"/>
  <c r="AF136" i="4"/>
  <c r="O136" i="4"/>
  <c r="IH274" i="4"/>
  <c r="CI274" i="4"/>
  <c r="BE274" i="4"/>
  <c r="AJ274" i="4"/>
  <c r="O274" i="4"/>
  <c r="BA541" i="4"/>
  <c r="AF549" i="4"/>
  <c r="O549" i="4"/>
  <c r="CI379" i="4"/>
  <c r="O379" i="4"/>
  <c r="AJ518" i="4"/>
  <c r="O518" i="4"/>
  <c r="IH282" i="4"/>
  <c r="CI282" i="4"/>
  <c r="BV388" i="4"/>
  <c r="BE388" i="4"/>
  <c r="AJ388" i="4"/>
  <c r="AF388" i="4"/>
  <c r="O388" i="4"/>
  <c r="IH218" i="4"/>
  <c r="CZ218" i="4"/>
  <c r="BV218" i="4"/>
  <c r="BE218" i="4"/>
  <c r="BA218" i="4"/>
  <c r="AJ218" i="4"/>
  <c r="AF218" i="4"/>
  <c r="O218" i="4"/>
  <c r="IH159" i="4"/>
  <c r="CI159" i="4"/>
  <c r="BE159" i="4"/>
  <c r="AJ159" i="4"/>
  <c r="O159" i="4"/>
  <c r="IH357" i="4"/>
  <c r="BA357" i="4"/>
  <c r="AJ357" i="4"/>
  <c r="AF357" i="4"/>
  <c r="O357" i="4"/>
  <c r="IH314" i="4"/>
  <c r="AJ314" i="4"/>
  <c r="IH224" i="4"/>
  <c r="CI224" i="4"/>
  <c r="IH104" i="4"/>
  <c r="AJ532" i="4"/>
  <c r="AJ515" i="4"/>
  <c r="O515" i="4"/>
  <c r="CZ438" i="4"/>
  <c r="CI438" i="4"/>
  <c r="BV438" i="4"/>
  <c r="BE438" i="4"/>
  <c r="BA438" i="4"/>
  <c r="AJ438" i="4"/>
  <c r="AF438" i="4"/>
  <c r="O438" i="4"/>
  <c r="IH227" i="4"/>
  <c r="BV227" i="4"/>
  <c r="BE227" i="4"/>
  <c r="CI88" i="4"/>
  <c r="BE88" i="4"/>
  <c r="CI460" i="4"/>
  <c r="BE254" i="4"/>
  <c r="AJ254" i="4"/>
  <c r="O254" i="4"/>
  <c r="CI75" i="4"/>
  <c r="BE75" i="4"/>
  <c r="AJ75" i="4"/>
  <c r="O75" i="4"/>
  <c r="BV501" i="4"/>
  <c r="BE501" i="4"/>
  <c r="O501" i="4"/>
  <c r="IH175" i="4"/>
  <c r="AF175" i="4"/>
  <c r="O175" i="4"/>
  <c r="O546" i="4"/>
  <c r="IH20" i="4"/>
  <c r="DG20" i="4"/>
  <c r="BV20" i="4"/>
  <c r="BE20" i="4"/>
  <c r="BA20" i="4"/>
  <c r="AJ20" i="4"/>
  <c r="IH304" i="4"/>
  <c r="CI304" i="4"/>
  <c r="IH257" i="4"/>
  <c r="CI257" i="4"/>
  <c r="BE257" i="4"/>
  <c r="IH23" i="4"/>
  <c r="DG23" i="4"/>
  <c r="BV23" i="4"/>
  <c r="BE23" i="4"/>
  <c r="BA23" i="4"/>
  <c r="AJ23" i="4"/>
  <c r="AF23" i="4"/>
  <c r="O23" i="4"/>
  <c r="IH132" i="4"/>
  <c r="CI132" i="4"/>
  <c r="CI90" i="4"/>
  <c r="BE90" i="4"/>
  <c r="AJ90" i="4"/>
  <c r="IH267" i="4"/>
  <c r="BV267" i="4"/>
  <c r="BE267" i="4"/>
  <c r="BA267" i="4"/>
  <c r="AJ267" i="4"/>
  <c r="AF267" i="4"/>
  <c r="O267" i="4"/>
  <c r="CI461" i="4"/>
  <c r="CI410" i="4"/>
  <c r="BE410" i="4"/>
  <c r="O410" i="4"/>
  <c r="IH297" i="4"/>
  <c r="CI297" i="4"/>
  <c r="BE297" i="4"/>
  <c r="IH295" i="4"/>
  <c r="CZ295" i="4"/>
  <c r="CI295" i="4"/>
  <c r="BE295" i="4"/>
  <c r="IH317" i="4"/>
  <c r="IH226" i="4"/>
  <c r="CI226" i="4"/>
  <c r="IH117" i="4"/>
  <c r="CZ117" i="4"/>
  <c r="BE117" i="4"/>
  <c r="AJ117" i="4"/>
  <c r="CI458" i="4"/>
  <c r="CI435" i="4"/>
  <c r="BE435" i="4"/>
  <c r="AJ435" i="4"/>
  <c r="O435" i="4"/>
  <c r="CI427" i="4"/>
  <c r="BE427" i="4"/>
  <c r="BE467" i="4"/>
  <c r="IH15" i="4"/>
  <c r="BV15" i="4"/>
  <c r="BE15" i="4"/>
  <c r="AJ15" i="4"/>
  <c r="AF15" i="4"/>
  <c r="O15" i="4"/>
  <c r="CI462" i="4"/>
  <c r="CI420" i="4"/>
  <c r="BV420" i="4"/>
  <c r="BE420" i="4"/>
  <c r="AJ420" i="4"/>
  <c r="AF420" i="4"/>
  <c r="O420" i="4"/>
  <c r="CI76" i="4"/>
  <c r="BE76" i="4"/>
  <c r="AJ76" i="4"/>
  <c r="IH174" i="4"/>
  <c r="AJ174" i="4"/>
  <c r="O174" i="4"/>
  <c r="IH107" i="4"/>
  <c r="BV107" i="4"/>
  <c r="BE107" i="4"/>
  <c r="AJ107" i="4"/>
  <c r="AF107" i="4"/>
  <c r="O107" i="4"/>
  <c r="AF551" i="4"/>
  <c r="O551" i="4"/>
  <c r="IH310" i="4"/>
  <c r="BA310" i="4"/>
  <c r="AJ310" i="4"/>
  <c r="BV492" i="4"/>
  <c r="BE492" i="4"/>
  <c r="IH229" i="4"/>
  <c r="BV229" i="4"/>
  <c r="BE229" i="4"/>
  <c r="BA229" i="4"/>
  <c r="AJ229" i="4"/>
  <c r="AF229" i="4"/>
  <c r="O229" i="4"/>
  <c r="IH14" i="4"/>
  <c r="DG14" i="4"/>
  <c r="BV14" i="4"/>
  <c r="BE14" i="4"/>
  <c r="BA14" i="4"/>
  <c r="AJ14" i="4"/>
  <c r="CI74" i="4"/>
  <c r="BE74" i="4"/>
  <c r="AJ74" i="4"/>
  <c r="O74" i="4"/>
  <c r="CZ111" i="4"/>
  <c r="BA527" i="4"/>
  <c r="AJ527" i="4"/>
  <c r="BA520" i="4"/>
  <c r="AJ520" i="4"/>
  <c r="IH200" i="4"/>
  <c r="CI200" i="4"/>
  <c r="BE200" i="4"/>
  <c r="AJ200" i="4"/>
  <c r="O200" i="4"/>
  <c r="IH280" i="4"/>
  <c r="BA280" i="4"/>
  <c r="AJ280" i="4"/>
  <c r="CI451" i="4"/>
  <c r="IH190" i="4"/>
  <c r="BA190" i="4"/>
  <c r="AJ190" i="4"/>
  <c r="IH207" i="4"/>
  <c r="AJ207" i="4"/>
  <c r="AF207" i="4"/>
  <c r="O207" i="4"/>
  <c r="IH161" i="4"/>
  <c r="CI161" i="4"/>
  <c r="BE161" i="4"/>
  <c r="O161" i="4"/>
  <c r="BV478" i="4"/>
  <c r="BE478" i="4"/>
  <c r="IH137" i="4"/>
  <c r="BA137" i="4"/>
  <c r="AJ137" i="4"/>
  <c r="AF137" i="4"/>
  <c r="O137" i="4"/>
  <c r="CI439" i="4"/>
  <c r="BE439" i="4"/>
  <c r="CI454" i="4"/>
  <c r="BV494" i="4"/>
  <c r="BE494" i="4"/>
  <c r="IH12" i="4"/>
  <c r="DG12" i="4"/>
  <c r="AJ12" i="4"/>
  <c r="AF12" i="4"/>
  <c r="O12" i="4"/>
  <c r="CI430" i="4"/>
  <c r="BE430" i="4"/>
  <c r="CI441" i="4"/>
  <c r="BE441" i="4"/>
  <c r="CZ450" i="4"/>
  <c r="CI450" i="4"/>
  <c r="IH176" i="4"/>
  <c r="O176" i="4"/>
  <c r="IH128" i="4"/>
  <c r="CI128" i="4"/>
  <c r="BE128" i="4"/>
  <c r="AJ128" i="4"/>
  <c r="IH204" i="4"/>
  <c r="CI204" i="4"/>
  <c r="BE204" i="4"/>
  <c r="AJ204" i="4"/>
  <c r="O204" i="4"/>
  <c r="CI303" i="4"/>
  <c r="CZ418" i="4"/>
  <c r="CI418" i="4"/>
  <c r="BV418" i="4"/>
  <c r="BE418" i="4"/>
  <c r="AJ536" i="4"/>
  <c r="AJ513" i="4"/>
  <c r="O513" i="4"/>
  <c r="AJ529" i="4"/>
  <c r="AJ531" i="4"/>
  <c r="CI72" i="4"/>
  <c r="BE72" i="4"/>
  <c r="AJ72" i="4"/>
  <c r="O72" i="4"/>
  <c r="BV383" i="4"/>
  <c r="BE383" i="4"/>
  <c r="BA383" i="4"/>
  <c r="AJ383" i="4"/>
  <c r="AF383" i="4"/>
  <c r="O383" i="4"/>
  <c r="AJ537" i="4"/>
  <c r="O558" i="4"/>
  <c r="CI459" i="4"/>
  <c r="IH150" i="4"/>
  <c r="CI150" i="4"/>
  <c r="BE150" i="4"/>
  <c r="AJ150" i="4"/>
  <c r="O150" i="4"/>
  <c r="IH228" i="4"/>
  <c r="BE228" i="4"/>
  <c r="BE489" i="4"/>
  <c r="AJ489" i="4"/>
  <c r="O489" i="4"/>
  <c r="CI457" i="4"/>
  <c r="IH293" i="4"/>
  <c r="CZ293" i="4"/>
  <c r="BV293" i="4"/>
  <c r="BE293" i="4"/>
  <c r="BA293" i="4"/>
  <c r="AJ293" i="4"/>
  <c r="AF293" i="4"/>
  <c r="O293" i="4"/>
  <c r="IH45" i="4"/>
  <c r="DG45" i="4"/>
  <c r="BV45" i="4"/>
  <c r="BE45" i="4"/>
  <c r="BA45" i="4"/>
  <c r="AJ45" i="4"/>
  <c r="AF45" i="4"/>
  <c r="O45" i="4"/>
  <c r="CZ426" i="4"/>
  <c r="CI426" i="4"/>
  <c r="BV426" i="4"/>
  <c r="BE426" i="4"/>
  <c r="O565" i="4"/>
  <c r="IH258" i="4"/>
  <c r="CI258" i="4"/>
  <c r="IH275" i="4"/>
  <c r="CZ275" i="4"/>
  <c r="BA275" i="4"/>
  <c r="AJ275" i="4"/>
  <c r="AF275" i="4"/>
  <c r="O275" i="4"/>
  <c r="CI422" i="4"/>
  <c r="BE422" i="4"/>
  <c r="AJ422" i="4"/>
  <c r="O422" i="4"/>
  <c r="BV504" i="4"/>
  <c r="BE504" i="4"/>
  <c r="BE466" i="4"/>
  <c r="CZ17" i="4"/>
  <c r="CI17" i="4"/>
  <c r="BA17" i="4"/>
  <c r="AJ17" i="4"/>
  <c r="O17" i="4"/>
  <c r="AJ528" i="4"/>
  <c r="IH286" i="4"/>
  <c r="CI286" i="4"/>
  <c r="BE286" i="4"/>
  <c r="O286" i="4"/>
  <c r="CZ135" i="4"/>
  <c r="IH53" i="4"/>
  <c r="CI53" i="4"/>
  <c r="BE53" i="4"/>
  <c r="AJ53" i="4"/>
  <c r="IH287" i="4"/>
  <c r="CZ287" i="4"/>
  <c r="CI287" i="4"/>
  <c r="BE287" i="4"/>
  <c r="AJ287" i="4"/>
  <c r="O287" i="4"/>
  <c r="AF552" i="4"/>
  <c r="O552" i="4"/>
  <c r="IH170" i="4"/>
  <c r="CI170" i="4"/>
  <c r="CI262" i="4"/>
  <c r="BE262" i="4"/>
  <c r="AJ262" i="4"/>
  <c r="O262" i="4"/>
  <c r="IH301" i="4"/>
  <c r="CZ301" i="4"/>
  <c r="CI301" i="4"/>
  <c r="IH158" i="4"/>
  <c r="CI158" i="4"/>
  <c r="BE158" i="4"/>
  <c r="AJ158" i="4"/>
  <c r="O158" i="4"/>
  <c r="CZ305" i="4"/>
  <c r="CI423" i="4"/>
  <c r="BE423" i="4"/>
  <c r="BE377" i="4"/>
  <c r="BA377" i="4"/>
  <c r="AJ377" i="4"/>
  <c r="O548" i="4"/>
  <c r="IH46" i="4"/>
  <c r="CI46" i="4"/>
  <c r="BE46" i="4"/>
  <c r="AJ46" i="4"/>
  <c r="O46" i="4"/>
  <c r="IH264" i="4"/>
  <c r="CI264" i="4"/>
  <c r="BE264" i="4"/>
  <c r="AJ264" i="4"/>
  <c r="O264" i="4"/>
  <c r="BE508" i="4"/>
  <c r="CI463" i="4"/>
  <c r="CI421" i="4"/>
  <c r="BE421" i="4"/>
  <c r="AJ421" i="4"/>
  <c r="O421" i="4"/>
  <c r="O563" i="4"/>
  <c r="IH56" i="4"/>
  <c r="CI56" i="4"/>
  <c r="BE56" i="4"/>
  <c r="BA56" i="4"/>
  <c r="AJ56" i="4"/>
  <c r="O56" i="4"/>
  <c r="IH87" i="4"/>
  <c r="CI87" i="4"/>
  <c r="BE87" i="4"/>
  <c r="AJ87" i="4"/>
  <c r="O87" i="4"/>
  <c r="IH156" i="4"/>
  <c r="CI156" i="4"/>
  <c r="IH307" i="4"/>
  <c r="BE307" i="4"/>
  <c r="AJ307" i="4"/>
  <c r="O307" i="4"/>
  <c r="IH188" i="4"/>
  <c r="CI188" i="4"/>
  <c r="BE188" i="4"/>
  <c r="AJ188" i="4"/>
  <c r="O188" i="4"/>
  <c r="IH165" i="4"/>
  <c r="CI165" i="4"/>
  <c r="BE165" i="4"/>
  <c r="AJ165" i="4"/>
  <c r="O165" i="4"/>
  <c r="IH285" i="4"/>
  <c r="CI285" i="4"/>
  <c r="IH61" i="4"/>
  <c r="CZ61" i="4"/>
  <c r="CI61" i="4"/>
  <c r="BE61" i="4"/>
  <c r="IH86" i="4"/>
  <c r="CI86" i="4"/>
  <c r="BE86" i="4"/>
  <c r="AJ86" i="4"/>
  <c r="O86" i="4"/>
  <c r="IH44" i="4"/>
  <c r="DG44" i="4"/>
  <c r="BV44" i="4"/>
  <c r="BE44" i="4"/>
  <c r="BA44" i="4"/>
  <c r="AJ44" i="4"/>
  <c r="AF44" i="4"/>
  <c r="O44" i="4"/>
  <c r="IH148" i="4"/>
  <c r="CI148" i="4"/>
  <c r="CI70" i="4"/>
  <c r="BE70" i="4"/>
  <c r="AJ70" i="4"/>
  <c r="O70" i="4"/>
  <c r="CI71" i="4"/>
  <c r="BE71" i="4"/>
  <c r="AJ71" i="4"/>
  <c r="O71" i="4"/>
  <c r="IH298" i="4"/>
  <c r="CZ298" i="4"/>
  <c r="CI298" i="4"/>
  <c r="BA298" i="4"/>
  <c r="AJ298" i="4"/>
  <c r="O298" i="4"/>
  <c r="BE477" i="4"/>
  <c r="O477" i="4"/>
  <c r="BE101" i="4"/>
  <c r="O101" i="4"/>
  <c r="IH42" i="4"/>
  <c r="DG42" i="4"/>
  <c r="BV42" i="4"/>
  <c r="BE42" i="4"/>
  <c r="BA42" i="4"/>
  <c r="AJ42" i="4"/>
  <c r="AF42" i="4"/>
  <c r="O42" i="4"/>
  <c r="IH220" i="4"/>
  <c r="CZ220" i="4"/>
  <c r="BV220" i="4"/>
  <c r="BE220" i="4"/>
  <c r="BA220" i="4"/>
  <c r="AJ220" i="4"/>
  <c r="AF220" i="4"/>
  <c r="O220" i="4"/>
  <c r="AF543" i="4"/>
  <c r="O543" i="4"/>
  <c r="IH48" i="4"/>
  <c r="BE48" i="4"/>
  <c r="AJ48" i="4"/>
  <c r="O48" i="4"/>
  <c r="CI97" i="4"/>
  <c r="BE97" i="4"/>
  <c r="AJ97" i="4"/>
  <c r="O97" i="4"/>
  <c r="IH84" i="4"/>
  <c r="CI84" i="4"/>
  <c r="BE84" i="4"/>
  <c r="AJ84" i="4"/>
  <c r="BV499" i="4"/>
  <c r="BE499" i="4"/>
  <c r="BA499" i="4"/>
  <c r="AJ499" i="4"/>
  <c r="IH283" i="4"/>
  <c r="CI283" i="4"/>
  <c r="BE283" i="4"/>
  <c r="IH112" i="4"/>
  <c r="BV112" i="4"/>
  <c r="BE112" i="4"/>
  <c r="O112" i="4"/>
  <c r="IH299" i="4"/>
  <c r="CI299" i="4"/>
  <c r="IH33" i="4"/>
  <c r="DG33" i="4"/>
  <c r="CZ33" i="4"/>
  <c r="BV33" i="4"/>
  <c r="BE33" i="4"/>
  <c r="AF33" i="4"/>
  <c r="O33" i="4"/>
  <c r="IH230" i="4"/>
  <c r="BA230" i="4"/>
  <c r="AJ230" i="4"/>
  <c r="AF230" i="4"/>
  <c r="O230" i="4"/>
  <c r="CI49" i="4"/>
  <c r="BE49" i="4"/>
  <c r="AJ49" i="4"/>
  <c r="O49" i="4"/>
  <c r="IH18" i="4"/>
  <c r="DG18" i="4"/>
  <c r="CZ18" i="4"/>
  <c r="CI18" i="4"/>
  <c r="BV18" i="4"/>
  <c r="BE18" i="4"/>
  <c r="BA18" i="4"/>
  <c r="AJ18" i="4"/>
  <c r="AF18" i="4"/>
  <c r="O18" i="4"/>
  <c r="IH315" i="4"/>
  <c r="AJ315" i="4"/>
  <c r="IH193" i="4"/>
  <c r="BE193" i="4"/>
  <c r="CI447" i="4"/>
  <c r="O447" i="4"/>
  <c r="IH291" i="4"/>
  <c r="CI291" i="4"/>
  <c r="BE291" i="4"/>
  <c r="AJ291" i="4"/>
  <c r="O291" i="4"/>
  <c r="AF547" i="4"/>
  <c r="O547" i="4"/>
  <c r="AF550" i="4"/>
  <c r="O550" i="4"/>
  <c r="IH30" i="4"/>
  <c r="DG30" i="4"/>
  <c r="AJ30" i="4"/>
  <c r="IH50" i="4"/>
  <c r="CI50" i="4"/>
  <c r="BE50" i="4"/>
  <c r="AJ50" i="4"/>
  <c r="O50" i="4"/>
  <c r="O566" i="4"/>
  <c r="BV483" i="4"/>
  <c r="BE483" i="4"/>
  <c r="BA523" i="4"/>
  <c r="AJ523" i="4"/>
  <c r="BA526" i="4"/>
  <c r="AJ526" i="4"/>
  <c r="CI429" i="4"/>
  <c r="BE429" i="4"/>
  <c r="IH151" i="4"/>
  <c r="CI151" i="4"/>
  <c r="AJ151" i="4"/>
  <c r="CI453" i="4"/>
  <c r="IH54" i="4"/>
  <c r="CI54" i="4"/>
  <c r="BE54" i="4"/>
  <c r="AJ54" i="4"/>
  <c r="CZ464" i="4"/>
  <c r="BE495" i="4"/>
  <c r="IH177" i="4"/>
  <c r="CI434" i="4"/>
  <c r="BE434" i="4"/>
  <c r="AJ434" i="4"/>
  <c r="IH118" i="4"/>
  <c r="BA118" i="4"/>
  <c r="AJ118" i="4"/>
  <c r="IH281" i="4"/>
  <c r="BE281" i="4"/>
  <c r="AJ281" i="4"/>
  <c r="O281" i="4"/>
  <c r="IH146" i="4"/>
  <c r="CZ146" i="4"/>
  <c r="AJ146" i="4"/>
  <c r="O146" i="4"/>
  <c r="IH371" i="4"/>
  <c r="CI371" i="4"/>
  <c r="IH129" i="4"/>
  <c r="CI129" i="4"/>
  <c r="IH187" i="4"/>
  <c r="BV187" i="4"/>
  <c r="BE187" i="4"/>
  <c r="BA187" i="4"/>
  <c r="AJ187" i="4"/>
  <c r="AF187" i="4"/>
  <c r="O187" i="4"/>
  <c r="CI432" i="4"/>
  <c r="BE432" i="4"/>
  <c r="AJ432" i="4"/>
  <c r="O432" i="4"/>
  <c r="CI436" i="4"/>
  <c r="BE436" i="4"/>
  <c r="O436" i="4"/>
  <c r="BE507" i="4"/>
  <c r="BE91" i="4"/>
  <c r="AJ91" i="4"/>
  <c r="O91" i="4"/>
  <c r="IH38" i="4"/>
  <c r="DG38" i="4"/>
  <c r="BA38" i="4"/>
  <c r="AJ38" i="4"/>
  <c r="AF38" i="4"/>
  <c r="O38" i="4"/>
  <c r="IH13" i="4"/>
  <c r="DG13" i="4"/>
  <c r="BV13" i="4"/>
  <c r="BE13" i="4"/>
  <c r="BA13" i="4"/>
  <c r="AJ13" i="4"/>
  <c r="AF13" i="4"/>
  <c r="O13" i="4"/>
  <c r="IH194" i="4"/>
  <c r="BV194" i="4"/>
  <c r="BE194" i="4"/>
  <c r="AF194" i="4"/>
  <c r="O194" i="4"/>
  <c r="BA524" i="4"/>
  <c r="AJ524" i="4"/>
  <c r="BA521" i="4"/>
  <c r="AJ521" i="4"/>
  <c r="BV479" i="4"/>
  <c r="BE479" i="4"/>
  <c r="IH8" i="4"/>
  <c r="DG8" i="4"/>
  <c r="BA8" i="4"/>
  <c r="AJ8" i="4"/>
  <c r="IH153" i="4"/>
  <c r="BA153" i="4"/>
  <c r="AJ153" i="4"/>
  <c r="O153" i="4"/>
  <c r="IH122" i="4"/>
  <c r="CI122" i="4"/>
  <c r="IH225" i="4"/>
  <c r="CI225" i="4"/>
  <c r="IH40" i="4"/>
  <c r="DG40" i="4"/>
  <c r="CZ40" i="4"/>
  <c r="BV40" i="4"/>
  <c r="BE40" i="4"/>
  <c r="BA40" i="4"/>
  <c r="AJ40" i="4"/>
  <c r="AF40" i="4"/>
  <c r="O40" i="4"/>
  <c r="IH316" i="4"/>
  <c r="AJ316" i="4"/>
  <c r="IH311" i="4"/>
  <c r="BA311" i="4"/>
  <c r="AJ311" i="4"/>
  <c r="CI95" i="4"/>
  <c r="BE95" i="4"/>
  <c r="AJ95" i="4"/>
  <c r="O95" i="4"/>
  <c r="BA510" i="4"/>
  <c r="AJ510" i="4"/>
  <c r="AF510" i="4"/>
  <c r="O510" i="4"/>
  <c r="BV487" i="4"/>
  <c r="BE487" i="4"/>
  <c r="AJ487" i="4"/>
  <c r="O487" i="4"/>
  <c r="CI382" i="4"/>
  <c r="BE382" i="4"/>
  <c r="AJ382" i="4"/>
  <c r="CI428" i="4"/>
  <c r="BE428" i="4"/>
  <c r="O555" i="4"/>
  <c r="IH292" i="4"/>
  <c r="CI292" i="4"/>
  <c r="BE292" i="4"/>
  <c r="AJ292" i="4"/>
  <c r="O417" i="4"/>
  <c r="BE389" i="4"/>
  <c r="BE98" i="4"/>
  <c r="AJ98" i="4"/>
  <c r="O98" i="4"/>
  <c r="BE485" i="4"/>
  <c r="AJ485" i="4"/>
  <c r="O485" i="4"/>
  <c r="IH358" i="4"/>
  <c r="CZ358" i="4"/>
  <c r="CI358" i="4"/>
  <c r="BE358" i="4"/>
  <c r="CI385" i="4"/>
  <c r="BE385" i="4"/>
  <c r="IH89" i="4"/>
  <c r="CI89" i="4"/>
  <c r="BE89" i="4"/>
  <c r="AJ89" i="4"/>
  <c r="O89" i="4"/>
  <c r="IH308" i="4"/>
  <c r="BV308" i="4"/>
  <c r="BE308" i="4"/>
  <c r="AF308" i="4"/>
  <c r="O308" i="4"/>
  <c r="IH81" i="4"/>
  <c r="CI81" i="4"/>
  <c r="BE81" i="4"/>
  <c r="AJ81" i="4"/>
  <c r="O81" i="4"/>
  <c r="BV486" i="4"/>
  <c r="BE486" i="4"/>
  <c r="BA486" i="4"/>
  <c r="AJ486" i="4"/>
  <c r="AF486" i="4"/>
  <c r="O486" i="4"/>
  <c r="IH82" i="4"/>
  <c r="CI82" i="4"/>
  <c r="BE82" i="4"/>
  <c r="AJ82" i="4"/>
  <c r="O82" i="4"/>
  <c r="AJ516" i="4"/>
  <c r="O516" i="4"/>
  <c r="AJ534" i="4"/>
  <c r="CI455" i="4"/>
  <c r="BE482" i="4"/>
  <c r="AJ482" i="4"/>
  <c r="O482" i="4"/>
  <c r="IH116" i="4"/>
  <c r="CI116" i="4"/>
  <c r="BE116" i="4"/>
  <c r="AJ116" i="4"/>
  <c r="BE480" i="4"/>
  <c r="BE92" i="4"/>
  <c r="AJ92" i="4"/>
  <c r="O92" i="4"/>
  <c r="IH216" i="4"/>
  <c r="CI216" i="4"/>
  <c r="O564" i="4"/>
  <c r="IH160" i="4"/>
  <c r="CI160" i="4"/>
  <c r="BE160" i="4"/>
  <c r="AJ160" i="4"/>
  <c r="CI449" i="4"/>
  <c r="BV498" i="4"/>
  <c r="BE498" i="4"/>
  <c r="BA498" i="4"/>
  <c r="AJ498" i="4"/>
  <c r="BE79" i="4"/>
  <c r="AJ79" i="4"/>
  <c r="O79" i="4"/>
  <c r="AJ519" i="4"/>
  <c r="IH205" i="4"/>
  <c r="BV205" i="4"/>
  <c r="BE205" i="4"/>
  <c r="BA205" i="4"/>
  <c r="AJ205" i="4"/>
  <c r="AF205" i="4"/>
  <c r="O205" i="4"/>
  <c r="IH252" i="4"/>
  <c r="CI252" i="4"/>
  <c r="IH168" i="4"/>
  <c r="CI168" i="4"/>
  <c r="AJ168" i="4"/>
  <c r="IH167" i="4"/>
  <c r="CI167" i="4"/>
  <c r="AJ167" i="4"/>
  <c r="BE80" i="4"/>
  <c r="IH154" i="4"/>
  <c r="CI154" i="4"/>
  <c r="IH155" i="4"/>
  <c r="CI155" i="4"/>
  <c r="IH121" i="4"/>
  <c r="CI121" i="4"/>
  <c r="AJ121" i="4"/>
  <c r="AJ533" i="4"/>
  <c r="CI380" i="4"/>
  <c r="BE380" i="4"/>
  <c r="AJ380" i="4"/>
  <c r="O380" i="4"/>
  <c r="IH110" i="4"/>
  <c r="CI110" i="4"/>
  <c r="IH109" i="4"/>
  <c r="CI109" i="4"/>
  <c r="BE109" i="4"/>
  <c r="IH273" i="4"/>
  <c r="CI273" i="4"/>
  <c r="BE273" i="4"/>
  <c r="AJ273" i="4"/>
  <c r="O273" i="4"/>
  <c r="IH131" i="4"/>
  <c r="CI131" i="4"/>
  <c r="AJ131" i="4"/>
  <c r="O131" i="4"/>
  <c r="CI424" i="4"/>
  <c r="BE424" i="4"/>
  <c r="AJ424" i="4"/>
  <c r="O424" i="4"/>
  <c r="IH59" i="4"/>
  <c r="CI59" i="4"/>
  <c r="BE59" i="4"/>
  <c r="AJ59" i="4"/>
  <c r="O59" i="4"/>
  <c r="CI386" i="4"/>
  <c r="BE386" i="4"/>
  <c r="AJ386" i="4"/>
  <c r="O386" i="4"/>
  <c r="O561" i="4"/>
  <c r="IH6" i="4"/>
  <c r="DG6" i="4"/>
  <c r="BV6" i="4"/>
  <c r="BE6" i="4"/>
  <c r="AF6" i="4"/>
  <c r="O6" i="4"/>
  <c r="BE502" i="4"/>
  <c r="O502" i="4"/>
  <c r="BV474" i="4"/>
  <c r="BE474" i="4"/>
  <c r="BA474" i="4"/>
  <c r="AJ474" i="4"/>
  <c r="AF474" i="4"/>
  <c r="O474" i="4"/>
  <c r="IH221" i="4"/>
  <c r="CI221" i="4"/>
  <c r="BE221" i="4"/>
  <c r="AJ221" i="4"/>
  <c r="O221" i="4"/>
  <c r="IH85" i="4"/>
  <c r="CI85" i="4"/>
  <c r="BE85" i="4"/>
  <c r="AJ85" i="4"/>
  <c r="O85" i="4"/>
  <c r="IH52" i="4"/>
  <c r="CI52" i="4"/>
  <c r="BE52" i="4"/>
  <c r="IH302" i="4"/>
  <c r="CI302" i="4"/>
  <c r="IH41" i="4"/>
  <c r="DG41" i="4"/>
  <c r="BE41" i="4"/>
  <c r="BA41" i="4"/>
  <c r="AJ41" i="4"/>
  <c r="AF41" i="4"/>
  <c r="O41" i="4"/>
  <c r="KD27" i="3" l="1"/>
  <c r="KD13" i="3"/>
  <c r="KD43" i="3"/>
  <c r="KD78" i="3"/>
  <c r="KD61" i="3"/>
  <c r="KD53" i="3"/>
  <c r="KD86" i="3"/>
  <c r="KD41" i="3"/>
  <c r="KD22" i="3"/>
  <c r="KD44" i="3"/>
  <c r="KD79" i="3"/>
  <c r="KD23" i="3"/>
  <c r="KD3" i="3"/>
  <c r="KD12" i="3"/>
  <c r="KD72" i="3"/>
  <c r="KD21" i="3"/>
  <c r="KD95" i="3"/>
  <c r="KD19" i="3"/>
  <c r="KD67" i="3"/>
  <c r="KD9" i="3"/>
  <c r="KD66" i="3"/>
  <c r="KD96" i="3"/>
  <c r="KD17" i="3"/>
  <c r="KD74" i="3"/>
  <c r="KD6" i="3"/>
  <c r="KD59" i="3"/>
  <c r="KD15" i="3"/>
  <c r="KD73" i="3"/>
  <c r="KD16" i="3"/>
  <c r="KD60" i="3"/>
  <c r="KD57" i="3"/>
  <c r="KD77" i="3"/>
  <c r="KD25" i="3"/>
  <c r="KD30" i="3"/>
  <c r="KD68" i="3"/>
  <c r="KD93" i="3"/>
  <c r="KD58" i="3"/>
  <c r="KD31" i="3"/>
  <c r="KD35" i="3"/>
  <c r="KD4" i="3"/>
  <c r="KD33" i="3"/>
  <c r="KD97" i="3"/>
  <c r="KD34" i="3"/>
  <c r="KD46" i="3"/>
  <c r="KD11" i="3"/>
  <c r="KD81" i="3"/>
  <c r="KD32" i="3"/>
  <c r="KD47" i="3"/>
  <c r="KD5" i="3"/>
  <c r="KD80" i="3"/>
  <c r="KD49" i="3"/>
  <c r="KD64" i="3"/>
  <c r="KD76" i="3"/>
  <c r="KD40" i="3"/>
  <c r="KD84" i="3"/>
  <c r="KD39" i="3"/>
  <c r="KD70" i="3"/>
  <c r="KD29" i="3"/>
  <c r="KD18" i="3"/>
  <c r="KD38" i="3"/>
  <c r="KD52" i="3"/>
  <c r="KD63" i="3"/>
  <c r="KD65" i="3"/>
  <c r="KD83" i="3"/>
  <c r="KD8" i="3"/>
  <c r="KD82" i="3"/>
  <c r="KD14" i="3"/>
  <c r="KD55" i="3"/>
  <c r="KD69" i="3"/>
  <c r="KD48" i="3"/>
  <c r="KD10" i="3"/>
  <c r="KD42" i="3"/>
  <c r="KD37" i="3"/>
  <c r="KD62" i="3"/>
  <c r="KD45" i="3"/>
  <c r="KD56" i="3"/>
  <c r="KD36" i="3"/>
  <c r="KD71" i="3"/>
  <c r="KD54" i="3"/>
  <c r="KD28" i="3"/>
  <c r="KD20" i="3"/>
  <c r="KD75" i="3"/>
  <c r="KD24" i="3"/>
  <c r="KD26" i="3"/>
  <c r="DR166" i="1" l="1"/>
  <c r="CN125" i="1"/>
  <c r="CN18" i="1"/>
  <c r="BS18" i="1"/>
  <c r="BS198" i="1"/>
  <c r="BS125" i="1"/>
  <c r="BS45" i="1"/>
  <c r="AC125" i="1"/>
  <c r="AC166" i="1"/>
  <c r="I166" i="1"/>
  <c r="I12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Cayetano</author>
  </authors>
  <commentList>
    <comment ref="B153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Cayetano:</t>
        </r>
        <r>
          <rPr>
            <sz val="9"/>
            <color indexed="81"/>
            <rFont val="Tahoma"/>
            <family val="2"/>
          </rPr>
          <t xml:space="preserve">
codigo asignado</t>
        </r>
      </text>
    </comment>
    <comment ref="B401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Cayetano:</t>
        </r>
        <r>
          <rPr>
            <sz val="9"/>
            <color indexed="81"/>
            <rFont val="Tahoma"/>
            <family val="2"/>
          </rPr>
          <t xml:space="preserve">
codigo asignado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Cayetano</author>
  </authors>
  <commentList>
    <comment ref="B1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Cayetano:</t>
        </r>
        <r>
          <rPr>
            <sz val="9"/>
            <color indexed="81"/>
            <rFont val="Tahoma"/>
            <family val="2"/>
          </rPr>
          <t xml:space="preserve">
se le asigna este codigo para la unir a  la familia</t>
        </r>
      </text>
    </comment>
    <comment ref="B37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Cayetano:</t>
        </r>
        <r>
          <rPr>
            <sz val="9"/>
            <color indexed="81"/>
            <rFont val="Tahoma"/>
            <family val="2"/>
          </rPr>
          <t xml:space="preserve">
codigo asignado</t>
        </r>
      </text>
    </comment>
    <comment ref="B57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Cayetano:</t>
        </r>
        <r>
          <rPr>
            <sz val="9"/>
            <color indexed="81"/>
            <rFont val="Tahoma"/>
            <family val="2"/>
          </rPr>
          <t xml:space="preserve">
codigo asignado</t>
        </r>
      </text>
    </comment>
    <comment ref="B70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Cayetano:</t>
        </r>
        <r>
          <rPr>
            <sz val="9"/>
            <color indexed="81"/>
            <rFont val="Tahoma"/>
            <family val="2"/>
          </rPr>
          <t xml:space="preserve">
se le asigna este codigo para unir a la familia</t>
        </r>
      </text>
    </comment>
    <comment ref="B82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Cayetano:</t>
        </r>
        <r>
          <rPr>
            <sz val="9"/>
            <color indexed="81"/>
            <rFont val="Tahoma"/>
            <family val="2"/>
          </rPr>
          <t xml:space="preserve">
se le asigna este codigo para unir a las familias</t>
        </r>
      </text>
    </comment>
    <comment ref="C274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>Cayetano:</t>
        </r>
        <r>
          <rPr>
            <sz val="9"/>
            <color indexed="81"/>
            <rFont val="Tahoma"/>
            <family val="2"/>
          </rPr>
          <t xml:space="preserve">
noo tiene codigo se le dio el codigo HUA076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Cayetano</author>
  </authors>
  <commentList>
    <comment ref="C5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Cayetano:</t>
        </r>
        <r>
          <rPr>
            <sz val="9"/>
            <color indexed="81"/>
            <rFont val="Tahoma"/>
            <family val="2"/>
          </rPr>
          <t xml:space="preserve">
codigo asignado
</t>
        </r>
      </text>
    </comment>
    <comment ref="C20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Cayetano:</t>
        </r>
        <r>
          <rPr>
            <sz val="9"/>
            <color indexed="81"/>
            <rFont val="Tahoma"/>
            <family val="2"/>
          </rPr>
          <t xml:space="preserve">
codigo asigando</t>
        </r>
      </text>
    </comment>
    <comment ref="C27" authorId="0" shapeId="0" xr:uid="{00000000-0006-0000-0300-000003000000}">
      <text>
        <r>
          <rPr>
            <b/>
            <sz val="9"/>
            <color indexed="81"/>
            <rFont val="Tahoma"/>
            <family val="2"/>
          </rPr>
          <t>Cayetano:</t>
        </r>
        <r>
          <rPr>
            <sz val="9"/>
            <color indexed="81"/>
            <rFont val="Tahoma"/>
            <family val="2"/>
          </rPr>
          <t xml:space="preserve">
codigo asignado</t>
        </r>
      </text>
    </comment>
    <comment ref="C33" authorId="0" shapeId="0" xr:uid="{00000000-0006-0000-0300-000004000000}">
      <text>
        <r>
          <rPr>
            <b/>
            <sz val="9"/>
            <color indexed="81"/>
            <rFont val="Tahoma"/>
            <family val="2"/>
          </rPr>
          <t>Cayetano:</t>
        </r>
        <r>
          <rPr>
            <sz val="9"/>
            <color indexed="81"/>
            <rFont val="Tahoma"/>
            <family val="2"/>
          </rPr>
          <t xml:space="preserve">
codigo asignado</t>
        </r>
      </text>
    </comment>
    <comment ref="C44" authorId="0" shapeId="0" xr:uid="{00000000-0006-0000-0300-000005000000}">
      <text>
        <r>
          <rPr>
            <b/>
            <sz val="9"/>
            <color indexed="81"/>
            <rFont val="Tahoma"/>
            <family val="2"/>
          </rPr>
          <t>Cayetano:</t>
        </r>
        <r>
          <rPr>
            <sz val="9"/>
            <color indexed="81"/>
            <rFont val="Tahoma"/>
            <family val="2"/>
          </rPr>
          <t xml:space="preserve">
codigo asignado</t>
        </r>
      </text>
    </comment>
    <comment ref="C49" authorId="0" shapeId="0" xr:uid="{00000000-0006-0000-0300-000006000000}">
      <text>
        <r>
          <rPr>
            <b/>
            <sz val="9"/>
            <color indexed="81"/>
            <rFont val="Tahoma"/>
            <family val="2"/>
          </rPr>
          <t>Cayetano:</t>
        </r>
        <r>
          <rPr>
            <sz val="9"/>
            <color indexed="81"/>
            <rFont val="Tahoma"/>
            <family val="2"/>
          </rPr>
          <t xml:space="preserve">
codigo asignado</t>
        </r>
      </text>
    </comment>
    <comment ref="C63" authorId="0" shapeId="0" xr:uid="{00000000-0006-0000-0300-000007000000}">
      <text>
        <r>
          <rPr>
            <b/>
            <sz val="9"/>
            <color indexed="81"/>
            <rFont val="Tahoma"/>
            <family val="2"/>
          </rPr>
          <t>Cayetano:</t>
        </r>
        <r>
          <rPr>
            <sz val="9"/>
            <color indexed="81"/>
            <rFont val="Tahoma"/>
            <family val="2"/>
          </rPr>
          <t xml:space="preserve">
codigo asignado
</t>
        </r>
      </text>
    </comment>
    <comment ref="C100" authorId="0" shapeId="0" xr:uid="{00000000-0006-0000-0300-000008000000}">
      <text>
        <r>
          <rPr>
            <b/>
            <sz val="9"/>
            <color indexed="81"/>
            <rFont val="Tahoma"/>
            <family val="2"/>
          </rPr>
          <t>Cayetano:</t>
        </r>
        <r>
          <rPr>
            <sz val="9"/>
            <color indexed="81"/>
            <rFont val="Tahoma"/>
            <family val="2"/>
          </rPr>
          <t xml:space="preserve">
codigo asignado</t>
        </r>
      </text>
    </comment>
    <comment ref="C110" authorId="0" shapeId="0" xr:uid="{00000000-0006-0000-0300-000009000000}">
      <text>
        <r>
          <rPr>
            <b/>
            <sz val="9"/>
            <color indexed="81"/>
            <rFont val="Tahoma"/>
            <family val="2"/>
          </rPr>
          <t>Cayetano:</t>
        </r>
        <r>
          <rPr>
            <sz val="9"/>
            <color indexed="81"/>
            <rFont val="Tahoma"/>
            <family val="2"/>
          </rPr>
          <t xml:space="preserve">
codigo asignado
</t>
        </r>
      </text>
    </comment>
  </commentList>
</comments>
</file>

<file path=xl/sharedStrings.xml><?xml version="1.0" encoding="utf-8"?>
<sst xmlns="http://schemas.openxmlformats.org/spreadsheetml/2006/main" count="17982" uniqueCount="4927">
  <si>
    <t>IMC_Form11</t>
  </si>
  <si>
    <t>IMC_Form12</t>
  </si>
  <si>
    <t>IMC_Form14</t>
  </si>
  <si>
    <t>IMC_Form15</t>
  </si>
  <si>
    <t>IMC_Form19</t>
  </si>
  <si>
    <t>Hto19-EQ(hemocue)%</t>
  </si>
  <si>
    <t>Hto19(capilar)%</t>
  </si>
  <si>
    <t>epi_res</t>
  </si>
  <si>
    <t>TAYACOME</t>
  </si>
  <si>
    <t>ABIGAIL MERLIA OYEYOYEYO AHUANARI</t>
  </si>
  <si>
    <t>14TAY-024</t>
  </si>
  <si>
    <t>ABRAHAN AHUANARI QUEIMARI</t>
  </si>
  <si>
    <t>quebrada</t>
  </si>
  <si>
    <t>antes de comer</t>
  </si>
  <si>
    <t>gallinas</t>
  </si>
  <si>
    <t>sajino</t>
  </si>
  <si>
    <t>yuca</t>
  </si>
  <si>
    <t>14TAY-073</t>
  </si>
  <si>
    <t>ADA  CHINOA SANTOTI</t>
  </si>
  <si>
    <t>Riesgo Nutricional</t>
  </si>
  <si>
    <t>Baja talla</t>
  </si>
  <si>
    <t>Normal</t>
  </si>
  <si>
    <t>rio</t>
  </si>
  <si>
    <t>chapo</t>
  </si>
  <si>
    <t>perdiz</t>
  </si>
  <si>
    <t>mono</t>
  </si>
  <si>
    <t>14TAY-047</t>
  </si>
  <si>
    <t>ADAN ABANTI PORTILLO</t>
  </si>
  <si>
    <t>Bajo peso</t>
  </si>
  <si>
    <t>Riesgo nutricional</t>
  </si>
  <si>
    <t>14TAY-122</t>
  </si>
  <si>
    <t>ADRIANA CHIRIRINI HUARANCASHI</t>
  </si>
  <si>
    <t>ADEILA ESTRELLA AHUANARI ABANTI</t>
  </si>
  <si>
    <t>ADRIEL CHIRIRINI HUARANCASHI</t>
  </si>
  <si>
    <t>ALCIONET OYEYOYEYO AHUANARI</t>
  </si>
  <si>
    <t>no sabe</t>
  </si>
  <si>
    <t>rana</t>
  </si>
  <si>
    <t>ALEJANDRO SHIBO OYEYOYEYO</t>
  </si>
  <si>
    <t>AMELIN NEPATALI CAYA METAKI</t>
  </si>
  <si>
    <t>14TAY-023</t>
  </si>
  <si>
    <t>ALFREDO ENRIQUE OYEYOYEYO</t>
  </si>
  <si>
    <t>14TAY-019</t>
  </si>
  <si>
    <t>ALICIA ENRIQUE OYEYOYEYO</t>
  </si>
  <si>
    <t>ALISON AYAX PASCAL OYEYOYEYO</t>
  </si>
  <si>
    <t>14TAY-010</t>
  </si>
  <si>
    <t>ANA SORONI CARINTISHITI</t>
  </si>
  <si>
    <t>mango</t>
  </si>
  <si>
    <t>ashara</t>
  </si>
  <si>
    <t>14TAY-124-1</t>
  </si>
  <si>
    <t>ANDRES OYEYOYEYO SORONI</t>
  </si>
  <si>
    <t xml:space="preserve">ANGELO HANS CHINOA HUARANCASHI    </t>
  </si>
  <si>
    <t xml:space="preserve">ANGIALI METAKI ABANTI      </t>
  </si>
  <si>
    <t>ANGIE MARGOT JULIAN AHUANARI</t>
  </si>
  <si>
    <t>14TAY-004</t>
  </si>
  <si>
    <t>ANITA SIMON AHUANARI</t>
  </si>
  <si>
    <t>14TAY-128</t>
  </si>
  <si>
    <t>ANSIANET OYEYOYEYO AHUANARE</t>
  </si>
  <si>
    <t>ANYELI METAKI ABANTI</t>
  </si>
  <si>
    <t>14TAY-063</t>
  </si>
  <si>
    <t>AQUILES YOBENI OYEYOYEYO</t>
  </si>
  <si>
    <t>ARGEN METAKI YOBENI</t>
  </si>
  <si>
    <t>ARMANDO SHUMARAPAGUE SIMON</t>
  </si>
  <si>
    <t>ARMANDO SIMON AHUANARI</t>
  </si>
  <si>
    <t>14TAY-119</t>
  </si>
  <si>
    <t>ARTEMIO METAKI YOVENI</t>
  </si>
  <si>
    <t>ARTURO TSIBO SANICAHUA</t>
  </si>
  <si>
    <t>AUGUSTO SORONI OYEYOYEYO</t>
  </si>
  <si>
    <t>14TAY-127</t>
  </si>
  <si>
    <t>AURELIO OYEYOYEYO AHUANARE</t>
  </si>
  <si>
    <t>alcohol</t>
  </si>
  <si>
    <t>AYLI VASQUEZ PINO</t>
  </si>
  <si>
    <t>14TAY-116</t>
  </si>
  <si>
    <t>BALBINA METAKI YOVENI</t>
  </si>
  <si>
    <t>BEATRIZ AZUZO MECHOSHINARI</t>
  </si>
  <si>
    <t>14TAY-104</t>
  </si>
  <si>
    <t>BECKER CHINOA YOVENI</t>
  </si>
  <si>
    <t>BELLA LUCIANA AHUANARI ABANTI</t>
  </si>
  <si>
    <t>14TAY-089</t>
  </si>
  <si>
    <t>BERNI MODESTO ENRIQUE AHUANARI</t>
  </si>
  <si>
    <t>14TAY-003</t>
  </si>
  <si>
    <t>BETY AHUANARI SIMON</t>
  </si>
  <si>
    <t>BRAYAN CHINOA HUARANCASHI</t>
  </si>
  <si>
    <t>BREYDI TSIBO OYEYOYEYO</t>
  </si>
  <si>
    <t>14TAY-142</t>
  </si>
  <si>
    <t>BRIJIDA YOVENI RAIMONDI</t>
  </si>
  <si>
    <t>BRIYITH YOVENI ABANTI</t>
  </si>
  <si>
    <t xml:space="preserve">CARLOS ABANTI JIMENEZ </t>
  </si>
  <si>
    <t>14TAY-007</t>
  </si>
  <si>
    <t>CARLOS ABANTI MANUEL</t>
  </si>
  <si>
    <t>14TAY-085</t>
  </si>
  <si>
    <t>CARLOS ENRIQUE AHUANARI</t>
  </si>
  <si>
    <t>CARLOS MANUEL ENRIQUE OYEYOYEYO</t>
  </si>
  <si>
    <t>14TAY-059</t>
  </si>
  <si>
    <t>CARMEN DOMINGO CHIROMPI</t>
  </si>
  <si>
    <t>castaña, platano</t>
  </si>
  <si>
    <t>dorado</t>
  </si>
  <si>
    <t>14TAY-097</t>
  </si>
  <si>
    <t>CAROLINA RAIMONDI COSHIRI</t>
  </si>
  <si>
    <t>gallina, pato</t>
  </si>
  <si>
    <t>masato</t>
  </si>
  <si>
    <t>bocachico</t>
  </si>
  <si>
    <t>CATALEYA SHERLIN YARELY CAPESHI AHUANARI</t>
  </si>
  <si>
    <t>14TAY-105</t>
  </si>
  <si>
    <t>CATIANA CHINOA YOVENI</t>
  </si>
  <si>
    <t>14TAY-028</t>
  </si>
  <si>
    <t>CECILIA ENRIQUE OYEYOYEYO</t>
  </si>
  <si>
    <t>14TAY-141</t>
  </si>
  <si>
    <t>CELIN METAKI TIPE</t>
  </si>
  <si>
    <t>CESAR ABANTI MANUEL</t>
  </si>
  <si>
    <t>CESAR PORTILLO MIYES</t>
  </si>
  <si>
    <t>14TAY-057</t>
  </si>
  <si>
    <t>CHARTO RODRIGUEZ LLAURE</t>
  </si>
  <si>
    <t>CINTHIA AHUANARI OYEYOYEYO</t>
  </si>
  <si>
    <t>14TAY-013</t>
  </si>
  <si>
    <t>CORALI OYEYOYEYO AHUANARI</t>
  </si>
  <si>
    <t>CRISTEL YESENIA AHUANARI CHOGOTARO</t>
  </si>
  <si>
    <t>14TAY-029</t>
  </si>
  <si>
    <t xml:space="preserve">CRISTIAN TSIBO ENRIQUE </t>
  </si>
  <si>
    <t xml:space="preserve">CRISTINA MIYES AHUANARI  </t>
  </si>
  <si>
    <t>14TAY-109</t>
  </si>
  <si>
    <t>CRISTIANA AHUANARI QUEIMORI</t>
  </si>
  <si>
    <t>DAILI FRANCO AHUANARI</t>
  </si>
  <si>
    <t>platano</t>
  </si>
  <si>
    <t>sungaro</t>
  </si>
  <si>
    <t>14TAY-016</t>
  </si>
  <si>
    <t>DAMARIS AHUANARI OYEYOYEYO</t>
  </si>
  <si>
    <t>DAN METAKI YOVENI</t>
  </si>
  <si>
    <t>14TAY-088</t>
  </si>
  <si>
    <t xml:space="preserve">DANI AHUANARI ENRIQUE </t>
  </si>
  <si>
    <t>DANIELA SHARMELI CHIRIRINI HUARANCASHI</t>
  </si>
  <si>
    <t>14TAY-021</t>
  </si>
  <si>
    <t>DANIEL ENRIQUE QUEIMARI</t>
  </si>
  <si>
    <t>DAVID AHUANARI AHUANARI</t>
  </si>
  <si>
    <t>DEIDI YOVENI RAYMONDI</t>
  </si>
  <si>
    <t>DEISI ALCIRA OYEYOYEYO AHUANARI</t>
  </si>
  <si>
    <t>14TAY-092</t>
  </si>
  <si>
    <t>DELFIN AHUANARI ENRIQUE</t>
  </si>
  <si>
    <t>14TAY-014</t>
  </si>
  <si>
    <t>DELFINA ENRIQUE OYEYOYEYO</t>
  </si>
  <si>
    <t>DELICIA OYEYOYEYO AHUANARI</t>
  </si>
  <si>
    <t>14TAY-040</t>
  </si>
  <si>
    <t>DENIS AHUANARI MIYES</t>
  </si>
  <si>
    <t>14TAY-113</t>
  </si>
  <si>
    <t>DEYBI R AHUANARI AHUANARI</t>
  </si>
  <si>
    <t>DEYDI YOVENI RAYMONDI</t>
  </si>
  <si>
    <t>DIANA METAKI YOVENI</t>
  </si>
  <si>
    <t>DIANA PIÑO CAMPOS</t>
  </si>
  <si>
    <t>DIEGO ENRIQUE OYEYOYEYO</t>
  </si>
  <si>
    <t>14TAY-140</t>
  </si>
  <si>
    <t>DIEGO METAKI JULIAN</t>
  </si>
  <si>
    <t>14TAY-078</t>
  </si>
  <si>
    <t>DINA METAQUI YOBENI</t>
  </si>
  <si>
    <t>DIONICIO AHUANARI AHUANARI</t>
  </si>
  <si>
    <t>14TAY-060</t>
  </si>
  <si>
    <t>DOMINGO JAPONES CONUYO</t>
  </si>
  <si>
    <t>DOMNGO CHIRINI ABANTI</t>
  </si>
  <si>
    <t>pescado</t>
  </si>
  <si>
    <t>14TAY-022</t>
  </si>
  <si>
    <t>DORIS OYEYOYEYO SORONI</t>
  </si>
  <si>
    <t>14TAY-093</t>
  </si>
  <si>
    <t>DUBA KEIMARI AHUANARI ENRIQUE</t>
  </si>
  <si>
    <t>14TAY-080</t>
  </si>
  <si>
    <t>EDGAR OYEYOYEYO AHUANARI</t>
  </si>
  <si>
    <t>EDITH FRIDA OYEYOYEYO AHUANARI</t>
  </si>
  <si>
    <t>EDU PORTILLO METAKI</t>
  </si>
  <si>
    <t>14TAY-095</t>
  </si>
  <si>
    <t>EDWIN ESTEFAN AHUANARI ENRIQUE</t>
  </si>
  <si>
    <t>14TAY-005</t>
  </si>
  <si>
    <t>ELIANA AHUANARI SIMON</t>
  </si>
  <si>
    <t>ELIAS HUARANKASHI</t>
  </si>
  <si>
    <t>ELIZABETH CHINOA OYEYOYEYO</t>
  </si>
  <si>
    <t>14TAY-048</t>
  </si>
  <si>
    <t>ELSA ABANTI PORTILLO</t>
  </si>
  <si>
    <t>ayudin</t>
  </si>
  <si>
    <t>loro</t>
  </si>
  <si>
    <t>picuro,roncoso</t>
  </si>
  <si>
    <t>14TAY-052</t>
  </si>
  <si>
    <t>ELVA ABANTI PORTILLO</t>
  </si>
  <si>
    <t xml:space="preserve">ELVIS SIMON AHUANARI </t>
  </si>
  <si>
    <t>EMILIO AHUANARI ABANTI</t>
  </si>
  <si>
    <t>14TAY-134</t>
  </si>
  <si>
    <t>ENEIDA KAREN PASCAL OYEYOYEYO</t>
  </si>
  <si>
    <t>perro</t>
  </si>
  <si>
    <t>chimiwa</t>
  </si>
  <si>
    <t>ENIT CHINOA OYEYOYEYO</t>
  </si>
  <si>
    <t>ENRIQUE DURAN KEIMARI AHUANARI</t>
  </si>
  <si>
    <t>14TAY-086</t>
  </si>
  <si>
    <t>ERICK REINEL ENRIQUE OYEYOYEYO</t>
  </si>
  <si>
    <t>14TAY-033</t>
  </si>
  <si>
    <t>ERIKA OYEYOYEYO SORONI</t>
  </si>
  <si>
    <t>14TAY-098</t>
  </si>
  <si>
    <t>ESMERALDA YOBENI RAIMONDI</t>
  </si>
  <si>
    <t>pihuicho</t>
  </si>
  <si>
    <t>chimicua,papaya</t>
  </si>
  <si>
    <t>ESTIM METAKI YOVENI</t>
  </si>
  <si>
    <t>14TAY-110</t>
  </si>
  <si>
    <t>EUGENIA AHUANARI AHUANARI</t>
  </si>
  <si>
    <t>14TAY-067</t>
  </si>
  <si>
    <t>EUSEBIA JULIAN MAMBIRO</t>
  </si>
  <si>
    <t>14TAY-011</t>
  </si>
  <si>
    <t>EVELIN PASCAL OYEYOYEYO</t>
  </si>
  <si>
    <t>14TAY-081</t>
  </si>
  <si>
    <t>EVER CHINOA METAQUI</t>
  </si>
  <si>
    <t>14TAY-046</t>
  </si>
  <si>
    <t>FABIAN OYEYOYEYO CHIGUETI</t>
  </si>
  <si>
    <t>14TAY-025</t>
  </si>
  <si>
    <t>FEDERICO AHUANARI OYEYOYEYO</t>
  </si>
  <si>
    <t>14TAY-039</t>
  </si>
  <si>
    <t>FELIPE ASUSO CHINOA</t>
  </si>
  <si>
    <t>caña, sandia</t>
  </si>
  <si>
    <t>sungaro,bocachico</t>
  </si>
  <si>
    <t>14TAY-068</t>
  </si>
  <si>
    <t>FERNANDO SALDAÑA ENRIQUE</t>
  </si>
  <si>
    <t>14TAY-131</t>
  </si>
  <si>
    <t>14TAY-061</t>
  </si>
  <si>
    <t>FIORELA PORTILLO METAQUI</t>
  </si>
  <si>
    <t>Obesidad</t>
  </si>
  <si>
    <t>14TAY-002</t>
  </si>
  <si>
    <t>FLOR DE LIZ AHUANARI SIMON</t>
  </si>
  <si>
    <t>gato</t>
  </si>
  <si>
    <t>sardina</t>
  </si>
  <si>
    <t>FLORENTINO CHINOA OYEYOYEYO</t>
  </si>
  <si>
    <t>14TAY-038</t>
  </si>
  <si>
    <t>FRANCISCO PASCAL PORTILLO OYEYOYEYO</t>
  </si>
  <si>
    <t>FRANK AHUANARI OYEYOYEYO</t>
  </si>
  <si>
    <t>FRANKLIN METAKI TIPE</t>
  </si>
  <si>
    <t>GIDA METAKI YOVENI</t>
  </si>
  <si>
    <t>14TAY-094</t>
  </si>
  <si>
    <t>GILMER AHUANARI ENRIQUE</t>
  </si>
  <si>
    <t>GIME OYEYOYEYO AHUANARI</t>
  </si>
  <si>
    <t>14TAY-126</t>
  </si>
  <si>
    <t>GIMMY OYEYOYEYO AHUANARE</t>
  </si>
  <si>
    <t>GIOMI SIMON AHUANARI</t>
  </si>
  <si>
    <t>GLORIA KINMBERLY PASCAL OYEYOYEYO</t>
  </si>
  <si>
    <t>14TAY-041</t>
  </si>
  <si>
    <t>GRACIELA OYEYOYEYO CHIQUETI</t>
  </si>
  <si>
    <t>picuro, maquisapa, paugil, añaje</t>
  </si>
  <si>
    <t>GUADALUPE AVANTI PORTILLO</t>
  </si>
  <si>
    <t>GUILLERMO ENRIQUE OYEYOYEYO</t>
  </si>
  <si>
    <t>14TAY-129</t>
  </si>
  <si>
    <t>GUSTAVO OYEYOYEYO AHUANARI</t>
  </si>
  <si>
    <t>14TAY-050</t>
  </si>
  <si>
    <t>HANGURI METAQUI ABANTI</t>
  </si>
  <si>
    <t>14TAY-051</t>
  </si>
  <si>
    <t>HARRY METAQUI ABANTI</t>
  </si>
  <si>
    <t>HARRY METAQUI TIPE</t>
  </si>
  <si>
    <t>HECTOR AHUANARI AHUANARI</t>
  </si>
  <si>
    <t xml:space="preserve">HERNAN CHINOA </t>
  </si>
  <si>
    <t>cerveza</t>
  </si>
  <si>
    <t>14TAY-082</t>
  </si>
  <si>
    <t>HILARIO ENRIQUE QUEIMARI</t>
  </si>
  <si>
    <t>14TAY-043</t>
  </si>
  <si>
    <t>IGIDIO YOVENI RAYMONDI</t>
  </si>
  <si>
    <t>papaya, piña</t>
  </si>
  <si>
    <t>ILVEN ABANTI TIROTI</t>
  </si>
  <si>
    <t>pacay, perdiz</t>
  </si>
  <si>
    <t>14TAY-015</t>
  </si>
  <si>
    <t>IRMA AHUANARI OYEYOYEYO</t>
  </si>
  <si>
    <t xml:space="preserve">ISAAC SHIBO OYEYOYEYO </t>
  </si>
  <si>
    <t>ISABEL MECHOSHINARI ASUSO</t>
  </si>
  <si>
    <t>14TAY-138</t>
  </si>
  <si>
    <t>ISOLDA METAKI TIPE</t>
  </si>
  <si>
    <t>ISOLINA OYEYOYEYO AHUANARI</t>
  </si>
  <si>
    <t>14TAY-054</t>
  </si>
  <si>
    <t>JAFE ABANTI PORTILLO</t>
  </si>
  <si>
    <t>JANYURI METAKI ABANTI</t>
  </si>
  <si>
    <t>14TAY-049</t>
  </si>
  <si>
    <t>JENNIFER YOLANDA METAQUI ABANTI</t>
  </si>
  <si>
    <t>14TAY-148</t>
  </si>
  <si>
    <t>JESUS ANIA BENITO</t>
  </si>
  <si>
    <t>14TAY-037</t>
  </si>
  <si>
    <t>JESUS PASCAL PORTILLO ASUSO</t>
  </si>
  <si>
    <t>14TAY-118</t>
  </si>
  <si>
    <t>JHOEL METAKI YOVENI</t>
  </si>
  <si>
    <t>14TAY-058</t>
  </si>
  <si>
    <t>JHON ENRIQUE AHUANARI</t>
  </si>
  <si>
    <t>JILMAR AHUANARI ENRIQUE</t>
  </si>
  <si>
    <t>JILMER AHUANARI ABANTI</t>
  </si>
  <si>
    <t>JODITH OYEYOYEYO SORONI</t>
  </si>
  <si>
    <t>14TAY-102</t>
  </si>
  <si>
    <t>JOSE CHINOA RAIMONDI</t>
  </si>
  <si>
    <t>JOVITA OYEYOYEYO</t>
  </si>
  <si>
    <t>14TAY-107</t>
  </si>
  <si>
    <t>JUANA COSHIRI COPIRE</t>
  </si>
  <si>
    <t>14TAY-001</t>
  </si>
  <si>
    <t>JULIA AHUANARI ANAHUARI</t>
  </si>
  <si>
    <t>sardinas</t>
  </si>
  <si>
    <t>JUNIOR METAQUI YOVENI</t>
  </si>
  <si>
    <t>14TAY-006</t>
  </si>
  <si>
    <t>KAREN CHOGOTERO MAMBIRO</t>
  </si>
  <si>
    <t>KARINA CAPESHI YOVENI</t>
  </si>
  <si>
    <t>14TAY-133</t>
  </si>
  <si>
    <t>KARINA CHINOA OYEYOYEYO</t>
  </si>
  <si>
    <t>KATIANA CHINOA HUARANCASHI</t>
  </si>
  <si>
    <t>14TAY-065</t>
  </si>
  <si>
    <t>KELLY PORTILLO METAQUI</t>
  </si>
  <si>
    <t>KENI METAKI YOVENI</t>
  </si>
  <si>
    <t xml:space="preserve">LARY YAMELI CHINOA HUARANCASHI      </t>
  </si>
  <si>
    <t>LAURA TIROTI COMARO</t>
  </si>
  <si>
    <t>LEONCIO OYEYOYEYO AHUANARI</t>
  </si>
  <si>
    <t>14TAY-100</t>
  </si>
  <si>
    <t>LEYDY YOVENI RAIMONDI</t>
  </si>
  <si>
    <t>14TAY-030</t>
  </si>
  <si>
    <t>LILA OYEYOYEYO CHIQUETI</t>
  </si>
  <si>
    <t>chapo, mango, pacay</t>
  </si>
  <si>
    <t>bagre</t>
  </si>
  <si>
    <t>picuro</t>
  </si>
  <si>
    <t xml:space="preserve">LINDER YOVENI  RAIMONDI </t>
  </si>
  <si>
    <t>14TAY-070</t>
  </si>
  <si>
    <t>LISBET TIMPIA PASCAL</t>
  </si>
  <si>
    <t>14TAY-139</t>
  </si>
  <si>
    <t>LISET METAKI TIPE</t>
  </si>
  <si>
    <t>14TAY-123</t>
  </si>
  <si>
    <t>LUCILDA ENRIQUE OYEYOYEYO</t>
  </si>
  <si>
    <t>LUIS YOVENI ABANTI</t>
  </si>
  <si>
    <t>LUZ YENIFER CALLA MATAKI</t>
  </si>
  <si>
    <t>14TAY-026</t>
  </si>
  <si>
    <t>MABEL CINTIA AHUANARI OYEYOYEYO</t>
  </si>
  <si>
    <t>14TAY-115</t>
  </si>
  <si>
    <t>MAGDELENA YOVENI AHUANARI</t>
  </si>
  <si>
    <t>MARCELA AVANTI HUARANCASHI</t>
  </si>
  <si>
    <t>paujil, yuca</t>
  </si>
  <si>
    <t>papaya, palta, mango</t>
  </si>
  <si>
    <t>14TAY-117</t>
  </si>
  <si>
    <t>MARCELA METAKI YOVENI</t>
  </si>
  <si>
    <t>MARCIA OYEYOYEYO CHIQUETI</t>
  </si>
  <si>
    <t>MARI LUZ ABANTI PORTILLO</t>
  </si>
  <si>
    <t>MARIA FERNANDA YOVENI OYEYOYEYO</t>
  </si>
  <si>
    <t>14TAY-137</t>
  </si>
  <si>
    <t>MARIA SOLEDAD TIPE PIÑAREAL</t>
  </si>
  <si>
    <t>14TAY-055</t>
  </si>
  <si>
    <t>MARIANA PORTILLO MILLES</t>
  </si>
  <si>
    <t>masato, chapo, mango</t>
  </si>
  <si>
    <t>MARIANA AHUANARI AHUANARI</t>
  </si>
  <si>
    <t>14TAY-087</t>
  </si>
  <si>
    <t>MARIBEL OYEYOYEYO CHIGUETI</t>
  </si>
  <si>
    <t>MARISOL TIPE PIÑAREAL</t>
  </si>
  <si>
    <t>MARIZOL AHUANARI OYEYOYEYO</t>
  </si>
  <si>
    <t>MARLENI YOLANDA SALDAÑA CHINOA</t>
  </si>
  <si>
    <t>14TAY-076</t>
  </si>
  <si>
    <t>MARLENY SANTOTI CHINOA</t>
  </si>
  <si>
    <t>14TAY-121</t>
  </si>
  <si>
    <t>MARTA HUARANCASHI YOVENI</t>
  </si>
  <si>
    <t>MAURO METAKI TIPE</t>
  </si>
  <si>
    <t>MAYLI ABANTI HUARANCASHI</t>
  </si>
  <si>
    <t>MELCHOR RAMOS VETENTE</t>
  </si>
  <si>
    <t>MELBI CHINOA OYEYOYEYO</t>
  </si>
  <si>
    <t>MELSI CHINOA OYEYOYEYO</t>
  </si>
  <si>
    <t>14TAY-056</t>
  </si>
  <si>
    <t>MENLI ABANTI PORTILLO</t>
  </si>
  <si>
    <t>MIGUEL AHUANARI AHUANARI</t>
  </si>
  <si>
    <t>14TAY-075</t>
  </si>
  <si>
    <t>MIGUELINA  ASUSO CHINOA</t>
  </si>
  <si>
    <t>mono,pescado</t>
  </si>
  <si>
    <t>14TAY-090</t>
  </si>
  <si>
    <t>MIGUELITO AHUANARI MILLO</t>
  </si>
  <si>
    <t>14TAY-034</t>
  </si>
  <si>
    <t>MILAGROS MARIELA PASCAL PORTILLO OYEYOYEYO</t>
  </si>
  <si>
    <t>MILENKA AHUANARI ENRIQUE</t>
  </si>
  <si>
    <t>MIRCIA METAKI TIPE</t>
  </si>
  <si>
    <t>Aurora</t>
  </si>
  <si>
    <t>galleta,atun</t>
  </si>
  <si>
    <t>MODESTO AHUANARI AHUANARI</t>
  </si>
  <si>
    <t>14TAY-012</t>
  </si>
  <si>
    <t>NANCY AHUANARI YOVENI</t>
  </si>
  <si>
    <t>NANCY OYEYOYEYO SORONI</t>
  </si>
  <si>
    <t>pava</t>
  </si>
  <si>
    <t>NAPOLEON OYEYOYEYO SORONI</t>
  </si>
  <si>
    <t>NATALIA ENRIQUE AHUANARI</t>
  </si>
  <si>
    <t>NELLY ALAHIJO AHUANARI</t>
  </si>
  <si>
    <t>14TAY-130</t>
  </si>
  <si>
    <t>NELLY OYEYOYEYO AHUANARE</t>
  </si>
  <si>
    <t>NELSON AHUANARI AHUANARI</t>
  </si>
  <si>
    <t>NELSON ENRIQUE OYEYOYEYO</t>
  </si>
  <si>
    <t>NEPTALI METAQUI TIPE</t>
  </si>
  <si>
    <t>NEYMAR ENRIQUE OYEYOYEYO</t>
  </si>
  <si>
    <t>NINRROT M. METAQUI TIPE</t>
  </si>
  <si>
    <t>14TAY-062</t>
  </si>
  <si>
    <t>NINUO METAQUI TIPE</t>
  </si>
  <si>
    <t>14TAY-084</t>
  </si>
  <si>
    <t>NORA AHUANARI AHUANARI</t>
  </si>
  <si>
    <t>OLGA ABANTI TIROTI</t>
  </si>
  <si>
    <t>OLISES ANGRO OYEYOYEYO</t>
  </si>
  <si>
    <t xml:space="preserve">PABLO GUERRERO AHUANARI OYEYOYEYO </t>
  </si>
  <si>
    <t>14TAY-136</t>
  </si>
  <si>
    <t>PABLO MAURO METAKI OLIVERA</t>
  </si>
  <si>
    <t>alcohol en gel</t>
  </si>
  <si>
    <t>mango, papaya, caña, platano, piña</t>
  </si>
  <si>
    <t>PABLO MIKE METAKI TIPE</t>
  </si>
  <si>
    <t>PAOLA ZELMIRA AHUANARI CHOGOTARO</t>
  </si>
  <si>
    <t>14TAY-069</t>
  </si>
  <si>
    <t>PATRICIA PASCAL ASUSO</t>
  </si>
  <si>
    <t>PAUL METAKI YOBENI</t>
  </si>
  <si>
    <t>PEPE CHIRINI VICENTE</t>
  </si>
  <si>
    <t>PERCY VASQUEZ PEREYRA</t>
  </si>
  <si>
    <t>PRIMOGENITO ABANTI MAMBIRO</t>
  </si>
  <si>
    <t>14TAY-114</t>
  </si>
  <si>
    <t>RAFAEL METAQUI OLIVERA</t>
  </si>
  <si>
    <t>RACTI TSIBO OYEYOYEYO</t>
  </si>
  <si>
    <t>14TAY-106</t>
  </si>
  <si>
    <t>RAMON RAIMONDI INASO</t>
  </si>
  <si>
    <t>RAUL YOVENI CHINOA</t>
  </si>
  <si>
    <t>RAYSON MARCELINO AHUANARI CHOGOTARO</t>
  </si>
  <si>
    <t>14TAY-079</t>
  </si>
  <si>
    <t>RELINDA OYEYOYEYO AHUANARI</t>
  </si>
  <si>
    <t>RENE CHINOA HUARANCASHI</t>
  </si>
  <si>
    <t>RENZO AHUANARI OYEYOYEYO</t>
  </si>
  <si>
    <t>REYMER ROYER ENRIQUE OYEYOYEYO</t>
  </si>
  <si>
    <t>REYNA TSIBO OYEYOYEYO</t>
  </si>
  <si>
    <t>14TAY-074</t>
  </si>
  <si>
    <t>REYNALDO PEÑA TIMPIA</t>
  </si>
  <si>
    <t>14TAY-096</t>
  </si>
  <si>
    <t>RICARDO YOBENI GREGORIO</t>
  </si>
  <si>
    <t>14TAY-020</t>
  </si>
  <si>
    <t>RIDER ENRIQUE OYEYOYEYO</t>
  </si>
  <si>
    <t>RISER AHUANARI CHOGOTERO</t>
  </si>
  <si>
    <t>14TAY-035</t>
  </si>
  <si>
    <t>RITA PASCAL OYEYOYEYO</t>
  </si>
  <si>
    <t>RIVALDO METAKI AHUANARI</t>
  </si>
  <si>
    <t>14TAY-101</t>
  </si>
  <si>
    <t>ROBINSON YOVENI RAIMONDI</t>
  </si>
  <si>
    <t>14TAY-103</t>
  </si>
  <si>
    <t>ROCIO  HUARANCASHI YOVENI</t>
  </si>
  <si>
    <t>ROGER SIMON AHUANARI</t>
  </si>
  <si>
    <t>ROLANDO AHUANARI CHINOA</t>
  </si>
  <si>
    <t>ROMELIA AHUANARI ENRIQUE</t>
  </si>
  <si>
    <t>14TAY-009</t>
  </si>
  <si>
    <t>ROMULO OYEYOYEYO MARIA</t>
  </si>
  <si>
    <t>14TAY-045</t>
  </si>
  <si>
    <t xml:space="preserve">ROSA MARIA CHIGUETI TIMPIOTO </t>
  </si>
  <si>
    <t>ROSARIO AHUANARI AHUANARI</t>
  </si>
  <si>
    <t>14TAY-112</t>
  </si>
  <si>
    <t>ROSITA SIMON AHUANARI</t>
  </si>
  <si>
    <t>ROSMERY YANIRA PASCAL SIMON</t>
  </si>
  <si>
    <t>14TAY-135</t>
  </si>
  <si>
    <t>RUBEN ABANTI MANUEL</t>
  </si>
  <si>
    <t>RUBEN ABANTI MIGUELINA</t>
  </si>
  <si>
    <t>14TAY-077</t>
  </si>
  <si>
    <t>RUBEN SANTOTI</t>
  </si>
  <si>
    <t>RUTH KARINA CAPESHI YOVENI</t>
  </si>
  <si>
    <t>14TAY-083</t>
  </si>
  <si>
    <t>SANDRITA SIMON AHUANARI</t>
  </si>
  <si>
    <t>SARELA OYEYOYEYO AHUANARI</t>
  </si>
  <si>
    <t>SAYRA MAMBIRO OYEYOYEYO</t>
  </si>
  <si>
    <t>SEBASTIAN GUZMAN PASCAL OYEYOYEYO</t>
  </si>
  <si>
    <t>SEBASTIAN PASCAL PORTILLO</t>
  </si>
  <si>
    <t>SELIN METAKI YOVENI</t>
  </si>
  <si>
    <t>14TAY-111</t>
  </si>
  <si>
    <t>SHEYDI AHUANARI AHUANARI</t>
  </si>
  <si>
    <t>SILVERIO YOVENI RAIMONDI</t>
  </si>
  <si>
    <t>14TAY-099</t>
  </si>
  <si>
    <t>SILVIA YOVENI RAIMONDI</t>
  </si>
  <si>
    <t>SMIT YOVENI OYEYOYEYO</t>
  </si>
  <si>
    <t>SONIA AHUANARI AHUANARI</t>
  </si>
  <si>
    <t>14TAY-125</t>
  </si>
  <si>
    <t>SORAIDA AHUANARI KEIMARI</t>
  </si>
  <si>
    <t>14TAY-064</t>
  </si>
  <si>
    <t>SORAIDA PFUÑO QUISPE</t>
  </si>
  <si>
    <t>STARKILIN PALACIOS CORONADO</t>
  </si>
  <si>
    <t>14TAY-120</t>
  </si>
  <si>
    <t>STIM METAKI YOVENI</t>
  </si>
  <si>
    <t>14TAY-027</t>
  </si>
  <si>
    <t>SUSANA AHUANARI OYEYOYEYO</t>
  </si>
  <si>
    <t>14TAY-143</t>
  </si>
  <si>
    <t>TAIWA METAKI YOVENI</t>
  </si>
  <si>
    <t>14TAY-071</t>
  </si>
  <si>
    <t>TANIA TIMPIA PASCAL</t>
  </si>
  <si>
    <t>14TAY-132</t>
  </si>
  <si>
    <t>TERESA OYEYOYEYO SORONI</t>
  </si>
  <si>
    <t>URCIELITA CHINOA OYEYOYEYO</t>
  </si>
  <si>
    <t>URIEL YOVENI RAIMONDI</t>
  </si>
  <si>
    <t>14TAY-066</t>
  </si>
  <si>
    <t>URSULA ABANTI PASCAL</t>
  </si>
  <si>
    <t>VICENTA CHINOA OYEYOYEYO</t>
  </si>
  <si>
    <t>VIGNER MIJAEL AHUANARI ENRIQUE</t>
  </si>
  <si>
    <t>14TAY-036</t>
  </si>
  <si>
    <t>VICTOR PASCAL OYEYOYEYO</t>
  </si>
  <si>
    <t>14TAY-053</t>
  </si>
  <si>
    <t>VILMA ABANTI PORTILLO</t>
  </si>
  <si>
    <t>14TAY-008</t>
  </si>
  <si>
    <t>WALTER OYEYOYEYO SORONI</t>
  </si>
  <si>
    <t>14TAY-044</t>
  </si>
  <si>
    <t>WILBER OYEYOYEYO CHIQUETI</t>
  </si>
  <si>
    <t>WILFREDO CAPESHI SIMON</t>
  </si>
  <si>
    <t>WILFREDO CAPESHI AHUANARI</t>
  </si>
  <si>
    <t>14TAY-072</t>
  </si>
  <si>
    <t>WILIAN PEÑA PASCAL</t>
  </si>
  <si>
    <t>14TAY-032</t>
  </si>
  <si>
    <t>WILSON TISHIRO OYEYOYEYO</t>
  </si>
  <si>
    <t>14TAY-146</t>
  </si>
  <si>
    <t>YAKC SANDER METAKI COPESHI</t>
  </si>
  <si>
    <t>14TAY-091</t>
  </si>
  <si>
    <t>YANET ENRIQUE AHUANARI</t>
  </si>
  <si>
    <t>mango, papaya, chapo</t>
  </si>
  <si>
    <t>YADIRA CHIRIRINI AVANTI</t>
  </si>
  <si>
    <t>carachama</t>
  </si>
  <si>
    <t>YENIFER METAKI ABANTI</t>
  </si>
  <si>
    <t>YEILIN GABRIELA CAPESHI YOVENI</t>
  </si>
  <si>
    <t>YEISON JASID CAPESHI YOVENI</t>
  </si>
  <si>
    <t>YIMI OYEYOYEYO AHUANARI</t>
  </si>
  <si>
    <t>YONI SIMON AHUANARI</t>
  </si>
  <si>
    <t>14TAY-144</t>
  </si>
  <si>
    <t>YOJAN METAKI YOVENI</t>
  </si>
  <si>
    <t>14TAY-018</t>
  </si>
  <si>
    <t>YONALY DANTE AHUANARI OYEYOYEYO</t>
  </si>
  <si>
    <t>14TAY-108</t>
  </si>
  <si>
    <t>YONATAH VICENTE COSHANTE</t>
  </si>
  <si>
    <t>14TAY-147</t>
  </si>
  <si>
    <t>YONY COPESHI MENDOZA</t>
  </si>
  <si>
    <t>YOSBEL KERMAN AHUANARI ENRIQUE</t>
  </si>
  <si>
    <t>YOVANA CHIRIRINI HUARANCASHI</t>
  </si>
  <si>
    <t>14TAY-017</t>
  </si>
  <si>
    <t>YUDIT OYEYOYEYO SORONI</t>
  </si>
  <si>
    <t>14TAY-145</t>
  </si>
  <si>
    <t>YULIANA METAKI YOVENI</t>
  </si>
  <si>
    <t>YULINO METAKI YOVENI</t>
  </si>
  <si>
    <t>14TAY-031</t>
  </si>
  <si>
    <t>YULISA SHIBO OYEYOYEYO</t>
  </si>
  <si>
    <t>14TAY-042</t>
  </si>
  <si>
    <t>ZILBERT YOBENI OYEYOYEYO</t>
  </si>
  <si>
    <t>Anemia</t>
  </si>
  <si>
    <t>T-001</t>
  </si>
  <si>
    <t>T-003</t>
  </si>
  <si>
    <t>T-005</t>
  </si>
  <si>
    <t>T-007</t>
  </si>
  <si>
    <t>T-009</t>
  </si>
  <si>
    <t>T-010</t>
  </si>
  <si>
    <t>T-012</t>
  </si>
  <si>
    <t>T-014</t>
  </si>
  <si>
    <t>T-015</t>
  </si>
  <si>
    <t>T-016</t>
  </si>
  <si>
    <t>T-017</t>
  </si>
  <si>
    <t>T-019</t>
  </si>
  <si>
    <t>T-020</t>
  </si>
  <si>
    <t>T-022</t>
  </si>
  <si>
    <t>T-024</t>
  </si>
  <si>
    <t>T-025</t>
  </si>
  <si>
    <t>T-028</t>
  </si>
  <si>
    <t>T-029</t>
  </si>
  <si>
    <t>T-030</t>
  </si>
  <si>
    <t>T-031</t>
  </si>
  <si>
    <t>T-035</t>
  </si>
  <si>
    <t>T-046</t>
  </si>
  <si>
    <t>T-048</t>
  </si>
  <si>
    <t>T-052</t>
  </si>
  <si>
    <t>T-054</t>
  </si>
  <si>
    <t>T-055</t>
  </si>
  <si>
    <t>T-057</t>
  </si>
  <si>
    <t>T-058</t>
  </si>
  <si>
    <t>T-060</t>
  </si>
  <si>
    <t>T-063</t>
  </si>
  <si>
    <t>T-065</t>
  </si>
  <si>
    <t>T-067</t>
  </si>
  <si>
    <t>T-069</t>
  </si>
  <si>
    <t>T-070</t>
  </si>
  <si>
    <t>T-071</t>
  </si>
  <si>
    <t>T-072</t>
  </si>
  <si>
    <t>T-073</t>
  </si>
  <si>
    <t>T-074</t>
  </si>
  <si>
    <t>T-075</t>
  </si>
  <si>
    <t>T-077</t>
  </si>
  <si>
    <t>T-079</t>
  </si>
  <si>
    <t>T-080</t>
  </si>
  <si>
    <t>T-081</t>
  </si>
  <si>
    <t>T-084</t>
  </si>
  <si>
    <t>T-085</t>
  </si>
  <si>
    <t>T-087</t>
  </si>
  <si>
    <t>T-088</t>
  </si>
  <si>
    <t>T-090</t>
  </si>
  <si>
    <t>T-092</t>
  </si>
  <si>
    <t>T-095</t>
  </si>
  <si>
    <t>T-096</t>
  </si>
  <si>
    <t>T-097</t>
  </si>
  <si>
    <t>T-099</t>
  </si>
  <si>
    <t>T-100</t>
  </si>
  <si>
    <t>T-101</t>
  </si>
  <si>
    <t>T-103</t>
  </si>
  <si>
    <t>T-105</t>
  </si>
  <si>
    <t>T-107</t>
  </si>
  <si>
    <t>T-108</t>
  </si>
  <si>
    <t>T-113</t>
  </si>
  <si>
    <t>T-114</t>
  </si>
  <si>
    <t>T-116</t>
  </si>
  <si>
    <t>T-117</t>
  </si>
  <si>
    <t>HTO %</t>
  </si>
  <si>
    <t>T-118</t>
  </si>
  <si>
    <t>T-119</t>
  </si>
  <si>
    <t>T-122</t>
  </si>
  <si>
    <t>T-123</t>
  </si>
  <si>
    <t>T-127</t>
  </si>
  <si>
    <t>T-128</t>
  </si>
  <si>
    <t>T-130</t>
  </si>
  <si>
    <t>T-132</t>
  </si>
  <si>
    <t>T-133</t>
  </si>
  <si>
    <t>T-137</t>
  </si>
  <si>
    <t>T-138</t>
  </si>
  <si>
    <t>FALLECIDO</t>
  </si>
  <si>
    <t>T-139</t>
  </si>
  <si>
    <t>T-140</t>
  </si>
  <si>
    <t>T-141</t>
  </si>
  <si>
    <t>T-142</t>
  </si>
  <si>
    <t>T-143</t>
  </si>
  <si>
    <t>T-144</t>
  </si>
  <si>
    <t>T-145</t>
  </si>
  <si>
    <t>T-146</t>
  </si>
  <si>
    <t>T-147</t>
  </si>
  <si>
    <t>T-149</t>
  </si>
  <si>
    <t>T-150</t>
  </si>
  <si>
    <t>T-151</t>
  </si>
  <si>
    <t>T-152</t>
  </si>
  <si>
    <t>T-153</t>
  </si>
  <si>
    <t>T-156</t>
  </si>
  <si>
    <t>T-157</t>
  </si>
  <si>
    <t>T-158</t>
  </si>
  <si>
    <t>T-159</t>
  </si>
  <si>
    <t>T-160</t>
  </si>
  <si>
    <t>T-161</t>
  </si>
  <si>
    <t>T-162</t>
  </si>
  <si>
    <t>T-163</t>
  </si>
  <si>
    <t>T-164</t>
  </si>
  <si>
    <t>T-166</t>
  </si>
  <si>
    <t>T-168</t>
  </si>
  <si>
    <t>T-169</t>
  </si>
  <si>
    <t>T-171</t>
  </si>
  <si>
    <t>T-172</t>
  </si>
  <si>
    <t>T-175</t>
  </si>
  <si>
    <t>T-177</t>
  </si>
  <si>
    <t>T-179</t>
  </si>
  <si>
    <t>T-181</t>
  </si>
  <si>
    <t>T-038</t>
  </si>
  <si>
    <t>T-041</t>
  </si>
  <si>
    <t>VIJAEL JACKSON CAPESHI</t>
  </si>
  <si>
    <t>T-183</t>
  </si>
  <si>
    <t>AYTID TIARA CHINOA OYEYOYEYO</t>
  </si>
  <si>
    <t>T-182</t>
  </si>
  <si>
    <t>MIRCA ARLEY AHUANARI ABANTI</t>
  </si>
  <si>
    <t>SHIRLEY OYEYOYEYO AHUANARI</t>
  </si>
  <si>
    <t>T-185</t>
  </si>
  <si>
    <t>ANDY STEFANI CHIRRINI AHUANARI</t>
  </si>
  <si>
    <t>T-186</t>
  </si>
  <si>
    <t>YOSLLANI SHUMARAPAGUE OYEYOYEYO</t>
  </si>
  <si>
    <t>T-187</t>
  </si>
  <si>
    <t>RAYDER ALCIDES YOVENI ABANTI</t>
  </si>
  <si>
    <t>T-188</t>
  </si>
  <si>
    <t>YAMILETH ANALY YOVENI ABANTI</t>
  </si>
  <si>
    <t>MIODER ENRIQUE OYEYOYEYO</t>
  </si>
  <si>
    <t>T-190</t>
  </si>
  <si>
    <t>NEVINS VILSA PASCAL OYEYOYEYO</t>
  </si>
  <si>
    <t xml:space="preserve">ALEX METAKI </t>
  </si>
  <si>
    <t>T-192</t>
  </si>
  <si>
    <t>sachavaca</t>
  </si>
  <si>
    <t>HUACARIA</t>
  </si>
  <si>
    <t xml:space="preserve">Abel Palomino Namereto </t>
  </si>
  <si>
    <t xml:space="preserve">Abel Ramos Pacheco </t>
  </si>
  <si>
    <t>Adriana Palomino Namereto</t>
  </si>
  <si>
    <t xml:space="preserve">Agustino Benito Angelino Chinchay </t>
  </si>
  <si>
    <t xml:space="preserve">Alan J Soncco Pacheco </t>
  </si>
  <si>
    <t xml:space="preserve">Alberto Manqueriapa Vitente </t>
  </si>
  <si>
    <t xml:space="preserve">Alberto Palomino Santosi </t>
  </si>
  <si>
    <t xml:space="preserve">Albino Mamani Huayta </t>
  </si>
  <si>
    <t>Alejandrina Lidia Dumas Ramo</t>
  </si>
  <si>
    <t>pollos</t>
  </si>
  <si>
    <t>paco</t>
  </si>
  <si>
    <t xml:space="preserve">Alejandro Dumas Yoré </t>
  </si>
  <si>
    <t xml:space="preserve">Alex Rolando Soncco Pacheco </t>
  </si>
  <si>
    <t>Alex Sierra Coila</t>
  </si>
  <si>
    <t>Alexander Dayer Caparo Solisonquehua</t>
  </si>
  <si>
    <t>piña</t>
  </si>
  <si>
    <t>Alexandra Y. Sierra Dumas</t>
  </si>
  <si>
    <t xml:space="preserve">Alicia Alvarez Quispe </t>
  </si>
  <si>
    <t>Ana Maria Manquenapa Solisonquehua</t>
  </si>
  <si>
    <t xml:space="preserve">Ana Vitente Jiropitonqui </t>
  </si>
  <si>
    <t xml:space="preserve">Anali Chinchay Ima </t>
  </si>
  <si>
    <t xml:space="preserve">Andrés Manqueriapa Vitente </t>
  </si>
  <si>
    <t xml:space="preserve">Angel Chinchay Chintígara </t>
  </si>
  <si>
    <t xml:space="preserve">Angel Colón Ramos </t>
  </si>
  <si>
    <t xml:space="preserve">Angel Manqueriapa Ramos </t>
  </si>
  <si>
    <t xml:space="preserve">Angel Siguano                      </t>
  </si>
  <si>
    <t>Anibal Palomino Namereto</t>
  </si>
  <si>
    <t>ayudin, detergente</t>
  </si>
  <si>
    <t xml:space="preserve">Arnold Sierra Dumas </t>
  </si>
  <si>
    <t>Ayde Manqueriapa Ramos</t>
  </si>
  <si>
    <t>Aydee Huillca Canal</t>
  </si>
  <si>
    <t>Azucena Aragon Quispe</t>
  </si>
  <si>
    <t xml:space="preserve">Belen Chinchay Patati </t>
  </si>
  <si>
    <t xml:space="preserve">Bernardina Alvarez Quispe </t>
  </si>
  <si>
    <t>Bertha Samalloa Palomino</t>
  </si>
  <si>
    <t>yogurt</t>
  </si>
  <si>
    <t xml:space="preserve">Bitmar Alvaro Alvarez </t>
  </si>
  <si>
    <t>Bruno Alvarez Yucra</t>
  </si>
  <si>
    <t xml:space="preserve">Carla Ramos Ahuanari </t>
  </si>
  <si>
    <t xml:space="preserve">Carlos Chinchay Huinicacio </t>
  </si>
  <si>
    <t xml:space="preserve">Carlos Ramos Pacheco </t>
  </si>
  <si>
    <t>Carmen Rosa Pajuelo Aguilar</t>
  </si>
  <si>
    <t xml:space="preserve">Carmina Alvarez Ccoyo </t>
  </si>
  <si>
    <t xml:space="preserve">Carolina Chinchay Patati </t>
  </si>
  <si>
    <t xml:space="preserve">Cecilia Alvarez Suma </t>
  </si>
  <si>
    <t>Celia Condori Condori</t>
  </si>
  <si>
    <t xml:space="preserve">César Colón Huareto </t>
  </si>
  <si>
    <t xml:space="preserve">Chachón Chinchay Tiariosi </t>
  </si>
  <si>
    <t>Charon Yodi Quintanilla Manqueriapa</t>
  </si>
  <si>
    <t xml:space="preserve">Claudio Palomino           </t>
  </si>
  <si>
    <t xml:space="preserve">Clorinda Palomino Namereto </t>
  </si>
  <si>
    <t xml:space="preserve">Corcina Vitorino Mamani </t>
  </si>
  <si>
    <t xml:space="preserve">Dario Caparo Solisonquehua </t>
  </si>
  <si>
    <t>Delfina Dumas Ramos</t>
  </si>
  <si>
    <t>Denis Manuel Quintanilla Manqueriapa</t>
  </si>
  <si>
    <t>Deysi Sh. Quintanilla Manqueriapa</t>
  </si>
  <si>
    <t>Diana Margaret Manqueriapa Ramos</t>
  </si>
  <si>
    <t xml:space="preserve">Diego Caparo Solisonquehua </t>
  </si>
  <si>
    <t>Dilam Manqueriapa Ramos</t>
  </si>
  <si>
    <t xml:space="preserve">Domingo Namereto Gosea </t>
  </si>
  <si>
    <t xml:space="preserve">Edgar Condori Condori </t>
  </si>
  <si>
    <t xml:space="preserve">Edmundo Caparo Manqueriapa </t>
  </si>
  <si>
    <t xml:space="preserve">Edwin Manqueriapa Ramos </t>
  </si>
  <si>
    <t>Elizabeth Dumas Ramos</t>
  </si>
  <si>
    <t>papaya</t>
  </si>
  <si>
    <t>Elsa Liset Alvarez Suma</t>
  </si>
  <si>
    <t>Elsa Soncco Pacheco</t>
  </si>
  <si>
    <t xml:space="preserve">Emerson Quispe Vitorino </t>
  </si>
  <si>
    <t>Emilio Caparo Santosi</t>
  </si>
  <si>
    <t>agua mineral</t>
  </si>
  <si>
    <t>pan</t>
  </si>
  <si>
    <t>Enrique Palomino Mamereto</t>
  </si>
  <si>
    <t>Erika Dumas Ramos</t>
  </si>
  <si>
    <t>Ernestina Pacheco Hambeo</t>
  </si>
  <si>
    <t>Eva Manqueriapa Ramos</t>
  </si>
  <si>
    <t>Evelin Palomino Namereto</t>
  </si>
  <si>
    <t>Fabián Namereto Goshia</t>
  </si>
  <si>
    <t xml:space="preserve">Felipe Palomino Namereto </t>
  </si>
  <si>
    <t xml:space="preserve">Francisca Ramos Daritogehua </t>
  </si>
  <si>
    <t>piscigranja</t>
  </si>
  <si>
    <t xml:space="preserve">Francisco Ramos Soza </t>
  </si>
  <si>
    <t xml:space="preserve">Franklin Alvaro Alvarez </t>
  </si>
  <si>
    <t>Franklin Quispe Ima</t>
  </si>
  <si>
    <t xml:space="preserve">Fredy Condori Condori </t>
  </si>
  <si>
    <t xml:space="preserve">Gabina Condori Sullca </t>
  </si>
  <si>
    <t>Gabriel E. Caparo Solisonquehua</t>
  </si>
  <si>
    <t>solo agua</t>
  </si>
  <si>
    <t xml:space="preserve">Gaby Quispe Condori </t>
  </si>
  <si>
    <t xml:space="preserve">Genoveva Alvarez Suma </t>
  </si>
  <si>
    <t xml:space="preserve">Gianmarco Manqueriapa Huaraca </t>
  </si>
  <si>
    <t>Gisela Amanda Caparo Solisonquehua</t>
  </si>
  <si>
    <t xml:space="preserve">Graciela Kategori Impitiashi </t>
  </si>
  <si>
    <t>Grimanesa Palomino Solisonquehua</t>
  </si>
  <si>
    <t xml:space="preserve">Guido Eloy Namereto Palomino </t>
  </si>
  <si>
    <t xml:space="preserve">Guillermo Soncco Pacheco </t>
  </si>
  <si>
    <t xml:space="preserve">Gustavo Palomino Namereto </t>
  </si>
  <si>
    <t xml:space="preserve">Hans Michell Quispe Vitorino </t>
  </si>
  <si>
    <t>Migrante</t>
  </si>
  <si>
    <t>Henry Quispe Vitorino</t>
  </si>
  <si>
    <t>Herlinda Solisonquehua Untamay</t>
  </si>
  <si>
    <t>Hermenegilda Ccoyo Illa</t>
  </si>
  <si>
    <t xml:space="preserve">Hermógenes Caparo Chinchay </t>
  </si>
  <si>
    <t xml:space="preserve">Hilda Mariana Palomino Namereto </t>
  </si>
  <si>
    <t xml:space="preserve">Hugo Armando Ramos Impitiashi </t>
  </si>
  <si>
    <t xml:space="preserve">Isabela Namereto Palomino </t>
  </si>
  <si>
    <t>Ivonne Berna Ramos</t>
  </si>
  <si>
    <t xml:space="preserve">Jaime Chinchay Huinicasio </t>
  </si>
  <si>
    <t>paco, bacachico</t>
  </si>
  <si>
    <t xml:space="preserve">Janet Ccari Quispe </t>
  </si>
  <si>
    <t xml:space="preserve">Janet Kani Solisonquehua Untamay </t>
  </si>
  <si>
    <t>Jasmin B. Manqueriapa Pajuelo</t>
  </si>
  <si>
    <t xml:space="preserve">Jeison Rafael Chinchay Soncco </t>
  </si>
  <si>
    <t xml:space="preserve">Jesus Palomino Namereto </t>
  </si>
  <si>
    <t>Joaquín Dumas Ramos</t>
  </si>
  <si>
    <t xml:space="preserve">Joise Ahuanari Herrera </t>
  </si>
  <si>
    <t>Jonathan Ramos Zamalloa</t>
  </si>
  <si>
    <t>Jorge Quispe Quispe</t>
  </si>
  <si>
    <t xml:space="preserve">José Antonio Dumas Ramos </t>
  </si>
  <si>
    <t xml:space="preserve">José Luis Ramos Chinchay </t>
  </si>
  <si>
    <t>Juan Alvarez Valenzuela</t>
  </si>
  <si>
    <t xml:space="preserve">Juan Chinchay Patati </t>
  </si>
  <si>
    <t xml:space="preserve">Juan Pablo Namereto Palomino </t>
  </si>
  <si>
    <t xml:space="preserve">Juana Ima Ccoyo </t>
  </si>
  <si>
    <t>Juana Namereto Gosea</t>
  </si>
  <si>
    <t xml:space="preserve">Juana Palomino Gosea </t>
  </si>
  <si>
    <t>Juana Saavedra Mendoza</t>
  </si>
  <si>
    <t xml:space="preserve">Judith Tapara Ima </t>
  </si>
  <si>
    <t>Julia Ramos Yoshiro</t>
  </si>
  <si>
    <t xml:space="preserve">Juliana Suma Champi </t>
  </si>
  <si>
    <t xml:space="preserve">Justina Ima Ccoyo </t>
  </si>
  <si>
    <t xml:space="preserve">Katerina Chinchay Patati </t>
  </si>
  <si>
    <t>Kima Sh. Huaycochea  Sierra</t>
  </si>
  <si>
    <t xml:space="preserve">Leonel Palomino Namereto </t>
  </si>
  <si>
    <t xml:space="preserve">Normal </t>
  </si>
  <si>
    <t>Leonidas Tapara Maure</t>
  </si>
  <si>
    <t>Leslie Yuliet Gomes Manquenapa</t>
  </si>
  <si>
    <t xml:space="preserve">Leyda Márilin Soncco Ramos </t>
  </si>
  <si>
    <t>Lian A.Sierra Dumas</t>
  </si>
  <si>
    <t xml:space="preserve">Lourdes Yobana Alvarez Suma </t>
  </si>
  <si>
    <t>Lucas Manquenapa Pajuelo</t>
  </si>
  <si>
    <t xml:space="preserve">Lucía Patati                   </t>
  </si>
  <si>
    <t>Ludwin Thiago Ore Pacheco</t>
  </si>
  <si>
    <t>Luis Alberto Palomino Namereto</t>
  </si>
  <si>
    <t>Luis Angelo Gomes Manquenapa</t>
  </si>
  <si>
    <t xml:space="preserve">Luzmery M Manqueriapa Ramos </t>
  </si>
  <si>
    <t>Mabel Ramos Dumas</t>
  </si>
  <si>
    <t xml:space="preserve">Magdalena Manqueriapa Ramos </t>
  </si>
  <si>
    <t xml:space="preserve">Manuel Eduardo Solisonquehua Chinchay </t>
  </si>
  <si>
    <t xml:space="preserve">Manuel Solisonquehua Hambeo </t>
  </si>
  <si>
    <t>Manuela Huinicasho Chontageri</t>
  </si>
  <si>
    <t>Manuela Ramos Sosa</t>
  </si>
  <si>
    <t>Marcelino Caparo Santosi</t>
  </si>
  <si>
    <t>detergente</t>
  </si>
  <si>
    <t>Marcelino Flavio Caparo Solisonquehua</t>
  </si>
  <si>
    <t xml:space="preserve">Marcos Sixto Ima Ccoyo </t>
  </si>
  <si>
    <t>Maria Fernanda Chinchay Namereto</t>
  </si>
  <si>
    <t xml:space="preserve">María Pía Palomino Namereto </t>
  </si>
  <si>
    <t>Maria Untamay Zoropi</t>
  </si>
  <si>
    <t xml:space="preserve">Mariano Caparo Yoshiro </t>
  </si>
  <si>
    <t xml:space="preserve">Maricel Pacheco Untamay </t>
  </si>
  <si>
    <t>Mariluz Pacheco Untamay</t>
  </si>
  <si>
    <t>picuro, paujil</t>
  </si>
  <si>
    <t>Mario Caparo Acuna</t>
  </si>
  <si>
    <t xml:space="preserve">Marisol Soncco Pacheco </t>
  </si>
  <si>
    <t xml:space="preserve">Maritza Chinchay Ramos </t>
  </si>
  <si>
    <t xml:space="preserve">Martha Palomino Namereto </t>
  </si>
  <si>
    <t xml:space="preserve">Marvin Manqueriapa Ramos </t>
  </si>
  <si>
    <t>Mateo Toledo Palomino</t>
  </si>
  <si>
    <t xml:space="preserve">Matilde Huaracca Condori </t>
  </si>
  <si>
    <t>Melchor Ramos Vitente</t>
  </si>
  <si>
    <t xml:space="preserve">Michell Hans  Quispe Vitorino </t>
  </si>
  <si>
    <t>Miguel Chinchay Namereto</t>
  </si>
  <si>
    <t xml:space="preserve">Milton Esteban Manqueriapa Solisonquehua </t>
  </si>
  <si>
    <t>Mirian Palomino Mamereto</t>
  </si>
  <si>
    <t>Moises Manquenapa Ramos</t>
  </si>
  <si>
    <t>Nelson Quispe Vitorino</t>
  </si>
  <si>
    <t xml:space="preserve">Neptalí Alvaro Alvarez </t>
  </si>
  <si>
    <t>Nia Rubi Alvarez Dumas</t>
  </si>
  <si>
    <t>Nicol Namereto Goshia</t>
  </si>
  <si>
    <t xml:space="preserve">Noelia Yajaira Soncco Ramos </t>
  </si>
  <si>
    <t>Norma Ramos Ihunquiri</t>
  </si>
  <si>
    <t>tacacho</t>
  </si>
  <si>
    <t xml:space="preserve">Olger Mamani Condori </t>
  </si>
  <si>
    <t xml:space="preserve">Omar Chinchay Soncco </t>
  </si>
  <si>
    <t xml:space="preserve">Pablo Ima Quispe </t>
  </si>
  <si>
    <t>Pamela Manquenapa Solisonquehua</t>
  </si>
  <si>
    <t>Paola Fernanda Pilares Huillca</t>
  </si>
  <si>
    <t>Patricia Condori Condori</t>
  </si>
  <si>
    <t xml:space="preserve">Paúl Aragón Dumas </t>
  </si>
  <si>
    <t xml:space="preserve">Pedro Ismael Manqueriapa Ramos </t>
  </si>
  <si>
    <t>Pepe Solisonquehua Huarohuaro</t>
  </si>
  <si>
    <t xml:space="preserve">Percy Ramos Impitiashi </t>
  </si>
  <si>
    <t xml:space="preserve">Pirimida Chinchay                   </t>
  </si>
  <si>
    <t xml:space="preserve">Priscila Ima Ccoyo </t>
  </si>
  <si>
    <t xml:space="preserve">Raúl Manqueriapa Ramos </t>
  </si>
  <si>
    <t>Rebeca Namereto Goshia</t>
  </si>
  <si>
    <t>pihuicho, guacamayo</t>
  </si>
  <si>
    <t>chota, sardina</t>
  </si>
  <si>
    <t>sihuayro</t>
  </si>
  <si>
    <t xml:space="preserve">Rebeca Solisonquehua Chinchay </t>
  </si>
  <si>
    <t xml:space="preserve">Rene Palomino Namereto </t>
  </si>
  <si>
    <t xml:space="preserve">Ricardo Ramos Chinchay </t>
  </si>
  <si>
    <t>Rimber Caparo Solisonquehua</t>
  </si>
  <si>
    <t xml:space="preserve">Rina Flor Soncco Pacheco </t>
  </si>
  <si>
    <t xml:space="preserve">Rita Janet Alvarez Suma </t>
  </si>
  <si>
    <t>Ritha Elida Manqueriapa Ramos</t>
  </si>
  <si>
    <t xml:space="preserve">Roberto Condori Huillca </t>
  </si>
  <si>
    <t>Roger Caparo Manqueriapa</t>
  </si>
  <si>
    <t>Rómulo Caparo Manqueriapa</t>
  </si>
  <si>
    <t>Rosa Andrea Namereto Palomino</t>
  </si>
  <si>
    <t xml:space="preserve">Rosaluz Dumas Manqueriapa </t>
  </si>
  <si>
    <t xml:space="preserve">Roxana Ramos Chinchay </t>
  </si>
  <si>
    <t>Roy Gari Aragón Dumas</t>
  </si>
  <si>
    <t xml:space="preserve">Ruth Karina Manqueriapa Ramos </t>
  </si>
  <si>
    <t xml:space="preserve">Santiago Soncco Cansaya </t>
  </si>
  <si>
    <t>Selina Palomino Namereto</t>
  </si>
  <si>
    <t>Serapio Chinchay Ramos</t>
  </si>
  <si>
    <t xml:space="preserve">Sergio Pacheco Hambeo </t>
  </si>
  <si>
    <t>Shamy Nilton Cutipa Ramos</t>
  </si>
  <si>
    <t>paco, taco</t>
  </si>
  <si>
    <t xml:space="preserve">Sharon Manqueriapa </t>
  </si>
  <si>
    <t xml:space="preserve">Sixto Ima Ccoyo Marcos </t>
  </si>
  <si>
    <t xml:space="preserve">Sofía Solisonquehua Untamay </t>
  </si>
  <si>
    <t xml:space="preserve">Tania Manqueriapa Ramos </t>
  </si>
  <si>
    <t xml:space="preserve">Teresa Tiariosi                      </t>
  </si>
  <si>
    <t xml:space="preserve">Teresa U Yoshiro Santoshi </t>
  </si>
  <si>
    <t>Thiago Marcelo Gomes Manquenapa</t>
  </si>
  <si>
    <t xml:space="preserve">Tito Ramos Soza </t>
  </si>
  <si>
    <t xml:space="preserve">Tito Ramos Yoshiro </t>
  </si>
  <si>
    <t xml:space="preserve">Victor Alvarez Quispe </t>
  </si>
  <si>
    <t xml:space="preserve">Victor Alvarez Suma </t>
  </si>
  <si>
    <t xml:space="preserve">Victor Chinchay Tiariosi </t>
  </si>
  <si>
    <t xml:space="preserve">Victor Ima Ccoyo </t>
  </si>
  <si>
    <t xml:space="preserve">Victor Namereto Palomino </t>
  </si>
  <si>
    <t xml:space="preserve">Vilma Alvaro Alvarez </t>
  </si>
  <si>
    <t xml:space="preserve">Virgen Natalia Alvarez Suma </t>
  </si>
  <si>
    <t>Vitorino Mamani Corcina</t>
  </si>
  <si>
    <t>Waldir V. Solisonquehua Chinchay</t>
  </si>
  <si>
    <t xml:space="preserve">Walter Chinchay Huinicacio </t>
  </si>
  <si>
    <t xml:space="preserve">                                                                                                                                                                                                             </t>
  </si>
  <si>
    <t>Walter M. Anaya Dumas</t>
  </si>
  <si>
    <t xml:space="preserve">Wendhi Yamilet Rios Dumas </t>
  </si>
  <si>
    <t xml:space="preserve">Wilber Alvarez Quispe </t>
  </si>
  <si>
    <t xml:space="preserve">Wilbert Alvaro Quispe </t>
  </si>
  <si>
    <t>Yadira Soncco Ramos</t>
  </si>
  <si>
    <t>Yanet Solisonquehua Untamay</t>
  </si>
  <si>
    <t xml:space="preserve">Yanira Sierra Dumas Alexandra </t>
  </si>
  <si>
    <t xml:space="preserve">Yeni Ramos Yoshiro </t>
  </si>
  <si>
    <t xml:space="preserve">Yesica Janina Chinchay Soncco </t>
  </si>
  <si>
    <t xml:space="preserve">Yobana Palomino Santosi </t>
  </si>
  <si>
    <t>Yuliana Magdiel Berna Ramos</t>
  </si>
  <si>
    <t>Victor Ernesto Gamarra Pacheco</t>
  </si>
  <si>
    <t>Frank Antoni Kenty Sierra Dumas</t>
  </si>
  <si>
    <t>Dandy Yuri Manqueriapa Solisonquehua</t>
  </si>
  <si>
    <t>Ricardo Gamarra Qqueccaño</t>
  </si>
  <si>
    <t xml:space="preserve">Jovita Lizarme  Palomino Solisonquehua </t>
  </si>
  <si>
    <t>Sharely Nia Gamarra Pacheco</t>
  </si>
  <si>
    <t>Juan Manuel Berna Leon</t>
  </si>
  <si>
    <t xml:space="preserve">Ivan Caparo Queronchinche </t>
  </si>
  <si>
    <t>Yosua Condori Palomino</t>
  </si>
  <si>
    <t>Erick Xavier Condori Palomino</t>
  </si>
  <si>
    <t>Eustaquio Namereto Palomino</t>
  </si>
  <si>
    <t>10//08/22</t>
  </si>
  <si>
    <t>Angel Tiarioshi Queronchinche</t>
  </si>
  <si>
    <t>Rosmery Manqueriapa Ramos</t>
  </si>
  <si>
    <t>Melody Celin Mamani Manqueriapa</t>
  </si>
  <si>
    <t>Salomon Ccallisaya Quispe</t>
  </si>
  <si>
    <t>Keyler Benjamin Ccallisaya Manqueriapa</t>
  </si>
  <si>
    <t>Manuel Quintanilla Hanccaccallo</t>
  </si>
  <si>
    <t>Alejandro Alvarez Dumas</t>
  </si>
  <si>
    <t>Jemnifer Jasmin Quispe Chinchay</t>
  </si>
  <si>
    <t>Brayan Chinchay Namereto</t>
  </si>
  <si>
    <t>Wilfredo Escalante Mesa</t>
  </si>
  <si>
    <t>11/08/222</t>
  </si>
  <si>
    <t>Corianca Fernanda Dumas Chinchay</t>
  </si>
  <si>
    <t>Wilder Echosi Lopez</t>
  </si>
  <si>
    <t>Celeste Alvarez Dumas</t>
  </si>
  <si>
    <t>Sheyla Xiomara Chinchay Soncco</t>
  </si>
  <si>
    <t>Fran Joel Namereto Palomino</t>
  </si>
  <si>
    <t>Edison Chinchay Palomino</t>
  </si>
  <si>
    <t>Anselmo Namereto Palomino</t>
  </si>
  <si>
    <t>Gael Ivan Hurtado Solizonquehua</t>
  </si>
  <si>
    <t>Angelo Maricielo Yucra Solizonquehua</t>
  </si>
  <si>
    <t>Yolanda Gutierrez Quispe</t>
  </si>
  <si>
    <t>Wilson Jhon Gomez Diaz</t>
  </si>
  <si>
    <t>Luz Velasquez Mora</t>
  </si>
  <si>
    <t>Mayra Milagros Silva Velasquez</t>
  </si>
  <si>
    <t>Jose Daniel Manqueriapa Palomino</t>
  </si>
  <si>
    <t>Salome Manqueriapa Ultente</t>
  </si>
  <si>
    <t>Julio Cesar Chinchay Manqueriapa</t>
  </si>
  <si>
    <t>Nancy Manqueriapa Ramos</t>
  </si>
  <si>
    <t>cuando</t>
  </si>
  <si>
    <t>FIDEL PASCAL PORTILLO OYEYOYEYO</t>
  </si>
  <si>
    <t>HILDA VICENTE YOBENI OYEYOYEYO</t>
  </si>
  <si>
    <t>Antoni Sierra Dumas</t>
  </si>
  <si>
    <t>Fabrizio Escalante Solizonquehua</t>
  </si>
  <si>
    <t>Juan Joel Tiarioshi Palomino</t>
  </si>
  <si>
    <t>Lucrecia Palomino Tiaroshi</t>
  </si>
  <si>
    <t>Shari Brigith Ramos Zamolloa</t>
  </si>
  <si>
    <t>FTAY006</t>
  </si>
  <si>
    <t>FTAY013</t>
  </si>
  <si>
    <t>FTAY002</t>
  </si>
  <si>
    <t>FTAY014</t>
  </si>
  <si>
    <t>FTAY015</t>
  </si>
  <si>
    <t>FTAY008</t>
  </si>
  <si>
    <t>FTAY009</t>
  </si>
  <si>
    <t>FTAY007</t>
  </si>
  <si>
    <t>FTAY005</t>
  </si>
  <si>
    <t>FTAY010</t>
  </si>
  <si>
    <t>FTAY025</t>
  </si>
  <si>
    <t>FTAY020</t>
  </si>
  <si>
    <t>FTAY023</t>
  </si>
  <si>
    <t>FTAY021</t>
  </si>
  <si>
    <t>FTAY012</t>
  </si>
  <si>
    <t>FTAY016</t>
  </si>
  <si>
    <t>FTAY017</t>
  </si>
  <si>
    <t>FTAY018</t>
  </si>
  <si>
    <t>FTAY003</t>
  </si>
  <si>
    <t>FTAY024</t>
  </si>
  <si>
    <t>FTAY011</t>
  </si>
  <si>
    <t>FTAY019</t>
  </si>
  <si>
    <t>FTAY022</t>
  </si>
  <si>
    <t>FTAY026</t>
  </si>
  <si>
    <t>FTAY001</t>
  </si>
  <si>
    <t>FTAY004</t>
  </si>
  <si>
    <t>Adelin Emma Chinchay Namereto</t>
  </si>
  <si>
    <t>Abdiel Ayrum Soncco Ramos</t>
  </si>
  <si>
    <t>Ada Isamar Chinchay Palomino</t>
  </si>
  <si>
    <t>Briand Omar Chinchay Namereto</t>
  </si>
  <si>
    <t>Cristaldo Oros Taracaya</t>
  </si>
  <si>
    <t>Dany Tiarioshi Palomino</t>
  </si>
  <si>
    <t>Demily Sierra Manqueriapa</t>
  </si>
  <si>
    <t>Elisban Arnol Sierra Dumas</t>
  </si>
  <si>
    <t>Grisel Miriam Echori Palomino</t>
  </si>
  <si>
    <t>Juan Pablo Alvarez Peyori</t>
  </si>
  <si>
    <t>Lia Emily Manqueriapa Palomino</t>
  </si>
  <si>
    <t>Sander Echori Palomino</t>
  </si>
  <si>
    <t>Yanet Melady Solizonquehua Manqueriapa</t>
  </si>
  <si>
    <t xml:space="preserve">Yuri Alexander Amau Manqueriapa </t>
  </si>
  <si>
    <t>FHUA006</t>
  </si>
  <si>
    <t>FHUA014</t>
  </si>
  <si>
    <t>FHUA002</t>
  </si>
  <si>
    <t>FHUA003</t>
  </si>
  <si>
    <t>FHUA016</t>
  </si>
  <si>
    <t>FHUA017</t>
  </si>
  <si>
    <t>FHUA008</t>
  </si>
  <si>
    <t>FHUA009</t>
  </si>
  <si>
    <t>FHUA005</t>
  </si>
  <si>
    <t>FHUA012</t>
  </si>
  <si>
    <t>FHUA021</t>
  </si>
  <si>
    <t>FHUA013</t>
  </si>
  <si>
    <t>FHUA034</t>
  </si>
  <si>
    <t>FHUA023</t>
  </si>
  <si>
    <t>FHUA019</t>
  </si>
  <si>
    <t>FHUA004</t>
  </si>
  <si>
    <t>FHUA015</t>
  </si>
  <si>
    <t>FHUA022</t>
  </si>
  <si>
    <t>FHUA001</t>
  </si>
  <si>
    <t>FHUA018</t>
  </si>
  <si>
    <t>FHUA010</t>
  </si>
  <si>
    <t>FHUA007</t>
  </si>
  <si>
    <t>FHUA020</t>
  </si>
  <si>
    <t>Aymi Tatiana Chinchay Soncco</t>
  </si>
  <si>
    <t>Cristian Edwar Manqueriapa Palomino</t>
  </si>
  <si>
    <t>Emier Escalante Solisonquehua</t>
  </si>
  <si>
    <t>FHUA035</t>
  </si>
  <si>
    <t>FHUA036</t>
  </si>
  <si>
    <t>FHUA037</t>
  </si>
  <si>
    <t>FHUA038</t>
  </si>
  <si>
    <t>Eduardo</t>
  </si>
  <si>
    <t>Fernando Dumas</t>
  </si>
  <si>
    <t xml:space="preserve">Javier Chinchay Carmista                  </t>
  </si>
  <si>
    <t>Juan Carlos Quispe Quispe</t>
  </si>
  <si>
    <t>Kasandra Manqueriapa Pajuelo</t>
  </si>
  <si>
    <t>Sharmely Mayumi Quispe Chinchay</t>
  </si>
  <si>
    <t>Benito Chinchay Nemereto</t>
  </si>
  <si>
    <t>FHUA039</t>
  </si>
  <si>
    <t>FHUA040</t>
  </si>
  <si>
    <t>IMC_Form</t>
  </si>
  <si>
    <t>Hto%</t>
  </si>
  <si>
    <t>Sin Muestra</t>
  </si>
  <si>
    <t>HUA002</t>
  </si>
  <si>
    <t>HUA003</t>
  </si>
  <si>
    <t>HUA006</t>
  </si>
  <si>
    <t>HUA010</t>
  </si>
  <si>
    <t>HUA013</t>
  </si>
  <si>
    <t>HUA014</t>
  </si>
  <si>
    <t>HUA016</t>
  </si>
  <si>
    <t>HUA015</t>
  </si>
  <si>
    <t>HUA017</t>
  </si>
  <si>
    <t>HUA021</t>
  </si>
  <si>
    <t>HUA024</t>
  </si>
  <si>
    <t>HUA027</t>
  </si>
  <si>
    <t>HUA029</t>
  </si>
  <si>
    <t>HUA032</t>
  </si>
  <si>
    <t>HUA033</t>
  </si>
  <si>
    <t>HUA035</t>
  </si>
  <si>
    <t>HUA036</t>
  </si>
  <si>
    <t>HUA037</t>
  </si>
  <si>
    <t>HUA038</t>
  </si>
  <si>
    <t>HUA041</t>
  </si>
  <si>
    <t>HUA045</t>
  </si>
  <si>
    <t>HUA047</t>
  </si>
  <si>
    <t>HUA048</t>
  </si>
  <si>
    <t>HUA049</t>
  </si>
  <si>
    <t>HUA051</t>
  </si>
  <si>
    <t>HUA054</t>
  </si>
  <si>
    <t>HUA056</t>
  </si>
  <si>
    <t>HUA059</t>
  </si>
  <si>
    <t>HUA063</t>
  </si>
  <si>
    <t>HUA066</t>
  </si>
  <si>
    <t>HUA067</t>
  </si>
  <si>
    <t>HUA068</t>
  </si>
  <si>
    <t>HUA069</t>
  </si>
  <si>
    <t>HUA076</t>
  </si>
  <si>
    <t>HUA080</t>
  </si>
  <si>
    <t>HUA081</t>
  </si>
  <si>
    <t>HUA083</t>
  </si>
  <si>
    <t>HUA084</t>
  </si>
  <si>
    <t>HUA088</t>
  </si>
  <si>
    <t>HUA093</t>
  </si>
  <si>
    <t>HUA094</t>
  </si>
  <si>
    <t>HUA098</t>
  </si>
  <si>
    <t>HUA099</t>
  </si>
  <si>
    <t>HUA100</t>
  </si>
  <si>
    <t>HUA101</t>
  </si>
  <si>
    <t>HUA102</t>
  </si>
  <si>
    <t>HUA103</t>
  </si>
  <si>
    <t>HUA107</t>
  </si>
  <si>
    <t>HUA113</t>
  </si>
  <si>
    <t>HUA114</t>
  </si>
  <si>
    <t>HUA118</t>
  </si>
  <si>
    <t>HUA120</t>
  </si>
  <si>
    <t>HUA121</t>
  </si>
  <si>
    <t>HUA125</t>
  </si>
  <si>
    <t>HUA131</t>
  </si>
  <si>
    <t>HUA134</t>
  </si>
  <si>
    <t>HUA135</t>
  </si>
  <si>
    <t>HUA142</t>
  </si>
  <si>
    <t>HUA143</t>
  </si>
  <si>
    <t>HUA144</t>
  </si>
  <si>
    <t>HUA146</t>
  </si>
  <si>
    <t>HUA147</t>
  </si>
  <si>
    <t>HUA150</t>
  </si>
  <si>
    <t>HUA152</t>
  </si>
  <si>
    <t>HUA155</t>
  </si>
  <si>
    <t>HUA149</t>
  </si>
  <si>
    <t>HUA156</t>
  </si>
  <si>
    <t>HUA157</t>
  </si>
  <si>
    <t>HUA158</t>
  </si>
  <si>
    <t>HUA159</t>
  </si>
  <si>
    <t>HUA160</t>
  </si>
  <si>
    <t>HUA162</t>
  </si>
  <si>
    <t>HUA163</t>
  </si>
  <si>
    <t>HUA164</t>
  </si>
  <si>
    <t>HUA165</t>
  </si>
  <si>
    <t>HUA001</t>
  </si>
  <si>
    <t>YOMIBATO</t>
  </si>
  <si>
    <t>14YOM-050</t>
  </si>
  <si>
    <t>ABEL NONTSOTEGA IMPAÑEKI</t>
  </si>
  <si>
    <t>chimicua</t>
  </si>
  <si>
    <t>YO-001</t>
  </si>
  <si>
    <t>ABELARDO ( CASA DE JUVENAL)</t>
  </si>
  <si>
    <t>FYOM011</t>
  </si>
  <si>
    <t>ABIGAIL B. COSHANTE SACARO</t>
  </si>
  <si>
    <t>YO-003</t>
  </si>
  <si>
    <t>FYOM006</t>
  </si>
  <si>
    <t>ADRIAN MAMERIA CHAWIWIRAKI</t>
  </si>
  <si>
    <t>YO-004</t>
  </si>
  <si>
    <t>14YOM-187</t>
  </si>
  <si>
    <t xml:space="preserve">ADRIANA MAMERIA NONTZOTEGA </t>
  </si>
  <si>
    <t>YO-005</t>
  </si>
  <si>
    <t>FYOM020</t>
  </si>
  <si>
    <t>14YOM-110</t>
  </si>
  <si>
    <t>ALAIN MAMBIRO OGORAKATE</t>
  </si>
  <si>
    <t>YO-006</t>
  </si>
  <si>
    <t>ALBERTO (NIETO DE FELIPE)</t>
  </si>
  <si>
    <t>YO-007</t>
  </si>
  <si>
    <t>14YOM-051</t>
  </si>
  <si>
    <t>ALAIN NONCHOPOPO CHOGOTARO</t>
  </si>
  <si>
    <t>ALDAIR PASCAL COSHANTE</t>
  </si>
  <si>
    <t>ALEJA MAMERIA MAMERIA</t>
  </si>
  <si>
    <t>ALEJANDRO MACHIPANGO VICENTE</t>
  </si>
  <si>
    <t>YO-008</t>
  </si>
  <si>
    <t>ALEXANDRA SHUMARAPAGUE MAMBIRO</t>
  </si>
  <si>
    <t>YO-009</t>
  </si>
  <si>
    <t>ALFONSO MAMBIRO CHOGOTARO</t>
  </si>
  <si>
    <t>14YOM-032</t>
  </si>
  <si>
    <t>ALFREDO COSHANTE SACARO</t>
  </si>
  <si>
    <t>FYOM002</t>
  </si>
  <si>
    <t>14YOM-157</t>
  </si>
  <si>
    <t>ALIPIO CHAWIWIROKI</t>
  </si>
  <si>
    <t>YO-011</t>
  </si>
  <si>
    <t>ALMENDRA AILA MAMBIRO CHIRINI</t>
  </si>
  <si>
    <t>YO-012</t>
  </si>
  <si>
    <t>ALVARO TAYLER VICENTE CHIRIRINI</t>
  </si>
  <si>
    <t>YO-013</t>
  </si>
  <si>
    <t>FYOM012</t>
  </si>
  <si>
    <t>14YOM-196</t>
  </si>
  <si>
    <t>AMADOR MAMBIRO CHIRIRINI</t>
  </si>
  <si>
    <t>FYOM037</t>
  </si>
  <si>
    <t>14YOM-034</t>
  </si>
  <si>
    <t>AMANDA SHUMARAPAGUE COSHANTE</t>
  </si>
  <si>
    <t>YO-014</t>
  </si>
  <si>
    <t>14YOM-109</t>
  </si>
  <si>
    <t>AMELIA MAMBIRO OGORAKATE</t>
  </si>
  <si>
    <t>YO-015</t>
  </si>
  <si>
    <t>AMELIA CORALI MAMBIRO CHIMPIRRINI</t>
  </si>
  <si>
    <t>YO-401</t>
  </si>
  <si>
    <t>FYOM023</t>
  </si>
  <si>
    <t>AMERICO MAMBIRO SHAMEGORI</t>
  </si>
  <si>
    <t>YO-016</t>
  </si>
  <si>
    <t>AMERICO NONTZOTEGA MAMERIA</t>
  </si>
  <si>
    <t>YO-017</t>
  </si>
  <si>
    <t>FYOM022</t>
  </si>
  <si>
    <t>14YOM-020</t>
  </si>
  <si>
    <t>AMILCAR HENCHI VICENTE</t>
  </si>
  <si>
    <t>AMPARO CHAWIWIROQUE CHOGOTARO</t>
  </si>
  <si>
    <t>YO-019</t>
  </si>
  <si>
    <t>14YOM-172</t>
  </si>
  <si>
    <t>AMISHA VARGAS CHINCHIQUITI</t>
  </si>
  <si>
    <t>14YOM-139</t>
  </si>
  <si>
    <t>ANA CECILIA OYEYOYEYO TORIBIO</t>
  </si>
  <si>
    <t>YO-020</t>
  </si>
  <si>
    <t>ANA IRATSIGERI CASHIRI</t>
  </si>
  <si>
    <t>FYOM028</t>
  </si>
  <si>
    <t>ANA ISABEL ABANTI MAMERIA</t>
  </si>
  <si>
    <t>YO-022</t>
  </si>
  <si>
    <t>ANA ISABEL MAMBIRO MAMERIA</t>
  </si>
  <si>
    <t>14YOM-039</t>
  </si>
  <si>
    <t>ANALY MAMBIRO CHIMPIRIRINI</t>
  </si>
  <si>
    <t>YO-023</t>
  </si>
  <si>
    <t>FYOM009</t>
  </si>
  <si>
    <t>14YOM-146</t>
  </si>
  <si>
    <t>ANDREA MAMBIRO CHOGOTARO</t>
  </si>
  <si>
    <t>YO-024</t>
  </si>
  <si>
    <t>FYOM015</t>
  </si>
  <si>
    <t>ANDREA OYEYOYEYO TORIBIO</t>
  </si>
  <si>
    <t>YO-025</t>
  </si>
  <si>
    <t>ANDRES</t>
  </si>
  <si>
    <t>YO-415</t>
  </si>
  <si>
    <t>14YOM-151</t>
  </si>
  <si>
    <t>ANGEL SHUMARAPAGUE ABANTI</t>
  </si>
  <si>
    <t>YO-026</t>
  </si>
  <si>
    <t>ANGEL MECHOSHINARI MAMBIRO</t>
  </si>
  <si>
    <t>ahora</t>
  </si>
  <si>
    <t>14YOM-227</t>
  </si>
  <si>
    <t>ANGELA MAMERIA SEGORI</t>
  </si>
  <si>
    <t>14YOM-188</t>
  </si>
  <si>
    <t xml:space="preserve">ANGELICA MAMERIA NONTZOTEGA </t>
  </si>
  <si>
    <t>ANGHELO SAID MACHIPANGO SACARO</t>
  </si>
  <si>
    <t>YO-028</t>
  </si>
  <si>
    <t>ANTONI COSHANTE MAMBIRO</t>
  </si>
  <si>
    <t>YO-029</t>
  </si>
  <si>
    <t>14YOM-203</t>
  </si>
  <si>
    <t>ANTONIO MAMBIRO COSHANTE</t>
  </si>
  <si>
    <t>ANUEL OYEYOYEYO SAMPONERO</t>
  </si>
  <si>
    <t>YO-030</t>
  </si>
  <si>
    <t>AQUILES VICENTE COSHANTE</t>
  </si>
  <si>
    <t>ANTONIO SHUMARAPAGUE NONTZOTEGA</t>
  </si>
  <si>
    <t>ARELI ARAOZ COSHANTE</t>
  </si>
  <si>
    <t>YO-032</t>
  </si>
  <si>
    <t>14YOM-160</t>
  </si>
  <si>
    <t>ARIANA CHAHUIHUIRO MAMBIRO</t>
  </si>
  <si>
    <t>YO-033</t>
  </si>
  <si>
    <t>ARIANA CHAWIWIROKI CHIMPIRINI</t>
  </si>
  <si>
    <t>FYOM033</t>
  </si>
  <si>
    <t>ARIEL FROILAN MACHIPANGO VICENTE</t>
  </si>
  <si>
    <t>YO-034</t>
  </si>
  <si>
    <t>ARI EMIR MAMERIA SHANEGORI</t>
  </si>
  <si>
    <t>YO-384</t>
  </si>
  <si>
    <t>14YOM-053</t>
  </si>
  <si>
    <t xml:space="preserve">ARMANDO SHUMARAQUE COSHANTE </t>
  </si>
  <si>
    <t>AROM SAUL OYEYOYEYO TORIBIO</t>
  </si>
  <si>
    <t>ARON MAMBIRO</t>
  </si>
  <si>
    <t>14YOM-023</t>
  </si>
  <si>
    <t>ARQUIMEDES HENCHI VICENTE</t>
  </si>
  <si>
    <t>YO-037</t>
  </si>
  <si>
    <t>14YOM-011</t>
  </si>
  <si>
    <t>ARTEMIO SHUMARAPAGUE NONTSOTEGA</t>
  </si>
  <si>
    <t>FYOM016</t>
  </si>
  <si>
    <t>ARTURO CHAWIWIROKI CHOGOTERO</t>
  </si>
  <si>
    <t>AURORA CATALEYA LUCIEL ARAOZ COSHANTE</t>
  </si>
  <si>
    <t>YO-039</t>
  </si>
  <si>
    <t>AYNAVA COSHANTE CASHIRI</t>
  </si>
  <si>
    <t>YO-040</t>
  </si>
  <si>
    <t>AZUMI SHANEGORI SAMPONERO</t>
  </si>
  <si>
    <t>YO-041</t>
  </si>
  <si>
    <t>BAZAN ( ESPOSO DE JESUSA)</t>
  </si>
  <si>
    <t>14YOM-224</t>
  </si>
  <si>
    <t>ARTURO MAMBIRO</t>
  </si>
  <si>
    <t>14YOM-104</t>
  </si>
  <si>
    <t>AYDEE COSHANTE SACORO</t>
  </si>
  <si>
    <t>14YOM-087</t>
  </si>
  <si>
    <t>BELIZARIO VICENTE CHIRIRINI</t>
  </si>
  <si>
    <t>14YOM-168</t>
  </si>
  <si>
    <t>BENITO CHINCHIQUITI HINDENBORGO</t>
  </si>
  <si>
    <t>FYOM013</t>
  </si>
  <si>
    <t>14YOM-129</t>
  </si>
  <si>
    <t>BENJAMIN MAMBIRO CHIRIRINI</t>
  </si>
  <si>
    <t>YO-044</t>
  </si>
  <si>
    <t>BERNABE MAMBIRO CHOGOTARO</t>
  </si>
  <si>
    <t>BERTHA MACHUCA OTEGA</t>
  </si>
  <si>
    <t>YO-046</t>
  </si>
  <si>
    <t>BERTHA MAMERIA OTEGA</t>
  </si>
  <si>
    <t>no recuerda</t>
  </si>
  <si>
    <t>14YOM-162</t>
  </si>
  <si>
    <t>BETHY CHAHUIHUIRUKI CHIMPIRINI</t>
  </si>
  <si>
    <t>YO-047</t>
  </si>
  <si>
    <t>BIEL CALIZ MAMBIRO SACARO</t>
  </si>
  <si>
    <t>YO-048</t>
  </si>
  <si>
    <t>VLADIMIRO MAMBIRO CHIRINI</t>
  </si>
  <si>
    <t>FYOM027</t>
  </si>
  <si>
    <t>BORIS CHOGOTARO MAMBIRO</t>
  </si>
  <si>
    <t>YO-049</t>
  </si>
  <si>
    <t>14YOM-043</t>
  </si>
  <si>
    <t xml:space="preserve">BRANDON SHUMARAGUE COSHANTE </t>
  </si>
  <si>
    <t>14YOM-089</t>
  </si>
  <si>
    <t>BRAULIO VICENTE CHIRIRINI</t>
  </si>
  <si>
    <t xml:space="preserve">BRENDA </t>
  </si>
  <si>
    <t>YO-051</t>
  </si>
  <si>
    <t>BRIAN GAEL ABDIEL VICENTE MAMBIRO</t>
  </si>
  <si>
    <t>YO-397</t>
  </si>
  <si>
    <t>BRITNEY NAYDA SHAREMI COSHANTE MAMBIRO</t>
  </si>
  <si>
    <t>YO-052</t>
  </si>
  <si>
    <t>BRIZAIDA COSHANTE SACARO</t>
  </si>
  <si>
    <t>CAMILA CASHIRI MAMBIRO (HIJA DE FELIPE)</t>
  </si>
  <si>
    <t>YO-053</t>
  </si>
  <si>
    <t>CAMILO ROYNI MAMBIRO SHUMARAGUE</t>
  </si>
  <si>
    <t>YO-054</t>
  </si>
  <si>
    <t>CALEB ARNOLD MACHIPANGO VICENTE</t>
  </si>
  <si>
    <t>14YOM-016</t>
  </si>
  <si>
    <t>CANDI MARI MACHIPANGO VICENTE</t>
  </si>
  <si>
    <t>YO-055</t>
  </si>
  <si>
    <t>CANDIDA VICENTE CHIRINI</t>
  </si>
  <si>
    <t>CANDI</t>
  </si>
  <si>
    <t>YO-408</t>
  </si>
  <si>
    <t>CARELI CEDRICK SHUMARAPAGUE NONTZOREGA</t>
  </si>
  <si>
    <t>FYOM029</t>
  </si>
  <si>
    <t>14YOM-145</t>
  </si>
  <si>
    <t>CARLITOS OYEYOYEYO MAMBIRO</t>
  </si>
  <si>
    <t>14YOM-038</t>
  </si>
  <si>
    <t>CARMEN JULIA SHUMARAPAGUE COSHANTE</t>
  </si>
  <si>
    <t>14YOM-185</t>
  </si>
  <si>
    <t>CARMEN NONZOTEGA IMPAÑEKI</t>
  </si>
  <si>
    <t>FYOM043</t>
  </si>
  <si>
    <t>14YOM-097</t>
  </si>
  <si>
    <t>CARMEN ROSA VICENTE MAMBIRO</t>
  </si>
  <si>
    <t>14YOM-122</t>
  </si>
  <si>
    <t>CARMEN SHANEGORI OGORAKATE</t>
  </si>
  <si>
    <t>YO-058</t>
  </si>
  <si>
    <t>14YOM-148</t>
  </si>
  <si>
    <t>CAROLI SHAMEGORI SAMPONERO</t>
  </si>
  <si>
    <t>YO-059</t>
  </si>
  <si>
    <t>FYOM047</t>
  </si>
  <si>
    <t>14YOM-040</t>
  </si>
  <si>
    <t>CAROLINA COSHANTE PORTILLO</t>
  </si>
  <si>
    <t>3horas</t>
  </si>
  <si>
    <t>sabalo</t>
  </si>
  <si>
    <t>añaje</t>
  </si>
  <si>
    <t>CASIMIRO CASHIRI CHOGOTARO</t>
  </si>
  <si>
    <t>YO-061</t>
  </si>
  <si>
    <t>CECILIA CASHIRI MAMBIRO</t>
  </si>
  <si>
    <t>YO-062</t>
  </si>
  <si>
    <t>14YOM-092</t>
  </si>
  <si>
    <t>CELIA COSHANTE MAMBIRO</t>
  </si>
  <si>
    <t>YO-063</t>
  </si>
  <si>
    <t>14YOM-119</t>
  </si>
  <si>
    <t>CELIA MAMBIRO COSHANTE</t>
  </si>
  <si>
    <t>CELIA MAMERIA</t>
  </si>
  <si>
    <t>CELINDA COSHANTE CASHIRI</t>
  </si>
  <si>
    <t>YO-426</t>
  </si>
  <si>
    <t>14YOM-198</t>
  </si>
  <si>
    <t xml:space="preserve">CELINDA OGORAKATE </t>
  </si>
  <si>
    <t>14YOM-209</t>
  </si>
  <si>
    <t>CELSO CHANCHACORA MAMBIRO</t>
  </si>
  <si>
    <t>CELSO MAMBIRO SHINTI</t>
  </si>
  <si>
    <t>YO-065</t>
  </si>
  <si>
    <t>CENIC IMPOKIRO MAMERIA SHUMARAPAGUE</t>
  </si>
  <si>
    <t>YO-066</t>
  </si>
  <si>
    <t>CERCACIA SHIKATEA</t>
  </si>
  <si>
    <t>YO-067</t>
  </si>
  <si>
    <t>14YOM-018</t>
  </si>
  <si>
    <t>CERCACIA VICENTE COSHANTE</t>
  </si>
  <si>
    <t>YO-068</t>
  </si>
  <si>
    <t>14YOM-154</t>
  </si>
  <si>
    <t>CHARO MAMBIRO MECHOSINORI</t>
  </si>
  <si>
    <t>YO-069</t>
  </si>
  <si>
    <t>14YOM-019</t>
  </si>
  <si>
    <t>CINTYA HENCHI VICENTE</t>
  </si>
  <si>
    <t>CLINVER MILDER SHUMARAPAGUE MAMBIRO</t>
  </si>
  <si>
    <t>CORAL SHUMARAPAGUE COSHANTE</t>
  </si>
  <si>
    <t>CORALY MAMBIRO CHOGOTARO</t>
  </si>
  <si>
    <t>CRISTEL PARISE INQUITI CACERES CHINCHIQUITI</t>
  </si>
  <si>
    <t>FYOM035</t>
  </si>
  <si>
    <t>14YOM-215</t>
  </si>
  <si>
    <t>CRISTIAN MAMERIA CHAWIWIROKI</t>
  </si>
  <si>
    <t>CRISTINA MAMBIRO CHOGOTARO</t>
  </si>
  <si>
    <t>YO-074</t>
  </si>
  <si>
    <t>14YOM-193</t>
  </si>
  <si>
    <t>CRISTOBAL MAMERIA MACHUCA</t>
  </si>
  <si>
    <t>YO-075</t>
  </si>
  <si>
    <t>DAMARIS RUTH CHOGOTERO MAMERIA</t>
  </si>
  <si>
    <t>YO-076</t>
  </si>
  <si>
    <t>FYOM048</t>
  </si>
  <si>
    <t>DAN CHIRIRINI VICENTE</t>
  </si>
  <si>
    <t>YO-077</t>
  </si>
  <si>
    <t>FYOM026</t>
  </si>
  <si>
    <t>14YOM-155</t>
  </si>
  <si>
    <t>DANIEL EDUARDO SHUMARAPAGUE MAMBIRO</t>
  </si>
  <si>
    <t>YO-078</t>
  </si>
  <si>
    <t>14YOM-042</t>
  </si>
  <si>
    <t xml:space="preserve">DANITZA SHUMARAGUE COSHANTE </t>
  </si>
  <si>
    <t>14YOM-150</t>
  </si>
  <si>
    <t>DANTE OYEYOYEYO MAMBIRO</t>
  </si>
  <si>
    <t>YO-080</t>
  </si>
  <si>
    <t>DAYELI KAYLEIGH DEYANIRA VICENTE MAMBIRO</t>
  </si>
  <si>
    <t>FYOM007</t>
  </si>
  <si>
    <t>14YOM-112</t>
  </si>
  <si>
    <t>DAVID ELIOT MAMBIRO OGORAKATE</t>
  </si>
  <si>
    <t>YO-410</t>
  </si>
  <si>
    <t>DEREC WILLIAM MAMBIRO CHIRRINI</t>
  </si>
  <si>
    <t>YO-386</t>
  </si>
  <si>
    <t>DELIA SACARO CHIRIRINI</t>
  </si>
  <si>
    <t xml:space="preserve">DESMON RANDOL ITALIANO COSHANTE </t>
  </si>
  <si>
    <t>YO-083</t>
  </si>
  <si>
    <t xml:space="preserve">DEVID IRAKAWARI CHIMPIGUITO </t>
  </si>
  <si>
    <t>DEYSI LISET VICENTE CHIRINI</t>
  </si>
  <si>
    <t>YO-085</t>
  </si>
  <si>
    <t>DELVA SACARO CHIRINI</t>
  </si>
  <si>
    <t>FYOM024</t>
  </si>
  <si>
    <t>DESIA MAMERIA SHUMARAPAGUE</t>
  </si>
  <si>
    <t>FYOM039</t>
  </si>
  <si>
    <t>14YOM-025</t>
  </si>
  <si>
    <t>DEYSON NEYMAR SHUMARAPAGUE COSHANTE</t>
  </si>
  <si>
    <t>YO-086</t>
  </si>
  <si>
    <t>DIA RUBI</t>
  </si>
  <si>
    <t>YO-087</t>
  </si>
  <si>
    <t>FYOM044</t>
  </si>
  <si>
    <t>DIEGO CASHIRI CHOGOTARO</t>
  </si>
  <si>
    <t>14YOM-086</t>
  </si>
  <si>
    <t>DIEGO NOE VICENTE CHIRIRINI</t>
  </si>
  <si>
    <t>YO-089</t>
  </si>
  <si>
    <t>DILA ELISMAR SHUMARAPAGUE CHOGOTARO</t>
  </si>
  <si>
    <t xml:space="preserve">DINA SACARO KARIMINSA </t>
  </si>
  <si>
    <t>DIONICIO MAMERIA CHAWIWIROKI</t>
  </si>
  <si>
    <t>DAYLA MAMBRO VICENTE</t>
  </si>
  <si>
    <t>DIONEL MESSI SHUMARAPAGUE NONTZOTEGA</t>
  </si>
  <si>
    <t>14YOM-208</t>
  </si>
  <si>
    <t>DOMINGO CHIRIRINI ABANTI</t>
  </si>
  <si>
    <t>14YOM-138</t>
  </si>
  <si>
    <t>DORA MAMBIRO COSHANTE</t>
  </si>
  <si>
    <t>DOROTEA MAMERIA CATAROSHI</t>
  </si>
  <si>
    <t>EDUARDO COSHANTE MAMBIRO</t>
  </si>
  <si>
    <t>YO-092</t>
  </si>
  <si>
    <t>EDUARD MAMBIRO ABANTI</t>
  </si>
  <si>
    <t>14YOM-029</t>
  </si>
  <si>
    <t>EDY INOCENTE SHUMARAPAGUE COSHANTE</t>
  </si>
  <si>
    <t>YO-093</t>
  </si>
  <si>
    <t>EDISON MACHIPANGO</t>
  </si>
  <si>
    <t>YO-423</t>
  </si>
  <si>
    <t>EFREN AXEL VICENTE MAMBIRO</t>
  </si>
  <si>
    <t>ELIO DAVID MANBIRO OGORAKATE</t>
  </si>
  <si>
    <t>YO-095</t>
  </si>
  <si>
    <t>14YOM-221</t>
  </si>
  <si>
    <t>ELENA CHOGOTARO MAMBIRO</t>
  </si>
  <si>
    <t>YO-407</t>
  </si>
  <si>
    <t>ELIANA MACHIPANGO VICENTE</t>
  </si>
  <si>
    <t>ELIAS MAMBIRO MAMERIA</t>
  </si>
  <si>
    <t>14YOM-048</t>
  </si>
  <si>
    <t>ELIZA MAMERIA SHUMARAGUE</t>
  </si>
  <si>
    <t>YO-096</t>
  </si>
  <si>
    <t>ELMER EVECMELE SHAGOTARO NONZOTEGA</t>
  </si>
  <si>
    <t>YO-097</t>
  </si>
  <si>
    <t>ELMER MAMERIA MAMBIRO</t>
  </si>
  <si>
    <t>ELOY CASHIRI MAMBIRO SHUMARAPAGUE</t>
  </si>
  <si>
    <t>YO-098</t>
  </si>
  <si>
    <t>14YOM-225</t>
  </si>
  <si>
    <t>ELOYSA CHOGOTORO M</t>
  </si>
  <si>
    <t>YO-419</t>
  </si>
  <si>
    <t>14YOM-007</t>
  </si>
  <si>
    <t>ELVA  MONTZOTEGA MAMERIA</t>
  </si>
  <si>
    <t>palta, unguravi, chimicua</t>
  </si>
  <si>
    <t>YO-099</t>
  </si>
  <si>
    <t>14YOM-099</t>
  </si>
  <si>
    <t xml:space="preserve">EMERSON VICENTE COSHANTE </t>
  </si>
  <si>
    <t>EMILIANA</t>
  </si>
  <si>
    <t>YO-402</t>
  </si>
  <si>
    <t>14YOM-091</t>
  </si>
  <si>
    <t>ENCARNACION SHUBIRINI ABANTI</t>
  </si>
  <si>
    <t>YO-101</t>
  </si>
  <si>
    <t>ENCARNACION VICENTE KEINARI</t>
  </si>
  <si>
    <t>pamuco</t>
  </si>
  <si>
    <t>chimicuya,yuca,mango</t>
  </si>
  <si>
    <t>YO-102</t>
  </si>
  <si>
    <t>EMMA (HIJA DE DE JESUSA)</t>
  </si>
  <si>
    <t>YO-417</t>
  </si>
  <si>
    <t>FYOM036</t>
  </si>
  <si>
    <t>ENRIQUE CHOGOTARO MAMERIA</t>
  </si>
  <si>
    <t>YO-103</t>
  </si>
  <si>
    <t>ERASMO MAMERIA MACHUCA</t>
  </si>
  <si>
    <t>YO-104</t>
  </si>
  <si>
    <t>ERECIA CHIMPIRRINI</t>
  </si>
  <si>
    <t>YO-393</t>
  </si>
  <si>
    <t>ERICK MAMBIRO SHAMEGORI</t>
  </si>
  <si>
    <t>YO-106</t>
  </si>
  <si>
    <t>ERLINDA CABRERA HENCHI</t>
  </si>
  <si>
    <t>14YOM-102</t>
  </si>
  <si>
    <t>ERNESTINA VICENTE COSHANTE</t>
  </si>
  <si>
    <t>14YOM-123</t>
  </si>
  <si>
    <t>ERNESTO MAMBIRO SHANEGORI</t>
  </si>
  <si>
    <t>YO-108</t>
  </si>
  <si>
    <t>FYOM010</t>
  </si>
  <si>
    <t>14YOM-056</t>
  </si>
  <si>
    <t xml:space="preserve">ESMERALDA MAMBIRO VICENTE </t>
  </si>
  <si>
    <t>14YOM-075</t>
  </si>
  <si>
    <t xml:space="preserve">EULOGIO MAMERIA VICENTE </t>
  </si>
  <si>
    <t>YO-110</t>
  </si>
  <si>
    <t>EUSEBIA ASUSO OTEGA</t>
  </si>
  <si>
    <t>14YOM-059</t>
  </si>
  <si>
    <t>EVA COSHANTE CASHIRI</t>
  </si>
  <si>
    <t>YO-111</t>
  </si>
  <si>
    <t>14YOM-003</t>
  </si>
  <si>
    <t>EVA MARIA MAMBIRO VICENTE</t>
  </si>
  <si>
    <t>YO-112</t>
  </si>
  <si>
    <t>EVELIN MAMERIA CHOGOTARO</t>
  </si>
  <si>
    <t>FABIAN SHUMARAPAGUE COSHANTE</t>
  </si>
  <si>
    <t>YO-113</t>
  </si>
  <si>
    <t>FABIANA SHUMARAPAGUE CHOGOTARO</t>
  </si>
  <si>
    <t>14YOM-207</t>
  </si>
  <si>
    <t>FABIOLA COSHANTE SACARO</t>
  </si>
  <si>
    <t>YO-114</t>
  </si>
  <si>
    <t>14YOM-135</t>
  </si>
  <si>
    <t>FACUNDINO MAMBIRO CHIRIRINI</t>
  </si>
  <si>
    <t>FYOM042</t>
  </si>
  <si>
    <t>14YOM-115</t>
  </si>
  <si>
    <t xml:space="preserve">FELICITAS MAMBIRO OGORAKATE </t>
  </si>
  <si>
    <t>FELIPE</t>
  </si>
  <si>
    <t>YO-117</t>
  </si>
  <si>
    <t>FERNANDA YASHIRA CHOGOTARO MAMBIRO</t>
  </si>
  <si>
    <t>YO-118</t>
  </si>
  <si>
    <t>FERNANDO ALEXANDER VICENTE COSHANTE</t>
  </si>
  <si>
    <t>YO-119</t>
  </si>
  <si>
    <t>FIONA REYNA NADIA MAMBIRO SACARO</t>
  </si>
  <si>
    <t>YO-388</t>
  </si>
  <si>
    <t>FLAVIA BELEN VICENTE MAMBIRO</t>
  </si>
  <si>
    <t>YO-385</t>
  </si>
  <si>
    <t>14YOM-125</t>
  </si>
  <si>
    <t>FLORA CHIRIRINI ABANTI</t>
  </si>
  <si>
    <t>chimico</t>
  </si>
  <si>
    <t>YO-120</t>
  </si>
  <si>
    <t>14YOM-186</t>
  </si>
  <si>
    <t>FLORENTINA MAMERIA NONTZOTEGA</t>
  </si>
  <si>
    <t>YO-121</t>
  </si>
  <si>
    <t>FLORENTINO MAMBIRO SHANEGORI</t>
  </si>
  <si>
    <t>FRANCISCO PASCAL OYEYOYEYO</t>
  </si>
  <si>
    <t>FRANCISCO SHUMARAPAGUE CHIRIRINI</t>
  </si>
  <si>
    <t>YO-124</t>
  </si>
  <si>
    <t>FRANCO MAMBIRO CHOGOTARO</t>
  </si>
  <si>
    <t>YO-125</t>
  </si>
  <si>
    <t>FYOM005</t>
  </si>
  <si>
    <t>FRANCO MAMBIRO SHANEGORI</t>
  </si>
  <si>
    <t>YO-126</t>
  </si>
  <si>
    <t>14YOM-130</t>
  </si>
  <si>
    <t>FRANKLIN MAMBIRO CHIRIRINI</t>
  </si>
  <si>
    <t>YO-127</t>
  </si>
  <si>
    <t>FYOM040</t>
  </si>
  <si>
    <t>14YOM-124</t>
  </si>
  <si>
    <t>FREDY MAMBIRO MAMBIRO</t>
  </si>
  <si>
    <t>YO-128</t>
  </si>
  <si>
    <t>14YOM-049</t>
  </si>
  <si>
    <t>FREDY MAMERIA SHUMARAGUE</t>
  </si>
  <si>
    <t>FRIZD JANDLER MAMBIRO SHUMARAPAGUE</t>
  </si>
  <si>
    <t>GABRIEL IRAKAWARI CHIMPIGUITO</t>
  </si>
  <si>
    <t>YO-131</t>
  </si>
  <si>
    <t>GABRIELA CHIRINI VICENTE</t>
  </si>
  <si>
    <t>YO-132</t>
  </si>
  <si>
    <t>14YOM-101</t>
  </si>
  <si>
    <t xml:space="preserve">GARDENIA VICENTE COSHANTE </t>
  </si>
  <si>
    <t>YO-133</t>
  </si>
  <si>
    <t>14YOM-127</t>
  </si>
  <si>
    <t>GARY MAMBIRO CHIRIRINI</t>
  </si>
  <si>
    <t>YO-134</t>
  </si>
  <si>
    <t>GEISON DEYMAR SHUMARAPAGUE COSHANTE</t>
  </si>
  <si>
    <t>14YOM-166</t>
  </si>
  <si>
    <t>GERMAN CHAHUIHUIROQUI MAMBIRO</t>
  </si>
  <si>
    <t>GILVER ARAOZ ANGRU</t>
  </si>
  <si>
    <t>GERSON NILO SHUMARAPAGUE CHAGOTERO</t>
  </si>
  <si>
    <t>GIANPIER VICENTE COSHANTE</t>
  </si>
  <si>
    <t>FYOM045</t>
  </si>
  <si>
    <t>14YOM-201</t>
  </si>
  <si>
    <t xml:space="preserve">GLADYS NOHELIA COSHANTE </t>
  </si>
  <si>
    <t>YO-137</t>
  </si>
  <si>
    <t>14YOM-153</t>
  </si>
  <si>
    <t>GLEIDY SHUMARAPAGUE MAMBIRO</t>
  </si>
  <si>
    <t>GRACIELA CHIRRINI MAMERIA</t>
  </si>
  <si>
    <t>14YOM-118</t>
  </si>
  <si>
    <t>GREGORIO MONTIROPANGO MAMBIRO SHUMARAPAGUE</t>
  </si>
  <si>
    <t>GREIS KELY MAMERIA NONTZOTEGA</t>
  </si>
  <si>
    <t>GRIMALDO F. MAMERIA SHUMARAPAGUE</t>
  </si>
  <si>
    <t>YO-139</t>
  </si>
  <si>
    <t>FYOM004</t>
  </si>
  <si>
    <t>14YOM-179</t>
  </si>
  <si>
    <t>GRISELDA CHOGOTORO SACARO</t>
  </si>
  <si>
    <t>YO-140</t>
  </si>
  <si>
    <t>GUIDO SHANKANKA MAMBIRO</t>
  </si>
  <si>
    <t>YO-141</t>
  </si>
  <si>
    <t>14YOM-131</t>
  </si>
  <si>
    <t>HAMELIN MAMBIRO CHIRIRINI</t>
  </si>
  <si>
    <t>HANS REYDER EDER COSHANTE MAMBIRO</t>
  </si>
  <si>
    <t>YO-143</t>
  </si>
  <si>
    <t>FYOM030</t>
  </si>
  <si>
    <t>HARRY CHAWIWIROKI CHOGOTARO</t>
  </si>
  <si>
    <t>YO-144</t>
  </si>
  <si>
    <t>HEBERTH VICENTE COSHANTE</t>
  </si>
  <si>
    <t>14YOM-218</t>
  </si>
  <si>
    <t>HECTOR CHOGOTARO MAMBIRO</t>
  </si>
  <si>
    <t>YO-145</t>
  </si>
  <si>
    <t>HELEN NAZARET MAMBIRO SHANEGORI</t>
  </si>
  <si>
    <t>FYOM041</t>
  </si>
  <si>
    <t>14YOM-004</t>
  </si>
  <si>
    <t>HENRRY NONZOTEGA MAMBIRO</t>
  </si>
  <si>
    <t>YO-147</t>
  </si>
  <si>
    <t>HERCULES MAOMAO MAMBIRO</t>
  </si>
  <si>
    <t>YO-148</t>
  </si>
  <si>
    <t>HERNAN MAMBIRO PAPANI</t>
  </si>
  <si>
    <t>YO-149</t>
  </si>
  <si>
    <t>HILDA MAMERIA SHUMARAPAGUE</t>
  </si>
  <si>
    <t>YO-150</t>
  </si>
  <si>
    <t>HILDA MIRKA MAMERIA CHAWIWIRAKI</t>
  </si>
  <si>
    <t>YO-151</t>
  </si>
  <si>
    <t>HOLGER AMPEY</t>
  </si>
  <si>
    <t>YO-152</t>
  </si>
  <si>
    <t>14YOM-001</t>
  </si>
  <si>
    <t>HIPOLITO COSHANTE SACARO</t>
  </si>
  <si>
    <t>14YOM-175</t>
  </si>
  <si>
    <t>HORACIO MACHIPONGO SACORO</t>
  </si>
  <si>
    <t>siempre, solo por horas</t>
  </si>
  <si>
    <t>almacenada</t>
  </si>
  <si>
    <t>HUMBERTO MACHIPANGO MAMBIRO</t>
  </si>
  <si>
    <t>ITALO MAMBIRO</t>
  </si>
  <si>
    <t>IGNACIO MAMBIRO VICENTE</t>
  </si>
  <si>
    <t>IGORA MARLENI CHOGOTARO ASUSO</t>
  </si>
  <si>
    <t>14YOM-167</t>
  </si>
  <si>
    <t>IMANOL CHINCHIQUITI KAWANIRI</t>
  </si>
  <si>
    <t>14YOM-072</t>
  </si>
  <si>
    <t>IMELDA AVANTI SHUBIRERINI</t>
  </si>
  <si>
    <t>YO-154</t>
  </si>
  <si>
    <t>INES CASHIRI MAMBIRO</t>
  </si>
  <si>
    <t>YO-155</t>
  </si>
  <si>
    <t>INGRIT DAYANA HENCHI NONTZOTEGA</t>
  </si>
  <si>
    <t>YO-395</t>
  </si>
  <si>
    <t>INTI IMPAKIRO MAMBIRO OGORAKATE</t>
  </si>
  <si>
    <t>IRENE NONTZOTEGA IMPAÑEKI</t>
  </si>
  <si>
    <t>14YOM-083</t>
  </si>
  <si>
    <t>YO-156</t>
  </si>
  <si>
    <t>ISMAEL CHINCHIQUITI CAHUANIRI</t>
  </si>
  <si>
    <t>14YOM-071</t>
  </si>
  <si>
    <t>ISMAEL VICENTE SHAMACO</t>
  </si>
  <si>
    <t>YO-157</t>
  </si>
  <si>
    <t>FYOM021</t>
  </si>
  <si>
    <t>ISRAEL CHOGOTARO OYEYOYEYO</t>
  </si>
  <si>
    <t>ITALO OYEYOYEYO MAMBIRO</t>
  </si>
  <si>
    <t>YO-158</t>
  </si>
  <si>
    <t>14YOM-176</t>
  </si>
  <si>
    <t>IVAN MAMBIRO MAMBIRO</t>
  </si>
  <si>
    <t>JACK MAICOL SHUMARAPAGUE MAMBIRO</t>
  </si>
  <si>
    <t>YO-160</t>
  </si>
  <si>
    <t>14YOM-098</t>
  </si>
  <si>
    <t>JACK MARCELO VICENTE COSHANTE</t>
  </si>
  <si>
    <t>YO-159</t>
  </si>
  <si>
    <t>JACK MAYCOLL SHUMARAPAGUE MAMBIRO</t>
  </si>
  <si>
    <t>JACKELINE SHUMARAPAGUE COSHANTE</t>
  </si>
  <si>
    <t>14YOM-005</t>
  </si>
  <si>
    <t>JACOB BILLY NONTZOTEGA MAMBIRO</t>
  </si>
  <si>
    <t>14YOM-063</t>
  </si>
  <si>
    <t>JAIME MERINO HENCHI NATABURIDE</t>
  </si>
  <si>
    <t>JAIRO ALEXANDER HENCHI VICENTE</t>
  </si>
  <si>
    <t>YO-162</t>
  </si>
  <si>
    <t>JASID PABELL OYEYOYEYO MAMBIRO</t>
  </si>
  <si>
    <t>YO-163</t>
  </si>
  <si>
    <t>JAZMIN LIA MAMBIRO SHUMARAPAGUE</t>
  </si>
  <si>
    <t>YO-165</t>
  </si>
  <si>
    <t>14YOM-044</t>
  </si>
  <si>
    <t xml:space="preserve">JAIME RANDY HENCHI VICENTE </t>
  </si>
  <si>
    <t>14YOM-009</t>
  </si>
  <si>
    <t>JAJAYRA NONZOTEGA MAMBIRO</t>
  </si>
  <si>
    <t>14YOM-012</t>
  </si>
  <si>
    <t>JAKELYNE SHUMARAPAGUE COSHANTE</t>
  </si>
  <si>
    <t>14YOM-010</t>
  </si>
  <si>
    <t>JANET MAMERIA NONTSOTEGA</t>
  </si>
  <si>
    <t>14YOM-222</t>
  </si>
  <si>
    <t>JARRY MAMBIRO</t>
  </si>
  <si>
    <t xml:space="preserve">JEAN FRANCO CHAMPI VICENTE </t>
  </si>
  <si>
    <t>YO-166</t>
  </si>
  <si>
    <t>JAVIER SHUMARAPAGUE</t>
  </si>
  <si>
    <t>JEAN BOOL CHOGOTARO NONTZOTEGA</t>
  </si>
  <si>
    <t>YO-394</t>
  </si>
  <si>
    <t>JEAN PIERE VICENTE COSHANTE</t>
  </si>
  <si>
    <t>14YOM-152</t>
  </si>
  <si>
    <t>YO-135</t>
  </si>
  <si>
    <t>14YOM-105</t>
  </si>
  <si>
    <t>JESUS MATHIAS COSHANTE SACORO</t>
  </si>
  <si>
    <t>YO-168</t>
  </si>
  <si>
    <t>JESUS SHUMARAPAGUE COSHANTE</t>
  </si>
  <si>
    <t>YO-169</t>
  </si>
  <si>
    <t>JESUSA MAMBIRO MECHOSHINARI</t>
  </si>
  <si>
    <t>YO-170</t>
  </si>
  <si>
    <t>JHON CACERES PEDRAZA</t>
  </si>
  <si>
    <t>JHON CIRO MAMBIRO CHIRINI</t>
  </si>
  <si>
    <t>JHON HIPOLITO COSHANTE SACARO</t>
  </si>
  <si>
    <t>JHON KELVIN  MAMERIA SHUMARAPAGUE</t>
  </si>
  <si>
    <t>JIAN FRANCO CHAMPI VICENTE</t>
  </si>
  <si>
    <t>JIMY FARFAN VICENTE COSHANTE</t>
  </si>
  <si>
    <t>JOEL MAMBIRO</t>
  </si>
  <si>
    <t>14YOM-206</t>
  </si>
  <si>
    <t>JONAS MAMBIRO MAMBIRO</t>
  </si>
  <si>
    <t>sardina, carachon</t>
  </si>
  <si>
    <t>YO-175</t>
  </si>
  <si>
    <t>JONATHAN JOSE MENDOZA MACHACA</t>
  </si>
  <si>
    <t>JORDI SNAIDER SHUMARAPAGUE COSHANTE</t>
  </si>
  <si>
    <t>JORGE LUIS CAHUNIRI MAMBIRO</t>
  </si>
  <si>
    <t>JORGE MACHIPANGO CHOGOTERO</t>
  </si>
  <si>
    <t>14YOM-077</t>
  </si>
  <si>
    <t>JORGE MAMBIRO SHUMARAPAGUE</t>
  </si>
  <si>
    <t>JOSE CHOGOTARO MAMBIRO</t>
  </si>
  <si>
    <t>JOSE JOAQUIN SHUMARIPAGUE NONTZOTEGA</t>
  </si>
  <si>
    <t>14YOM-195</t>
  </si>
  <si>
    <t xml:space="preserve">JOSE LUIS VICENTE SACORO </t>
  </si>
  <si>
    <t>14YOM-181</t>
  </si>
  <si>
    <t>JOSE MANUEL VICENTE SACORO</t>
  </si>
  <si>
    <t>JOSE MARIA CAHUANIRE MAMBIRO</t>
  </si>
  <si>
    <t>14YOM-156</t>
  </si>
  <si>
    <t xml:space="preserve">JOSEFINA ABANTI SHUBERERINI </t>
  </si>
  <si>
    <t>JOTMEN MIDER SHUMARAPAGUE COSHANTE</t>
  </si>
  <si>
    <t>YO-183</t>
  </si>
  <si>
    <t>14YOM-062</t>
  </si>
  <si>
    <t xml:space="preserve">JUAN JOSE SHUMARAPAGUE COSHANTE </t>
  </si>
  <si>
    <t>YO-184</t>
  </si>
  <si>
    <t>14YOM-142</t>
  </si>
  <si>
    <t>JUAN OYEYOYEYO CASHIRI</t>
  </si>
  <si>
    <t>14YOM-173</t>
  </si>
  <si>
    <t>JUAN VARGAS PANDURO</t>
  </si>
  <si>
    <t>JUANA SHUMARAPAGUE MAMERIA</t>
  </si>
  <si>
    <t>YO-185</t>
  </si>
  <si>
    <t>JUANA SHANEGORI OGORAKATE</t>
  </si>
  <si>
    <t>YO-412</t>
  </si>
  <si>
    <t>14YOM-079</t>
  </si>
  <si>
    <t>JUDA VICENTE ABANTI</t>
  </si>
  <si>
    <t>14YOM-066</t>
  </si>
  <si>
    <t>JULIA MAMBIRO COSHANTE</t>
  </si>
  <si>
    <t>masato, aguaje</t>
  </si>
  <si>
    <t>YO-187</t>
  </si>
  <si>
    <t>14YOM-165</t>
  </si>
  <si>
    <t>JULIAN CHAHUIHUIROKI OSORAMA</t>
  </si>
  <si>
    <t>YO-188</t>
  </si>
  <si>
    <t>JULIAN GREGORIO MONTI SHUMARAPAGUE MAMBIRO</t>
  </si>
  <si>
    <t>YO-189</t>
  </si>
  <si>
    <t>JULIAN MAMBIRO CASHINERI</t>
  </si>
  <si>
    <t>14YOM-113</t>
  </si>
  <si>
    <t>JULIAN MORENO KEANKEA MAMBIRO C</t>
  </si>
  <si>
    <t>YO-190</t>
  </si>
  <si>
    <t>JULIO MAMBIRO SANI</t>
  </si>
  <si>
    <t>14YOM-205</t>
  </si>
  <si>
    <t>JULIO MAMERIA MACHUCA</t>
  </si>
  <si>
    <t>YO-191</t>
  </si>
  <si>
    <t>14YOM-068</t>
  </si>
  <si>
    <t>JULISSA VICENTE MAMBIRO</t>
  </si>
  <si>
    <t>JUNIOR CHAWIWIROKI SACARO</t>
  </si>
  <si>
    <t>YO-193</t>
  </si>
  <si>
    <t xml:space="preserve">JUPITER CONAN EROTI VICENTE </t>
  </si>
  <si>
    <t>14YOM-076</t>
  </si>
  <si>
    <t>JUSTINO VICENTE AVANTI</t>
  </si>
  <si>
    <t>JUSTO MAMERIA SHUMARAPAGUE</t>
  </si>
  <si>
    <t>JUVENAL</t>
  </si>
  <si>
    <t>14YOM-002</t>
  </si>
  <si>
    <t>KAREN MAGDELY CHINCHIQUITI CAHUANIRE</t>
  </si>
  <si>
    <t>KARIM N. CACERES CHINCHIKITI</t>
  </si>
  <si>
    <t>KARELY KELY VICENTE CHIRIRINI</t>
  </si>
  <si>
    <t>YO-198</t>
  </si>
  <si>
    <t>14YOM-216</t>
  </si>
  <si>
    <t>KARINA CHAWIWIWROQUI SH</t>
  </si>
  <si>
    <t>YO-199</t>
  </si>
  <si>
    <t>KATERI OYEYOYEYO TORIBIO</t>
  </si>
  <si>
    <t>YO-200</t>
  </si>
  <si>
    <t>KAUSO HUEYDEN QUANI CHINCHIQUITI MAMBIRO</t>
  </si>
  <si>
    <t>YO-201</t>
  </si>
  <si>
    <t xml:space="preserve">KEYLA FLOR VICENTE COSHANTE </t>
  </si>
  <si>
    <t>YO-202</t>
  </si>
  <si>
    <t>KIRLA KEIKA MAMBIRO MAMBIRO</t>
  </si>
  <si>
    <t>YO-203</t>
  </si>
  <si>
    <t>KATIANA SHANEGORI OGOROKATE</t>
  </si>
  <si>
    <t>KENDY MACHIPANGO MAMBIRO</t>
  </si>
  <si>
    <t>KETY CHOGOTARO OYEYOYEYO</t>
  </si>
  <si>
    <t>KETY MAMBIRO</t>
  </si>
  <si>
    <t>14YOM-017</t>
  </si>
  <si>
    <t>KEVIN MACHIPANGO CHINCHIQUITI</t>
  </si>
  <si>
    <t>FYOM017</t>
  </si>
  <si>
    <t>KIRLA SHUMARAPAQUE MAMBIRO</t>
  </si>
  <si>
    <t>LAURA CHOGOTARO MAMBIRO</t>
  </si>
  <si>
    <t>YO-204</t>
  </si>
  <si>
    <t>LEILA SHUMARAPAGUE VICENTE</t>
  </si>
  <si>
    <t>YO-205</t>
  </si>
  <si>
    <t>14YOM-067</t>
  </si>
  <si>
    <t>LENIN VICENTE MAMBIRO</t>
  </si>
  <si>
    <t>YO-206</t>
  </si>
  <si>
    <t>FYOM014</t>
  </si>
  <si>
    <t>LEONARDO FAVIO MAMBIRO VICENTE</t>
  </si>
  <si>
    <t>YO-207</t>
  </si>
  <si>
    <t>LEONICIO MAMERIA CHAWIWIROQUI</t>
  </si>
  <si>
    <t>YO-208</t>
  </si>
  <si>
    <t>FYOM046</t>
  </si>
  <si>
    <t>LEONCIO MAMERIA SHUMARAPAGUE</t>
  </si>
  <si>
    <t>YO-209</t>
  </si>
  <si>
    <t>LEONEL MESSI VICENTE COSHANTE</t>
  </si>
  <si>
    <t>YO-210</t>
  </si>
  <si>
    <t xml:space="preserve">LEVI COSHANTE </t>
  </si>
  <si>
    <t>YO-211</t>
  </si>
  <si>
    <t xml:space="preserve">LIA  ALEJANDRA </t>
  </si>
  <si>
    <t>YO-403</t>
  </si>
  <si>
    <t>LIAN RAYDE CHAWIWIROKI CHIMPIRINI</t>
  </si>
  <si>
    <t>YO-212</t>
  </si>
  <si>
    <t>LEYLA SHUMARAPAGUE VICENTE</t>
  </si>
  <si>
    <t>FYOM001</t>
  </si>
  <si>
    <t>LIAN ARANIBAR ECHEGARAY</t>
  </si>
  <si>
    <t>14YOM-103</t>
  </si>
  <si>
    <t>LIDIA SACORO KURIMINSA</t>
  </si>
  <si>
    <t>YO-213</t>
  </si>
  <si>
    <t>LILA MAMBIRO MAMBIRO</t>
  </si>
  <si>
    <t>YO-214</t>
  </si>
  <si>
    <t>14YOM-197</t>
  </si>
  <si>
    <t>LILIANA MAMBIRO SHANEGORI</t>
  </si>
  <si>
    <t>FYOM034</t>
  </si>
  <si>
    <t>LIN MAMBIRO MAMBIRO</t>
  </si>
  <si>
    <t>YO-216</t>
  </si>
  <si>
    <t>14YOM-055</t>
  </si>
  <si>
    <t xml:space="preserve">LINDA VICENTE COSHANTE </t>
  </si>
  <si>
    <t>2horas</t>
  </si>
  <si>
    <t>YO-217</t>
  </si>
  <si>
    <t>LINDER FERNANDO VICENTE MAMBIRO</t>
  </si>
  <si>
    <t>YO-218</t>
  </si>
  <si>
    <t>LITSON FERNANDO SHUMARAPAGUE</t>
  </si>
  <si>
    <t>YO-219</t>
  </si>
  <si>
    <t>LIZ KATI MAMBIRO CHIRINI</t>
  </si>
  <si>
    <t>YO-220</t>
  </si>
  <si>
    <t>14YOM-027</t>
  </si>
  <si>
    <t>LOLA MAMBIRO SHOGOTARO</t>
  </si>
  <si>
    <t>picuro,mono</t>
  </si>
  <si>
    <t>YO-221</t>
  </si>
  <si>
    <t>LUCERO SAMPONERO OYEYOYEYO</t>
  </si>
  <si>
    <t>YO-222</t>
  </si>
  <si>
    <t>LUCAS NECHIA PERENPERE</t>
  </si>
  <si>
    <t>LUCIA MAMERIA SHUMARAPAGUE</t>
  </si>
  <si>
    <t>YO-223</t>
  </si>
  <si>
    <t>LUCIA OYEYOYEYO CHOGOTARO</t>
  </si>
  <si>
    <t>14YOM-080</t>
  </si>
  <si>
    <t xml:space="preserve">LUCILDA MAMERIA VICENTE </t>
  </si>
  <si>
    <t>14YOM-022</t>
  </si>
  <si>
    <t>LUCY HENCHI VICENTE</t>
  </si>
  <si>
    <t>LUIS T. MAMBIRO CHOGOTARO</t>
  </si>
  <si>
    <t>LUZ MAGALY NONTZOTEGA MAMBIRO</t>
  </si>
  <si>
    <t>LUZ MARIA SACARO VICENTE</t>
  </si>
  <si>
    <t>YO-227</t>
  </si>
  <si>
    <t>14YOM-189</t>
  </si>
  <si>
    <t>LUZ MARINA CHIRIRINI ABANTI</t>
  </si>
  <si>
    <t>14YOM-082</t>
  </si>
  <si>
    <t>MACARIO VICENTE AVANTI</t>
  </si>
  <si>
    <t>MADELEY SHUMARAPAGUE VICENTE</t>
  </si>
  <si>
    <t>14YOM-006</t>
  </si>
  <si>
    <t>MAGALI NONTZOTEGA MAMBIRO</t>
  </si>
  <si>
    <t>MAGDALENA SCARLET TSIBO MAMBIRO</t>
  </si>
  <si>
    <t>YO-389</t>
  </si>
  <si>
    <t>MAGNOLIA B. VICENTE COSHANTE</t>
  </si>
  <si>
    <t>YO-229</t>
  </si>
  <si>
    <t>14YOM-210</t>
  </si>
  <si>
    <t>MANUEL MAMBIRO MECHOSHINARI</t>
  </si>
  <si>
    <t>YO-230</t>
  </si>
  <si>
    <t>14YOM-094</t>
  </si>
  <si>
    <t>MANUEL MANBIRO SHIWTI</t>
  </si>
  <si>
    <t>YO-231</t>
  </si>
  <si>
    <t>MARCELINA MAMBIRO SANI</t>
  </si>
  <si>
    <t>YO-232</t>
  </si>
  <si>
    <t>14YOM-058</t>
  </si>
  <si>
    <t xml:space="preserve">MARCELINO ADAN MAMBIRO VICENTE </t>
  </si>
  <si>
    <t>YO-233</t>
  </si>
  <si>
    <t>MARGARITA</t>
  </si>
  <si>
    <t>YO-234</t>
  </si>
  <si>
    <t>14YOM-093</t>
  </si>
  <si>
    <t xml:space="preserve">MARCOS SHUMARAGUE MAMERIA </t>
  </si>
  <si>
    <t>YO-398</t>
  </si>
  <si>
    <t>MARGENIA CHOGOTARO OYEYOYEYO</t>
  </si>
  <si>
    <t>YO-236</t>
  </si>
  <si>
    <t>14YOM-200</t>
  </si>
  <si>
    <t>MARGARITA SHUMARAPAGUE</t>
  </si>
  <si>
    <t>FYOM025</t>
  </si>
  <si>
    <t>MARGOT OYEYOYEYO SAMPONERO</t>
  </si>
  <si>
    <t>14YOM-132</t>
  </si>
  <si>
    <t>MARIA BELEN VICENTE CHIRIRINI</t>
  </si>
  <si>
    <t>MARIA DEL CARMEN CHOGOTERO MAMERIA</t>
  </si>
  <si>
    <t>MARIA DEL CARMEN MONCHOPAPO</t>
  </si>
  <si>
    <t>MARIA DEL ROSARIO TIROTI</t>
  </si>
  <si>
    <t>14YOM-169</t>
  </si>
  <si>
    <t>MARIA ELENA CHINCHIKITI CAHUANIRI</t>
  </si>
  <si>
    <t>14YOM-035</t>
  </si>
  <si>
    <t>MARIA JUANITA SHUMARAPAGUE COSHANTE</t>
  </si>
  <si>
    <t>YO-239</t>
  </si>
  <si>
    <t>14YOM-228</t>
  </si>
  <si>
    <t>MARIA MAMBIRO CHOGOTARO</t>
  </si>
  <si>
    <t>YO-240</t>
  </si>
  <si>
    <t>14YOM-028</t>
  </si>
  <si>
    <t>MARIA MERCEDES VICENTE CHOGOTARO</t>
  </si>
  <si>
    <t xml:space="preserve">MARIA RUBI CHOGOTARO </t>
  </si>
  <si>
    <t>14YOM-111</t>
  </si>
  <si>
    <t>MARIA TERESA OGORAKATE</t>
  </si>
  <si>
    <t>MARIA VICENTE SHAMOKO</t>
  </si>
  <si>
    <t>14YOM-164</t>
  </si>
  <si>
    <t xml:space="preserve">MARIANA CHAHUIHUIROKI CHIMPIRINE </t>
  </si>
  <si>
    <t>14YOM-211</t>
  </si>
  <si>
    <t>MARIANO BAZA</t>
  </si>
  <si>
    <t>MARIANO VICENTE KICHA</t>
  </si>
  <si>
    <t>14YOM-045</t>
  </si>
  <si>
    <t>MARIBEL SHUMARAGUE COSHANTE</t>
  </si>
  <si>
    <t>yuca, yana</t>
  </si>
  <si>
    <t>carachama, sardina</t>
  </si>
  <si>
    <t>YO-243</t>
  </si>
  <si>
    <t>MARIELA (HIJA DE JUANA)</t>
  </si>
  <si>
    <t>YO-413</t>
  </si>
  <si>
    <t>MARIELA MACHIPANGO VICENTE</t>
  </si>
  <si>
    <t>MARILUZ MAMERIA CHOGOTARO</t>
  </si>
  <si>
    <t>14YOM-194</t>
  </si>
  <si>
    <t>MARIO COSHANTE CHIROMBI</t>
  </si>
  <si>
    <t>ongarabe</t>
  </si>
  <si>
    <t>14YOM-163</t>
  </si>
  <si>
    <t xml:space="preserve">MARISOL CHAHUIHUIROKI CHIMPIRINE </t>
  </si>
  <si>
    <t>YO-245</t>
  </si>
  <si>
    <t>MARISOL COSHANTE SHUMARAPAGUE</t>
  </si>
  <si>
    <t>MARITE OGORAKATE</t>
  </si>
  <si>
    <t>14YOM-095</t>
  </si>
  <si>
    <t>MARITZA SHOGOTARO ASUSO</t>
  </si>
  <si>
    <t>YO-247</t>
  </si>
  <si>
    <t>14YOM-106</t>
  </si>
  <si>
    <t>MARLENI COSHANTE SACORO</t>
  </si>
  <si>
    <t>MARLENI RAYMONDI FLORES</t>
  </si>
  <si>
    <t>14YOM-033</t>
  </si>
  <si>
    <t>MARTHA COSHANTE CASHIRI</t>
  </si>
  <si>
    <t>YO-249</t>
  </si>
  <si>
    <t>14YOM-065</t>
  </si>
  <si>
    <t>MARTHA MAMBIRO SABETI</t>
  </si>
  <si>
    <t>YO-250</t>
  </si>
  <si>
    <t>MARTINA MAMBIRO SABETI</t>
  </si>
  <si>
    <t>YO-251</t>
  </si>
  <si>
    <t>MARUJA ESTRELLA</t>
  </si>
  <si>
    <t>YO-420</t>
  </si>
  <si>
    <t>MATEO MAMBIRO COSHANTE</t>
  </si>
  <si>
    <t>MATEO VICENTE AVANTI</t>
  </si>
  <si>
    <t>YO-253</t>
  </si>
  <si>
    <t>14YOM-073</t>
  </si>
  <si>
    <t>MAURA VICENTE SACARO</t>
  </si>
  <si>
    <t>YO-254</t>
  </si>
  <si>
    <t>MAURI OYEYOYEYO SAMPONERO</t>
  </si>
  <si>
    <t>14YOM-078</t>
  </si>
  <si>
    <t>MAURICIO VICENTE ABANTI</t>
  </si>
  <si>
    <t>YO-256</t>
  </si>
  <si>
    <t>14YOM-174</t>
  </si>
  <si>
    <t xml:space="preserve">MAURO CHOGOTARO MAMBIRO </t>
  </si>
  <si>
    <t>MAXIMO CASHIRI MAMBIRO</t>
  </si>
  <si>
    <t>YO-257</t>
  </si>
  <si>
    <t>14YOM-070</t>
  </si>
  <si>
    <t>MAXIMO VICENTE SACORO</t>
  </si>
  <si>
    <t>FYOM032</t>
  </si>
  <si>
    <t>MAYRA COSHANTE MAMBIRO</t>
  </si>
  <si>
    <t>YO-259</t>
  </si>
  <si>
    <t>MEYORI CRISTEL MACHIPANGO SACARO</t>
  </si>
  <si>
    <t>YO-396</t>
  </si>
  <si>
    <t>MIA MADELENE SHUMARAPAGUE VICENTE</t>
  </si>
  <si>
    <t>YO-260</t>
  </si>
  <si>
    <t>MICAELA NURIA MAMBIRO MAMERIA</t>
  </si>
  <si>
    <t>YO-261</t>
  </si>
  <si>
    <t>MERINO MACHIPANGO SUBIRERINE</t>
  </si>
  <si>
    <t>14YOM-120</t>
  </si>
  <si>
    <t xml:space="preserve">MIGUEL MAMBIRO MAMBIRO </t>
  </si>
  <si>
    <t>YO-262</t>
  </si>
  <si>
    <t>FYOM038</t>
  </si>
  <si>
    <t>MIGUELINA MAMBIRO HENCHI</t>
  </si>
  <si>
    <t>sajino, sachavaca</t>
  </si>
  <si>
    <t>YO-263</t>
  </si>
  <si>
    <t>MILADY MAMBIRO ABANTI</t>
  </si>
  <si>
    <t>14YOM-149</t>
  </si>
  <si>
    <t>MILAGROS MAMBIRO MAMBIRO</t>
  </si>
  <si>
    <t>MILAGROS SHANEGORI SAMPONERO</t>
  </si>
  <si>
    <t>YO-264</t>
  </si>
  <si>
    <t>14YOM-133</t>
  </si>
  <si>
    <t xml:space="preserve">MILENA CHIRIRINI VICENTE </t>
  </si>
  <si>
    <t>14YOM-008</t>
  </si>
  <si>
    <t>MILENKA SHUMORAPAGUE MAMERIA</t>
  </si>
  <si>
    <t>MILTON JOSE MACHIPANGO VICENTE</t>
  </si>
  <si>
    <t>14YOM-047</t>
  </si>
  <si>
    <t>MIRCIA MAMERIA SHUMARAGUE</t>
  </si>
  <si>
    <t>YO-267</t>
  </si>
  <si>
    <t>MIRELLA COSHANTE MAMBIRO</t>
  </si>
  <si>
    <t>YO-268</t>
  </si>
  <si>
    <t>14YOM-190</t>
  </si>
  <si>
    <t>MIRIAM ALCIRA VICENTE SACORO</t>
  </si>
  <si>
    <t>YO-269</t>
  </si>
  <si>
    <t>14YOM-084</t>
  </si>
  <si>
    <t>MIRKA MAMBIRO MAMBIRO</t>
  </si>
  <si>
    <t>14YOM-214</t>
  </si>
  <si>
    <t>MIRKA MAMERIA CHAWIWIROKI</t>
  </si>
  <si>
    <t>14YOM-141</t>
  </si>
  <si>
    <t>MIRKA TORIBIO PORONPEJO</t>
  </si>
  <si>
    <t>YO-272</t>
  </si>
  <si>
    <t>MIRKO OYEYOYEYO TORIBIO</t>
  </si>
  <si>
    <t>YO-273</t>
  </si>
  <si>
    <t>MIRSIA MAMERIA SHUMARAPAGUE</t>
  </si>
  <si>
    <t>MOISES MAMBIRO MAMBIRO</t>
  </si>
  <si>
    <t>MOISES SHANEGORI SAMPONERO</t>
  </si>
  <si>
    <t>MONICA COSHANTE MAMBIRO</t>
  </si>
  <si>
    <t>YO-276</t>
  </si>
  <si>
    <t>MONICA CHOGOTARO MAMBIRO</t>
  </si>
  <si>
    <t>14YOM-217</t>
  </si>
  <si>
    <t>NAHOMI MAMERIA CHAWIWIROKI</t>
  </si>
  <si>
    <t>YO-278</t>
  </si>
  <si>
    <t>14YOM-108</t>
  </si>
  <si>
    <t xml:space="preserve">NATALIA COSHANTE SACORO </t>
  </si>
  <si>
    <t>perdiz, paugil</t>
  </si>
  <si>
    <t>NATALY FIORELA CHINCHIQUITI CAHUANIRI</t>
  </si>
  <si>
    <t>14YOM-143</t>
  </si>
  <si>
    <t>NELLY MAMBIRO MAMBIRO</t>
  </si>
  <si>
    <t>YO-280</t>
  </si>
  <si>
    <t>NEMESIO MAMBIRO CHOGOTARO</t>
  </si>
  <si>
    <t>NEPTALI MAMBIRO VICENTE</t>
  </si>
  <si>
    <t>NESTOR COSHANTE SHUMARAPAGUE</t>
  </si>
  <si>
    <t>YO-281</t>
  </si>
  <si>
    <t>NIA MAGALY SHUMARAPAGUE VICENTE</t>
  </si>
  <si>
    <t>14YOM-182</t>
  </si>
  <si>
    <t>NICANOR COSHANTE MAMBIRO</t>
  </si>
  <si>
    <t>NINOSKA CASHIRI CHOGOTARO</t>
  </si>
  <si>
    <t>YO-283</t>
  </si>
  <si>
    <t>NITZIA ANNIEL VICENTE MAMBIRO</t>
  </si>
  <si>
    <t>YO-284</t>
  </si>
  <si>
    <t>NINOSKA CHOGOTARO COSHANTE</t>
  </si>
  <si>
    <t>NILO</t>
  </si>
  <si>
    <t>YO-405</t>
  </si>
  <si>
    <t>FYOM049</t>
  </si>
  <si>
    <t>NOE CHOGOTARO MAMBIRO</t>
  </si>
  <si>
    <t>YO-285</t>
  </si>
  <si>
    <t>14YOM-090</t>
  </si>
  <si>
    <t>NOHEMI VICENTE CHIRIRINI</t>
  </si>
  <si>
    <t>mama Yadira Chirini</t>
  </si>
  <si>
    <t>agua</t>
  </si>
  <si>
    <t>YO-286</t>
  </si>
  <si>
    <t>NORMA SHUMARAPAGUE MACHIPANGO</t>
  </si>
  <si>
    <t>14YOM-158</t>
  </si>
  <si>
    <t>OCTAVIO CHAHUIWIROQUI MAMBIRO</t>
  </si>
  <si>
    <t>YO-287</t>
  </si>
  <si>
    <t>OLIVER OYEYOYEYO TORIBIO</t>
  </si>
  <si>
    <t>YO-288</t>
  </si>
  <si>
    <t>14YOM-061</t>
  </si>
  <si>
    <t>OMAR CHOGOTARO OYEYOYEYO</t>
  </si>
  <si>
    <t>ORACIO MACHIPANGO SACARO</t>
  </si>
  <si>
    <t>YO-290</t>
  </si>
  <si>
    <t>OSWALDO MAMBIRO CHOGOTARO</t>
  </si>
  <si>
    <t>14YOM-052</t>
  </si>
  <si>
    <t>PABLO CHOYOTARO MAMBIRO</t>
  </si>
  <si>
    <t>14YOM-128</t>
  </si>
  <si>
    <t>PAMELA MAMBIRO CHIRINI</t>
  </si>
  <si>
    <t>YO-291</t>
  </si>
  <si>
    <t>14YOM-081</t>
  </si>
  <si>
    <t xml:space="preserve">PATRICIA MAMERIA VICENTE </t>
  </si>
  <si>
    <t>14YOM-212</t>
  </si>
  <si>
    <t xml:space="preserve">PATRICIO CHIRIRINI MAMERIA </t>
  </si>
  <si>
    <t>YO-293</t>
  </si>
  <si>
    <t>14YOM-057</t>
  </si>
  <si>
    <t xml:space="preserve">PAUL JOSEPH MAMBIRO VICENTE </t>
  </si>
  <si>
    <t>mama Linda</t>
  </si>
  <si>
    <t>pileta,rio</t>
  </si>
  <si>
    <t>chirimoya, pacay, mango</t>
  </si>
  <si>
    <t>YO-294</t>
  </si>
  <si>
    <t>14YOM-024</t>
  </si>
  <si>
    <t>PAULINA COSHANTE CASHINI</t>
  </si>
  <si>
    <t>YO-295</t>
  </si>
  <si>
    <t>14YOM-159</t>
  </si>
  <si>
    <t>PAULINA MAMBIRO COSHANTE</t>
  </si>
  <si>
    <t>YO-296</t>
  </si>
  <si>
    <t>14YOM-219</t>
  </si>
  <si>
    <t xml:space="preserve">PEDRO   </t>
  </si>
  <si>
    <t>YO-406</t>
  </si>
  <si>
    <t>PEDRO 2</t>
  </si>
  <si>
    <t>YO-416</t>
  </si>
  <si>
    <t>14YOM-192</t>
  </si>
  <si>
    <t xml:space="preserve">PEPE CHIRIRINI VICENTE </t>
  </si>
  <si>
    <t>YO-297</t>
  </si>
  <si>
    <t>14YOM-180</t>
  </si>
  <si>
    <t>PERCY MAMBIRO CHIRIRINI</t>
  </si>
  <si>
    <t>RAFAEL MOMAO CASHIRI</t>
  </si>
  <si>
    <t>YO-299</t>
  </si>
  <si>
    <t>RAUL VICTOR CASHIRI CHOGOTARO</t>
  </si>
  <si>
    <t>YO-300</t>
  </si>
  <si>
    <t>RAUL SHUMARAPAGUE MAMBIRO</t>
  </si>
  <si>
    <t>YO-301</t>
  </si>
  <si>
    <t>14YOM-037</t>
  </si>
  <si>
    <t>REINA ISABEL MAMBIRO SHUMARAPAGUE</t>
  </si>
  <si>
    <t>REYLINDA COSHANTE SACARO</t>
  </si>
  <si>
    <t>YO-302</t>
  </si>
  <si>
    <t>REYNALDO SHUMARAPAGUE MAMBIRO</t>
  </si>
  <si>
    <t>YO-303</t>
  </si>
  <si>
    <t xml:space="preserve">REYNALDO  </t>
  </si>
  <si>
    <t>YO-421</t>
  </si>
  <si>
    <t>REYNOL JAMES MAMBIRO SACARO</t>
  </si>
  <si>
    <t>YO-304</t>
  </si>
  <si>
    <t>RIKI CHOGOTARO MAMERIA</t>
  </si>
  <si>
    <t>14YOM-021</t>
  </si>
  <si>
    <t>RIMBER JAIME HENCHI VICENTE</t>
  </si>
  <si>
    <t>14YOM-031</t>
  </si>
  <si>
    <t>RITA MAMBIRO CHOGOTARO</t>
  </si>
  <si>
    <t>4horas</t>
  </si>
  <si>
    <t>picuro,añaje</t>
  </si>
  <si>
    <t>YO-306</t>
  </si>
  <si>
    <t>14YOM-223</t>
  </si>
  <si>
    <t>RITA MAMBIRO SABETI</t>
  </si>
  <si>
    <t>YO-307</t>
  </si>
  <si>
    <t>RITMER MACHIPANGO MAMBIRO</t>
  </si>
  <si>
    <t>RIVERINO MAMBIRO VICENTE</t>
  </si>
  <si>
    <t>YO-308</t>
  </si>
  <si>
    <t>14YOM-107</t>
  </si>
  <si>
    <t xml:space="preserve">RN VICENTE COSHANTE </t>
  </si>
  <si>
    <t>RN MACHIPANGO VICENTE</t>
  </si>
  <si>
    <t>YO-399</t>
  </si>
  <si>
    <t>ROBERTO C. CHAWIWIROKI CHIMPIRIN</t>
  </si>
  <si>
    <t>YO-309</t>
  </si>
  <si>
    <t>ROCIO COSHANTE SACARO</t>
  </si>
  <si>
    <t>ROCIO MARTINEZ RAWAY</t>
  </si>
  <si>
    <t>RODOLFO SHUMARAPAGUE VICENTE</t>
  </si>
  <si>
    <t>FYOM008</t>
  </si>
  <si>
    <t>RODRIGO VICENTE MAMBIRO</t>
  </si>
  <si>
    <t>YO-311</t>
  </si>
  <si>
    <t>ROGER CHOGOTERO OYEYOYEYO</t>
  </si>
  <si>
    <t xml:space="preserve">ROMAN </t>
  </si>
  <si>
    <t>ROMULO MAMBIRO AGORACATE</t>
  </si>
  <si>
    <t>YO-313</t>
  </si>
  <si>
    <t>14YOM-170</t>
  </si>
  <si>
    <t>ROMUALDA CAHUANIRI</t>
  </si>
  <si>
    <t>RONAL MAMBIRO SHANEGORI</t>
  </si>
  <si>
    <t>YO-314</t>
  </si>
  <si>
    <t>RONAL MAMBIRO SHONKANKA</t>
  </si>
  <si>
    <t>RONY COSHANTE MAMBIRO</t>
  </si>
  <si>
    <t>YO-315</t>
  </si>
  <si>
    <t>ROSA AURELIA MAMERIA SEGORI</t>
  </si>
  <si>
    <t>YO-316</t>
  </si>
  <si>
    <t>ROSA CHOGOTARO</t>
  </si>
  <si>
    <t>YO-317</t>
  </si>
  <si>
    <t>14YOM-116</t>
  </si>
  <si>
    <t>ROSA MAMBIRO OGORAKATE</t>
  </si>
  <si>
    <t>14YOM-134</t>
  </si>
  <si>
    <t>ROSA MARIA MAMBIRO CHIRINI</t>
  </si>
  <si>
    <t>ROSALIA</t>
  </si>
  <si>
    <t>YO-409</t>
  </si>
  <si>
    <t>ROSARIO IRATSHIGUERI</t>
  </si>
  <si>
    <t>YO-319</t>
  </si>
  <si>
    <t>ROSELL YEFERSON SHUMARAPAGUE MAMBIRO</t>
  </si>
  <si>
    <t>YO-320</t>
  </si>
  <si>
    <t>ROSMERY SHANEGORI SAMPONERO</t>
  </si>
  <si>
    <t>YO-321</t>
  </si>
  <si>
    <t>14YOM-030</t>
  </si>
  <si>
    <t>ROXANA COSHANTE SACORO</t>
  </si>
  <si>
    <t>YO-322</t>
  </si>
  <si>
    <t>RUBEN DARIO SHUMARAPAGUE ABANTI</t>
  </si>
  <si>
    <t>YO-323</t>
  </si>
  <si>
    <t>14YOM-054</t>
  </si>
  <si>
    <t>RUBEN VICENTE COSHANTE</t>
  </si>
  <si>
    <t>RUTH NOHEMI CHOGOTARO MAMBIRO</t>
  </si>
  <si>
    <t>YO-325</t>
  </si>
  <si>
    <t>14YOM-177</t>
  </si>
  <si>
    <t xml:space="preserve">SABINA SACARO VICENTE </t>
  </si>
  <si>
    <t>YO-326</t>
  </si>
  <si>
    <t>SAHIR MAMBIRO SHANEGORI</t>
  </si>
  <si>
    <t>YO-327</t>
  </si>
  <si>
    <t>SAMUEL MAMBIRO MAMBIRO</t>
  </si>
  <si>
    <t>14YOM-013</t>
  </si>
  <si>
    <t>SAMUEL SHUMARAPAGUE MAMERIA</t>
  </si>
  <si>
    <t>YO-328</t>
  </si>
  <si>
    <t>SANDI OYEYOYEYO MAMBIRO</t>
  </si>
  <si>
    <t>SANDI CASHIRI CHOGOTARO</t>
  </si>
  <si>
    <t>YO-329</t>
  </si>
  <si>
    <t>SANTUSA SAVETI ( CASA DE BORIS)</t>
  </si>
  <si>
    <t>YO-330</t>
  </si>
  <si>
    <t>SARA PAPAPANI SANPONERO</t>
  </si>
  <si>
    <t>YO-331</t>
  </si>
  <si>
    <t>SARINA CHAWIWIROQUI MAMBIRO</t>
  </si>
  <si>
    <t>YO-332</t>
  </si>
  <si>
    <t>SANDRA SHUMARAPAGUE COSHANTE</t>
  </si>
  <si>
    <t>14YOM-204</t>
  </si>
  <si>
    <t xml:space="preserve">SANTIAGO MAMERIA MAMERIA </t>
  </si>
  <si>
    <t>SAORI CASHIRI MAMBIRO</t>
  </si>
  <si>
    <t>YO-400</t>
  </si>
  <si>
    <t>14YOM-199</t>
  </si>
  <si>
    <t>SEBASTIAN CHORIAN CAVARI</t>
  </si>
  <si>
    <t>YO-427</t>
  </si>
  <si>
    <t>14YOM-041</t>
  </si>
  <si>
    <t>SELENA SHUMARAGUE COSHANTE</t>
  </si>
  <si>
    <t>agua hervida,rio.quebrada</t>
  </si>
  <si>
    <t>YO-333</t>
  </si>
  <si>
    <t>SERGIO ANDRES SHUMARAPAGUE COSHANTE</t>
  </si>
  <si>
    <t>YO-334</t>
  </si>
  <si>
    <t>14YOM-178</t>
  </si>
  <si>
    <t>SHAKIRA MACHIPANGO SACARO</t>
  </si>
  <si>
    <t>YO-335</t>
  </si>
  <si>
    <t>SHARON ENIT YAMILET VICENTE MAMBIRO</t>
  </si>
  <si>
    <t>YO-336</t>
  </si>
  <si>
    <t>14YOM-213</t>
  </si>
  <si>
    <t>SHEYLA KATIA VICENTE COSHANTE</t>
  </si>
  <si>
    <t>YO-337</t>
  </si>
  <si>
    <t>SHIÑOMOGA DENISSA MACHIPANGO CHINCHIQUITI</t>
  </si>
  <si>
    <t>SHIRLEY SHIOMARA MACHIPANGO SACARO</t>
  </si>
  <si>
    <t>YO-338</t>
  </si>
  <si>
    <t>14YOM-171</t>
  </si>
  <si>
    <t>SHIROMEGA  MACHIPANGO CHINCHIKITI</t>
  </si>
  <si>
    <t>14YOM-074</t>
  </si>
  <si>
    <t>SILVANA VICENTE ABANTI</t>
  </si>
  <si>
    <t>YO-339</t>
  </si>
  <si>
    <t>14YOM-140</t>
  </si>
  <si>
    <t>SILVERIA MAMBIRO MAMBIRO</t>
  </si>
  <si>
    <t>YO-341</t>
  </si>
  <si>
    <t>14YOM-220</t>
  </si>
  <si>
    <t>SILVERIO MAMBIRO CASHINORI</t>
  </si>
  <si>
    <t>SILVIA MAMBIRO VICENTE</t>
  </si>
  <si>
    <t>14YOM-121</t>
  </si>
  <si>
    <t>SOLEDAD MAMBIRO MAMBIRO</t>
  </si>
  <si>
    <t>YO-343</t>
  </si>
  <si>
    <t>14YOM-191</t>
  </si>
  <si>
    <t xml:space="preserve">SONIA MAMBIRO OYEYOYEYO </t>
  </si>
  <si>
    <t>SONIA MAMERIA MACHUCA</t>
  </si>
  <si>
    <t>YO-345</t>
  </si>
  <si>
    <t>14YOM-147</t>
  </si>
  <si>
    <t>SORAIDA SAMPONERO PAPAPANI</t>
  </si>
  <si>
    <t>YO-346</t>
  </si>
  <si>
    <t>14YOM-069</t>
  </si>
  <si>
    <t xml:space="preserve">SORAIDA VICENTE COSHANTE </t>
  </si>
  <si>
    <t>14YOM-229</t>
  </si>
  <si>
    <t>SULMA MAMBIRO MAMANI</t>
  </si>
  <si>
    <t>SULMA MAMERIA MAMBIRO</t>
  </si>
  <si>
    <t>14YOM-064</t>
  </si>
  <si>
    <t>SUSANA CHOGOTARO MAMBIRO</t>
  </si>
  <si>
    <t>YO-347</t>
  </si>
  <si>
    <t>14YOM-161</t>
  </si>
  <si>
    <t>TANIA CHIMPIRIRINE OGORUKATE</t>
  </si>
  <si>
    <t>YO-348</t>
  </si>
  <si>
    <t>TATIANA SHANEGORI OGORAKATE</t>
  </si>
  <si>
    <t>14YOM-026</t>
  </si>
  <si>
    <t>TELMA TYOMPURO PAPAPANI</t>
  </si>
  <si>
    <t>YO-350</t>
  </si>
  <si>
    <t>TEODORO MAMBIRO CHIMPIRIRINI</t>
  </si>
  <si>
    <t>14YOM-137</t>
  </si>
  <si>
    <t xml:space="preserve">TERESA MAMBIRO COSHANTE </t>
  </si>
  <si>
    <t>YO-425</t>
  </si>
  <si>
    <t>14YOM-230</t>
  </si>
  <si>
    <t>THALIA MACHIPONGO SACARO (GESTANTE)</t>
  </si>
  <si>
    <t>14YOM-114</t>
  </si>
  <si>
    <t>TIMOTEO COSHANTE CHIROMPI</t>
  </si>
  <si>
    <t>YO-352</t>
  </si>
  <si>
    <t>14YOM-060</t>
  </si>
  <si>
    <t>TITO VICENTE SHAMOKO</t>
  </si>
  <si>
    <t>YO-353</t>
  </si>
  <si>
    <t>14YOM-183</t>
  </si>
  <si>
    <t>TOMAS MAMERIA SHAVOGORI</t>
  </si>
  <si>
    <t>YO-354</t>
  </si>
  <si>
    <t>TONY MAMBIRO SHANEGORI</t>
  </si>
  <si>
    <t>YO-355</t>
  </si>
  <si>
    <t>URIEL YOBENI RAYMONDI</t>
  </si>
  <si>
    <t>URSULA MAMBIRO</t>
  </si>
  <si>
    <t>YO-357</t>
  </si>
  <si>
    <t>VALERIA (HIJA DE JUVENAL Y YESSICA)</t>
  </si>
  <si>
    <t>YO-358</t>
  </si>
  <si>
    <t>14YOM-126</t>
  </si>
  <si>
    <t>TORIBIO MAMBIRO CHIRIRINI</t>
  </si>
  <si>
    <t>URIEL MAMBIRO ABANTI</t>
  </si>
  <si>
    <t>VALERY JORY MILAGROS MENDOZA MARTINEZ</t>
  </si>
  <si>
    <t>14YOM-015</t>
  </si>
  <si>
    <t>VANESSA MACHIPANGO VICENTE</t>
  </si>
  <si>
    <t>14YOM-036</t>
  </si>
  <si>
    <t>VERONICA SHUMARAPAGUE COSHANTE</t>
  </si>
  <si>
    <t>YO-359</t>
  </si>
  <si>
    <t>VIANET BASILIA ROSANA MAMBIRO VICENTE</t>
  </si>
  <si>
    <t>VICENTINA OYEYOYEYO CHOGOTARO</t>
  </si>
  <si>
    <t>14YOM-144</t>
  </si>
  <si>
    <t>VICTOR SHANEGORI OGORAKATE</t>
  </si>
  <si>
    <t>YO-360</t>
  </si>
  <si>
    <t>14YOM-202</t>
  </si>
  <si>
    <t>VICTORIA COSHANTE SHUMARAPAGUE</t>
  </si>
  <si>
    <t>VILMA CHOGOTARO ASUSO</t>
  </si>
  <si>
    <t>14YOM-088</t>
  </si>
  <si>
    <t>VIOLETA VICENTE CHIRIRINI</t>
  </si>
  <si>
    <t>YO-362</t>
  </si>
  <si>
    <t>VIRGINIA</t>
  </si>
  <si>
    <t>YO-363</t>
  </si>
  <si>
    <t>14YOM-100</t>
  </si>
  <si>
    <t>WILBERTH MAMBIRO VICENTE</t>
  </si>
  <si>
    <t>WILFREDO VICENTE SACARO</t>
  </si>
  <si>
    <t>FYOM018</t>
  </si>
  <si>
    <t>14YOM-117</t>
  </si>
  <si>
    <t>WILSON VIVENTE SACORO</t>
  </si>
  <si>
    <t>14YOM-085</t>
  </si>
  <si>
    <t>YADIRA CHIRIRINI ABANTI</t>
  </si>
  <si>
    <t>YO-370</t>
  </si>
  <si>
    <t>YANELA CHOGOTARO MAMBIRO</t>
  </si>
  <si>
    <t>YO-371</t>
  </si>
  <si>
    <t>YERLIN MELISA SHANEGORI COSHANTE</t>
  </si>
  <si>
    <t>YESSICA (ESPOSA DE JUVENAL)</t>
  </si>
  <si>
    <t>YO-374</t>
  </si>
  <si>
    <t>YESHUA GARET VICENTE CHIRINI</t>
  </si>
  <si>
    <t>YO-387</t>
  </si>
  <si>
    <t>YOISY</t>
  </si>
  <si>
    <t>YAJAIRA MAMBIRO VICENTE</t>
  </si>
  <si>
    <t>YAJAYRA NOMTZOTEGA MAMBIRO</t>
  </si>
  <si>
    <t>YASMIN MAMBIRO MAMERIA</t>
  </si>
  <si>
    <t>YO-164</t>
  </si>
  <si>
    <t>JERRY MAMBIRO CHOGOTARO</t>
  </si>
  <si>
    <t>YO-418</t>
  </si>
  <si>
    <t>14YOM-184</t>
  </si>
  <si>
    <t>YOINA MAMERIA NONZOTEGA</t>
  </si>
  <si>
    <t>YOLANDA CHOGOTARO MAMBIRO</t>
  </si>
  <si>
    <t>YO-376</t>
  </si>
  <si>
    <t>14YOM-014</t>
  </si>
  <si>
    <t>YOLINDA VICENTE COSHANTE</t>
  </si>
  <si>
    <t>YO-377</t>
  </si>
  <si>
    <t>14YOM-096</t>
  </si>
  <si>
    <t>YONI MERY VICENTE MAMBIRO</t>
  </si>
  <si>
    <t>YORDI SHUMARAPAGUE COSHANTE</t>
  </si>
  <si>
    <t>14YOM-046</t>
  </si>
  <si>
    <t>YOSENIA MARCIA MAMERIA SH</t>
  </si>
  <si>
    <t>YOSERI AYDE MAMBIRO</t>
  </si>
  <si>
    <t>YO-391</t>
  </si>
  <si>
    <t>14YOM-136</t>
  </si>
  <si>
    <t>YOVANA MAMBIRO SHIANEGORI</t>
  </si>
  <si>
    <t>YO-380</t>
  </si>
  <si>
    <t>YULI YAJAIRA NOMTSOTEGA MAMBIRO</t>
  </si>
  <si>
    <t>YO-381</t>
  </si>
  <si>
    <t>YULIANA SACARO MAMBIRO</t>
  </si>
  <si>
    <t>YULISA VICENTE MAMBIRO</t>
  </si>
  <si>
    <t>YURI SHUMARAPAGUE VICENTE</t>
  </si>
  <si>
    <t>ZOILA MAMERIA ETARA</t>
  </si>
  <si>
    <t>ZULMA MAMERIA MAMBIRO</t>
  </si>
  <si>
    <t>ZORAIDA VICENTE MAMBIRO</t>
  </si>
  <si>
    <t>ZILVER VICENTE MAMBIRO</t>
  </si>
  <si>
    <t>YO-340</t>
  </si>
  <si>
    <t>YEFERSON CASHIRI CHOGOTARO</t>
  </si>
  <si>
    <t>WILLY MAMBIRO SHANEGOrI</t>
  </si>
  <si>
    <t>FYOM050</t>
  </si>
  <si>
    <t>FYOM051</t>
  </si>
  <si>
    <t>BLADIMIRO MAMBIRO CHIRINI</t>
  </si>
  <si>
    <t>DARWIN TOMEL MAMBIRO CHOGOTARO</t>
  </si>
  <si>
    <t>JERONIMO SHUMARAPAGUE MAMBIRO</t>
  </si>
  <si>
    <t>Hto-EQ(hemocue)%</t>
  </si>
  <si>
    <t>Hto(Manual)</t>
  </si>
  <si>
    <t>epi_diarrea</t>
  </si>
  <si>
    <t>dias_duracion</t>
  </si>
  <si>
    <t>posta</t>
  </si>
  <si>
    <t>F.Visita</t>
  </si>
  <si>
    <t>Shintuya</t>
  </si>
  <si>
    <t>CSHI0054</t>
  </si>
  <si>
    <t>Abel Trigoso Careche</t>
  </si>
  <si>
    <t>Pescado frito</t>
  </si>
  <si>
    <t>pescado frito</t>
  </si>
  <si>
    <t>Mazamorra morada</t>
  </si>
  <si>
    <t>Agiaco de platano</t>
  </si>
  <si>
    <t>Harina de platano</t>
  </si>
  <si>
    <t>Segundo de fideo</t>
  </si>
  <si>
    <t>Sopa de pollo</t>
  </si>
  <si>
    <t>Asado de pato</t>
  </si>
  <si>
    <t>Zungaro frito</t>
  </si>
  <si>
    <t>Picuro asado</t>
  </si>
  <si>
    <t>Madre de Dios, Shintuya</t>
  </si>
  <si>
    <t>Perro</t>
  </si>
  <si>
    <t>CSHI0015</t>
  </si>
  <si>
    <t>HogSHI0015</t>
  </si>
  <si>
    <t>SHI0040</t>
  </si>
  <si>
    <t>Ada Belen Jicca Bario</t>
  </si>
  <si>
    <t>tallarin portola</t>
  </si>
  <si>
    <t>avena con pan</t>
  </si>
  <si>
    <t>Cerejali, Palotoa</t>
  </si>
  <si>
    <t>lavatorio roto</t>
  </si>
  <si>
    <t>no tienen</t>
  </si>
  <si>
    <t>CSHI0006</t>
  </si>
  <si>
    <t>Alaia Johana Shimbo Pinedo</t>
  </si>
  <si>
    <t>Saltado de patas de gallina</t>
  </si>
  <si>
    <t>Ensebollado de res</t>
  </si>
  <si>
    <t>Escaveche de pollo</t>
  </si>
  <si>
    <t>Arroz con pollo</t>
  </si>
  <si>
    <t>Arroz con sudado de pescado</t>
  </si>
  <si>
    <t>Arroz con lomo saltado</t>
  </si>
  <si>
    <t>Arroz con huevo</t>
  </si>
  <si>
    <t>Estofado de pollo</t>
  </si>
  <si>
    <t>Asado de pollo</t>
  </si>
  <si>
    <t>Arroz con filete</t>
  </si>
  <si>
    <t>segundo de fideo</t>
  </si>
  <si>
    <t>Chilcano de pescado</t>
  </si>
  <si>
    <t>Palotoa</t>
  </si>
  <si>
    <t>Perro, gallinas</t>
  </si>
  <si>
    <t>No tiene</t>
  </si>
  <si>
    <t>CSHI0039</t>
  </si>
  <si>
    <t>HogSHI0041</t>
  </si>
  <si>
    <t>SHI0128</t>
  </si>
  <si>
    <t>Alba Cateleya Quispe Shimbo</t>
  </si>
  <si>
    <t>absceso en pierna</t>
  </si>
  <si>
    <t>cocinera de construccion</t>
  </si>
  <si>
    <t>Sajino</t>
  </si>
  <si>
    <t>caldo de gallina</t>
  </si>
  <si>
    <t>estofado de gallina</t>
  </si>
  <si>
    <t>Tiene absceso en el talon de la pierna y recibe tratamiento con ibuprofeno</t>
  </si>
  <si>
    <t>Crema de habas con pan</t>
  </si>
  <si>
    <t>Chilcano</t>
  </si>
  <si>
    <t>Leche con chifles</t>
  </si>
  <si>
    <t>Maca con pan</t>
  </si>
  <si>
    <t>Leche con pan</t>
  </si>
  <si>
    <t>Jugo de papaya con pan</t>
  </si>
  <si>
    <t>Caldo de pescado con yuca</t>
  </si>
  <si>
    <t>Tortilla de huevo con arroz</t>
  </si>
  <si>
    <t>Mochina</t>
  </si>
  <si>
    <t>gallinas,patos,perro</t>
  </si>
  <si>
    <t>CSHI0031</t>
  </si>
  <si>
    <t>HogSHI0032</t>
  </si>
  <si>
    <t>SHI0090</t>
  </si>
  <si>
    <t>Alberto Corisepa Dreve</t>
  </si>
  <si>
    <t>fiebre</t>
  </si>
  <si>
    <t>avena, pan</t>
  </si>
  <si>
    <t>pan,mate</t>
  </si>
  <si>
    <t>nunca</t>
  </si>
  <si>
    <t>antes comer, despues baño, despues trabajar</t>
  </si>
  <si>
    <t>ninguno</t>
  </si>
  <si>
    <t>arroz con huevo, carne asada, mate pan, platano</t>
  </si>
  <si>
    <t>armadillo</t>
  </si>
  <si>
    <t>CSHI0005</t>
  </si>
  <si>
    <t>Alberto Quiramo Dreve</t>
  </si>
  <si>
    <t>Chuleta de res</t>
  </si>
  <si>
    <t>Arroz y pollo frito</t>
  </si>
  <si>
    <t>Patarashka</t>
  </si>
  <si>
    <t>Chilcano de sungaro</t>
  </si>
  <si>
    <t>Matasquita de carne</t>
  </si>
  <si>
    <t>Mazamorra</t>
  </si>
  <si>
    <t>Serjali, baños termales</t>
  </si>
  <si>
    <t>Alejandro Gonzales Valencia</t>
  </si>
  <si>
    <t>CSHI0002</t>
  </si>
  <si>
    <t>HogSHI0002</t>
  </si>
  <si>
    <t>SHI0007</t>
  </si>
  <si>
    <t>Alexandra Koroba Chinipa Ordoñez</t>
  </si>
  <si>
    <t>Frejol con arroz, huevo ensalada verduras</t>
  </si>
  <si>
    <t>mazamorra de avena con pan</t>
  </si>
  <si>
    <t>chapo con pan</t>
  </si>
  <si>
    <t>Caldo de gallina</t>
  </si>
  <si>
    <t>Arroz con leche y pan</t>
  </si>
  <si>
    <t>Tallarin con filete</t>
  </si>
  <si>
    <t>Pescado frito con arroz</t>
  </si>
  <si>
    <t>Estofado de res</t>
  </si>
  <si>
    <t>Rio Shintuya</t>
  </si>
  <si>
    <t>lavado de servicios de cocina</t>
  </si>
  <si>
    <t>peros, pollitos, gallinas, gato</t>
  </si>
  <si>
    <t>CSHI0003</t>
  </si>
  <si>
    <t>HogSHI0003</t>
  </si>
  <si>
    <t>SHI0013</t>
  </si>
  <si>
    <t>Alexandra Tonke Bario Visse</t>
  </si>
  <si>
    <t>chocolate,pan,tortilla de huevo</t>
  </si>
  <si>
    <t>Segundo de fideo con carne de pollo verduras zanahoria, arbeja, vainita</t>
  </si>
  <si>
    <t>Pescado asado</t>
  </si>
  <si>
    <t>Tacacho</t>
  </si>
  <si>
    <t>Pollo frito</t>
  </si>
  <si>
    <t>Sudado de pescado</t>
  </si>
  <si>
    <t>Matasquita de mollegas</t>
  </si>
  <si>
    <t>Sopa de semola</t>
  </si>
  <si>
    <t>Guiso de pollo con arroz</t>
  </si>
  <si>
    <t>Jugo de papaya</t>
  </si>
  <si>
    <t>Tallarin con pollo</t>
  </si>
  <si>
    <t>Madre de Dios</t>
  </si>
  <si>
    <t>tiene ropa dentro del lavatorio</t>
  </si>
  <si>
    <t>CSHI0008</t>
  </si>
  <si>
    <t>Alexander Shimbo Chinipa</t>
  </si>
  <si>
    <t>Chapo con leche</t>
  </si>
  <si>
    <t>Tallarin con atun</t>
  </si>
  <si>
    <t>Menestra</t>
  </si>
  <si>
    <t>Chicharron con platano</t>
  </si>
  <si>
    <t>Pan con leche</t>
  </si>
  <si>
    <t>Mazamorra con pan</t>
  </si>
  <si>
    <t>Mochina, pozo en la chacra</t>
  </si>
  <si>
    <t>esta roto</t>
  </si>
  <si>
    <t>Gallina, gato, perro</t>
  </si>
  <si>
    <t>CSHI0037</t>
  </si>
  <si>
    <t>HogSHI0039</t>
  </si>
  <si>
    <t>SHI0113</t>
  </si>
  <si>
    <t>Alexis Manuque Careche</t>
  </si>
  <si>
    <t>Sajino, gato</t>
  </si>
  <si>
    <t>chuleta de cerdo con avena y platano</t>
  </si>
  <si>
    <t>chuleta de cerdo y platano</t>
  </si>
  <si>
    <t>Caldo de pescado</t>
  </si>
  <si>
    <t>Asado de picuro</t>
  </si>
  <si>
    <t>Carne de monte</t>
  </si>
  <si>
    <t>perro, gallina</t>
  </si>
  <si>
    <t>Shintuya, Madre de Dios</t>
  </si>
  <si>
    <t>CSHI0053</t>
  </si>
  <si>
    <t>Alfredo Corisepa Dreve</t>
  </si>
  <si>
    <t>cerveza, chicha morada</t>
  </si>
  <si>
    <t>antes cocinar</t>
  </si>
  <si>
    <t>tallarin con mollejas, lenteja con arroz</t>
  </si>
  <si>
    <t>pan, mermelada</t>
  </si>
  <si>
    <t>secrecion en oido</t>
  </si>
  <si>
    <t>CSHI0034</t>
  </si>
  <si>
    <t>HogSHI0036</t>
  </si>
  <si>
    <t>SHI0109</t>
  </si>
  <si>
    <t>Ali Cristiano Chinipa Corisepa</t>
  </si>
  <si>
    <t xml:space="preserve">anemia  </t>
  </si>
  <si>
    <t>arroz con leche</t>
  </si>
  <si>
    <t>frejol con arroz</t>
  </si>
  <si>
    <t>Tallarin</t>
  </si>
  <si>
    <t>Paco frito</t>
  </si>
  <si>
    <t>Arroz con estofado de pollo</t>
  </si>
  <si>
    <t>Arroz con revuelto de huevo</t>
  </si>
  <si>
    <t>mazamorra con pan</t>
  </si>
  <si>
    <t>Arroz turco con huevo</t>
  </si>
  <si>
    <t>Tallarin con portola</t>
  </si>
  <si>
    <t>Tacachon con filete</t>
  </si>
  <si>
    <t>perro, gallinas,pato</t>
  </si>
  <si>
    <t>Perro, gato, pollos</t>
  </si>
  <si>
    <t>Amelia Shimbo Bario</t>
  </si>
  <si>
    <t>CSHI0025</t>
  </si>
  <si>
    <t>Anderson Shimbo Bario</t>
  </si>
  <si>
    <t>Café con pan</t>
  </si>
  <si>
    <t>Alitas con tacacho</t>
  </si>
  <si>
    <t>Arroz con estofado de alitas</t>
  </si>
  <si>
    <t>Matasquita de pollo</t>
  </si>
  <si>
    <t>perros</t>
  </si>
  <si>
    <t>Patos, gallinas</t>
  </si>
  <si>
    <t>Perro ,gato</t>
  </si>
  <si>
    <t>CSHI0017</t>
  </si>
  <si>
    <t>HogSHI0018</t>
  </si>
  <si>
    <t>SHI0050</t>
  </si>
  <si>
    <t>Angel Cusi Huaman</t>
  </si>
  <si>
    <t>uñero</t>
  </si>
  <si>
    <t>Enfermero</t>
  </si>
  <si>
    <t>Enfermera</t>
  </si>
  <si>
    <t>sopa de patitas, leche</t>
  </si>
  <si>
    <t>lentejas, arroz</t>
  </si>
  <si>
    <t>CSHI0011</t>
  </si>
  <si>
    <t>HogSHI0011</t>
  </si>
  <si>
    <t>SHI0033</t>
  </si>
  <si>
    <t>Angely Jocelyn Patiachi Visse</t>
  </si>
  <si>
    <t>pato</t>
  </si>
  <si>
    <t>fideo con atun</t>
  </si>
  <si>
    <t>mazamorra de semola torreja de huevo</t>
  </si>
  <si>
    <t>gallina, gato</t>
  </si>
  <si>
    <t>Gallinas, pollos</t>
  </si>
  <si>
    <t>CSHI0048</t>
  </si>
  <si>
    <t>Angriu Lian Capari Perez</t>
  </si>
  <si>
    <t>Pollo a la parrilla</t>
  </si>
  <si>
    <t>Juane de gallina</t>
  </si>
  <si>
    <t>Arroz con menestra y huevo</t>
  </si>
  <si>
    <t>por gatear comio algo sucio</t>
  </si>
  <si>
    <t>Gallinas</t>
  </si>
  <si>
    <t>Antonela Ester Maldonado Manuqueve</t>
  </si>
  <si>
    <t>CSHI0022</t>
  </si>
  <si>
    <t>HogSHI0023</t>
  </si>
  <si>
    <t>SHI0140</t>
  </si>
  <si>
    <t>Antonio Sonque Maca</t>
  </si>
  <si>
    <t>atun con yuca</t>
  </si>
  <si>
    <t>fideo</t>
  </si>
  <si>
    <t>Avena con leche</t>
  </si>
  <si>
    <t>Arroz con pescado frito</t>
  </si>
  <si>
    <t>Arroz con ensalada de atun</t>
  </si>
  <si>
    <t xml:space="preserve">Arroz con filete </t>
  </si>
  <si>
    <t>sacar agua para uso en casa</t>
  </si>
  <si>
    <t>pollos, pato, perros</t>
  </si>
  <si>
    <t>Patos</t>
  </si>
  <si>
    <t>CSHI0004</t>
  </si>
  <si>
    <t>HogSHI0004</t>
  </si>
  <si>
    <t>SHI0014</t>
  </si>
  <si>
    <t>Aquilino Burapa Gomez</t>
  </si>
  <si>
    <t>Pan, tortilla de huevo</t>
  </si>
  <si>
    <t>diarrea junio, agosto y octubre 2020</t>
  </si>
  <si>
    <t>no va al campo</t>
  </si>
  <si>
    <t>arroz con atun</t>
  </si>
  <si>
    <t>Huevo con arroz</t>
  </si>
  <si>
    <t>siempre que come pescado, atun o leche</t>
  </si>
  <si>
    <t>Mahue</t>
  </si>
  <si>
    <t>gallinas, perros</t>
  </si>
  <si>
    <t>Arian Borja Paredes Chinipa</t>
  </si>
  <si>
    <t>Ariana Lizeth Shimbo Bario</t>
  </si>
  <si>
    <t>quebrada, rio</t>
  </si>
  <si>
    <t>antes comer, cocinar</t>
  </si>
  <si>
    <t>huevo frito con arroz, sopa patitas, chapo, pan</t>
  </si>
  <si>
    <t>nada</t>
  </si>
  <si>
    <t>CSHI0027</t>
  </si>
  <si>
    <t>HogSHI0028</t>
  </si>
  <si>
    <t>SHI0080</t>
  </si>
  <si>
    <t>Arlene Daylin Castillo Sonque</t>
  </si>
  <si>
    <t>Venado, arroz</t>
  </si>
  <si>
    <t>mazamorra de avena</t>
  </si>
  <si>
    <t>Arroz con leche</t>
  </si>
  <si>
    <t>Ocupado con bolsa de detergente y papeles</t>
  </si>
  <si>
    <t>CSHI0051</t>
  </si>
  <si>
    <t>Armando Javier Quendive Bario</t>
  </si>
  <si>
    <t>ocupado con ropa</t>
  </si>
  <si>
    <t>perros,gallina, sajino</t>
  </si>
  <si>
    <t>Perro, gallina, sajinos</t>
  </si>
  <si>
    <t>SHI0029</t>
  </si>
  <si>
    <t>Ascencio Patiachi Maca</t>
  </si>
  <si>
    <t>dolor de cintura,dolor de estomago</t>
  </si>
  <si>
    <t>CSHI0026</t>
  </si>
  <si>
    <t>HogSHI0027</t>
  </si>
  <si>
    <t>SHI0147</t>
  </si>
  <si>
    <t>Azumi Pria Valentina Herrera Enempa</t>
  </si>
  <si>
    <t>saltado de carne</t>
  </si>
  <si>
    <t>chocolate con paneton</t>
  </si>
  <si>
    <t>SHI0008</t>
  </si>
  <si>
    <t>Bayoleth Azumi Chinipa Ordoñez</t>
  </si>
  <si>
    <t>hongos en la piel</t>
  </si>
  <si>
    <t>tiene filtro de agua, tiene hongos en cabeza, torax, mebendazol 500mg</t>
  </si>
  <si>
    <t>atun malogrado</t>
  </si>
  <si>
    <t>CSHI0020</t>
  </si>
  <si>
    <t>HogSHI0021</t>
  </si>
  <si>
    <t>SHI0060</t>
  </si>
  <si>
    <t>Bella Flor Visse Bario</t>
  </si>
  <si>
    <t>Dengue y covid</t>
  </si>
  <si>
    <t>mazamorra, sopa pollo</t>
  </si>
  <si>
    <t>arroz con huevo</t>
  </si>
  <si>
    <t xml:space="preserve">gato </t>
  </si>
  <si>
    <t>Ben Nekey Araoz Burapa</t>
  </si>
  <si>
    <t>CSHI0047</t>
  </si>
  <si>
    <t>Benito Manuqueve Careche</t>
  </si>
  <si>
    <t>Pollo frito con yuca</t>
  </si>
  <si>
    <t>mazamorra</t>
  </si>
  <si>
    <t>Arroz con alberja</t>
  </si>
  <si>
    <t>Tallarin con yuca</t>
  </si>
  <si>
    <t>Menestra con huevo</t>
  </si>
  <si>
    <t>malogrado</t>
  </si>
  <si>
    <t>SHI0068</t>
  </si>
  <si>
    <t>Bernardo Roberto Sonque Davila</t>
  </si>
  <si>
    <t>Hernia y fractura</t>
  </si>
  <si>
    <t>CSHI0024</t>
  </si>
  <si>
    <t>HogSHI0025</t>
  </si>
  <si>
    <t>SHI0118</t>
  </si>
  <si>
    <t>Blas Inqueve Careche</t>
  </si>
  <si>
    <t>Fiebre</t>
  </si>
  <si>
    <t>mate de maiz con acelga y limonada</t>
  </si>
  <si>
    <t xml:space="preserve">leche de haria de trigo, pan </t>
  </si>
  <si>
    <t>Menestra con arroz</t>
  </si>
  <si>
    <t>Mazamorramorada con pan</t>
  </si>
  <si>
    <t>Chuleta frita</t>
  </si>
  <si>
    <t>Palotoa, Madre de Dios</t>
  </si>
  <si>
    <t>ropa sucia encima del lavatorio</t>
  </si>
  <si>
    <t>gato, perro, gallina</t>
  </si>
  <si>
    <t>Lavatorio roto</t>
  </si>
  <si>
    <t>Gato, perro, gallina</t>
  </si>
  <si>
    <t>Boris Gonzalo Sonque Mikiri</t>
  </si>
  <si>
    <t>CSHI0052</t>
  </si>
  <si>
    <t>Brad Alvildo Ojeda Manco</t>
  </si>
  <si>
    <t>Arroz con lentejas</t>
  </si>
  <si>
    <t>Chilcano de tilapia</t>
  </si>
  <si>
    <t>Alberjas con arroz</t>
  </si>
  <si>
    <t>Segundo de fideo con carne de res</t>
  </si>
  <si>
    <t>Arroz con lenteja</t>
  </si>
  <si>
    <t>Mazamorra con palomitas</t>
  </si>
  <si>
    <t>Pollitos, perro</t>
  </si>
  <si>
    <t>Mochina, Shintuya</t>
  </si>
  <si>
    <t>Gallina,perro</t>
  </si>
  <si>
    <t>Brad Ojeda Manco</t>
  </si>
  <si>
    <t>Breidi Araoz Angru</t>
  </si>
  <si>
    <t>SHI0059</t>
  </si>
  <si>
    <t>Brigida Bario Santos</t>
  </si>
  <si>
    <t>antes de comer, cocinar, despues baño</t>
  </si>
  <si>
    <t>caldo pescado,pescado frito, estofado de pollo</t>
  </si>
  <si>
    <t>sandilla</t>
  </si>
  <si>
    <t>CSHI0007</t>
  </si>
  <si>
    <t>HogSHI0007</t>
  </si>
  <si>
    <t>SHI0037</t>
  </si>
  <si>
    <t>Bruce Yuang Santos Yuri</t>
  </si>
  <si>
    <t>Gato</t>
  </si>
  <si>
    <t>Pescado con arroz</t>
  </si>
  <si>
    <t>Pollo asado con arroz y platano</t>
  </si>
  <si>
    <t>envio la muestra con familiar, es de salvacion solo sabados esta en sintuya</t>
  </si>
  <si>
    <t>no tiene</t>
  </si>
  <si>
    <t>perro,gallina,gato</t>
  </si>
  <si>
    <t>Carlos Trigoso Mazahuari</t>
  </si>
  <si>
    <t>HogSHI0016</t>
  </si>
  <si>
    <t>SHI0045</t>
  </si>
  <si>
    <t>Carmen Gladys Bario Banayan</t>
  </si>
  <si>
    <t>antes de cocinar,despues baño,cuando regresa mercado</t>
  </si>
  <si>
    <t>caldo gallina, tacacho, pescado frito, mazamorra</t>
  </si>
  <si>
    <t>sufre del estomago</t>
  </si>
  <si>
    <t>CSHI0046</t>
  </si>
  <si>
    <t>Celso Huenco Tihuen</t>
  </si>
  <si>
    <t>Arroz con leche con pan</t>
  </si>
  <si>
    <t>Lentejas con arroz y huevo</t>
  </si>
  <si>
    <t>comio Harina de calihuarma</t>
  </si>
  <si>
    <t>Sacar agua para consumo</t>
  </si>
  <si>
    <t>perro, gallina, cuy</t>
  </si>
  <si>
    <t>No tiene baño</t>
  </si>
  <si>
    <t>CSHI0012</t>
  </si>
  <si>
    <t>HogSHI0012</t>
  </si>
  <si>
    <t>SHI0036</t>
  </si>
  <si>
    <t>Cendy Anali Visse Mikiri</t>
  </si>
  <si>
    <t>motorista</t>
  </si>
  <si>
    <t>artesania</t>
  </si>
  <si>
    <t>pato, gato</t>
  </si>
  <si>
    <t>Platano, atun, te</t>
  </si>
  <si>
    <t xml:space="preserve">mazamorra de avena  </t>
  </si>
  <si>
    <t>HogSHI0005</t>
  </si>
  <si>
    <t>SHI0016</t>
  </si>
  <si>
    <t>Charles Flores Corisepa</t>
  </si>
  <si>
    <t>sopa de pollo</t>
  </si>
  <si>
    <t>Arroz con filete de atun</t>
  </si>
  <si>
    <t>perro, gato, gallina</t>
  </si>
  <si>
    <t>Cindy Chinipa Ordoñez</t>
  </si>
  <si>
    <t>Cindy Duran Rafaile</t>
  </si>
  <si>
    <t>cuñado, rio</t>
  </si>
  <si>
    <t>gallinas, chancho</t>
  </si>
  <si>
    <t>sopa moron, arroz con huevo, mate</t>
  </si>
  <si>
    <t>granadilla,uva, galleta</t>
  </si>
  <si>
    <t>CSHI0013</t>
  </si>
  <si>
    <t>Cirila Fernandez Perez</t>
  </si>
  <si>
    <t>despues baño, cuando esta sucio</t>
  </si>
  <si>
    <t>gallinas, cuy</t>
  </si>
  <si>
    <t>estofado pollo, pacamoto de pollo, crema de habas, pan</t>
  </si>
  <si>
    <t>Mastasquita con carne</t>
  </si>
  <si>
    <t>gallinas,perros</t>
  </si>
  <si>
    <t>perros, Gato, gallina</t>
  </si>
  <si>
    <t>gallina, perro</t>
  </si>
  <si>
    <t>CSHI0041</t>
  </si>
  <si>
    <t>HogSHI0044</t>
  </si>
  <si>
    <t>SHI0134</t>
  </si>
  <si>
    <t>Connie Galdos Jica</t>
  </si>
  <si>
    <t>tallarines con atun</t>
  </si>
  <si>
    <t>pescado con yuca</t>
  </si>
  <si>
    <t>mucho tiempo</t>
  </si>
  <si>
    <t>momentos claves</t>
  </si>
  <si>
    <t>pollos, patos</t>
  </si>
  <si>
    <t>caldo blanco,frijol ,pescado, chocolate paneton</t>
  </si>
  <si>
    <t>pan con mermelada,piña</t>
  </si>
  <si>
    <t>achara</t>
  </si>
  <si>
    <t xml:space="preserve">Arroz con leche </t>
  </si>
  <si>
    <t>Tallarin al horno</t>
  </si>
  <si>
    <t>Te con pan</t>
  </si>
  <si>
    <t>Segundo de lisas</t>
  </si>
  <si>
    <t>gato,perro, gallina</t>
  </si>
  <si>
    <t>CSHI0045</t>
  </si>
  <si>
    <t>Cornelia Peña Garrido</t>
  </si>
  <si>
    <t>setiembre</t>
  </si>
  <si>
    <t>comio mucho</t>
  </si>
  <si>
    <t>perro, cuy,sajino</t>
  </si>
  <si>
    <t>pollos, perros</t>
  </si>
  <si>
    <t>Daila  Shimbo Bario</t>
  </si>
  <si>
    <t>SHI0042</t>
  </si>
  <si>
    <t>Dair Bakpaya Jicca Bario</t>
  </si>
  <si>
    <t>hijo Ada Jica</t>
  </si>
  <si>
    <t>refresco de frutas, chicha morada</t>
  </si>
  <si>
    <t>despues de comer, cuando esta sucio</t>
  </si>
  <si>
    <t>CSHI0016</t>
  </si>
  <si>
    <t>HogSHI0017</t>
  </si>
  <si>
    <t>SHI0047</t>
  </si>
  <si>
    <t>Dan Joey Bario Patiachi</t>
  </si>
  <si>
    <t>hongos</t>
  </si>
  <si>
    <t>estofado de pollo</t>
  </si>
  <si>
    <t>Arroz con atun</t>
  </si>
  <si>
    <t>CSHI0035</t>
  </si>
  <si>
    <t>HogSHI0037</t>
  </si>
  <si>
    <t>SHI0104</t>
  </si>
  <si>
    <t>Dario Yoquenua M</t>
  </si>
  <si>
    <t>dolor de cintura, dolor de pecho, hongos en la piel</t>
  </si>
  <si>
    <t>arroz con pollo</t>
  </si>
  <si>
    <t>pollo con arroz</t>
  </si>
  <si>
    <t>HogSHI0026</t>
  </si>
  <si>
    <t>SHI0072</t>
  </si>
  <si>
    <t>David Mandia Dato</t>
  </si>
  <si>
    <t>arroz, poroto</t>
  </si>
  <si>
    <t xml:space="preserve">sopa   </t>
  </si>
  <si>
    <t>Jun/Nov 2020</t>
  </si>
  <si>
    <t>HogSHI0008</t>
  </si>
  <si>
    <t>SHI0021</t>
  </si>
  <si>
    <t>Delia Chinipa Manga</t>
  </si>
  <si>
    <t xml:space="preserve">Mazamorra  </t>
  </si>
  <si>
    <t>antes de comer,despues baño</t>
  </si>
  <si>
    <t>arroz con huevo, matasca de pollo con arroz, arroz con huevo</t>
  </si>
  <si>
    <t>armadillo, quirquincho</t>
  </si>
  <si>
    <t>roto</t>
  </si>
  <si>
    <t>perro, gallinas</t>
  </si>
  <si>
    <t>Denis Capari Careche</t>
  </si>
  <si>
    <t>Diana Arevalo Tica</t>
  </si>
  <si>
    <t>SHI0012</t>
  </si>
  <si>
    <t>Diego Bario Subía</t>
  </si>
  <si>
    <t>Tuberculosis</t>
  </si>
  <si>
    <t>TBC tto terminado, administracion de antiparasitarios noviembre 2020</t>
  </si>
  <si>
    <t>mazamorra de chapo, caldo de gallina</t>
  </si>
  <si>
    <t>manzana</t>
  </si>
  <si>
    <t>deposiciones liquidas periodicamente</t>
  </si>
  <si>
    <t>Siempre</t>
  </si>
  <si>
    <t>CSHI0014</t>
  </si>
  <si>
    <t>HogSHI0014</t>
  </si>
  <si>
    <t>Dina Flores Rodriguez</t>
  </si>
  <si>
    <t>Bisteck</t>
  </si>
  <si>
    <t>Estofado de gallina</t>
  </si>
  <si>
    <t>Te con galleta</t>
  </si>
  <si>
    <t>Chocolate con pan</t>
  </si>
  <si>
    <t>Perros, gallinas</t>
  </si>
  <si>
    <t>CSHI0040</t>
  </si>
  <si>
    <t>HogSHI0042</t>
  </si>
  <si>
    <t>SHI0129</t>
  </si>
  <si>
    <t>Dina Tapa Rodriguez</t>
  </si>
  <si>
    <t>trigliceridos alto</t>
  </si>
  <si>
    <t>docente</t>
  </si>
  <si>
    <t>ama de casa</t>
  </si>
  <si>
    <t>mazamorra de platano</t>
  </si>
  <si>
    <t>pescado con humitas</t>
  </si>
  <si>
    <t>Matasquita</t>
  </si>
  <si>
    <t>Arroz con huevo frito</t>
  </si>
  <si>
    <t>Segundo de fideos</t>
  </si>
  <si>
    <t>Sopa de patitas de pollo</t>
  </si>
  <si>
    <t>Arbejitas verdes con arroz</t>
  </si>
  <si>
    <t>tallarin con pollo</t>
  </si>
  <si>
    <t>Pacamoto de pescado con yuca</t>
  </si>
  <si>
    <t>Chilcano con yuca</t>
  </si>
  <si>
    <t>lavan servicios de cocina</t>
  </si>
  <si>
    <t>Perro, pollo</t>
  </si>
  <si>
    <t>CSHI0019</t>
  </si>
  <si>
    <t>Domingo Corisepa Dreve</t>
  </si>
  <si>
    <t>perro,pollo,gato</t>
  </si>
  <si>
    <t>CSHI0018</t>
  </si>
  <si>
    <t>HogSHI0019</t>
  </si>
  <si>
    <t>SHI0053</t>
  </si>
  <si>
    <t>Drake Alexander Champi Paredes</t>
  </si>
  <si>
    <t>Leishmaniasis cutanea, sin dx</t>
  </si>
  <si>
    <t>anticucho con yuca</t>
  </si>
  <si>
    <t>Edgar Corisepa Quiramo</t>
  </si>
  <si>
    <t>SHI0102</t>
  </si>
  <si>
    <t>Edilberto Sonque Mikiri</t>
  </si>
  <si>
    <t>Edwar Thiago Shimbo Bario</t>
  </si>
  <si>
    <t>comio algo sucio</t>
  </si>
  <si>
    <t>Edy Jerson Patiachi Visse</t>
  </si>
  <si>
    <t>SHI0146</t>
  </si>
  <si>
    <t>Edwar Michel Sicus Enempa</t>
  </si>
  <si>
    <t>CSHI0009</t>
  </si>
  <si>
    <t>HogSHI0034</t>
  </si>
  <si>
    <t>Edwin Quendive Barrio</t>
  </si>
  <si>
    <t>gallinas,perro</t>
  </si>
  <si>
    <t>HogSHI0043</t>
  </si>
  <si>
    <t>SHI0133</t>
  </si>
  <si>
    <t>Elias Raul Tapa Mikiri</t>
  </si>
  <si>
    <t>mazamorra platano con humita</t>
  </si>
  <si>
    <t>Elizabeth Dayla Aranda Shimbo</t>
  </si>
  <si>
    <t xml:space="preserve">Elmer Chinipa Huarancashi </t>
  </si>
  <si>
    <t>SHI0126</t>
  </si>
  <si>
    <t>Elvin Cledy Quispe Condori</t>
  </si>
  <si>
    <t>gallinas,pato</t>
  </si>
  <si>
    <t>sudado de pescado, queso con pan</t>
  </si>
  <si>
    <t>galletas, pan</t>
  </si>
  <si>
    <t>SHI0055</t>
  </si>
  <si>
    <t>Emery Champi Coaquira</t>
  </si>
  <si>
    <t>Mal de viento, infeccion urinaria dx posta salud</t>
  </si>
  <si>
    <t>CSHI0036</t>
  </si>
  <si>
    <t>HogSHI0038</t>
  </si>
  <si>
    <t>SHI0017</t>
  </si>
  <si>
    <t>Emilio Ayma Anahua</t>
  </si>
  <si>
    <t>dolor de pierna</t>
  </si>
  <si>
    <t>madera</t>
  </si>
  <si>
    <t>gato, pato</t>
  </si>
  <si>
    <t>Eori Leia Abril Trigoso Chinipa</t>
  </si>
  <si>
    <t>SHI0030</t>
  </si>
  <si>
    <t>Estefania Visse Mani</t>
  </si>
  <si>
    <t>mareos</t>
  </si>
  <si>
    <t>gallina,gallineta,pato</t>
  </si>
  <si>
    <t>tacacho, ensalada, mollejitas</t>
  </si>
  <si>
    <t>chapo, naranja</t>
  </si>
  <si>
    <t>SHI0124</t>
  </si>
  <si>
    <t>Esther Careche Irimona</t>
  </si>
  <si>
    <t>tos y saliva esta con sangre  frecuentemente le sucede</t>
  </si>
  <si>
    <t>gallinas,pato,perdiz</t>
  </si>
  <si>
    <t>mazamorra, platano, saltado atun, pescado</t>
  </si>
  <si>
    <t>papaya, sandilla</t>
  </si>
  <si>
    <t>Evelin Fernandez Trigoso</t>
  </si>
  <si>
    <t>Eyal Cristiano Huenco Arevalo</t>
  </si>
  <si>
    <t>Eyal Huenco Arevalo</t>
  </si>
  <si>
    <t>SHI0095</t>
  </si>
  <si>
    <t>Fabian Quendive Moke</t>
  </si>
  <si>
    <t>estofado de venado</t>
  </si>
  <si>
    <t>huevo cocido</t>
  </si>
  <si>
    <t>arroz con sardina, fideo con carne, arroz con leche</t>
  </si>
  <si>
    <t>sandilla,platano</t>
  </si>
  <si>
    <t>pava,perdiz</t>
  </si>
  <si>
    <t>gastritis</t>
  </si>
  <si>
    <t>Ocupado por ropa</t>
  </si>
  <si>
    <t>SHI0052</t>
  </si>
  <si>
    <t>Fanny Paredes Toque</t>
  </si>
  <si>
    <t>SHI0097</t>
  </si>
  <si>
    <t>Farha Milla Quendive</t>
  </si>
  <si>
    <t>resfrio</t>
  </si>
  <si>
    <t>SHI0043</t>
  </si>
  <si>
    <t>Favio Cristian Mosocoso Jicca</t>
  </si>
  <si>
    <t>hongos, granos en la piel</t>
  </si>
  <si>
    <t>Federico Capari Bario</t>
  </si>
  <si>
    <t>caldo de pollo, arvejas</t>
  </si>
  <si>
    <t>SHI0075</t>
  </si>
  <si>
    <t>Felipe Sonque Maca</t>
  </si>
  <si>
    <t>Fiebre, Hepatitis B, dx hace 5años</t>
  </si>
  <si>
    <t>Ocupado con ropa</t>
  </si>
  <si>
    <t>Gallinas, perros</t>
  </si>
  <si>
    <t>Fernando Mandruma Perez</t>
  </si>
  <si>
    <t>Fernando Shimbo Vera</t>
  </si>
  <si>
    <t>SHI0048</t>
  </si>
  <si>
    <t>Frank Jersi Bario Patiachi</t>
  </si>
  <si>
    <t>SHI0020</t>
  </si>
  <si>
    <t>Franklin Jhonatan Yuri Visse</t>
  </si>
  <si>
    <t>gallinas,pihucho</t>
  </si>
  <si>
    <t>pescado, mondonguito, pescado</t>
  </si>
  <si>
    <t>Lonche</t>
  </si>
  <si>
    <t>Picuro a la olla</t>
  </si>
  <si>
    <t>Patarasca de pescado</t>
  </si>
  <si>
    <t>Arroz con ensalada con atun</t>
  </si>
  <si>
    <t>Frida Manco Chinipa</t>
  </si>
  <si>
    <t>pileta de su tio</t>
  </si>
  <si>
    <t>antes de cocinar, despues baño, cambiar pañal</t>
  </si>
  <si>
    <t>pescado, saltado atun, mate con pan</t>
  </si>
  <si>
    <t>huayablanco</t>
  </si>
  <si>
    <t>characama</t>
  </si>
  <si>
    <t>roncoso</t>
  </si>
  <si>
    <t>Georgina Careche Irimona</t>
  </si>
  <si>
    <t>gallinas, pava</t>
  </si>
  <si>
    <t>sopa patitas, estofado pollo, sopa de fideo</t>
  </si>
  <si>
    <t>pan, mermelada, platano, galletas</t>
  </si>
  <si>
    <t>SHI0087</t>
  </si>
  <si>
    <t>German Chinipa Manga</t>
  </si>
  <si>
    <t>tiene tumor de grasa en el cuello operado hace 20 años de la vesicula</t>
  </si>
  <si>
    <t>Gianela Chita Chinipa</t>
  </si>
  <si>
    <t>SHI0111</t>
  </si>
  <si>
    <t>Gisela Manuqueve Careche</t>
  </si>
  <si>
    <t>SHI0010</t>
  </si>
  <si>
    <t>Gladys Ordoñez Alvarez</t>
  </si>
  <si>
    <t>gallinas, paugil</t>
  </si>
  <si>
    <t>caldo gallina, arroz con huevo, matasca con carne</t>
  </si>
  <si>
    <t>mango, mandarina</t>
  </si>
  <si>
    <t>colecistitis</t>
  </si>
  <si>
    <t>Gloria Quiramo Burapa</t>
  </si>
  <si>
    <t xml:space="preserve">ayudin  </t>
  </si>
  <si>
    <t>arveja, sopa de pollo,yuca con huevo</t>
  </si>
  <si>
    <t>CSHI0049</t>
  </si>
  <si>
    <t>Graciela Ojeda Peñareal</t>
  </si>
  <si>
    <t>carambola,cosaypo,copoazu,cocona</t>
  </si>
  <si>
    <t>antes de cocinar, despues baño, en el campo con agua de quebrada</t>
  </si>
  <si>
    <t>manacaraco</t>
  </si>
  <si>
    <t>avena,fideo, carne, pescado</t>
  </si>
  <si>
    <t>platano,naranja</t>
  </si>
  <si>
    <t>leche con pan</t>
  </si>
  <si>
    <t>paco a la parrilla</t>
  </si>
  <si>
    <t>Platano frito con pescado</t>
  </si>
  <si>
    <t>Frejol con arroz</t>
  </si>
  <si>
    <t>Arroz con portola</t>
  </si>
  <si>
    <t>Chilcano de paco</t>
  </si>
  <si>
    <t>pero,gallinas</t>
  </si>
  <si>
    <t>Perro, gallinas, gato</t>
  </si>
  <si>
    <t>Gregorio Manco Diro</t>
  </si>
  <si>
    <t>SHI0110</t>
  </si>
  <si>
    <t>Guadalupe Sonque Maca</t>
  </si>
  <si>
    <t>Gastritis cronica</t>
  </si>
  <si>
    <t>Gustavo Quendive Moque</t>
  </si>
  <si>
    <t>Hana Selena Quendive Arevalo</t>
  </si>
  <si>
    <t>hija Diana Arevalo</t>
  </si>
  <si>
    <t>despues baño, cuando juega, despues cambiar pañal a su hermanito</t>
  </si>
  <si>
    <t>segundo de fideo, estofado de pollo</t>
  </si>
  <si>
    <t>frutos secos, vitocho, manzana, granadilla</t>
  </si>
  <si>
    <t>CSHI0029</t>
  </si>
  <si>
    <t>HogSHI0030</t>
  </si>
  <si>
    <t>SHI0089</t>
  </si>
  <si>
    <t>Hans Miler Bario Visse</t>
  </si>
  <si>
    <t>madera, turismo</t>
  </si>
  <si>
    <t>SHI0084</t>
  </si>
  <si>
    <t>Heidy Nicol Bario Visse</t>
  </si>
  <si>
    <t>Henrry Corisepa Quiramo</t>
  </si>
  <si>
    <t>pollo, pacamoto</t>
  </si>
  <si>
    <t>SHI0144</t>
  </si>
  <si>
    <t>Hortencia Rodriguez Zela</t>
  </si>
  <si>
    <t>refresco de caña, cerveza, agua mineral</t>
  </si>
  <si>
    <t>antes de comer,cocinar</t>
  </si>
  <si>
    <t>mazamorra con pan, arroz con arveja, atun, mazamorra</t>
  </si>
  <si>
    <t>huayo</t>
  </si>
  <si>
    <t>comio atun del dia anterior</t>
  </si>
  <si>
    <t>SHI0073</t>
  </si>
  <si>
    <t>Hussein Enempa Peña</t>
  </si>
  <si>
    <t>CSHI0050</t>
  </si>
  <si>
    <t>Irlanda Bario Carase</t>
  </si>
  <si>
    <t>CSHI0038</t>
  </si>
  <si>
    <t>HogSHI0040</t>
  </si>
  <si>
    <t>SHI0117</t>
  </si>
  <si>
    <t>Isis Menekse Nuñez Roman</t>
  </si>
  <si>
    <t xml:space="preserve">sajino </t>
  </si>
  <si>
    <t>pollo, papa ensalada</t>
  </si>
  <si>
    <t>perro, gallina, gato</t>
  </si>
  <si>
    <t>SHI0077</t>
  </si>
  <si>
    <t>Israel Awiru Sonque Mikiri</t>
  </si>
  <si>
    <t>Fiebre, dolor de barriga, infeccion de respiratoria aguda</t>
  </si>
  <si>
    <t>SHI0086</t>
  </si>
  <si>
    <t>Jacinto Bario Santo</t>
  </si>
  <si>
    <t>Jacqueline Pinedo Chota</t>
  </si>
  <si>
    <t>vecino</t>
  </si>
  <si>
    <t>chicha morada, agua de manzana, chapo,yogur</t>
  </si>
  <si>
    <t>antes de cocinar,despues de baño,cosas de casa</t>
  </si>
  <si>
    <t>carne,verduras,pollo,pescado</t>
  </si>
  <si>
    <t>granadilla, sandilla, mango</t>
  </si>
  <si>
    <t>Indigestion</t>
  </si>
  <si>
    <t>SHI0112</t>
  </si>
  <si>
    <t>Javier Chinipa Manga</t>
  </si>
  <si>
    <t>hepatitis B, hace 4 años</t>
  </si>
  <si>
    <t>Jeison Neymar Corisepa</t>
  </si>
  <si>
    <t>Loro</t>
  </si>
  <si>
    <t>caldo gallina, pata rasca de bocachico, mazamorra con pan</t>
  </si>
  <si>
    <t>water, helado de coco, mango, mandarina, uva</t>
  </si>
  <si>
    <t>CSHI0033</t>
  </si>
  <si>
    <t>HogSHI0035</t>
  </si>
  <si>
    <t>SHI0101</t>
  </si>
  <si>
    <t>Jeison Nikel Jicca Diaz</t>
  </si>
  <si>
    <t>proyecto region</t>
  </si>
  <si>
    <t>chuleta con arroz</t>
  </si>
  <si>
    <t>Jennifer Ordoñez Llaqui</t>
  </si>
  <si>
    <t>Jhamil Trigoso Mazahuari</t>
  </si>
  <si>
    <t>SHI0062</t>
  </si>
  <si>
    <t>Jhrod Dominic Paredes Bario</t>
  </si>
  <si>
    <t>SHI0114</t>
  </si>
  <si>
    <t>Jimmy Jicca Bario</t>
  </si>
  <si>
    <t>Diarrea muy graves a veces con sangre le llevaron al hospital por diarrea</t>
  </si>
  <si>
    <t>Jimmi Mandia Gomez</t>
  </si>
  <si>
    <t>SHI0034</t>
  </si>
  <si>
    <t>Johan Andy Bario Visse</t>
  </si>
  <si>
    <t>diarrea set 2020</t>
  </si>
  <si>
    <t>Johana Moreno Chinita</t>
  </si>
  <si>
    <t>SHI0099</t>
  </si>
  <si>
    <t>Jorge Mateo Jicca Bario</t>
  </si>
  <si>
    <t>Jose Careche Irimona</t>
  </si>
  <si>
    <t>menestra con arroz, pescado con yuca</t>
  </si>
  <si>
    <t>pan, refresco, mango</t>
  </si>
  <si>
    <t>dolor de huesos</t>
  </si>
  <si>
    <t>SHI0039</t>
  </si>
  <si>
    <t>Jose Chinipa Manga</t>
  </si>
  <si>
    <t>hongos en la piel, hepatitis, DX hace 4 años</t>
  </si>
  <si>
    <t>leche con yuca</t>
  </si>
  <si>
    <t>sopa de patitas de pollo</t>
  </si>
  <si>
    <t>SHI0121</t>
  </si>
  <si>
    <t>Juan Chinipa Yari</t>
  </si>
  <si>
    <t>Infeccion urinaria</t>
  </si>
  <si>
    <t>CSHI0044</t>
  </si>
  <si>
    <t>HogSHI0047</t>
  </si>
  <si>
    <t>SHI0142</t>
  </si>
  <si>
    <t>Juan Esteban Jerewa Careche</t>
  </si>
  <si>
    <t>probablemente apendicitis, infeccion respiratoria aguda</t>
  </si>
  <si>
    <t xml:space="preserve">mazamorra </t>
  </si>
  <si>
    <t>SHI0103</t>
  </si>
  <si>
    <t>Juana Manga Huari</t>
  </si>
  <si>
    <t>dolor de rodilla</t>
  </si>
  <si>
    <t>SHI0011</t>
  </si>
  <si>
    <t>Juana Visse Mani</t>
  </si>
  <si>
    <t>fideo, pollo, mazamorra</t>
  </si>
  <si>
    <t>manzana, uva, palta</t>
  </si>
  <si>
    <t>SHI0022</t>
  </si>
  <si>
    <t>Julian Shimbo Vera</t>
  </si>
  <si>
    <t>dolor de cintura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</si>
  <si>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</si>
  <si>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Julio Ordoñez Alvarez</t>
  </si>
  <si>
    <t>Julio Carlos Ordoñez Manco</t>
  </si>
  <si>
    <t>SHI0049</t>
  </si>
  <si>
    <t>Julio Yuri Yagar</t>
  </si>
  <si>
    <t>dolor de piernas, cintura</t>
  </si>
  <si>
    <t xml:space="preserve">tiene diarreas frecuentes, </t>
  </si>
  <si>
    <t>cerveza, copuasu,cocona</t>
  </si>
  <si>
    <t>caldo de gallina, sopa, arroz con huevo, mate</t>
  </si>
  <si>
    <t>Junior Chinipa Ojeda</t>
  </si>
  <si>
    <t>Junior Mandruma Perez</t>
  </si>
  <si>
    <t>Justin Huenco Arevalo</t>
  </si>
  <si>
    <t>SHI0148</t>
  </si>
  <si>
    <t>Kahory Mayumi Quendive</t>
  </si>
  <si>
    <t>SHI0119</t>
  </si>
  <si>
    <t>Karen Lorena Inqueve</t>
  </si>
  <si>
    <t>SHI0031</t>
  </si>
  <si>
    <t>Kelly Lorena Patiachi Visse</t>
  </si>
  <si>
    <t>Dolor de estomago</t>
  </si>
  <si>
    <t>Kenda Milagros Shimbo Chinipa</t>
  </si>
  <si>
    <t>SHI0054</t>
  </si>
  <si>
    <t>Kenny Liam Champi Paredes</t>
  </si>
  <si>
    <t>leishmaniasis cutanea, dx en salvacion</t>
  </si>
  <si>
    <t>No recibe tratamiento de lieshmaniasis</t>
  </si>
  <si>
    <t>SHI0130</t>
  </si>
  <si>
    <t>Kery Llyan Briones Tapa</t>
  </si>
  <si>
    <t>anemia</t>
  </si>
  <si>
    <t>SHI0132</t>
  </si>
  <si>
    <t>Kioshi Alexander Chilo Tapa</t>
  </si>
  <si>
    <t>Kylian Rodrigo Corisepa Fernandez</t>
  </si>
  <si>
    <t>SHI0127</t>
  </si>
  <si>
    <t>Laecy Bilha Quispe Shimbo</t>
  </si>
  <si>
    <t>Leonardo Trigoso Zorrilla</t>
  </si>
  <si>
    <t>CSHI0001</t>
  </si>
  <si>
    <t>HogSHI0001</t>
  </si>
  <si>
    <t>SHI0005</t>
  </si>
  <si>
    <t>Leslie Yosimar Jicca Corisepa</t>
  </si>
  <si>
    <t>hongos en la piel(hombro)</t>
  </si>
  <si>
    <t>Docente</t>
  </si>
  <si>
    <t>segundo fideo con papa,atun</t>
  </si>
  <si>
    <t>Yuca frita con mate</t>
  </si>
  <si>
    <t>Paciente con tratamiento de anemia ferrofenica</t>
  </si>
  <si>
    <t>Crema de habas</t>
  </si>
  <si>
    <t>Aji de gallina</t>
  </si>
  <si>
    <t>Arroz con frejol</t>
  </si>
  <si>
    <t>Leche con galleta</t>
  </si>
  <si>
    <t>Arroz con menestra</t>
  </si>
  <si>
    <t>Leydi Diana Arevalo Jica</t>
  </si>
  <si>
    <t>Chicha morada</t>
  </si>
  <si>
    <t>no dispone de agua</t>
  </si>
  <si>
    <t>gallinas,loro</t>
  </si>
  <si>
    <t>arroz con leche, pana, arroz turco,mate con pan</t>
  </si>
  <si>
    <t>mango, granadilla, uva</t>
  </si>
  <si>
    <t>Liam Patiachi Sullcapuma</t>
  </si>
  <si>
    <t>SHI0100</t>
  </si>
  <si>
    <t>Lizbeth diaz Cruzado</t>
  </si>
  <si>
    <t>hongos en el brazo</t>
  </si>
  <si>
    <t>SHI0046</t>
  </si>
  <si>
    <t>Lizbeth Patiachi Visse</t>
  </si>
  <si>
    <t>sudado de pescado, chilcano con platano, mazamorra con pan</t>
  </si>
  <si>
    <t>bonito</t>
  </si>
  <si>
    <t>SHI0107</t>
  </si>
  <si>
    <t>Lizeth Xomara Chinipa Corisepa</t>
  </si>
  <si>
    <t>anemia, infecccion respiratoria aguda</t>
  </si>
  <si>
    <t>octubre diarrea</t>
  </si>
  <si>
    <t>SHI0135</t>
  </si>
  <si>
    <t>Luan Polanco Galdos</t>
  </si>
  <si>
    <t>SHI0079</t>
  </si>
  <si>
    <t>Lucero Sonque Mikiri</t>
  </si>
  <si>
    <t>SHI0009</t>
  </si>
  <si>
    <t>Luciana Alexia Chinipa Ordoñez</t>
  </si>
  <si>
    <t>nieta Sra.Gladis Ordoñez</t>
  </si>
  <si>
    <t>maracuya, chicha morada</t>
  </si>
  <si>
    <t>antes de comer,despues baño, despues de jugar</t>
  </si>
  <si>
    <t>huevo frito, frijoles con gallina, arroz con leche</t>
  </si>
  <si>
    <t>galletas, mango, frutos secos, golosinas</t>
  </si>
  <si>
    <t>Luis Chinipa Manga</t>
  </si>
  <si>
    <t>CSHI0028</t>
  </si>
  <si>
    <t>HogSHI0029</t>
  </si>
  <si>
    <t>SHI0081</t>
  </si>
  <si>
    <t>Luis Masahuari Robles</t>
  </si>
  <si>
    <t>Arroz con lenteja, huevo frito</t>
  </si>
  <si>
    <t>pescado platano</t>
  </si>
  <si>
    <t>cocona</t>
  </si>
  <si>
    <t>pollo,chocolate con pan</t>
  </si>
  <si>
    <t>patarashca</t>
  </si>
  <si>
    <t>Chilcano de boquichico</t>
  </si>
  <si>
    <t>Arroz con pato</t>
  </si>
  <si>
    <t>Chilcano de carachona</t>
  </si>
  <si>
    <t>Mazamorra de platano</t>
  </si>
  <si>
    <t>Estofado de sungaro</t>
  </si>
  <si>
    <t>tomar agua cruda</t>
  </si>
  <si>
    <t>Perro, gallina</t>
  </si>
  <si>
    <t>Madre Dios, Shintuya</t>
  </si>
  <si>
    <t xml:space="preserve">Perro </t>
  </si>
  <si>
    <t>Luz Delia  Caisara Perez</t>
  </si>
  <si>
    <t>Tachos</t>
  </si>
  <si>
    <t>pescado frito, arroz, caldo de gallina, caldo de pescado</t>
  </si>
  <si>
    <t>mandarina, granadilla</t>
  </si>
  <si>
    <t xml:space="preserve">gallinas </t>
  </si>
  <si>
    <t>CSHI0021</t>
  </si>
  <si>
    <t>HogSHI0022</t>
  </si>
  <si>
    <t>SHI0065</t>
  </si>
  <si>
    <t>Luz Marina Bario Santos</t>
  </si>
  <si>
    <t>fiebre, dolor de huesos</t>
  </si>
  <si>
    <t>asistente de almacen</t>
  </si>
  <si>
    <t>pure de papa y desayuno</t>
  </si>
  <si>
    <t>agua mineral,chicha de jora</t>
  </si>
  <si>
    <t>antes de comer, cocinar, despues de baño, cambiar pañal</t>
  </si>
  <si>
    <t>arroz con huevo, asado pollo, pan con huevo, mate</t>
  </si>
  <si>
    <t>crema de leche</t>
  </si>
  <si>
    <t>pollos,perros</t>
  </si>
  <si>
    <t>gallinas, gato</t>
  </si>
  <si>
    <t>SHI0150</t>
  </si>
  <si>
    <t>Luz Milixa Jerehua Careche</t>
  </si>
  <si>
    <t>Luz Sharmely Chita Chinipa</t>
  </si>
  <si>
    <t>CSHI0032</t>
  </si>
  <si>
    <t>HogSHI0033</t>
  </si>
  <si>
    <t>SHI0093</t>
  </si>
  <si>
    <t>Magali Mikiri Seneki</t>
  </si>
  <si>
    <t>arroz chaufa</t>
  </si>
  <si>
    <t>antes de comer, despues baño, cuando esta sucio</t>
  </si>
  <si>
    <t>gallinas, picuro, pava</t>
  </si>
  <si>
    <t>gallina, mazamorra avena</t>
  </si>
  <si>
    <t>uva,papaya</t>
  </si>
  <si>
    <t>Caldo de cabeza de picuro</t>
  </si>
  <si>
    <t>Venado frito con arroz</t>
  </si>
  <si>
    <t>Picuro frito con arroz</t>
  </si>
  <si>
    <t>Manuel Capari Careche</t>
  </si>
  <si>
    <t>SHI0076</t>
  </si>
  <si>
    <t>Manuela Mikiri Manya</t>
  </si>
  <si>
    <t>pescado con arroz, sopa, mazamorra</t>
  </si>
  <si>
    <t>pan, mandarina, naranja, platano y papaya</t>
  </si>
  <si>
    <t>SHI0041</t>
  </si>
  <si>
    <t>Marck Silvert Fernandez Jicca</t>
  </si>
  <si>
    <t>SHI0145</t>
  </si>
  <si>
    <t>Marco Jeferson Arpita Enempa</t>
  </si>
  <si>
    <t>SHI0006</t>
  </si>
  <si>
    <t>Mari Carmen Jicca Corisepa</t>
  </si>
  <si>
    <t>SHI0094</t>
  </si>
  <si>
    <t>Maria Jesus Bario Santos</t>
  </si>
  <si>
    <t>dolor de estomago</t>
  </si>
  <si>
    <t>chicha morada</t>
  </si>
  <si>
    <t>SHI0018</t>
  </si>
  <si>
    <t>Maria Jossie Quendive Bario</t>
  </si>
  <si>
    <t>SHI0125</t>
  </si>
  <si>
    <t>Mariana Shimbo Bario</t>
  </si>
  <si>
    <t>fiebre, mareos, dolor de cabeza</t>
  </si>
  <si>
    <t>SHI0131</t>
  </si>
  <si>
    <t>Marianella Raquel Tapa Rodriguez</t>
  </si>
  <si>
    <t>Persona gestante</t>
  </si>
  <si>
    <t>carambola,chicha morada</t>
  </si>
  <si>
    <t>tallarines,pollo,caldo gallina</t>
  </si>
  <si>
    <t>CSHI0043</t>
  </si>
  <si>
    <t>HogSHI0046</t>
  </si>
  <si>
    <t>SHI0139</t>
  </si>
  <si>
    <t>Mariano Casiano Corisepa Capiano</t>
  </si>
  <si>
    <t xml:space="preserve">dolor de huesos  </t>
  </si>
  <si>
    <t>Mariela Rossy Manuqueve Careche</t>
  </si>
  <si>
    <t>SHI0151</t>
  </si>
  <si>
    <t>Maritza Sonque Maca</t>
  </si>
  <si>
    <t>chicha</t>
  </si>
  <si>
    <t>pescado, almuerzo, chancho, arroz con vainita, huevo</t>
  </si>
  <si>
    <t>fruta</t>
  </si>
  <si>
    <t>Mark Antony Keme Shimbo</t>
  </si>
  <si>
    <t>SHI0070</t>
  </si>
  <si>
    <t>Martin Sonque Maca</t>
  </si>
  <si>
    <t>heridas</t>
  </si>
  <si>
    <t>paciente sordo mudo</t>
  </si>
  <si>
    <t>CSHI0030</t>
  </si>
  <si>
    <t>HogSHI0031</t>
  </si>
  <si>
    <t>SHI0088</t>
  </si>
  <si>
    <t>Martir Jica Corito</t>
  </si>
  <si>
    <t>Dolor de estomago, gastritis</t>
  </si>
  <si>
    <t>platano maduro hervido</t>
  </si>
  <si>
    <t>SHI0141</t>
  </si>
  <si>
    <t>Maryluz Jerewa Careche</t>
  </si>
  <si>
    <t>SHI0044</t>
  </si>
  <si>
    <t>Mateo Jicca Corito</t>
  </si>
  <si>
    <t>CSHI0055</t>
  </si>
  <si>
    <t>Maximo Careche Irimona</t>
  </si>
  <si>
    <t>agua mineral, cerveza</t>
  </si>
  <si>
    <t>caldo gallina, estofado gallina, mazamorra</t>
  </si>
  <si>
    <t xml:space="preserve">sungaro </t>
  </si>
  <si>
    <t>debilidad en las piernas</t>
  </si>
  <si>
    <t>Maya Shimbo Pinedo</t>
  </si>
  <si>
    <t>Maycol Sicus Enempa</t>
  </si>
  <si>
    <t>refresco de frutas</t>
  </si>
  <si>
    <t>chicharron, pescado, mazamorra con pan</t>
  </si>
  <si>
    <t>ajinomen, pan, galletas</t>
  </si>
  <si>
    <t>SHI0078</t>
  </si>
  <si>
    <t>Mayli Sonque Mikiri</t>
  </si>
  <si>
    <t>hija Sra. Manuela Mikiri</t>
  </si>
  <si>
    <t>picuro, leche con pan</t>
  </si>
  <si>
    <t>galletas, chocman, sandilla</t>
  </si>
  <si>
    <t>Mayumi Quendive Enempa</t>
  </si>
  <si>
    <t>Hija Zoila Enempa</t>
  </si>
  <si>
    <t>Melisa Fernandes</t>
  </si>
  <si>
    <t>Melissa  Estefany Burapa Sanehua</t>
  </si>
  <si>
    <t>no tiene conexión de agua</t>
  </si>
  <si>
    <t>sopa con huevo, choclo con queso, ,mazamorra</t>
  </si>
  <si>
    <t>granadilla, uva</t>
  </si>
  <si>
    <t>sungaro, bocachico</t>
  </si>
  <si>
    <t>SHI0023</t>
  </si>
  <si>
    <t>Messi Shimbo Chinipa</t>
  </si>
  <si>
    <t>hijo Sra.Delia Chinipa</t>
  </si>
  <si>
    <t>frugos</t>
  </si>
  <si>
    <t>caldo gallina, arroz con huevo, mazamorra con pan</t>
  </si>
  <si>
    <t>chisitos</t>
  </si>
  <si>
    <t>SHI0035</t>
  </si>
  <si>
    <t>Miguel Angel Visse Mani</t>
  </si>
  <si>
    <t>Hepatitis, dx hace 5 años</t>
  </si>
  <si>
    <t>mates, refresco de frutas</t>
  </si>
  <si>
    <t>saltado de carne, pollo frito, lenteja con huevo</t>
  </si>
  <si>
    <t>mandarina, durazno,uva</t>
  </si>
  <si>
    <t>dolor de musculos, gastritis</t>
  </si>
  <si>
    <t>Mirey Valentina Manuqueve Chita</t>
  </si>
  <si>
    <t>Tallarin con huevo</t>
  </si>
  <si>
    <t>Mike Manuqueve Chita</t>
  </si>
  <si>
    <t>SHI0024</t>
  </si>
  <si>
    <t>Milagros Kenda Shimbo Chimpa</t>
  </si>
  <si>
    <t>SHI0083</t>
  </si>
  <si>
    <t>Milan Franco Jordan Bario Visse</t>
  </si>
  <si>
    <t xml:space="preserve"> infeccion respiratoria aguda</t>
  </si>
  <si>
    <t>Mileni Carase Ochoa</t>
  </si>
  <si>
    <t>SHI0004</t>
  </si>
  <si>
    <t>Milet Jicca Corisepa</t>
  </si>
  <si>
    <t>Elimino parasitos</t>
  </si>
  <si>
    <t>SHI0074</t>
  </si>
  <si>
    <t>Mirella Chinipa Ordoñez</t>
  </si>
  <si>
    <t>SHI0051</t>
  </si>
  <si>
    <t>Miyata Anghelo Cusi Rios</t>
  </si>
  <si>
    <t>dermatitis</t>
  </si>
  <si>
    <t>SHI0098</t>
  </si>
  <si>
    <t>Moises Quendive Bario</t>
  </si>
  <si>
    <t>SHI0108</t>
  </si>
  <si>
    <t>Nadiabeth Chinipa Corisepa</t>
  </si>
  <si>
    <t>Infeccion respiratoria aguda</t>
  </si>
  <si>
    <t>SHI0026</t>
  </si>
  <si>
    <t>Nee Lian Shimbo Chinipa</t>
  </si>
  <si>
    <t>Nehemias  Arvildo Chinipa Ojeda</t>
  </si>
  <si>
    <t>SHI0105</t>
  </si>
  <si>
    <t>Nelida Corisepa Kiramo</t>
  </si>
  <si>
    <t>arroz con huevo, pollo frito</t>
  </si>
  <si>
    <t>pan, refresco</t>
  </si>
  <si>
    <t>HogSHI0009</t>
  </si>
  <si>
    <t>SHI0027</t>
  </si>
  <si>
    <t>Nijan Quendive Moreno</t>
  </si>
  <si>
    <t xml:space="preserve">absceso  </t>
  </si>
  <si>
    <t>Pescado con arroz yuca</t>
  </si>
  <si>
    <t>Okajbendn Esmeralda Yushara Corisepa Fernandez</t>
  </si>
  <si>
    <t>Omar  Yuri Galdos</t>
  </si>
  <si>
    <t>Pablo Siquen Mora</t>
  </si>
  <si>
    <t>caldo gallina, estofado gallina</t>
  </si>
  <si>
    <t>Paul Sonque Mikiri</t>
  </si>
  <si>
    <t>SHI0019</t>
  </si>
  <si>
    <t>Priya Brianna Yuri Quendive</t>
  </si>
  <si>
    <t>Priscila Carrasco</t>
  </si>
  <si>
    <t>CSHI0010</t>
  </si>
  <si>
    <t>Qorysara Canchero Matos</t>
  </si>
  <si>
    <t>Lenteja con arroz</t>
  </si>
  <si>
    <t>Segundo de fideo con pollo</t>
  </si>
  <si>
    <t>Rafael Mandiaso Alosilla</t>
  </si>
  <si>
    <t>platano, huevo, arroz con arveja</t>
  </si>
  <si>
    <t>manzana, piña</t>
  </si>
  <si>
    <t>venado</t>
  </si>
  <si>
    <t>dolor cintura, espalda, huesos</t>
  </si>
  <si>
    <t>SHI0092</t>
  </si>
  <si>
    <t>Ray Dewha Tapa Mikiri</t>
  </si>
  <si>
    <t>SHI0122</t>
  </si>
  <si>
    <t>Remigio Manuqueve Bayacope</t>
  </si>
  <si>
    <t>dolor de cintura, dolor de estomago, hongos en la piel</t>
  </si>
  <si>
    <t>SHI0001</t>
  </si>
  <si>
    <t>Reynalda Corisepa Dreve</t>
  </si>
  <si>
    <t>despues baño, cocinar</t>
  </si>
  <si>
    <t xml:space="preserve">tallarin </t>
  </si>
  <si>
    <t>comio filete de atun</t>
  </si>
  <si>
    <t>SHI0063</t>
  </si>
  <si>
    <t>Rodrigo Visse Bario</t>
  </si>
  <si>
    <t>SHI0123</t>
  </si>
  <si>
    <t>Ronaldo Manuqueve Careche</t>
  </si>
  <si>
    <t>CSHI0042</t>
  </si>
  <si>
    <t>HogSHI0045</t>
  </si>
  <si>
    <t>SHI0138</t>
  </si>
  <si>
    <t>Ruben Sonque Maca</t>
  </si>
  <si>
    <t xml:space="preserve">dolor de huesos </t>
  </si>
  <si>
    <t>huevo sancochado</t>
  </si>
  <si>
    <t>patos</t>
  </si>
  <si>
    <t>avena,huevo sancochado, sopa, arroz con revuelto</t>
  </si>
  <si>
    <t>Mochina, shintuya</t>
  </si>
  <si>
    <t>Ruth Karen Aponte Herrera</t>
  </si>
  <si>
    <t>SHI0038</t>
  </si>
  <si>
    <t>Sahimon Drake Santos Yuri</t>
  </si>
  <si>
    <t>Salli Aravela Quendive Enempa</t>
  </si>
  <si>
    <t>perros, pollos, sajino</t>
  </si>
  <si>
    <t>SHI0032</t>
  </si>
  <si>
    <t>Samay Stefany Curitima Patiachi</t>
  </si>
  <si>
    <t>SHI0116</t>
  </si>
  <si>
    <t>Samin Jowey Jicca Roman</t>
  </si>
  <si>
    <t>Samuel Enempa Juanchi</t>
  </si>
  <si>
    <t>picuro, estofado de picuro, picuro</t>
  </si>
  <si>
    <t>mango, pan</t>
  </si>
  <si>
    <t>Samuel Enempa Cahuanari</t>
  </si>
  <si>
    <t>CSHI0023</t>
  </si>
  <si>
    <t>HogSHI0024</t>
  </si>
  <si>
    <t>SHI0069</t>
  </si>
  <si>
    <t>Samuel Manuqueve Huares</t>
  </si>
  <si>
    <t>Pollo con yuca</t>
  </si>
  <si>
    <t>yuca,huevo,lenteja con arroz</t>
  </si>
  <si>
    <t>SHI0120</t>
  </si>
  <si>
    <t>Sandra Conza Huaraca</t>
  </si>
  <si>
    <t>infeccion urinaria, infeccion respirtoria aguda junio 2020</t>
  </si>
  <si>
    <t>cada vez que sea necesario</t>
  </si>
  <si>
    <t>frejol,huevo frito</t>
  </si>
  <si>
    <t>galletas, uva</t>
  </si>
  <si>
    <t>Santiago Mandruma Perez</t>
  </si>
  <si>
    <t>hijo Sra.Luz Delia Perez</t>
  </si>
  <si>
    <t>jugo, helado de frutas</t>
  </si>
  <si>
    <t>arroz con huevo, pescado con arroz ensalada, sopa de gallina</t>
  </si>
  <si>
    <t>pan, manzana, uva, mandarina</t>
  </si>
  <si>
    <t>Sebastian Bario Rivas</t>
  </si>
  <si>
    <t>Sebastian Manuqueve Careche</t>
  </si>
  <si>
    <t>Sharmely Farfan Chinipa</t>
  </si>
  <si>
    <t>Sharmely Manuqueve Chita</t>
  </si>
  <si>
    <t>Soledad Sullcapuma Huamani</t>
  </si>
  <si>
    <t>SHI0096</t>
  </si>
  <si>
    <t>Susan Quendive Bario</t>
  </si>
  <si>
    <t>tos y fiebre</t>
  </si>
  <si>
    <t>fiebre con mucha frecuencia</t>
  </si>
  <si>
    <t>Taysa Huenco Arevalo</t>
  </si>
  <si>
    <t>Thaismari Sonque</t>
  </si>
  <si>
    <t>SHI0002</t>
  </si>
  <si>
    <t>Toribio Jicca Bario</t>
  </si>
  <si>
    <t>recurente</t>
  </si>
  <si>
    <t>Victoria Alvarez Astete</t>
  </si>
  <si>
    <t>SHI0015</t>
  </si>
  <si>
    <t>Victoria Corisepa Dreve</t>
  </si>
  <si>
    <t>SHI0115</t>
  </si>
  <si>
    <t>Violeta Roman Carrasco</t>
  </si>
  <si>
    <t>Leishemaniasi 2019</t>
  </si>
  <si>
    <t>Viviana Mariela Manuqueve Careche</t>
  </si>
  <si>
    <t>SHI0136</t>
  </si>
  <si>
    <t>Walter Yuri Visse</t>
  </si>
  <si>
    <t>Control de hepatitis b el año pasado</t>
  </si>
  <si>
    <t>HogSHI0010</t>
  </si>
  <si>
    <t>SHI0028</t>
  </si>
  <si>
    <t>Willy Corisepa Dreve</t>
  </si>
  <si>
    <t>Quinua con mazamorra</t>
  </si>
  <si>
    <t>ensalada bambu, tallarin, caldo de pollo, tallarin</t>
  </si>
  <si>
    <t>galletas, piña</t>
  </si>
  <si>
    <t>bocachico, paco</t>
  </si>
  <si>
    <t>SHI0091</t>
  </si>
  <si>
    <t>Wilson Tapa Rodriguez</t>
  </si>
  <si>
    <t>caldo gallina, estofado gallina, mazamorra de avena</t>
  </si>
  <si>
    <t>papaya, galletas</t>
  </si>
  <si>
    <t>SHI0067</t>
  </si>
  <si>
    <t>Yamir Katari Bario</t>
  </si>
  <si>
    <t>diarrea octubre y noviembre</t>
  </si>
  <si>
    <t>juega con animales</t>
  </si>
  <si>
    <t>Yanela Chita Chinipa</t>
  </si>
  <si>
    <t>SHI0143</t>
  </si>
  <si>
    <t>Yareth Ian Terrazas Jerewa</t>
  </si>
  <si>
    <t>SHI0066</t>
  </si>
  <si>
    <t>Yaretzi Yabar Bario</t>
  </si>
  <si>
    <t xml:space="preserve">Fiebre  </t>
  </si>
  <si>
    <t>SHI0025</t>
  </si>
  <si>
    <t>Yashira Yohana Moreno Chinipa</t>
  </si>
  <si>
    <t>gallinas, perro</t>
  </si>
  <si>
    <t xml:space="preserve">Yasmina Mazahuari </t>
  </si>
  <si>
    <t>Yeison Neymar Corisepa Fernandez</t>
  </si>
  <si>
    <t>Obecidad</t>
  </si>
  <si>
    <t>SHI0149</t>
  </si>
  <si>
    <t>Yeremi David Kareti Rosas Jerelava</t>
  </si>
  <si>
    <t>SHI0085</t>
  </si>
  <si>
    <t>Yesica Gisel Bario Visse</t>
  </si>
  <si>
    <t>SHI0082</t>
  </si>
  <si>
    <t>Yesica Visse Maní</t>
  </si>
  <si>
    <t>hongo en la espalda</t>
  </si>
  <si>
    <t>jugo frutas</t>
  </si>
  <si>
    <t>pollo frito, juane</t>
  </si>
  <si>
    <t>SHI0003</t>
  </si>
  <si>
    <t>Yony Iris Angelica Jicca Corisepa</t>
  </si>
  <si>
    <t>diarrea</t>
  </si>
  <si>
    <t>SHI0064</t>
  </si>
  <si>
    <t>Yordi Paul Paredes Jica</t>
  </si>
  <si>
    <t>SHI0071</t>
  </si>
  <si>
    <t>Yoseph Zamora Conza</t>
  </si>
  <si>
    <t>SHI0106</t>
  </si>
  <si>
    <t>Yulet Chinipa Corisepa</t>
  </si>
  <si>
    <t>antes de comer, despues jugar</t>
  </si>
  <si>
    <t>sopa, huevo con arroz</t>
  </si>
  <si>
    <t>manzana, granadilla, uva, pan , golosinas</t>
  </si>
  <si>
    <t>Zoila Enempa Peña</t>
  </si>
  <si>
    <t>segundo de fideo, aji de gallina</t>
  </si>
  <si>
    <t xml:space="preserve">mandarina </t>
  </si>
  <si>
    <t>artritis reumatoide</t>
  </si>
  <si>
    <t>Code</t>
  </si>
  <si>
    <t>Went to the health post</t>
  </si>
  <si>
    <t>Has a sink_yes_1_no_0_shared_2</t>
  </si>
  <si>
    <t>Sink works_yes_1_no_0</t>
  </si>
  <si>
    <t>Safe sink water_yes_1_no_0</t>
  </si>
  <si>
    <t>kinship</t>
  </si>
  <si>
    <t>Sink without water recently_yes_1_no_0</t>
  </si>
  <si>
    <t>If yes_for how long_dias_sometimes_99_1000_recently</t>
  </si>
  <si>
    <t>For how long_days</t>
  </si>
  <si>
    <t>There is no sink_spring</t>
  </si>
  <si>
    <t>There is no sink_brook</t>
  </si>
  <si>
    <t>There is no sink_river</t>
  </si>
  <si>
    <t>There is no sink_other</t>
  </si>
  <si>
    <t>Drinks water outside the home_without boiling</t>
  </si>
  <si>
    <t>Drinks water outside the home_boils</t>
  </si>
  <si>
    <t>Drinks water outside of the home_other</t>
  </si>
  <si>
    <t>water_as_it_takes_out_without_boiling_1_boiled_2</t>
  </si>
  <si>
    <t>When you are thirsty, where do you drink water from_does not drink_0_sink_1_brook_2_stored_3_broken sink_4_other_5</t>
  </si>
  <si>
    <t>from where else_water is used</t>
  </si>
  <si>
    <t>when you take the spring</t>
  </si>
  <si>
    <t>when_you_took_to_go_down_the_bank</t>
  </si>
  <si>
    <t>when_you_took_direction_of_the_river</t>
  </si>
  <si>
    <t>Drink other drink_lemonade</t>
  </si>
  <si>
    <t>Drink other drink_soda</t>
  </si>
  <si>
    <t>Drink other drink_masato</t>
  </si>
  <si>
    <t>Other drinks</t>
  </si>
  <si>
    <t>Prepares masato with_water from sink_1_water from brook_2_broken sink_3_resevoir_4_other_5</t>
  </si>
  <si>
    <t>The last time you drank masato_days_1000_recently</t>
  </si>
  <si>
    <t>you went_with children</t>
  </si>
  <si>
    <t>Where do you defecate_bathroom_1_latrine_2_woods_3</t>
  </si>
  <si>
    <t>Buries feces after_yes_1_no_0_sometimes_2_no data -1</t>
  </si>
  <si>
    <t>Washes hands_other</t>
  </si>
  <si>
    <t>Defecates in the field_yes_1_no_0_no data_-1</t>
  </si>
  <si>
    <t>Buries feces after_yes)1)no_0_sometimes_2_no data -1</t>
  </si>
  <si>
    <t>How many times washes hands</t>
  </si>
  <si>
    <t>Where do you wash hands_sink_1_cup_2_brook_3_other_4</t>
  </si>
  <si>
    <t>Uses soap_yes_1_no data_-1</t>
  </si>
  <si>
    <t>Uses other</t>
  </si>
  <si>
    <t>sink_moments</t>
  </si>
  <si>
    <t>Play with pets_yes_1_no_0_does not know_2</t>
  </si>
  <si>
    <t>What pet</t>
  </si>
  <si>
    <t>After plays with pets washes hands_yes_1_no_0_doesn't know_2</t>
  </si>
  <si>
    <t>There are rats_yes_1_no_0</t>
  </si>
  <si>
    <t>Last time ate paca_days_recently_1000</t>
  </si>
  <si>
    <t>Last time ate capybara_days</t>
  </si>
  <si>
    <t>How did you get it_hunting_1_bought_2_invited_3</t>
  </si>
  <si>
    <t>Has dogs_yes_1_no_0</t>
  </si>
  <si>
    <t>Has cats_yes_1_no_0</t>
  </si>
  <si>
    <t>Has another animal</t>
  </si>
  <si>
    <t>Raises animals</t>
  </si>
  <si>
    <t>Number of times ate yesterday</t>
  </si>
  <si>
    <t>what did you eat</t>
  </si>
  <si>
    <t>another_ate</t>
  </si>
  <si>
    <t>Last time you ate fish_days</t>
  </si>
  <si>
    <t>What fish</t>
  </si>
  <si>
    <t>How did you get it_fished_1_bought_2_invited_3_fish farm_4</t>
  </si>
  <si>
    <t>Last time you ate wild game_days_recently_1000</t>
  </si>
  <si>
    <t>What meat</t>
  </si>
  <si>
    <t>Last time you had diarrhea_days_recently_1000</t>
  </si>
  <si>
    <t>How long did the diarrhea last</t>
  </si>
  <si>
    <t>Went to the hospital_yes_1_no_no data_-1</t>
  </si>
  <si>
    <t>Number of children with diarrhea</t>
  </si>
  <si>
    <t>Number of adults with diarrhea</t>
  </si>
  <si>
    <t>Last time you had a cough</t>
  </si>
  <si>
    <t>How long did it last in days</t>
  </si>
  <si>
    <t>Went to the hospital_yes_1_no_0_no data_-1</t>
  </si>
  <si>
    <t>Number of children with cough</t>
  </si>
  <si>
    <t># of adults with cough</t>
  </si>
  <si>
    <t>Had coronavirus_yes_1_no_0_suspected_2_don't know_3</t>
  </si>
  <si>
    <t>Confirmed Covid_yes_1_no_0</t>
  </si>
  <si>
    <t>Received anti-parasite treatment 2021</t>
  </si>
  <si>
    <t>Date of treatment 2021</t>
  </si>
  <si>
    <t>Date of Visit 2022</t>
  </si>
  <si>
    <t>diarrhea</t>
  </si>
  <si>
    <t>days of diarrhea</t>
  </si>
  <si>
    <t>diarrhea with bloody mucus</t>
  </si>
  <si>
    <t>episode of respiratory illness</t>
  </si>
  <si>
    <t>number of days with respiratory illness</t>
  </si>
  <si>
    <t>Date of treatment 2022</t>
  </si>
  <si>
    <t>Date of visit 2022</t>
  </si>
  <si>
    <t>Date of Intervention 2023</t>
  </si>
  <si>
    <t>Date of Visit 2 2015</t>
  </si>
  <si>
    <t>Date of Visit 2 2023</t>
  </si>
  <si>
    <t>Age</t>
  </si>
  <si>
    <t>positive for this Ascaris (present in feces sample)</t>
  </si>
  <si>
    <t>positive for Blastocystis (present in feces sample)</t>
  </si>
  <si>
    <t>positive for Giardia (present in feces sample)</t>
  </si>
  <si>
    <t>positive for Trichuris (present in feces sample)</t>
  </si>
  <si>
    <t>positive for Uncinaria (present in feces sample)</t>
  </si>
  <si>
    <t>positive for Strongyloides (present in feces sample)</t>
  </si>
  <si>
    <t>Positive for Enterobius (present in feces sample)</t>
  </si>
  <si>
    <t>Positive for Hymenolepis nana (present in feces sample)</t>
  </si>
  <si>
    <t>Weight (kg)</t>
  </si>
  <si>
    <t>height (centimeters)</t>
  </si>
  <si>
    <t>Weight for Age Z Score</t>
  </si>
  <si>
    <t>Weight for Age Z Score Description</t>
  </si>
  <si>
    <t>Height for Age Z Score</t>
  </si>
  <si>
    <t>Height for Age Z Score Description</t>
  </si>
  <si>
    <t>BMI for Age Z Score</t>
  </si>
  <si>
    <t>BMI for Age Z Score Description</t>
  </si>
  <si>
    <t>hemoglobin</t>
  </si>
  <si>
    <t>Anemia (classified according to age and sex)</t>
  </si>
  <si>
    <t>Went to health post</t>
  </si>
  <si>
    <t>Date of treatment 2023</t>
  </si>
  <si>
    <t>Community name</t>
  </si>
  <si>
    <t>Family name</t>
  </si>
  <si>
    <t>Participant code</t>
  </si>
  <si>
    <t>Full Name</t>
  </si>
  <si>
    <t>Date of Birth</t>
  </si>
  <si>
    <t>Sex</t>
  </si>
  <si>
    <t>Weight for Age Z Score in 2012</t>
  </si>
  <si>
    <t>Weight for Age Z Score Description 2012</t>
  </si>
  <si>
    <t>Height for Age Z Score Description 2012</t>
  </si>
  <si>
    <t>BMI for Age Z Score in 2012</t>
  </si>
  <si>
    <t>BMI for Age Z Score Description in 2012</t>
  </si>
  <si>
    <t>Hemoglobin 2012</t>
  </si>
  <si>
    <t>Positive for Hymenolepis nana (present in feces sample) 2012</t>
  </si>
  <si>
    <t>Positive for Enterobius (present in feces sample) 2012</t>
  </si>
  <si>
    <t>positive for Strongyloides (present in feces sample) 2012</t>
  </si>
  <si>
    <t>positive for Uncinaria (present in feces sample) 2012</t>
  </si>
  <si>
    <t>positive for Trichuris (present in feces sample) 2012</t>
  </si>
  <si>
    <t>positive for Giardia (present in feces sample) 2012</t>
  </si>
  <si>
    <t>positive for Blastocystis (present in feces sample) 2012</t>
  </si>
  <si>
    <t>positive for this Ascaris (present in feces sample) 2012</t>
  </si>
  <si>
    <t>Date of Visit 2012</t>
  </si>
  <si>
    <t>Date of Visit 2014</t>
  </si>
  <si>
    <t>Weight for Age Z Score in 2014</t>
  </si>
  <si>
    <t xml:space="preserve">Height for Age Z Score in 2014 </t>
  </si>
  <si>
    <t>BMI for Age Z Score in 2014</t>
  </si>
  <si>
    <t>BMI for Age Z Score Description in 2014</t>
  </si>
  <si>
    <t>Hemoglobin 2014</t>
  </si>
  <si>
    <t>Date of Visit 2015</t>
  </si>
  <si>
    <t>Weight for Age Z Score in 2015</t>
  </si>
  <si>
    <t xml:space="preserve">Height for Age Z Score in 2015 </t>
  </si>
  <si>
    <t>BMI for Age Z Score in 2015</t>
  </si>
  <si>
    <t>BMI for Age Z Score Description in 2015</t>
  </si>
  <si>
    <t>Hemoglobin 2015</t>
  </si>
  <si>
    <t>Anemia (classified according to age and sex) 2015</t>
  </si>
  <si>
    <t>Date of Visit 2019</t>
  </si>
  <si>
    <t>Weight for Age Z Score in 2019</t>
  </si>
  <si>
    <t xml:space="preserve">Height for Age Z Score in 2019 </t>
  </si>
  <si>
    <t>BMI for Age Z Score in 2019</t>
  </si>
  <si>
    <t>Hemoglobin 2019</t>
  </si>
  <si>
    <t>Anemia (classified according to age and sex) 2019</t>
  </si>
  <si>
    <t>Received anti-parasite treatment 2019</t>
  </si>
  <si>
    <t>Date of Intervention 2021</t>
  </si>
  <si>
    <t>Age in 2021</t>
  </si>
  <si>
    <t>Underweight</t>
  </si>
  <si>
    <t>Obesity</t>
  </si>
  <si>
    <t>Nutritional Risk</t>
  </si>
  <si>
    <t>Short stature</t>
  </si>
  <si>
    <t>Nutritional risk</t>
  </si>
  <si>
    <t>Every week they open once for 2 hours</t>
  </si>
  <si>
    <t>stores</t>
  </si>
  <si>
    <t>sister's pool</t>
  </si>
  <si>
    <t>reservoir</t>
  </si>
  <si>
    <t>bale water</t>
  </si>
  <si>
    <t>springs</t>
  </si>
  <si>
    <t>does not take</t>
  </si>
  <si>
    <t>ravine</t>
  </si>
  <si>
    <t>pool, stream</t>
  </si>
  <si>
    <t>river</t>
  </si>
  <si>
    <t>river, ravine</t>
  </si>
  <si>
    <t>they don't take</t>
  </si>
  <si>
    <t>sink</t>
  </si>
  <si>
    <t>mountain</t>
  </si>
  <si>
    <t>sometimes</t>
  </si>
  <si>
    <t>doesn't know</t>
  </si>
  <si>
    <t>few</t>
  </si>
  <si>
    <t>rarely</t>
  </si>
  <si>
    <t>bucket</t>
  </si>
  <si>
    <t>bucket, sink</t>
  </si>
  <si>
    <t>punt</t>
  </si>
  <si>
    <t>laundry</t>
  </si>
  <si>
    <t>pot</t>
  </si>
  <si>
    <t>pot, broken</t>
  </si>
  <si>
    <t>pool, stream, bucket</t>
  </si>
  <si>
    <t>cup</t>
  </si>
  <si>
    <t>ravine, pool</t>
  </si>
  <si>
    <t>bowl</t>
  </si>
  <si>
    <t>tub, buckets</t>
  </si>
  <si>
    <t>before cooking</t>
  </si>
  <si>
    <t>before cooking, when there is water in the sink</t>
  </si>
  <si>
    <t>before cooking, after bathing</t>
  </si>
  <si>
    <t>before eating</t>
  </si>
  <si>
    <t>before eating, before cooking</t>
  </si>
  <si>
    <t>before eating, before cooking, after bathing</t>
  </si>
  <si>
    <t>before eating, after bathing</t>
  </si>
  <si>
    <t>when it is dirty</t>
  </si>
  <si>
    <t>when his mother and teacher tell him</t>
  </si>
  <si>
    <t>after bathing</t>
  </si>
  <si>
    <t>monkey, dog, cat, duck, chicken</t>
  </si>
  <si>
    <t>parrot</t>
  </si>
  <si>
    <t>birdie</t>
  </si>
  <si>
    <t>clockwork bird</t>
  </si>
  <si>
    <t>pihuicho, parrot</t>
  </si>
  <si>
    <t>hen, duck</t>
  </si>
  <si>
    <t>hen, paugil</t>
  </si>
  <si>
    <t>hen, partridge, duck</t>
  </si>
  <si>
    <t>chicken, duck, monkey</t>
  </si>
  <si>
    <t>hen, turkey</t>
  </si>
  <si>
    <t>chickens</t>
  </si>
  <si>
    <t>chickens, duck</t>
  </si>
  <si>
    <t>several</t>
  </si>
  <si>
    <t>chili with yuca, sardine, and plantain</t>
  </si>
  <si>
    <t>rice, lentils, fish</t>
  </si>
  <si>
    <t>rice, fish, cassava</t>
  </si>
  <si>
    <t>oatmeal, chicken stew</t>
  </si>
  <si>
    <t>catfish, chapo, plantain, cassava</t>
  </si>
  <si>
    <t>fish</t>
  </si>
  <si>
    <t>fish, cassava</t>
  </si>
  <si>
    <t>banana, cassava, frog, avocado, watermelon, mango, fish</t>
  </si>
  <si>
    <t>banana, fish, frog, cassava</t>
  </si>
  <si>
    <t>frog, fish, cassava</t>
  </si>
  <si>
    <t>frog, banana</t>
  </si>
  <si>
    <t>frog, banana, fish, cassava</t>
  </si>
  <si>
    <t>frog, banana, avocado</t>
  </si>
  <si>
    <t>frog, shintori, banana</t>
  </si>
  <si>
    <t>frog, cassava, fish</t>
  </si>
  <si>
    <t>frog, cassava, banana</t>
  </si>
  <si>
    <t>frog, sardine</t>
  </si>
  <si>
    <t>frog, cassava</t>
  </si>
  <si>
    <t>peccary, yuca, noodles</t>
  </si>
  <si>
    <t>sardine, yuca, chili, plantain</t>
  </si>
  <si>
    <t>sardine, cassava, plantain</t>
  </si>
  <si>
    <t>sardine, cassava, banana, frog</t>
  </si>
  <si>
    <t>sardine, vagre, cassava</t>
  </si>
  <si>
    <t>yuca, chili, plantain, frog, fish</t>
  </si>
  <si>
    <t>cassava, fish</t>
  </si>
  <si>
    <t>yucca, plantain, frog, fish, osheto</t>
  </si>
  <si>
    <t>yucca, frog</t>
  </si>
  <si>
    <t>yucca, peccary, frog</t>
  </si>
  <si>
    <t>yuca, sardine</t>
  </si>
  <si>
    <t>cassava, plantain, fish</t>
  </si>
  <si>
    <t>chapo, banana, watermelon</t>
  </si>
  <si>
    <t>chapo, cassava</t>
  </si>
  <si>
    <t>masato, pineapple</t>
  </si>
  <si>
    <t>avocado</t>
  </si>
  <si>
    <t>partridge, banana</t>
  </si>
  <si>
    <t>fish, mango, papaya</t>
  </si>
  <si>
    <t>fish, papaya</t>
  </si>
  <si>
    <t>fish, mango</t>
  </si>
  <si>
    <t>banana</t>
  </si>
  <si>
    <t>frog</t>
  </si>
  <si>
    <t>frog, partridge</t>
  </si>
  <si>
    <t>watermelon, mango</t>
  </si>
  <si>
    <t>yuca, chapo, plantain,</t>
  </si>
  <si>
    <t>catfish</t>
  </si>
  <si>
    <t>shad</t>
  </si>
  <si>
    <t>sardine</t>
  </si>
  <si>
    <t>sardine, catfish</t>
  </si>
  <si>
    <t>doesn't remember</t>
  </si>
  <si>
    <t>curassow, frog</t>
  </si>
  <si>
    <t>picuro, peccary, sachavaca</t>
  </si>
  <si>
    <t>puajil, frog</t>
  </si>
  <si>
    <t>sajino, frog</t>
  </si>
  <si>
    <t>hunt</t>
  </si>
  <si>
    <t>He doesn't remember how many</t>
  </si>
  <si>
    <t>some</t>
  </si>
  <si>
    <t>name of the community</t>
  </si>
  <si>
    <t>Date of Visit</t>
  </si>
  <si>
    <t>Age in years or months 2009</t>
  </si>
  <si>
    <t>positive for this Ascaris (present in feces sample) 2009</t>
  </si>
  <si>
    <t>positive for Blastocystis (present in feces sample) 2009</t>
  </si>
  <si>
    <t>positive for Giardia (present in feces sample) 2009</t>
  </si>
  <si>
    <t>positive for Trichuris (present in feces sample) 2009</t>
  </si>
  <si>
    <t>positive for Uncinaria (present in feces sample) 2009</t>
  </si>
  <si>
    <t>positive for Strongyloides (present in feces sample) 2009</t>
  </si>
  <si>
    <t>Positive for Enterobius (present in feces sample) 2009</t>
  </si>
  <si>
    <t>Positive for Hymenolepis nana (present in feces sample) 2009</t>
  </si>
  <si>
    <t>Weight (kg) in  2009</t>
  </si>
  <si>
    <t>Height (cm) in 2009</t>
  </si>
  <si>
    <t>Weight for Age Z Score in 2009</t>
  </si>
  <si>
    <t>Weight for Age Z Score Description 2009</t>
  </si>
  <si>
    <t>Height for Age Z Score in  2009</t>
  </si>
  <si>
    <t>Height for Age Z Score Description  2009</t>
  </si>
  <si>
    <t>BMI for Age Z Score in  2009</t>
  </si>
  <si>
    <t>BMI for Age Z Score Description in  2009</t>
  </si>
  <si>
    <t>Hemoglobin 2009</t>
  </si>
  <si>
    <t>anemia (classified according to age and sex) 2009</t>
  </si>
  <si>
    <t>Date of Visit 2011</t>
  </si>
  <si>
    <t>Age in 2011</t>
  </si>
  <si>
    <t>positive for this Ascaris (present in feces sample) 2011</t>
  </si>
  <si>
    <t>positive for Blastocystis (present in feces sample) 2011</t>
  </si>
  <si>
    <t>positive for Giardia (present in feces sample) 2011</t>
  </si>
  <si>
    <t>positive for Trichuris (present in feces sample) 2011</t>
  </si>
  <si>
    <t>positive for Uncinaria (present in feces sample) 2011</t>
  </si>
  <si>
    <t>positive for Strongyloides (present in feces sample) 2011</t>
  </si>
  <si>
    <t>Positive for Enterobius (present in feces sample) 2011</t>
  </si>
  <si>
    <t>Positive for Hymenolepis nana (present in feces sample) 2011</t>
  </si>
  <si>
    <t>Weight in  2011</t>
  </si>
  <si>
    <t>Height in  2011</t>
  </si>
  <si>
    <t>Weight for Age Z Score in  2011</t>
  </si>
  <si>
    <t>Weight for Age Z Score Description  2011</t>
  </si>
  <si>
    <t>Height for Age Z Score in  2011</t>
  </si>
  <si>
    <t>Height for Age Z Score Description  2011</t>
  </si>
  <si>
    <t>BMI for Age Z Score in  2011</t>
  </si>
  <si>
    <t>BMI for Age Z Score Description in  2011</t>
  </si>
  <si>
    <t>Hemoglobin  2011</t>
  </si>
  <si>
    <t>anemia (classified according to age and sex)  2011</t>
  </si>
  <si>
    <t>Age in 2012</t>
  </si>
  <si>
    <t>Weight in 2012</t>
  </si>
  <si>
    <t>Height in 2012</t>
  </si>
  <si>
    <t>Height for Age Z Score in 2012</t>
  </si>
  <si>
    <t>Anemia (classified according to age and sex) 2012</t>
  </si>
  <si>
    <t>Age in years or months in 2014</t>
  </si>
  <si>
    <t>positive for this Ascaris (present in feces sample) in 2014</t>
  </si>
  <si>
    <t>positive for Blastocystis (present in feces sample) in 2014</t>
  </si>
  <si>
    <t>positive for Giardia (present in feces sample) in 2014</t>
  </si>
  <si>
    <t>positive for Trichuris (present in feces sample) in 2014</t>
  </si>
  <si>
    <t>positive for Uncinaria (present in feces sample) in 2014</t>
  </si>
  <si>
    <t>positive for Strongyloides (present in feces sample) in 2014</t>
  </si>
  <si>
    <t>Positive for Enterobius (present in feces sample) in 2014</t>
  </si>
  <si>
    <t>Positive for Hymenolepis nana (present in feces sample) in 2014</t>
  </si>
  <si>
    <t>Weight (kg) in 2014</t>
  </si>
  <si>
    <t>Height (cm) in 2014</t>
  </si>
  <si>
    <t>Weight for Age Z Score Description in 2014</t>
  </si>
  <si>
    <t>Height for Age Z Score Description in 2014</t>
  </si>
  <si>
    <t>Anemia (classified according to age and sex) 2014</t>
  </si>
  <si>
    <t>Age in years or months in 2015</t>
  </si>
  <si>
    <t>positive for this Ascaris (present in feces sample) in 2015</t>
  </si>
  <si>
    <t>positive for Blastocystis (present in feces sample) in 2015</t>
  </si>
  <si>
    <t>positive for Giardia (present in feces sample) in 2015</t>
  </si>
  <si>
    <t>positive for Trichuris (present in feces sample) in 2015</t>
  </si>
  <si>
    <t>positive for Uncinaria (present in feces sample) in 2015</t>
  </si>
  <si>
    <t>positive for Strongyloides (present in feces sample) in 2015</t>
  </si>
  <si>
    <t>Positive for Enterobius (present in feces sample) in 2015</t>
  </si>
  <si>
    <t>Positive for Hymenolepis nana (present in feces sample) in 2015</t>
  </si>
  <si>
    <t>Weight (kg) in 2015</t>
  </si>
  <si>
    <t>Height (cm) in 2015</t>
  </si>
  <si>
    <t>Weight for Age Z Score Description in 2015</t>
  </si>
  <si>
    <t>Height for Age Z Score Description in 2015</t>
  </si>
  <si>
    <t>positive for this Ascaris (present in feces sample) in  Visit 2 2015</t>
  </si>
  <si>
    <t>positive for Blastocystis (present in feces sample) in  Visit 2 2015</t>
  </si>
  <si>
    <t>positive for Giardia (present in feces sample) in  Visit 2 2015</t>
  </si>
  <si>
    <t>positive for Trichuris (present in feces sample) in  Visit 2 2015</t>
  </si>
  <si>
    <t>positive for Uncinaria (present in feces sample) in  Visit 2 2015</t>
  </si>
  <si>
    <t>positive for Strongyloides (present in feces sample) in  Visit 2 2015</t>
  </si>
  <si>
    <t>Positive for Enterobius (present in feces sample) in  Visit 2 2015</t>
  </si>
  <si>
    <t>Positive for Hymenolepis nana (present in feces sample) in  Visit 2 2015</t>
  </si>
  <si>
    <t>Age in years or months in 2019</t>
  </si>
  <si>
    <t>positive for this Ascaris (present in feces sample) in 2019</t>
  </si>
  <si>
    <t>positive for Blastocystis (present in feces sample) in 2019</t>
  </si>
  <si>
    <t>positive for Giardia (present in feces sample) in 2019</t>
  </si>
  <si>
    <t>positive for Trichuris (present in feces sample) in 2019</t>
  </si>
  <si>
    <t>positive for Uncinaria (present in feces sample) in 2019</t>
  </si>
  <si>
    <t>positive for Strongyloides (present in feces sample) in 2019</t>
  </si>
  <si>
    <t>Positive for Enterobius (present in feces sample) in 2019</t>
  </si>
  <si>
    <t>Positive for Hymenolepis nana (present in feces sample) in 2019</t>
  </si>
  <si>
    <t>Weight (kg) in 2019</t>
  </si>
  <si>
    <t>Height (cm) in 2019</t>
  </si>
  <si>
    <t>Weight for Age Z Score Description in 2019</t>
  </si>
  <si>
    <t>Height for Age Z Score Description in 2019</t>
  </si>
  <si>
    <t>BMI fo Age Z Score Decription 2019</t>
  </si>
  <si>
    <t>Received antiparasite treatment 2019</t>
  </si>
  <si>
    <t>Received antiparasite treatment 2020</t>
  </si>
  <si>
    <t>Date of Visit 2021</t>
  </si>
  <si>
    <t>Age in years or months in 2021</t>
  </si>
  <si>
    <t>Kinship</t>
  </si>
  <si>
    <t>positive for Giardia (present in feces sample</t>
  </si>
  <si>
    <t>positive for Strongyloides (present in feces sample) i</t>
  </si>
  <si>
    <t>when_you_took_me_down_manante</t>
  </si>
  <si>
    <t>I take_sometimes_99_days_ago</t>
  </si>
  <si>
    <t>how_hard_to_massage_in_days</t>
  </si>
  <si>
    <t>Washes hands after going to the bathroom_yes_1_no_0_sometimes_2</t>
  </si>
  <si>
    <t>Washes hands with soap_yes_1_no_0_no data_-1</t>
  </si>
  <si>
    <t>Play with pets_yes_1_no_0_doesnot know_2</t>
  </si>
  <si>
    <t>Hemoglobin</t>
  </si>
  <si>
    <t>anemia (classified according to age and sex)</t>
  </si>
  <si>
    <t>Diarrhea</t>
  </si>
  <si>
    <t>Date received treatment 2023</t>
  </si>
  <si>
    <t>daughter of Miguelina Asuso</t>
  </si>
  <si>
    <t>store in large pots</t>
  </si>
  <si>
    <t>intubated</t>
  </si>
  <si>
    <t>goes to his other house</t>
  </si>
  <si>
    <t>ravine, river</t>
  </si>
  <si>
    <t>they take it at home</t>
  </si>
  <si>
    <t>reserved bucket</t>
  </si>
  <si>
    <t>beer</t>
  </si>
  <si>
    <t>stick</t>
  </si>
  <si>
    <t>trunk</t>
  </si>
  <si>
    <t>empty</t>
  </si>
  <si>
    <t>alcohol gel</t>
  </si>
  <si>
    <t>ayudin, detergent</t>
  </si>
  <si>
    <t>before eating, before cooking, take care of the child</t>
  </si>
  <si>
    <t>before eating, before cooking, after bathing, when dirty</t>
  </si>
  <si>
    <t>before eating, before cooking, after bathing, when returning from the field</t>
  </si>
  <si>
    <t>before eating, before breastfeeding</t>
  </si>
  <si>
    <t>before eating, when it is dirty</t>
  </si>
  <si>
    <t>before eating, after bathing, before breastfeeding</t>
  </si>
  <si>
    <t>before eating, after bathing, when dirty</t>
  </si>
  <si>
    <t>after bathing, after work</t>
  </si>
  <si>
    <t>after playing with the cat</t>
  </si>
  <si>
    <t>dog</t>
  </si>
  <si>
    <t>partridge</t>
  </si>
  <si>
    <t>cat</t>
  </si>
  <si>
    <t>macaw, pihuicho</t>
  </si>
  <si>
    <t>bun</t>
  </si>
  <si>
    <t>duck, curassow</t>
  </si>
  <si>
    <t>cocky</t>
  </si>
  <si>
    <t>catfish, cassava, plantain</t>
  </si>
  <si>
    <t>chimiwa, peccary</t>
  </si>
  <si>
    <t>speck</t>
  </si>
  <si>
    <t>paujil, bean, cassava</t>
  </si>
  <si>
    <t>paujil, cassava, plantain</t>
  </si>
  <si>
    <t>fish, cassava, plantain</t>
  </si>
  <si>
    <t>pineapple, mango, green peas, rice</t>
  </si>
  <si>
    <t>frog, mango</t>
  </si>
  <si>
    <t>collared peccary</t>
  </si>
  <si>
    <t>collared peccary, yucca</t>
  </si>
  <si>
    <t>peccary, plantain, cassava</t>
  </si>
  <si>
    <t>peccary, frog</t>
  </si>
  <si>
    <t>sungaro, bocachico, pineapple, yucca, plantain</t>
  </si>
  <si>
    <t>cassava with salt</t>
  </si>
  <si>
    <t>yuca, noodles, tuna</t>
  </si>
  <si>
    <t>cassava, frog, grape, mango</t>
  </si>
  <si>
    <t>yucca, plantain,</t>
  </si>
  <si>
    <t>cassava, banana, mango</t>
  </si>
  <si>
    <t>golden</t>
  </si>
  <si>
    <t>bocachico, catfish</t>
  </si>
  <si>
    <t>maid</t>
  </si>
  <si>
    <t>sungaro, catfish</t>
  </si>
  <si>
    <t>paujil, curassow</t>
  </si>
  <si>
    <t>monkey</t>
  </si>
  <si>
    <t>curassow</t>
  </si>
  <si>
    <t>peccary, monkey, partridge</t>
  </si>
  <si>
    <t>Age in years or months 2004</t>
  </si>
  <si>
    <t>Date of Visit  2004</t>
  </si>
  <si>
    <t>positive for this Ascaris (present in feces sample)  2004</t>
  </si>
  <si>
    <t>positive for Blastocystis (present in feces sample)  2004</t>
  </si>
  <si>
    <t>positive for Giardia (present in feces sample)  2004</t>
  </si>
  <si>
    <t>positive for Trichuris (present in feces sample)  2004</t>
  </si>
  <si>
    <t>positive for Uncinaria (present in feces sample)  2004</t>
  </si>
  <si>
    <t>positive for Strongyloides (present in feces sample) 2004</t>
  </si>
  <si>
    <t>Positive for Enterobius (present in feces sample) 2004</t>
  </si>
  <si>
    <t>Positive for Hymenolepis nana (present in feces sample)  2004</t>
  </si>
  <si>
    <t>Weight (kg) in  2004</t>
  </si>
  <si>
    <t>Height (cm) in  2004</t>
  </si>
  <si>
    <t>Weight for Age Z Score in 2004</t>
  </si>
  <si>
    <t>Weight for Age Z Score Description  2004</t>
  </si>
  <si>
    <t>Height for Age Z Score in  2004</t>
  </si>
  <si>
    <t>Height for Age Z Score Description  2004</t>
  </si>
  <si>
    <t>BMI for Age Z Score in  2004</t>
  </si>
  <si>
    <t>BMI for Age Z Score Description in  2004</t>
  </si>
  <si>
    <t>IMC_Form  2004</t>
  </si>
  <si>
    <t>Hemoglobin  2004</t>
  </si>
  <si>
    <t>anemia (classified according to age and sex) 2004</t>
  </si>
  <si>
    <t>Hto 2004 (capilar)%</t>
  </si>
  <si>
    <t>Date of Visit 2005</t>
  </si>
  <si>
    <t>Age in years or months  2005</t>
  </si>
  <si>
    <t>positive for this Ascaris (present in feces sample)  2005</t>
  </si>
  <si>
    <t>positive for Blastocystis (present in feces sample)  2005</t>
  </si>
  <si>
    <t>positive for Giardia (present in feces sample)  2005</t>
  </si>
  <si>
    <t>positive for Trichuris (present in feces sample)  2005</t>
  </si>
  <si>
    <t>positive for Uncinaria (present in feces sample)  2005</t>
  </si>
  <si>
    <t>positive for Strongyloides (present in feces sample)  2005</t>
  </si>
  <si>
    <t>Positive for Enterobius (present in feces sample)  2005</t>
  </si>
  <si>
    <t>Positive for Hymenolepis nana (present in feces sample)  2005</t>
  </si>
  <si>
    <t>Weight (kg) in  2005</t>
  </si>
  <si>
    <t>Height (cm) in  2005</t>
  </si>
  <si>
    <t>Weight for Age Z Score in  2005</t>
  </si>
  <si>
    <t>Weight for Age Z Score Description  2005</t>
  </si>
  <si>
    <t>Height for Age Z Score in  2005</t>
  </si>
  <si>
    <t>Height for Age Z Score Description  2005</t>
  </si>
  <si>
    <t>BMI for Age Z Score in  2005</t>
  </si>
  <si>
    <t>BMI for Age Z Score Description in  2005</t>
  </si>
  <si>
    <t>IMC_Form 2005</t>
  </si>
  <si>
    <t>Hemoglobin  2005</t>
  </si>
  <si>
    <t>anemia (classified according to age and sex) 2005</t>
  </si>
  <si>
    <t>Hto 2005 (capilar)%</t>
  </si>
  <si>
    <t>Date of Visit 2006</t>
  </si>
  <si>
    <t>Age in years or months 2006</t>
  </si>
  <si>
    <t>positive for this Ascaris (present in feces sample) 2006</t>
  </si>
  <si>
    <t>positive for Blastocystis (present in feces sample) 2006</t>
  </si>
  <si>
    <t>positive for Giardia (present in feces sample) 2006</t>
  </si>
  <si>
    <t>positive for Trichuris (present in feces sample) 2006</t>
  </si>
  <si>
    <t>positive for Uncinaria (present in feces sample) 2006</t>
  </si>
  <si>
    <t>positive for Strongyloides (present in feces sample) 2006</t>
  </si>
  <si>
    <t>Positive for Enterobius (present in feces sample) 2006</t>
  </si>
  <si>
    <t>Positive for Hymenolepis nana (present in feces sample) 2006</t>
  </si>
  <si>
    <t>Weight (kg) in  2006</t>
  </si>
  <si>
    <t>Height (cm) in  2006</t>
  </si>
  <si>
    <t>Weight for Age Z Score in 2006</t>
  </si>
  <si>
    <t>Weight for Age Z Score Description  2006</t>
  </si>
  <si>
    <t>Height for Age Z Score in  2006</t>
  </si>
  <si>
    <t>Height for Age Z Score Description  2006</t>
  </si>
  <si>
    <t>BMI for Age Z Score in  2006</t>
  </si>
  <si>
    <t>BMI for Age Z Score Description in  2006</t>
  </si>
  <si>
    <t>IMC_Form 2006</t>
  </si>
  <si>
    <t>Hemoglobin  2006</t>
  </si>
  <si>
    <t>anemia (classified according to age and sex)  2006</t>
  </si>
  <si>
    <t>Hto 2006 (capilar)%</t>
  </si>
  <si>
    <t>Date of Visit 2007</t>
  </si>
  <si>
    <t>Age in years or months  2007</t>
  </si>
  <si>
    <t>positive for this Ascaris (present in feces sample) 2007</t>
  </si>
  <si>
    <t>positive for Blastocystis (present in feces sample) 2007</t>
  </si>
  <si>
    <t>positive for Giardia (present in feces sample) 2007</t>
  </si>
  <si>
    <t>positive for Trichuris (present in feces sample) 2007</t>
  </si>
  <si>
    <t>positive for Uncinaria (present in feces sample) 2007</t>
  </si>
  <si>
    <t>positive for Strongyloides (present in feces sample) 2007</t>
  </si>
  <si>
    <t>Positive for Enterobius (present in feces sample) 2007</t>
  </si>
  <si>
    <t>Positive for Hymenolepis nana (present in feces sample) 2007</t>
  </si>
  <si>
    <t>Weight (kg) in  2007</t>
  </si>
  <si>
    <t>Height (cm) in  2007</t>
  </si>
  <si>
    <t>Weight for Age Z Score in  2007</t>
  </si>
  <si>
    <t>Weight for Age Z Score Description  2007</t>
  </si>
  <si>
    <t>Height for Age Z Score in  2007</t>
  </si>
  <si>
    <t>Height for Age Z Score Description  2007</t>
  </si>
  <si>
    <t>BMI for Age Z Score in  2007</t>
  </si>
  <si>
    <t>BMI for Age Z Score Description in  2007</t>
  </si>
  <si>
    <t>Hemoglobin  2007</t>
  </si>
  <si>
    <t>anemia (classified according to age and sex)  2007</t>
  </si>
  <si>
    <t>Hto 2007 (capilar)%</t>
  </si>
  <si>
    <t>Date of Visit 2008</t>
  </si>
  <si>
    <t>Age in years or months in 2008</t>
  </si>
  <si>
    <t>positive for this Ascaris (present in feces sample) in 2008</t>
  </si>
  <si>
    <t>positive for Blastocystis (present in feces sample) in 2008</t>
  </si>
  <si>
    <t>positive for Giardia (present in feces sample) in  2008</t>
  </si>
  <si>
    <t>positive for Trichuris (present in feces sample) in  2008</t>
  </si>
  <si>
    <t>positive for Uncinaria (present in feces sample) in  2008</t>
  </si>
  <si>
    <t>positive for Strongyloides (present in feces sample) in  2008</t>
  </si>
  <si>
    <t>Positive for Enterobius (present in feces sample) in 2008</t>
  </si>
  <si>
    <t>Positive for Hymenolepis nana (present in feces sample) in 2008</t>
  </si>
  <si>
    <t>Weight (kg) in 2008</t>
  </si>
  <si>
    <t>Height (cm) in 2008</t>
  </si>
  <si>
    <t>Weight for Age Z Score in 2008</t>
  </si>
  <si>
    <t>Weight for Age Z Score Description in 2008</t>
  </si>
  <si>
    <t>Height for Age Z Score in 2008</t>
  </si>
  <si>
    <t>Height for Age Z Score Description in 2008</t>
  </si>
  <si>
    <t>BMI for Age Z Score in 2008</t>
  </si>
  <si>
    <t>BMI for Age Z Score Description in 2008</t>
  </si>
  <si>
    <t>IMC_Form  2008</t>
  </si>
  <si>
    <t>Hemoglobin  2008</t>
  </si>
  <si>
    <t>Anemia (classified according to age and sex)  2008</t>
  </si>
  <si>
    <t>Hto  2008 (capilar)%</t>
  </si>
  <si>
    <t>IMC_Form 2019</t>
  </si>
  <si>
    <t>HTO% 2019 (hemocue)</t>
  </si>
  <si>
    <t>HTO % 2019 (capilar)</t>
  </si>
  <si>
    <t>When</t>
  </si>
  <si>
    <t>time_days</t>
  </si>
  <si>
    <t>c_mucus_blood</t>
  </si>
  <si>
    <t>Observed washing hands</t>
  </si>
  <si>
    <t>observed clean bathroom and water tank</t>
  </si>
  <si>
    <t>observed clean bathroom and latrne and house</t>
  </si>
  <si>
    <t>Presence of rodents</t>
  </si>
  <si>
    <t>Received anti-parasite treatment 2022</t>
  </si>
  <si>
    <t>fish farm</t>
  </si>
  <si>
    <t>sister pool, tank</t>
  </si>
  <si>
    <t>daddy's pool, neighbors' pool</t>
  </si>
  <si>
    <t>neighboring pool</t>
  </si>
  <si>
    <t>tank</t>
  </si>
  <si>
    <t>carry water</t>
  </si>
  <si>
    <t>ravine, bale water, yoperami</t>
  </si>
  <si>
    <t>ravine, spring</t>
  </si>
  <si>
    <t>mineral water</t>
  </si>
  <si>
    <t>pacca water</t>
  </si>
  <si>
    <t>chicha, beer</t>
  </si>
  <si>
    <t>chicha, soft drink</t>
  </si>
  <si>
    <t>soda</t>
  </si>
  <si>
    <t>orange soda, chicha morada</t>
  </si>
  <si>
    <t>soft drink, carambola, cocona</t>
  </si>
  <si>
    <t>soft drink, chicha morada</t>
  </si>
  <si>
    <t>soft drink, cocona</t>
  </si>
  <si>
    <t>only water</t>
  </si>
  <si>
    <t>ayudin, detergent, alcohol</t>
  </si>
  <si>
    <t>detergent</t>
  </si>
  <si>
    <t>bleach</t>
  </si>
  <si>
    <t>before lunch, before cooking, after bathing</t>
  </si>
  <si>
    <t>before cooking, after bathing, when necessary</t>
  </si>
  <si>
    <t>before cooking, after bathing, after eating</t>
  </si>
  <si>
    <t>before eating, after bathing, before feeding the child</t>
  </si>
  <si>
    <t>before eating, after bathing, before bathing</t>
  </si>
  <si>
    <t>before eating, after bathing, before serving food, when dirty</t>
  </si>
  <si>
    <t>before eating, after bathing, after handling animals</t>
  </si>
  <si>
    <t>before eating, after bathing, after changing diapers</t>
  </si>
  <si>
    <t>before eating, after bathing, after playing</t>
  </si>
  <si>
    <t>before eating, after eating, after bathing</t>
  </si>
  <si>
    <t>before eating, before cooking, when they come from the field, when it is dirty</t>
  </si>
  <si>
    <t>chickens, duck, pig</t>
  </si>
  <si>
    <t>chickens, curassow</t>
  </si>
  <si>
    <t>hens, chicks</t>
  </si>
  <si>
    <t>chickens, peccary</t>
  </si>
  <si>
    <t>rice, tuna</t>
  </si>
  <si>
    <t>rice, tuna, quaker</t>
  </si>
  <si>
    <t>rice, egg, chicken stew, oatmeal, grilled chicken</t>
  </si>
  <si>
    <t>rice, paco, corn, tacacho, atu, lentil</t>
  </si>
  <si>
    <t>rice, chicken</t>
  </si>
  <si>
    <t>rice, chicken, tuna, porridge</t>
  </si>
  <si>
    <t>rice, chicken, porridge, green peas, tuna salad</t>
  </si>
  <si>
    <t>rice, porridge</t>
  </si>
  <si>
    <t>carachama, yuca, rice, egg, tuna</t>
  </si>
  <si>
    <t>corn, fish, bocachico</t>
  </si>
  <si>
    <t>chop, egg</t>
  </si>
  <si>
    <t>meat barbecue, chapo</t>
  </si>
  <si>
    <t>Chicken stew, noodles with tuna, porridge, yuca</t>
  </si>
  <si>
    <t>Chicken, fish, yuca, and plantain stew</t>
  </si>
  <si>
    <t>noodle, kuaker, rice, egg</t>
  </si>
  <si>
    <t>liver, rice</t>
  </si>
  <si>
    <t>egg, chicken, soup</t>
  </si>
  <si>
    <t>lentil, fish, tacacho</t>
  </si>
  <si>
    <t>lentils, rice, soup, noodles</t>
  </si>
  <si>
    <t>stew, noodles, yuca, tuna</t>
  </si>
  <si>
    <t>paco, cassava, liver, oats, bread</t>
  </si>
  <si>
    <t>paco, yuca, plantain, chili</t>
  </si>
  <si>
    <t>paco, yuca, plantain, sweet potato</t>
  </si>
  <si>
    <t>fish, rice, salad, lentils</t>
  </si>
  <si>
    <t>chicken, chuño soup, mazamorra</t>
  </si>
  <si>
    <t>chicken, cassava, plantain</t>
  </si>
  <si>
    <t>Vegetable single, cheese, cochayuyo, fish, yuca, chicken stew</t>
  </si>
  <si>
    <t>tacacho, liver, rice, cherry, mate</t>
  </si>
  <si>
    <t>noodles, chicken stew, rice</t>
  </si>
  <si>
    <t>cassava, rice, chicken</t>
  </si>
  <si>
    <t>yuca, plantain, rice, chicken</t>
  </si>
  <si>
    <t>chili, yuca, plantain</t>
  </si>
  <si>
    <t>pea, cookie, papaya</t>
  </si>
  <si>
    <t>rice, fish, mate, bread</t>
  </si>
  <si>
    <t>chizitos, candy</t>
  </si>
  <si>
    <t>chop, pineapple, grape</t>
  </si>
  <si>
    <t>candy, bubble gum</t>
  </si>
  <si>
    <t>beans, rice, banana, coffee</t>
  </si>
  <si>
    <t>cookie, chifle, cake, chicken</t>
  </si>
  <si>
    <t>cookies, sweet</t>
  </si>
  <si>
    <t>soda, mango</t>
  </si>
  <si>
    <t>egg, peach, banana, chistris</t>
  </si>
  <si>
    <t>kuaquer, court</t>
  </si>
  <si>
    <t>Masato</t>
  </si>
  <si>
    <t>avocado, fish</t>
  </si>
  <si>
    <t>avocado, banana</t>
  </si>
  <si>
    <t>bread, mango</t>
  </si>
  <si>
    <t>bread</t>
  </si>
  <si>
    <t>papaya, banana</t>
  </si>
  <si>
    <t>pineapple, banana</t>
  </si>
  <si>
    <t>pineapple, papaya</t>
  </si>
  <si>
    <t>pineapple</t>
  </si>
  <si>
    <t>banana, papaya</t>
  </si>
  <si>
    <t>banana, mango</t>
  </si>
  <si>
    <t>orange soda</t>
  </si>
  <si>
    <t>watermelon, pineapple</t>
  </si>
  <si>
    <t>catfish, carachama</t>
  </si>
  <si>
    <t>catfish, sardine</t>
  </si>
  <si>
    <t>mackerel</t>
  </si>
  <si>
    <t>Paco, chupapiedra, charachama</t>
  </si>
  <si>
    <t>paco, tilapia, catfish, huasaco</t>
  </si>
  <si>
    <t>barren</t>
  </si>
  <si>
    <t>sugar</t>
  </si>
  <si>
    <t>In the bag</t>
  </si>
  <si>
    <t>picture</t>
  </si>
  <si>
    <t>No Sample</t>
  </si>
  <si>
    <t>HOME CODE</t>
  </si>
  <si>
    <t>Family Name</t>
  </si>
  <si>
    <t xml:space="preserve">Date of Visit </t>
  </si>
  <si>
    <t>Age in years or months</t>
  </si>
  <si>
    <t>Height (cm)</t>
  </si>
  <si>
    <t>educational_level_years</t>
  </si>
  <si>
    <t>episodio_Diarrhea_ult3m_2020</t>
  </si>
  <si>
    <t>#episodiosDiarrhea_2020</t>
  </si>
  <si>
    <t>duration_days_2020</t>
  </si>
  <si>
    <t>number of days_2021</t>
  </si>
  <si>
    <t>episodio_Diarrhea_2021</t>
  </si>
  <si>
    <t>episode of respiratory illness_ult3m</t>
  </si>
  <si>
    <t>duration_days</t>
  </si>
  <si>
    <t>had any illness12</t>
  </si>
  <si>
    <t>which sick</t>
  </si>
  <si>
    <t>consumes_tap_water</t>
  </si>
  <si>
    <t>consumes_spring_water</t>
  </si>
  <si>
    <t>consumes_filtered_water</t>
  </si>
  <si>
    <t>consumes_boiled_water</t>
  </si>
  <si>
    <t>consumes_river_water</t>
  </si>
  <si>
    <t>#for_livingathome</t>
  </si>
  <si>
    <t>mother_years_old</t>
  </si>
  <si>
    <t>years_old_father</t>
  </si>
  <si>
    <t>Father Hunt</t>
  </si>
  <si>
    <t>fishing_father</t>
  </si>
  <si>
    <t>father's farm cultivation</t>
  </si>
  <si>
    <t>household task</t>
  </si>
  <si>
    <t>father, wash the river</t>
  </si>
  <si>
    <t>collect from the jungle, father</t>
  </si>
  <si>
    <t>raise/feed animals, father</t>
  </si>
  <si>
    <t>father's construction</t>
  </si>
  <si>
    <t>father’s kitchen</t>
  </si>
  <si>
    <t>another fathe</t>
  </si>
  <si>
    <t>mother hunt</t>
  </si>
  <si>
    <t>mother fishing</t>
  </si>
  <si>
    <t>mom's farm cultivation</t>
  </si>
  <si>
    <t>mom, wash the river</t>
  </si>
  <si>
    <t>collect from the jungle, mom</t>
  </si>
  <si>
    <t>raise/feed animals, mom</t>
  </si>
  <si>
    <t>mom's construction</t>
  </si>
  <si>
    <t>mom’s kitchen</t>
  </si>
  <si>
    <t>another mom</t>
  </si>
  <si>
    <t>Which other</t>
  </si>
  <si>
    <t>Activity of the child at home</t>
  </si>
  <si>
    <t>hunting son</t>
  </si>
  <si>
    <t>fishing child</t>
  </si>
  <si>
    <t>collect from the jungle, child</t>
  </si>
  <si>
    <t>raise/feed animals, child</t>
  </si>
  <si>
    <t>child education</t>
  </si>
  <si>
    <t>child plays in or around a river</t>
  </si>
  <si>
    <t>child helps on the farm</t>
  </si>
  <si>
    <t>child helps with construction or building activities</t>
  </si>
  <si>
    <t>child helps wash clothes</t>
  </si>
  <si>
    <t>child helps with cooking</t>
  </si>
  <si>
    <t>other child</t>
  </si>
  <si>
    <t>contact with animals at home</t>
  </si>
  <si>
    <t>presence of a dog in the household</t>
  </si>
  <si>
    <t>presence of chickens in the household</t>
  </si>
  <si>
    <t>has a monkey</t>
  </si>
  <si>
    <t>owns or has a parrot</t>
  </si>
  <si>
    <t>catch-all category</t>
  </si>
  <si>
    <t>what other</t>
  </si>
  <si>
    <t>has contact with animals owned by neighbors</t>
  </si>
  <si>
    <t>has contact with a dog from a neighbor</t>
  </si>
  <si>
    <t>contact with a neighbor’s chicken</t>
  </si>
  <si>
    <t>monkey_neighbor</t>
  </si>
  <si>
    <t>parrot_neighbor</t>
  </si>
  <si>
    <t>another_neighbor</t>
  </si>
  <si>
    <t>another_which</t>
  </si>
  <si>
    <t>rodent contact</t>
  </si>
  <si>
    <t>contact_rodents_at_home</t>
  </si>
  <si>
    <t>rodent_contact_in_farm</t>
  </si>
  <si>
    <t>breakfast_this_morning</t>
  </si>
  <si>
    <t>what_breakfast</t>
  </si>
  <si>
    <t>dinner_night</t>
  </si>
  <si>
    <t>what am I having for dinner?</t>
  </si>
  <si>
    <t>last_antiparasitic_treatment</t>
  </si>
  <si>
    <t>last_antiparasitic_treatment_how_long_ago</t>
  </si>
  <si>
    <t>antiparasitic_treatment_received_today</t>
  </si>
  <si>
    <t>Received antiparasitic treatment from a health post or health center</t>
  </si>
  <si>
    <t>Date when the antiparasitic treatment was received from a health post or health center.</t>
  </si>
  <si>
    <t>Received treatment for acute respiratory infections (ARI) at a health post or health center.</t>
  </si>
  <si>
    <t>Observations</t>
  </si>
  <si>
    <t>When there is no sink/tap, the water comes from a tank.</t>
  </si>
  <si>
    <t>Outside the home, the drinking water consumed is purchased</t>
  </si>
  <si>
    <t>Outside the home, the drinking water comes from another (unspecified) source.</t>
  </si>
  <si>
    <t>You are thirsty, where do you drink water: unboiled pools (1) vs. boiled pools (2)</t>
  </si>
  <si>
    <t xml:space="preserve">I take days ago </t>
  </si>
  <si>
    <t>Do you drink soda or another beverage?</t>
  </si>
  <si>
    <t>Prepare masato with water from the spring: boiled water (1), or spring water without boiling (2), or do not prepare (3).</t>
  </si>
  <si>
    <t>Where does one defecate: bathroom (1) or latrine (2)?</t>
  </si>
  <si>
    <t>Washes hands wih soap_yes_1_no_0_no data_-1</t>
  </si>
  <si>
    <t>After playing, wash hands: yes (1), no (0), sometimes (2), does not know (3)."</t>
  </si>
  <si>
    <t>Is there a rat or little mouse? Yes (1), No (0), I don't know (-1).</t>
  </si>
  <si>
    <t>Last time ate paca_days</t>
  </si>
  <si>
    <t>Last time you ate wild game_days</t>
  </si>
  <si>
    <t>Last time you had diarrhea_days</t>
  </si>
  <si>
    <t>other illnesses</t>
  </si>
  <si>
    <t>When did you wash the water tank? A few days ago, does not apply (-1), does not have (0).</t>
  </si>
  <si>
    <t>Antiparasitic treatment recently, today.</t>
  </si>
  <si>
    <t>Response to antiparasitic treatment today (date).</t>
  </si>
  <si>
    <t>visit date</t>
  </si>
  <si>
    <t>age in years or months</t>
  </si>
  <si>
    <t>diarrhea episode</t>
  </si>
  <si>
    <t>duration in days</t>
  </si>
  <si>
    <t>serious</t>
  </si>
  <si>
    <t>respiratory episode</t>
  </si>
  <si>
    <t>consumes boiled water</t>
  </si>
  <si>
    <t>river water</t>
  </si>
  <si>
    <t>activity in the river, fishes?</t>
  </si>
  <si>
    <t>activity in the river, bathes?</t>
  </si>
  <si>
    <t>activity in the river, other?</t>
  </si>
  <si>
    <t>ate dinner last night (evening)</t>
  </si>
  <si>
    <t>what did you eat for dinner last night?</t>
  </si>
  <si>
    <t>ate breakfast today? (day)</t>
  </si>
  <si>
    <t>what did you eat for breakfast today? (day)</t>
  </si>
  <si>
    <t>There are animals around the house</t>
  </si>
  <si>
    <t>contact with rodents in the house</t>
  </si>
  <si>
    <t>contact with rodents in the garden</t>
  </si>
  <si>
    <t>episode_diarrea</t>
  </si>
  <si>
    <t>number of days</t>
  </si>
  <si>
    <t>consume River</t>
  </si>
  <si>
    <t>Consume ravine</t>
  </si>
  <si>
    <t>Consume water spring</t>
  </si>
  <si>
    <t>Consume_  quebrada</t>
  </si>
  <si>
    <t>Consume_manante</t>
  </si>
  <si>
    <t>Followup visit</t>
  </si>
  <si>
    <t xml:space="preserve">Age in years </t>
  </si>
  <si>
    <t>episode of respiratory</t>
  </si>
  <si>
    <t>diarrea_duration</t>
  </si>
  <si>
    <t>respiratory_duration</t>
  </si>
  <si>
    <t>use of water or resources from a ravine or stream</t>
  </si>
  <si>
    <t>use of water from a spring</t>
  </si>
  <si>
    <t>When did the diarrhea start?</t>
  </si>
  <si>
    <t>Duration in days of diarrhea</t>
  </si>
  <si>
    <t>Presence of mucus in diarrhea</t>
  </si>
  <si>
    <t>Presence of blood in diarrhea</t>
  </si>
  <si>
    <t>Diarrhea with vomiting</t>
  </si>
  <si>
    <t>Diarrhea with nausea</t>
  </si>
  <si>
    <t>Diarrhea with fever</t>
  </si>
  <si>
    <t>Uncertain about the cause of diarrhea</t>
  </si>
  <si>
    <t>Confirmed case of diarrhea</t>
  </si>
  <si>
    <t>Cause of diarrhea</t>
  </si>
  <si>
    <t>Observations about handwashing before eating or using the bathroom</t>
  </si>
  <si>
    <t>Resolution of the Epidemic</t>
  </si>
  <si>
    <t>When did the epidemic resolve?</t>
  </si>
  <si>
    <t>Duration of the epidemic in days</t>
  </si>
  <si>
    <t>Sore throat</t>
  </si>
  <si>
    <t>Cough</t>
  </si>
  <si>
    <t>Fever</t>
  </si>
  <si>
    <t>confirmed_symp</t>
  </si>
  <si>
    <t>Activity related to rivers</t>
  </si>
  <si>
    <t>Which river activity?</t>
  </si>
  <si>
    <t>Fishing activity</t>
  </si>
  <si>
    <t>Bathing activity</t>
  </si>
  <si>
    <t>Washing clothes</t>
  </si>
  <si>
    <t>Other activities</t>
  </si>
  <si>
    <t>observations of bathroom hygiene</t>
  </si>
  <si>
    <t>bathroom waste is covered</t>
  </si>
  <si>
    <t>handwashing with soap</t>
  </si>
  <si>
    <t>Use of handwashing</t>
  </si>
  <si>
    <t>Reason for not washing hands</t>
  </si>
  <si>
    <t>Observations regarding animals</t>
  </si>
  <si>
    <t>Which animals</t>
  </si>
  <si>
    <t>Contact with rodents</t>
  </si>
  <si>
    <t>Contact with rats</t>
  </si>
  <si>
    <t>Contact with mice</t>
  </si>
  <si>
    <t>Contact with other animals</t>
  </si>
  <si>
    <t>Followup vist</t>
  </si>
  <si>
    <t>When diarrhea started</t>
  </si>
  <si>
    <t>Confirmed diarrhea case</t>
  </si>
  <si>
    <t>episode_respiratory</t>
  </si>
  <si>
    <t>When res started</t>
  </si>
  <si>
    <t>episode_respiratory_confirmed</t>
  </si>
  <si>
    <t>Antiparasitic</t>
  </si>
  <si>
    <t>date of visit or date of intervention</t>
  </si>
  <si>
    <t>age in years or months2</t>
  </si>
  <si>
    <t xml:space="preserve">BMI for Age Z Score Description </t>
  </si>
  <si>
    <t>Hematocrit</t>
  </si>
  <si>
    <t>Antiparasitic treatment</t>
  </si>
  <si>
    <t>Date of visit</t>
  </si>
  <si>
    <t>COMUNIDAD</t>
  </si>
  <si>
    <t>CODIGO FAM</t>
  </si>
  <si>
    <t>CODIGO HOGAR</t>
  </si>
  <si>
    <t>CODIGO</t>
  </si>
  <si>
    <t>NOMBRES_APELLIDOS</t>
  </si>
  <si>
    <t>FECHA_NAC</t>
  </si>
  <si>
    <t>SEXO</t>
  </si>
  <si>
    <t>FECHA_INTERV</t>
  </si>
  <si>
    <t>EDAD</t>
  </si>
  <si>
    <t>Ascaris</t>
  </si>
  <si>
    <t>Blastocystis</t>
  </si>
  <si>
    <t>Giardia</t>
  </si>
  <si>
    <t>Trichuris</t>
  </si>
  <si>
    <t>Uncinaria</t>
  </si>
  <si>
    <t>Strongyloides</t>
  </si>
  <si>
    <t>Enterobius</t>
  </si>
  <si>
    <t>Hymenolepis_nana</t>
  </si>
  <si>
    <t>PESO</t>
  </si>
  <si>
    <t>Talla</t>
  </si>
  <si>
    <t>WAZ</t>
  </si>
  <si>
    <t>waz_Desc</t>
  </si>
  <si>
    <t>HAZ</t>
  </si>
  <si>
    <t>haz_Desc</t>
  </si>
  <si>
    <t>BAZ</t>
  </si>
  <si>
    <t>baz_Desc</t>
  </si>
  <si>
    <t>HB</t>
  </si>
  <si>
    <t>ANEMIA</t>
  </si>
  <si>
    <t>nivel_Edu_años</t>
  </si>
  <si>
    <t>episodio_EDA_ult3m_2020</t>
  </si>
  <si>
    <t>#episodiosEDA_2020</t>
  </si>
  <si>
    <t>duracion_dias_2020</t>
  </si>
  <si>
    <t>episodio_EDA_2021</t>
  </si>
  <si>
    <t>duracion_dias_2021</t>
  </si>
  <si>
    <t>episodio_Resp_ult3m</t>
  </si>
  <si>
    <t>#episodiosResp</t>
  </si>
  <si>
    <t>duracion_dias</t>
  </si>
  <si>
    <t>tuvoalguna_enf12</t>
  </si>
  <si>
    <t>cual_enfer</t>
  </si>
  <si>
    <t>consume_agua_grifo</t>
  </si>
  <si>
    <t>consume_agua_manantial</t>
  </si>
  <si>
    <t>consume_agua_filtrada</t>
  </si>
  <si>
    <t>consume_agua_hervida</t>
  </si>
  <si>
    <t>consume_agua_rio</t>
  </si>
  <si>
    <t>#per_vivencasa</t>
  </si>
  <si>
    <t>años_estmadre</t>
  </si>
  <si>
    <t>años_estpadre</t>
  </si>
  <si>
    <t>act_hogar</t>
  </si>
  <si>
    <t>caza_padre</t>
  </si>
  <si>
    <t>pesca_padre</t>
  </si>
  <si>
    <t>cult_chacra_padre</t>
  </si>
  <si>
    <t>lava_rio_padre</t>
  </si>
  <si>
    <t>recolecta_selva_padre</t>
  </si>
  <si>
    <t>cria_alimanimal_padre</t>
  </si>
  <si>
    <t>construccion_padre</t>
  </si>
  <si>
    <t>cocina_padre</t>
  </si>
  <si>
    <t>otro_padre</t>
  </si>
  <si>
    <t>otro_cual</t>
  </si>
  <si>
    <t>caza_madre</t>
  </si>
  <si>
    <t>pesca_madre</t>
  </si>
  <si>
    <t>cult_chacra_madre</t>
  </si>
  <si>
    <t>lava_rio_madre</t>
  </si>
  <si>
    <t>recolecta_selva_madre</t>
  </si>
  <si>
    <t>cria_alimanimal_madre</t>
  </si>
  <si>
    <t>construccion_madre</t>
  </si>
  <si>
    <t>cocina_madre</t>
  </si>
  <si>
    <t>otro_madre</t>
  </si>
  <si>
    <t>Act_hijo_hogar</t>
  </si>
  <si>
    <t>caza_hijo</t>
  </si>
  <si>
    <t>Pesca_hijo</t>
  </si>
  <si>
    <t>Recolecta_selva_hijo</t>
  </si>
  <si>
    <t>Cria_alimenta_animales_hijo</t>
  </si>
  <si>
    <t>va_escuela_hijo</t>
  </si>
  <si>
    <t>Juega_rio_hijo</t>
  </si>
  <si>
    <t>Ayuda_chacra_hijo</t>
  </si>
  <si>
    <t>ayuda_construccion_hijo</t>
  </si>
  <si>
    <t>Lava_ropario_hijo</t>
  </si>
  <si>
    <t>cocina_hijo</t>
  </si>
  <si>
    <t>otro_hijo</t>
  </si>
  <si>
    <t>contac_animales_casa</t>
  </si>
  <si>
    <t>perro_casa</t>
  </si>
  <si>
    <t>gallina_casa</t>
  </si>
  <si>
    <t>mono_casa</t>
  </si>
  <si>
    <t>loro_casa</t>
  </si>
  <si>
    <t>otro_casa</t>
  </si>
  <si>
    <t>contac_animales_vecinos</t>
  </si>
  <si>
    <t>perro_vecino</t>
  </si>
  <si>
    <t>gallina_vecino</t>
  </si>
  <si>
    <t>mono_vecino</t>
  </si>
  <si>
    <t>loro_vecino</t>
  </si>
  <si>
    <t>otro_vecino</t>
  </si>
  <si>
    <t>contac_roedores</t>
  </si>
  <si>
    <t>contac_roedores_encasa</t>
  </si>
  <si>
    <t>contac_roedores_enchacra</t>
  </si>
  <si>
    <t>desayuno_estamañana</t>
  </si>
  <si>
    <t>que_desayuno</t>
  </si>
  <si>
    <t>ceno_añoche</t>
  </si>
  <si>
    <t>que_ceno</t>
  </si>
  <si>
    <t>ultimo_trat_antiparasitario</t>
  </si>
  <si>
    <t>ultimo_trat_antiparasitario_hace cuanto</t>
  </si>
  <si>
    <t>trat_antiparasitario_reci_hoy</t>
  </si>
  <si>
    <t>Rte_ttoantiparsitario_psalud</t>
  </si>
  <si>
    <t>Rte_ttoantiparsitario_psalud_fecha</t>
  </si>
  <si>
    <t>Rte_IRAS_psalud</t>
  </si>
  <si>
    <t>Observaciones</t>
  </si>
  <si>
    <t>FECHA_INTERV_2021</t>
  </si>
  <si>
    <t>edad_2021</t>
  </si>
  <si>
    <t>parentesco</t>
  </si>
  <si>
    <t>tiene_pileta_si_1_no_0</t>
  </si>
  <si>
    <t>funciona_pileta_si_1_no_0</t>
  </si>
  <si>
    <t>agua_segura_pileta_si_1_no_0_nosabe_2</t>
  </si>
  <si>
    <t>faltoagua_recientementepileta_si_1_no_0_no dato_-1</t>
  </si>
  <si>
    <t>si_hacecuantotiempo_dias</t>
  </si>
  <si>
    <t>porcuantotiempo_dias</t>
  </si>
  <si>
    <t>nohaypileta_dedondeagua_manante</t>
  </si>
  <si>
    <t>nohaypileta_dedondeagua_quebrada</t>
  </si>
  <si>
    <t>nohaypileta_dedondeagua_rio</t>
  </si>
  <si>
    <t>nohaypileta_dedondeagua_tanque</t>
  </si>
  <si>
    <t>nohaypileta_dedondeagua_otro</t>
  </si>
  <si>
    <t>fueracasa_aguatoma_llevasin hervir</t>
  </si>
  <si>
    <t>fueracasa_aguatoma_llevaHervida</t>
  </si>
  <si>
    <t>fueracasa_aguatoma_compra</t>
  </si>
  <si>
    <t>fueracasa_aguatoma_otro</t>
  </si>
  <si>
    <t>agua_comolotomasfuera_sinhervir_1_hervido_2</t>
  </si>
  <si>
    <t>tienes_sed_dondetomasagua_piletasinhervir_1_piletahervida_2</t>
  </si>
  <si>
    <t>cuando_tomastedire_manante</t>
  </si>
  <si>
    <t>cuando_tomastedire_quebrada</t>
  </si>
  <si>
    <t>cuando_tomastedirec_rio</t>
  </si>
  <si>
    <t>tomo_hace_dias</t>
  </si>
  <si>
    <t>tomas_otrabebida_refresco</t>
  </si>
  <si>
    <t>tomas_otrabebida_limonada</t>
  </si>
  <si>
    <t>tomas_otrabebida_gaseosa</t>
  </si>
  <si>
    <t>tomas_otrabebida_masato</t>
  </si>
  <si>
    <t>otrasbebidas</t>
  </si>
  <si>
    <t>prepamasato_aguadonde_piletamanantequebradahervido_1_piletamanantequebradasinhervir_2_noprepara_3</t>
  </si>
  <si>
    <t>donde_defeca_baño_1_letrina_2</t>
  </si>
  <si>
    <t>despues_lavamanos_si_1_no_0_aveces_2</t>
  </si>
  <si>
    <t>lavamanos_jabon_si_1_no_0_nodato_-1</t>
  </si>
  <si>
    <t>lavamano_otro</t>
  </si>
  <si>
    <t>defeca_campo_si_1_no_0_nodato_-1</t>
  </si>
  <si>
    <t>despues_entierra_si_1_no_0__aveces_2_nodato_-1</t>
  </si>
  <si>
    <t>cuantasveces_lavamano</t>
  </si>
  <si>
    <t>usajabon_si_1_nodato_-1</t>
  </si>
  <si>
    <t>usa_otro</t>
  </si>
  <si>
    <t>lavamanos_momentos</t>
  </si>
  <si>
    <t>juegasmascotas_si_1_no_0</t>
  </si>
  <si>
    <t>que_mascota</t>
  </si>
  <si>
    <t>despues_jugar_lavamanos_si_1_no_0_aveces_2_nosabe_3</t>
  </si>
  <si>
    <t>hayrata_ratoncito_si_1_no_0_nodato_-1</t>
  </si>
  <si>
    <t>ultimavezcomio_picuro_ dias</t>
  </si>
  <si>
    <t>ultimavezcomio_roncoso_dias</t>
  </si>
  <si>
    <t>comoconseguiste-caza_1_compro_2_invitado_3</t>
  </si>
  <si>
    <t>tiene_perros_si_1_no_0</t>
  </si>
  <si>
    <t>tiene_gatos_si_1_no_0</t>
  </si>
  <si>
    <t>tiene_otro</t>
  </si>
  <si>
    <t>animales_cria</t>
  </si>
  <si>
    <t>#veces_comioayer</t>
  </si>
  <si>
    <t>que_comio</t>
  </si>
  <si>
    <t>otro_comio</t>
  </si>
  <si>
    <t>ultimavez_comiopescado_dias</t>
  </si>
  <si>
    <t>quepescado</t>
  </si>
  <si>
    <t>comoconseguiste_pezca_1_compro_2_invitado_3_piscigranja_4</t>
  </si>
  <si>
    <t>ultimavez_comiocarnemonte-dias</t>
  </si>
  <si>
    <t>quecarne</t>
  </si>
  <si>
    <t>ultivezdiarrea_hace_dias</t>
  </si>
  <si>
    <t>cuantoduro_diarrea_dias</t>
  </si>
  <si>
    <t>fuiste_hospital_si_1_no_0_nodato_-1</t>
  </si>
  <si>
    <t>#niños_condiarrea</t>
  </si>
  <si>
    <t>fueron_postsalud</t>
  </si>
  <si>
    <t>#adultos_condiarrea</t>
  </si>
  <si>
    <t>ultimavez_Tos_hace_dias</t>
  </si>
  <si>
    <t>cuantoduro_tos_dias</t>
  </si>
  <si>
    <t>#niños_contos</t>
  </si>
  <si>
    <t>#adultos_contos</t>
  </si>
  <si>
    <t>tenido_coronavirus_si_1_no_0_sospecha_2_no sabe_3</t>
  </si>
  <si>
    <t>confirmado_covid_si_1_no_0</t>
  </si>
  <si>
    <t>otras_enfermedades</t>
  </si>
  <si>
    <t>cuando_lavastetanqueagua_hace_dias_no aplica_-1_notiene_0</t>
  </si>
  <si>
    <t>Rte_ttoantiparsitario_hoyfecha</t>
  </si>
  <si>
    <t>F.visita</t>
  </si>
  <si>
    <t>Edad</t>
  </si>
  <si>
    <t>cagua_herv</t>
  </si>
  <si>
    <t>cagua_rio</t>
  </si>
  <si>
    <t>cagua_  quebrada</t>
  </si>
  <si>
    <t>cagua_manante</t>
  </si>
  <si>
    <t>Actrio_pesca</t>
  </si>
  <si>
    <t>Actrio_baño</t>
  </si>
  <si>
    <t>Actrio_otros</t>
  </si>
  <si>
    <t>cena_ayer</t>
  </si>
  <si>
    <t>cena_ayer_que</t>
  </si>
  <si>
    <t>desayuno_hoy</t>
  </si>
  <si>
    <t>desayuno_hoy_que</t>
  </si>
  <si>
    <t>presencia_animales</t>
  </si>
  <si>
    <t>obs_lavmanos</t>
  </si>
  <si>
    <t>obs_limpio_lav_tagua</t>
  </si>
  <si>
    <t>obs_limpio_ba_let_ca</t>
  </si>
  <si>
    <t>contac_roedores_casa</t>
  </si>
  <si>
    <t>contac_roedores_chacra</t>
  </si>
  <si>
    <t>epi_diarrea_cuando</t>
  </si>
  <si>
    <t>epi_diarrea_durdias</t>
  </si>
  <si>
    <t>epi_diarrea_moco</t>
  </si>
  <si>
    <t>epi_diarrea_sangre</t>
  </si>
  <si>
    <t>epi_diarrea_vomitos</t>
  </si>
  <si>
    <t>epi_diarrea_nauseas</t>
  </si>
  <si>
    <t>epi_diarrea_con fiebre</t>
  </si>
  <si>
    <t>epi_diarrea_no sabe</t>
  </si>
  <si>
    <t>epi_diarrea_posta</t>
  </si>
  <si>
    <t>epi_diarrea_causa</t>
  </si>
  <si>
    <t>obs_lavmanos_comer_baño</t>
  </si>
  <si>
    <t>epires_cuando</t>
  </si>
  <si>
    <t>epires_duracion_dias</t>
  </si>
  <si>
    <t>epires_dgarganta</t>
  </si>
  <si>
    <t>epires_tos</t>
  </si>
  <si>
    <t>epires_fiebre</t>
  </si>
  <si>
    <t>epires_posta</t>
  </si>
  <si>
    <t>act_rio</t>
  </si>
  <si>
    <t>actrio_cual</t>
  </si>
  <si>
    <t>actrio_pesca</t>
  </si>
  <si>
    <t>actrio_baño</t>
  </si>
  <si>
    <t>actrio_lavar ropa</t>
  </si>
  <si>
    <t>actrio_otro</t>
  </si>
  <si>
    <t>obs_balav</t>
  </si>
  <si>
    <t>papbaño_tapa</t>
  </si>
  <si>
    <t>lavmano_jabon</t>
  </si>
  <si>
    <t>lav_uso</t>
  </si>
  <si>
    <t>lavnouso_razon</t>
  </si>
  <si>
    <t>obs_animales</t>
  </si>
  <si>
    <t>obsanimales_cual</t>
  </si>
  <si>
    <t>cont_roedores</t>
  </si>
  <si>
    <t>cont_ratas</t>
  </si>
  <si>
    <t>cont_ratones</t>
  </si>
  <si>
    <t>cont_otro</t>
  </si>
  <si>
    <t>obs_bañ_lav</t>
  </si>
  <si>
    <t>epi_res_cuando</t>
  </si>
  <si>
    <t>Antiparasitario</t>
  </si>
  <si>
    <t>Fecha_Interva</t>
  </si>
  <si>
    <t>EDAD2</t>
  </si>
  <si>
    <t>Hb</t>
  </si>
  <si>
    <t>Hto</t>
  </si>
  <si>
    <t>trat_antiparasitario</t>
  </si>
  <si>
    <t>COMUNIDAD1</t>
  </si>
  <si>
    <t>Fam</t>
  </si>
  <si>
    <t>CODIGO14</t>
  </si>
  <si>
    <t>FECHA_INTERV12</t>
  </si>
  <si>
    <t>EDAD12</t>
  </si>
  <si>
    <t>Ascaris12</t>
  </si>
  <si>
    <t>Blastocystis12</t>
  </si>
  <si>
    <t xml:space="preserve">Giardia12 </t>
  </si>
  <si>
    <t>Trichuris12</t>
  </si>
  <si>
    <t>Uncinaria12</t>
  </si>
  <si>
    <t>Strongyloides12</t>
  </si>
  <si>
    <t>Enterobius12</t>
  </si>
  <si>
    <t>Hymenolepis_nana12</t>
  </si>
  <si>
    <t>PESO12</t>
  </si>
  <si>
    <t>Talla12</t>
  </si>
  <si>
    <t>WAZ12</t>
  </si>
  <si>
    <t>waz_Desc12</t>
  </si>
  <si>
    <t>HAZ12</t>
  </si>
  <si>
    <t>haz_Desc12</t>
  </si>
  <si>
    <t>BAZ12</t>
  </si>
  <si>
    <t>baz_Desc12</t>
  </si>
  <si>
    <t>HB12</t>
  </si>
  <si>
    <t>ANEMIA12</t>
  </si>
  <si>
    <t>FECHA_INTERV14</t>
  </si>
  <si>
    <t>EDAD14</t>
  </si>
  <si>
    <t>Ascaris14</t>
  </si>
  <si>
    <t>Blastocystis14</t>
  </si>
  <si>
    <t>Giardia14</t>
  </si>
  <si>
    <t>Trichuris14</t>
  </si>
  <si>
    <t>Uncinaria14</t>
  </si>
  <si>
    <t>Strongyloides14</t>
  </si>
  <si>
    <t>Enterobius14</t>
  </si>
  <si>
    <t>Hymenolepis_nana14</t>
  </si>
  <si>
    <t>PESO14</t>
  </si>
  <si>
    <t>Talla14</t>
  </si>
  <si>
    <t>WAZ14</t>
  </si>
  <si>
    <t>waz_Desc14</t>
  </si>
  <si>
    <t>HAZ14</t>
  </si>
  <si>
    <t>haz_Desc14</t>
  </si>
  <si>
    <t>BAZ14</t>
  </si>
  <si>
    <t>baz_Desc14</t>
  </si>
  <si>
    <t>Hb14</t>
  </si>
  <si>
    <t>ANEMIA14</t>
  </si>
  <si>
    <t>FECHA_INTERV15</t>
  </si>
  <si>
    <t>EDAD15</t>
  </si>
  <si>
    <t>Ascaris15</t>
  </si>
  <si>
    <t>Blastocystis15</t>
  </si>
  <si>
    <t>Giardia15</t>
  </si>
  <si>
    <t>Trichuris15</t>
  </si>
  <si>
    <t>Uncinaria15</t>
  </si>
  <si>
    <t>Strongyloides15</t>
  </si>
  <si>
    <t>Enterobius15</t>
  </si>
  <si>
    <t>Hymenolepis_nana15</t>
  </si>
  <si>
    <t>PESO15</t>
  </si>
  <si>
    <t>TALLA15</t>
  </si>
  <si>
    <t>WAZ15</t>
  </si>
  <si>
    <t>waz_Desc15</t>
  </si>
  <si>
    <t>HAZ15</t>
  </si>
  <si>
    <t>haz_Desc15</t>
  </si>
  <si>
    <t>BAZ15</t>
  </si>
  <si>
    <t>baz_Desc15</t>
  </si>
  <si>
    <t>Hb15</t>
  </si>
  <si>
    <t>ANEMIA15</t>
  </si>
  <si>
    <t>FECHA_INTERV15_2</t>
  </si>
  <si>
    <t>Ascaris15_2</t>
  </si>
  <si>
    <t>Blastocystis15_2</t>
  </si>
  <si>
    <t>Giardia15_2</t>
  </si>
  <si>
    <t>Trichuris15_2</t>
  </si>
  <si>
    <t>Uncinaria15_2</t>
  </si>
  <si>
    <t>Strongyloides15_2</t>
  </si>
  <si>
    <t>Enterobius15_2</t>
  </si>
  <si>
    <t>Hymenolepis_nana15_2</t>
  </si>
  <si>
    <t>FECHA_INTERV19</t>
  </si>
  <si>
    <t>EDAD19</t>
  </si>
  <si>
    <t>Ascaris19</t>
  </si>
  <si>
    <t>Blastocystis19</t>
  </si>
  <si>
    <t>Giardia19</t>
  </si>
  <si>
    <t>Trichuris19</t>
  </si>
  <si>
    <t>Uncinaria19</t>
  </si>
  <si>
    <t>Strongyloides19</t>
  </si>
  <si>
    <t>Enterobius19</t>
  </si>
  <si>
    <t>Hymenolepis_nana19</t>
  </si>
  <si>
    <t>PESO19</t>
  </si>
  <si>
    <t>Talla19</t>
  </si>
  <si>
    <t>WAZ19</t>
  </si>
  <si>
    <t>waz_Desc19</t>
  </si>
  <si>
    <t>HAZ19</t>
  </si>
  <si>
    <t>haz_Desc19</t>
  </si>
  <si>
    <t>BAZ19</t>
  </si>
  <si>
    <t>baz_Desc19</t>
  </si>
  <si>
    <t>HB19</t>
  </si>
  <si>
    <t>ANEMIA19</t>
  </si>
  <si>
    <t>Rec_tra_antipara_19</t>
  </si>
  <si>
    <t>tiene_pileta_si_1_no_0_compartido_2</t>
  </si>
  <si>
    <t>faltoagua_recientementepileta_si_1_no_0_no sabe_2_no dato_-1</t>
  </si>
  <si>
    <t>si_hacecuantotiempo_dias_aveces_99_1000_hace poco</t>
  </si>
  <si>
    <t>tienes_sed_dondetomasagua_notoma_0_pileta_1_quebrada_2_almacenada_3_piletaquebrada_4_otro_5</t>
  </si>
  <si>
    <t>dedondemas_otrousoagua</t>
  </si>
  <si>
    <t>tomo_hace_dias_aveces_99_1000_hacepoco_-1_nodato</t>
  </si>
  <si>
    <t>tomas_otrabebida_chapo</t>
  </si>
  <si>
    <t>prepamasato_aguapileta_1_aguaquebrada2_piletaquebrada_3_reservorio_4_otro_5</t>
  </si>
  <si>
    <t>ultimavez_tomastemasateada_hacedias_1000_hacepoco</t>
  </si>
  <si>
    <t>cuantoduro_masateada_dias_nosabe_99</t>
  </si>
  <si>
    <t>fuiste_con niños</t>
  </si>
  <si>
    <t>donde_defeca_baño_1_letrina_2_monte_3</t>
  </si>
  <si>
    <t>despues_entierra_si_1_no_0_aveces_2_nodato_-1</t>
  </si>
  <si>
    <t>donde_lavas mano_pileta_1_taza_2_quebrada_3_otros_4</t>
  </si>
  <si>
    <t>juegasmascotas_si_1_no_0_nosabe_2</t>
  </si>
  <si>
    <t>despues_jugar_lavamanos_si_1_no_0__nosabe_2</t>
  </si>
  <si>
    <t>hayrata_ratoncito_si_1_no_0_</t>
  </si>
  <si>
    <t>ultimavezcomio_picuro_ dias_hacepoco_1000</t>
  </si>
  <si>
    <t>tiene_otroanimal</t>
  </si>
  <si>
    <t>ultimavez_comiocarnemonte-dias_hacepoco_1000</t>
  </si>
  <si>
    <t>ultivezdiarrea_hace_dias_hacepoco_1000</t>
  </si>
  <si>
    <t>Rec_tra_antipara_21</t>
  </si>
  <si>
    <t>fecha_trat21</t>
  </si>
  <si>
    <t>FECHA_INTERV2022</t>
  </si>
  <si>
    <t>Eda</t>
  </si>
  <si>
    <t>tiempo_dias</t>
  </si>
  <si>
    <t>c_moco_sangre</t>
  </si>
  <si>
    <t>p.s</t>
  </si>
  <si>
    <t>fecha_trat22</t>
  </si>
  <si>
    <t>Toma_aguaquebrada</t>
  </si>
  <si>
    <t>Toma_aguahervida</t>
  </si>
  <si>
    <t>FECHA_INTERV2023</t>
  </si>
  <si>
    <t>Codigo</t>
  </si>
  <si>
    <t>EDA</t>
  </si>
  <si>
    <t>P.S</t>
  </si>
  <si>
    <t>Fecha_trat23</t>
  </si>
  <si>
    <t>Familia</t>
  </si>
  <si>
    <t>FECHA_INTERV09</t>
  </si>
  <si>
    <t>EDAD09</t>
  </si>
  <si>
    <t>Ascaris09</t>
  </si>
  <si>
    <t>Blastocystis09</t>
  </si>
  <si>
    <t>Giardia09</t>
  </si>
  <si>
    <t>Trichuris09</t>
  </si>
  <si>
    <t>Uncinaria09</t>
  </si>
  <si>
    <t>Strongyloides09</t>
  </si>
  <si>
    <t>Enterobius09</t>
  </si>
  <si>
    <t>Hymenolepis_nana09</t>
  </si>
  <si>
    <t>PESO09</t>
  </si>
  <si>
    <t>Talla09</t>
  </si>
  <si>
    <t>WAZ09</t>
  </si>
  <si>
    <t>waz_Desc09</t>
  </si>
  <si>
    <t>HAZ09</t>
  </si>
  <si>
    <t>haz_Desc09</t>
  </si>
  <si>
    <t>BAZ09</t>
  </si>
  <si>
    <t>baz_Desc09</t>
  </si>
  <si>
    <t>HB09</t>
  </si>
  <si>
    <t>ANEMIA09</t>
  </si>
  <si>
    <t>FECHA_INTERV11</t>
  </si>
  <si>
    <t>EDAD11</t>
  </si>
  <si>
    <t>Ascaris11</t>
  </si>
  <si>
    <t>Blastocystis11</t>
  </si>
  <si>
    <t>Giardia11</t>
  </si>
  <si>
    <t>Trichuris11</t>
  </si>
  <si>
    <t>Uncinaria11</t>
  </si>
  <si>
    <t>Strongyloides11</t>
  </si>
  <si>
    <t>Enterobius11</t>
  </si>
  <si>
    <t>Hymenolepis_nana11</t>
  </si>
  <si>
    <t>PESO11</t>
  </si>
  <si>
    <t>Talla11</t>
  </si>
  <si>
    <t>WAZ11</t>
  </si>
  <si>
    <t>waz_Desc11</t>
  </si>
  <si>
    <t>HAZ11</t>
  </si>
  <si>
    <t>haz_Desc11</t>
  </si>
  <si>
    <t>BAZ11</t>
  </si>
  <si>
    <t>baz_Desc11</t>
  </si>
  <si>
    <t>HB11</t>
  </si>
  <si>
    <t>ANEMIA11</t>
  </si>
  <si>
    <t>Rec_tra_antipara_20</t>
  </si>
  <si>
    <t>si_hacecuantotiempo_dias_aveces_99</t>
  </si>
  <si>
    <t>tienes_sed_dondetomasagua_notoma_0_pileta_1_quebrada_2_entubada_3_manante_4_reservorio_5</t>
  </si>
  <si>
    <t>tomo_hace_dias_aveces_99</t>
  </si>
  <si>
    <t>prepamasato_aguapileta_1_aguaquebrada2_piletamanantequebrada_3_entubada_4</t>
  </si>
  <si>
    <t>ultimavez_tomastemasateada_hacedias</t>
  </si>
  <si>
    <t>cuantoduro_masateada_dias</t>
  </si>
  <si>
    <t>Fecha_trat21</t>
  </si>
  <si>
    <t>Fecha_trat22</t>
  </si>
  <si>
    <t>familia</t>
  </si>
  <si>
    <t>FECHA_INTERV04</t>
  </si>
  <si>
    <t>EDAD04</t>
  </si>
  <si>
    <t>Ascaris04</t>
  </si>
  <si>
    <t>Blastocystis04</t>
  </si>
  <si>
    <t>Giardia04</t>
  </si>
  <si>
    <t>Trichuris04</t>
  </si>
  <si>
    <t>Uncinaria04</t>
  </si>
  <si>
    <t>Strongyloides04</t>
  </si>
  <si>
    <t>Enterobius04</t>
  </si>
  <si>
    <t>Hymenolepis_nana04</t>
  </si>
  <si>
    <t>PESO04</t>
  </si>
  <si>
    <t>Talla04</t>
  </si>
  <si>
    <t>WAZ04</t>
  </si>
  <si>
    <t>waz_Desc04</t>
  </si>
  <si>
    <t>HAZ04</t>
  </si>
  <si>
    <t>haz_Desc04</t>
  </si>
  <si>
    <t>BAZ04</t>
  </si>
  <si>
    <t>baz_Desc04</t>
  </si>
  <si>
    <t>IMC_Form04</t>
  </si>
  <si>
    <t>HB04</t>
  </si>
  <si>
    <t>ANEMIA04</t>
  </si>
  <si>
    <t>Hto04(capilar)%</t>
  </si>
  <si>
    <t>FECHA_INTERV05</t>
  </si>
  <si>
    <t>EDAD05</t>
  </si>
  <si>
    <t>Ascaris05</t>
  </si>
  <si>
    <t>Blastocystis05</t>
  </si>
  <si>
    <t>Giardia05</t>
  </si>
  <si>
    <t>Trichuris05</t>
  </si>
  <si>
    <t>Uncinaria05</t>
  </si>
  <si>
    <t>Strongyloides05</t>
  </si>
  <si>
    <t>Enterobius05</t>
  </si>
  <si>
    <t>Hymenolepis_nana05</t>
  </si>
  <si>
    <t>PESO05</t>
  </si>
  <si>
    <t>Talla05</t>
  </si>
  <si>
    <t>WAZ05</t>
  </si>
  <si>
    <t>waz_Desc05</t>
  </si>
  <si>
    <t>HAZ05</t>
  </si>
  <si>
    <t>haz_Desc05</t>
  </si>
  <si>
    <t>BAZ05</t>
  </si>
  <si>
    <t>baz_Desc05</t>
  </si>
  <si>
    <t>IMC_Form05</t>
  </si>
  <si>
    <t>HB05</t>
  </si>
  <si>
    <t>ANEMIA05</t>
  </si>
  <si>
    <t>FECHA_INTERV06</t>
  </si>
  <si>
    <t>EDAD06</t>
  </si>
  <si>
    <t>Ascaris06</t>
  </si>
  <si>
    <t>Blastocystis06</t>
  </si>
  <si>
    <t>Giardia06</t>
  </si>
  <si>
    <t>Trichuris06</t>
  </si>
  <si>
    <t>Uncinaria06</t>
  </si>
  <si>
    <t>Strongyloides06</t>
  </si>
  <si>
    <t>Enterobius06</t>
  </si>
  <si>
    <t>Hymenolepis_nana06</t>
  </si>
  <si>
    <t>PESO06</t>
  </si>
  <si>
    <t>Talla06</t>
  </si>
  <si>
    <t>WAZ06</t>
  </si>
  <si>
    <t>waz_Desc06</t>
  </si>
  <si>
    <t>HAZ06</t>
  </si>
  <si>
    <t>haz_Desc06</t>
  </si>
  <si>
    <t>BAZ06</t>
  </si>
  <si>
    <t>baz_Desc06</t>
  </si>
  <si>
    <t>IMC_Form06</t>
  </si>
  <si>
    <t>HB06</t>
  </si>
  <si>
    <t>ANEMIA06</t>
  </si>
  <si>
    <t>Hto06(capilar)%</t>
  </si>
  <si>
    <t>FECHA_INTERV07</t>
  </si>
  <si>
    <t>EDAD07</t>
  </si>
  <si>
    <t>Ascaris07</t>
  </si>
  <si>
    <t>Blastocystis07</t>
  </si>
  <si>
    <t>Giardia07</t>
  </si>
  <si>
    <t>Trichuris07</t>
  </si>
  <si>
    <t>Uncinaria07</t>
  </si>
  <si>
    <t>Strongyloides07</t>
  </si>
  <si>
    <t>Enterobius07</t>
  </si>
  <si>
    <t>Hymenolepis_nana07</t>
  </si>
  <si>
    <t>PESO07</t>
  </si>
  <si>
    <t>Talla07</t>
  </si>
  <si>
    <t>WAZ07</t>
  </si>
  <si>
    <t>waz_Desc07</t>
  </si>
  <si>
    <t>HAZ07</t>
  </si>
  <si>
    <t>haz_Desc07</t>
  </si>
  <si>
    <t>BAZ07</t>
  </si>
  <si>
    <t>baz_Desc07</t>
  </si>
  <si>
    <t>HB07</t>
  </si>
  <si>
    <t>ANEMIA07</t>
  </si>
  <si>
    <t>Hto07(capilar)%</t>
  </si>
  <si>
    <t>FECHA_INTERV08</t>
  </si>
  <si>
    <t>EDAD08</t>
  </si>
  <si>
    <t>Ascaris08</t>
  </si>
  <si>
    <t>Blastocystis08</t>
  </si>
  <si>
    <t>Giardia08</t>
  </si>
  <si>
    <t>Trichuris08</t>
  </si>
  <si>
    <t>Uncinaria08</t>
  </si>
  <si>
    <t>Strongyloides08</t>
  </si>
  <si>
    <t>Enterobius08</t>
  </si>
  <si>
    <t>Hymenolepis_nana08</t>
  </si>
  <si>
    <t>PESO08</t>
  </si>
  <si>
    <t>Talla08</t>
  </si>
  <si>
    <t>WAZ08</t>
  </si>
  <si>
    <t>waz_Desc08</t>
  </si>
  <si>
    <t>HAZ08</t>
  </si>
  <si>
    <t>haz_Desc08</t>
  </si>
  <si>
    <t>BAZ08</t>
  </si>
  <si>
    <t>baz_Desc08</t>
  </si>
  <si>
    <t>IMC_Form08</t>
  </si>
  <si>
    <t>HB08</t>
  </si>
  <si>
    <t>ANEMIA08</t>
  </si>
  <si>
    <t>Hto08(capilar)%</t>
  </si>
  <si>
    <t>faltoagua_recientementepileta_si_1_no_0_no sabe_2_no dato_-1_aveces_99</t>
  </si>
  <si>
    <t>tienes_sed_dondetomasagua_notoma_0_pileta_1_piletahervida_2_hervida_3_piletaquebrada_4_otro_5</t>
  </si>
  <si>
    <t>tomo_hace_dias_no toma_99_-1_nodato</t>
  </si>
  <si>
    <t>prepamasato_aguapileta_1_aguaquebrada2_piletaquebrada_3_noprepara_4</t>
  </si>
  <si>
    <t>cuantoduro_masateada_horas_nosabe_99</t>
  </si>
  <si>
    <t>donde_defeca_baño_1_letrina_2_pozociego_3_monte_4</t>
  </si>
  <si>
    <t>donde_lavas mano_pileta_1_otros_4</t>
  </si>
  <si>
    <t>comoconseguiste_pezca_1_compro_2_invitado_3_piscigranja_4_criadero_5</t>
  </si>
  <si>
    <t>comoconseguiste-caza_1_compro_2_invitado_3_intercambio_4</t>
  </si>
  <si>
    <t>Fecha_tra_antipara_21</t>
  </si>
  <si>
    <t>Cuando</t>
  </si>
  <si>
    <t>Presencia_roedores</t>
  </si>
  <si>
    <t>Fecha_tra_antipara_22</t>
  </si>
  <si>
    <t>FECHA_INTERV23</t>
  </si>
  <si>
    <t>Fech_tra_antipara</t>
  </si>
  <si>
    <t>How long did the diarrhea last 2021</t>
  </si>
  <si>
    <t>Went to the hospital_yes_1_no_no data_-1 2021</t>
  </si>
  <si>
    <t>Number of children with diarrhea 2021</t>
  </si>
  <si>
    <t>Went to the health post 2021</t>
  </si>
  <si>
    <t>Number of adults with diarrhea 2021</t>
  </si>
  <si>
    <t>Last time you had a cough 2021</t>
  </si>
  <si>
    <t>How long did it last in days 2021</t>
  </si>
  <si>
    <t>Went to the hospital_yes_1_no_0_no data_-1 2021</t>
  </si>
  <si>
    <t>Number of children with cough 2021</t>
  </si>
  <si>
    <t># of adults with cough 2021</t>
  </si>
  <si>
    <t>Had coronavirus_yes_1_no_0_suspected_2_don't know_3 2021</t>
  </si>
  <si>
    <t>Confirmed Covid_yes_1_no_0 2021</t>
  </si>
  <si>
    <t>diarrhea 2022</t>
  </si>
  <si>
    <t>days of diarrhea 2022</t>
  </si>
  <si>
    <t>diarrhea with bloody mucus 2022</t>
  </si>
  <si>
    <t>Went to the health post 2022</t>
  </si>
  <si>
    <t>episode of respiratory illness 2022</t>
  </si>
  <si>
    <t>number of days with respiratory illness 2022</t>
  </si>
  <si>
    <t>drinks untreated water from brook 2022</t>
  </si>
  <si>
    <t>drinks water that has been boiled 2022</t>
  </si>
  <si>
    <t>Drinks untreated water from brook 2022</t>
  </si>
  <si>
    <t>Drinks boiled water 2022</t>
  </si>
  <si>
    <t>diarrhea 2023</t>
  </si>
  <si>
    <t>days of diarrhea 2023</t>
  </si>
  <si>
    <t>diarrhea with bloody mucus 2023</t>
  </si>
  <si>
    <t>Went to the health post 2023</t>
  </si>
  <si>
    <t>episode of respiratory illness 2023</t>
  </si>
  <si>
    <t>number of days with respiratory illness 2023</t>
  </si>
  <si>
    <t>Drinks untreated water from brook 2023</t>
  </si>
  <si>
    <t>Drinks boiled water 2023</t>
  </si>
  <si>
    <t>Code 2023</t>
  </si>
  <si>
    <t>Age 2023</t>
  </si>
  <si>
    <t>positive for this Ascaris (present in feces sample) 2023</t>
  </si>
  <si>
    <t>positive for Blastocystis (present in feces sample) 2023</t>
  </si>
  <si>
    <t>positive for Giardia (present in feces sample) 2023</t>
  </si>
  <si>
    <t>positive for Trichuris (present in feces sample) 2023</t>
  </si>
  <si>
    <t>positive for Uncinaria (present in feces sample) 2023</t>
  </si>
  <si>
    <t>positive for Strongyloides (present in feces sample) 2023</t>
  </si>
  <si>
    <t>Positive for Enterobius (present in feces sample) 2023</t>
  </si>
  <si>
    <t>Positive for Hymenolepis nana (present in feces sample) 2023</t>
  </si>
  <si>
    <t>Weight (kg) 2023</t>
  </si>
  <si>
    <t>height (centimeters) 2023</t>
  </si>
  <si>
    <t>Weight for Age Z Score 2023</t>
  </si>
  <si>
    <t>Weight for Age Z Score Description 2023</t>
  </si>
  <si>
    <t>Height for Age Z Score 2023</t>
  </si>
  <si>
    <t>Height for Age Z Score Description 2023</t>
  </si>
  <si>
    <t>BMI for Age Z Score 2023</t>
  </si>
  <si>
    <t>BMI for Age Z Score Description 2023</t>
  </si>
  <si>
    <t>IMC_Form  2023</t>
  </si>
  <si>
    <t>hemoglobin 2023</t>
  </si>
  <si>
    <t>Anemia (classified according to age and sex) 2023</t>
  </si>
  <si>
    <t>HTO %  2023</t>
  </si>
  <si>
    <t>diarrhea  2023</t>
  </si>
  <si>
    <t>Went to health post  2023</t>
  </si>
  <si>
    <t>Y2012</t>
  </si>
  <si>
    <t>Y2014</t>
  </si>
  <si>
    <t>Y2015</t>
  </si>
  <si>
    <t>Y2019</t>
  </si>
  <si>
    <t>Y2021</t>
  </si>
  <si>
    <t>Y2022</t>
  </si>
  <si>
    <t>Y2023</t>
  </si>
  <si>
    <t>Community_name</t>
  </si>
  <si>
    <t>Family_name</t>
  </si>
  <si>
    <t>Participant_code</t>
  </si>
  <si>
    <t>Age_years_or_months</t>
  </si>
  <si>
    <t>Full_name</t>
  </si>
  <si>
    <t>Date_of_birth</t>
  </si>
  <si>
    <t>Date_of_visit</t>
  </si>
  <si>
    <t>Positive_for_ascaris_feces_sample</t>
  </si>
  <si>
    <t>Positive_for_blastocystis_feces_sample</t>
  </si>
  <si>
    <t>Positive_for_giardia_feces_sample</t>
  </si>
  <si>
    <t>Positive_for_uncinaria_feces_sample</t>
  </si>
  <si>
    <t>Positive_for_trichuris_feces_sample</t>
  </si>
  <si>
    <t>Positive_for_strongyloides_feces_sample</t>
  </si>
  <si>
    <t>Positive_for_enterobius_present_feces_sample</t>
  </si>
  <si>
    <t>Positive_for_hymenolepis_nana_feces_sample</t>
  </si>
  <si>
    <t>Weight_kg</t>
  </si>
  <si>
    <t>Height_cm</t>
  </si>
  <si>
    <t>Weight_for_age_z_score</t>
  </si>
  <si>
    <t>Weight_for_age_z_score_description</t>
  </si>
  <si>
    <t>Height_for_age_z_score</t>
  </si>
  <si>
    <t>Height_for_age_z_score_description</t>
  </si>
  <si>
    <t>BMI_for_age_z_score</t>
  </si>
  <si>
    <t>BMI_for_age_z_score_description</t>
  </si>
  <si>
    <t>IMC_form</t>
  </si>
  <si>
    <t>Anemia_classified_age_sex</t>
  </si>
  <si>
    <t>Date_of_visit2</t>
  </si>
  <si>
    <t>Hto_EQ(hemocue)%</t>
  </si>
  <si>
    <t>Hto(capilar)%</t>
  </si>
  <si>
    <t>Received_anti_parasite_treatment</t>
  </si>
  <si>
    <t>Date_of_intervention</t>
  </si>
  <si>
    <t>Has_sink</t>
  </si>
  <si>
    <t>Sink_works</t>
  </si>
  <si>
    <t>Safe_sink_water</t>
  </si>
  <si>
    <t>Sink_without_water_recently</t>
  </si>
  <si>
    <t>If yes_for_how_long_days</t>
  </si>
  <si>
    <t>For_how_long</t>
  </si>
  <si>
    <t>No_sink_spring</t>
  </si>
  <si>
    <t>No_sink_brook</t>
  </si>
  <si>
    <t>No_sink_river</t>
  </si>
  <si>
    <t>No_sink_other</t>
  </si>
  <si>
    <t>Drinks_water_outside_home_without_boiling</t>
  </si>
  <si>
    <t>Drinks_water_outside_home_with_boils</t>
  </si>
  <si>
    <t>Drinks_water_outside_home_others</t>
  </si>
  <si>
    <t>Drinks_water_outside_home_boiled_without_boiled</t>
  </si>
  <si>
    <t>Where_you_drink_water_when_thirsty</t>
  </si>
  <si>
    <t>Where_else_water_used</t>
  </si>
  <si>
    <t>When_you_last_drink_spring</t>
  </si>
  <si>
    <t>When_you_last_drink_stream</t>
  </si>
  <si>
    <t>When_you_last_drink_river</t>
  </si>
  <si>
    <t>Days_since_you_drink_water</t>
  </si>
  <si>
    <t>Do_you_drink_chapo</t>
  </si>
  <si>
    <t>Do_you_drink_lemonade</t>
  </si>
  <si>
    <t>Do_you_drink_soda 2021</t>
  </si>
  <si>
    <t>Do_you_drink_masato</t>
  </si>
  <si>
    <t>Do_you_drink_others</t>
  </si>
  <si>
    <t>location_of_water_used_to_prepare_masato</t>
  </si>
  <si>
    <t>Last_time_drank_masato_days</t>
  </si>
  <si>
    <t>How_long_drank_masato_days</t>
  </si>
  <si>
    <t>Did_you_go_with_children?</t>
  </si>
  <si>
    <t>Where_do_you_defecate</t>
  </si>
  <si>
    <t>Buries_feces</t>
  </si>
  <si>
    <t>Do_you_wash_your_hands_afterwards?</t>
  </si>
  <si>
    <t>handwash_with_soap</t>
  </si>
  <si>
    <t>handwash_with_others</t>
  </si>
  <si>
    <t>Defecates_field</t>
  </si>
  <si>
    <t>Frequency_washes_hands</t>
  </si>
  <si>
    <t>Location_of_wash_hands</t>
  </si>
  <si>
    <t>Wash_hands_other</t>
  </si>
  <si>
    <t>Wash_hands_soap</t>
  </si>
  <si>
    <t>hand_washing_moments</t>
  </si>
  <si>
    <t>Play_with_pets</t>
  </si>
  <si>
    <t>What_pet</t>
  </si>
  <si>
    <t>After_plays_with_pets_washes_hands</t>
  </si>
  <si>
    <t>There_are_rats</t>
  </si>
  <si>
    <t>Last_time_ate_picuro_days</t>
  </si>
  <si>
    <t>Last_time_ate_roncoso_days</t>
  </si>
  <si>
    <t>How_did_you_hunt</t>
  </si>
  <si>
    <t>Has_dogs</t>
  </si>
  <si>
    <t>Has_cats</t>
  </si>
  <si>
    <t>Has_animal_others</t>
  </si>
  <si>
    <t>Raises_animals</t>
  </si>
  <si>
    <t>frequency_ate_yesterday</t>
  </si>
  <si>
    <t>what_ate</t>
  </si>
  <si>
    <t>ate_other</t>
  </si>
  <si>
    <t>Last_time_you_ate_fish</t>
  </si>
  <si>
    <t>How_did_you_get_fished</t>
  </si>
  <si>
    <t>Last_time_you_ate_wild_meat</t>
  </si>
  <si>
    <t>What_meat</t>
  </si>
  <si>
    <t>How_did_you_get_meat</t>
  </si>
  <si>
    <t>Last_time_you_had_diarrhea_days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</si>
</sst>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-409]d\-mmm\-yy;@"/>
    <numFmt numFmtId="165" formatCode="0.0"/>
    <numFmt numFmtId="166" formatCode="0.000"/>
    <numFmt numFmtId="167" formatCode="dd\-mm\-yy"/>
    <numFmt numFmtId="168" formatCode="#,##0.000"/>
  </numFmts>
  <fonts count="19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sz val="11"/>
      <color indexed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theme="1"/>
      <name val="Calibri"/>
      <family val="2"/>
    </font>
    <font>
      <sz val="11"/>
      <color rgb="FF000000"/>
      <name val="Times New Roman"/>
      <family val="1"/>
    </font>
    <font>
      <b/>
      <sz val="11"/>
      <color rgb="FF000000"/>
      <name val="Calibri"/>
      <family val="2"/>
    </font>
    <font>
      <b/>
      <sz val="1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0" borderId="1" applyNumberFormat="0" applyFill="0" applyAlignment="0" applyProtection="0"/>
  </cellStyleXfs>
  <cellXfs count="171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2" fillId="4" borderId="0" xfId="0" applyFont="1" applyFill="1" applyAlignment="1">
      <alignment vertical="center" wrapText="1"/>
    </xf>
    <xf numFmtId="0" fontId="3" fillId="4" borderId="0" xfId="0" applyFont="1" applyFill="1" applyAlignment="1">
      <alignment vertical="center" wrapText="1"/>
    </xf>
    <xf numFmtId="0" fontId="3" fillId="4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  <xf numFmtId="0" fontId="2" fillId="6" borderId="0" xfId="0" applyFont="1" applyFill="1" applyAlignment="1">
      <alignment horizontal="left" vertical="center" wrapText="1"/>
    </xf>
    <xf numFmtId="1" fontId="2" fillId="0" borderId="0" xfId="0" applyNumberFormat="1" applyFont="1" applyAlignment="1">
      <alignment horizontal="center" vertical="center" wrapText="1"/>
    </xf>
    <xf numFmtId="0" fontId="2" fillId="7" borderId="0" xfId="0" applyFont="1" applyFill="1" applyAlignment="1">
      <alignment horizontal="left" vertical="center" wrapText="1"/>
    </xf>
    <xf numFmtId="165" fontId="2" fillId="0" borderId="0" xfId="0" applyNumberFormat="1" applyFont="1" applyAlignment="1">
      <alignment horizontal="center" vertical="center" wrapText="1"/>
    </xf>
    <xf numFmtId="0" fontId="4" fillId="0" borderId="0" xfId="0" applyFont="1"/>
    <xf numFmtId="0" fontId="2" fillId="6" borderId="0" xfId="0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right" vertical="center" wrapText="1"/>
    </xf>
    <xf numFmtId="0" fontId="4" fillId="0" borderId="0" xfId="0" applyFont="1" applyAlignment="1">
      <alignment horizontal="center"/>
    </xf>
    <xf numFmtId="14" fontId="0" fillId="0" borderId="0" xfId="0" applyNumberFormat="1" applyAlignment="1">
      <alignment vertical="center" wrapText="1"/>
    </xf>
    <xf numFmtId="164" fontId="4" fillId="0" borderId="0" xfId="0" applyNumberFormat="1" applyFont="1"/>
    <xf numFmtId="164" fontId="4" fillId="6" borderId="0" xfId="0" applyNumberFormat="1" applyFont="1" applyFill="1" applyAlignment="1">
      <alignment horizontal="center"/>
    </xf>
    <xf numFmtId="165" fontId="4" fillId="0" borderId="0" xfId="0" applyNumberFormat="1" applyFont="1" applyAlignment="1">
      <alignment horizontal="right"/>
    </xf>
    <xf numFmtId="165" fontId="4" fillId="0" borderId="0" xfId="0" applyNumberFormat="1" applyFont="1"/>
    <xf numFmtId="1" fontId="4" fillId="0" borderId="0" xfId="0" applyNumberFormat="1" applyFont="1" applyAlignment="1">
      <alignment horizontal="right"/>
    </xf>
    <xf numFmtId="0" fontId="4" fillId="6" borderId="0" xfId="0" applyFont="1" applyFill="1"/>
    <xf numFmtId="0" fontId="4" fillId="0" borderId="0" xfId="0" applyFont="1" applyAlignment="1">
      <alignment horizontal="right"/>
    </xf>
    <xf numFmtId="164" fontId="4" fillId="6" borderId="0" xfId="0" applyNumberFormat="1" applyFont="1" applyFill="1"/>
    <xf numFmtId="1" fontId="4" fillId="0" borderId="0" xfId="0" applyNumberFormat="1" applyFont="1"/>
    <xf numFmtId="166" fontId="4" fillId="0" borderId="0" xfId="0" applyNumberFormat="1" applyFont="1"/>
    <xf numFmtId="164" fontId="4" fillId="7" borderId="0" xfId="0" applyNumberFormat="1" applyFont="1" applyFill="1"/>
    <xf numFmtId="165" fontId="4" fillId="0" borderId="0" xfId="0" applyNumberFormat="1" applyFont="1" applyAlignment="1">
      <alignment horizontal="center"/>
    </xf>
    <xf numFmtId="1" fontId="4" fillId="0" borderId="0" xfId="0" applyNumberFormat="1" applyFont="1" applyAlignment="1">
      <alignment horizontal="center"/>
    </xf>
    <xf numFmtId="14" fontId="4" fillId="0" borderId="0" xfId="0" applyNumberFormat="1" applyFont="1"/>
    <xf numFmtId="166" fontId="4" fillId="0" borderId="0" xfId="0" applyNumberFormat="1" applyFont="1" applyAlignment="1">
      <alignment horizontal="right"/>
    </xf>
    <xf numFmtId="0" fontId="4" fillId="8" borderId="0" xfId="0" applyFont="1" applyFill="1"/>
    <xf numFmtId="2" fontId="4" fillId="0" borderId="0" xfId="0" applyNumberFormat="1" applyFont="1"/>
    <xf numFmtId="0" fontId="4" fillId="0" borderId="0" xfId="0" applyFont="1" applyAlignment="1">
      <alignment horizontal="left"/>
    </xf>
    <xf numFmtId="0" fontId="4" fillId="8" borderId="0" xfId="0" applyFont="1" applyFill="1" applyAlignment="1">
      <alignment horizontal="center"/>
    </xf>
    <xf numFmtId="0" fontId="4" fillId="5" borderId="0" xfId="0" applyFont="1" applyFill="1"/>
    <xf numFmtId="164" fontId="4" fillId="8" borderId="0" xfId="0" applyNumberFormat="1" applyFont="1" applyFill="1"/>
    <xf numFmtId="166" fontId="4" fillId="3" borderId="0" xfId="0" applyNumberFormat="1" applyFont="1" applyFill="1" applyAlignment="1">
      <alignment horizontal="right"/>
    </xf>
    <xf numFmtId="165" fontId="4" fillId="3" borderId="0" xfId="0" applyNumberFormat="1" applyFont="1" applyFill="1" applyAlignment="1">
      <alignment horizontal="right"/>
    </xf>
    <xf numFmtId="165" fontId="4" fillId="8" borderId="0" xfId="0" applyNumberFormat="1" applyFont="1" applyFill="1"/>
    <xf numFmtId="165" fontId="4" fillId="8" borderId="0" xfId="0" applyNumberFormat="1" applyFont="1" applyFill="1" applyAlignment="1">
      <alignment horizontal="right"/>
    </xf>
    <xf numFmtId="1" fontId="4" fillId="8" borderId="0" xfId="0" applyNumberFormat="1" applyFont="1" applyFill="1" applyAlignment="1">
      <alignment horizontal="right"/>
    </xf>
    <xf numFmtId="164" fontId="5" fillId="7" borderId="0" xfId="0" applyNumberFormat="1" applyFont="1" applyFill="1" applyAlignment="1">
      <alignment horizontal="right"/>
    </xf>
    <xf numFmtId="12" fontId="4" fillId="0" borderId="0" xfId="0" applyNumberFormat="1" applyFont="1"/>
    <xf numFmtId="2" fontId="4" fillId="0" borderId="0" xfId="0" applyNumberFormat="1" applyFont="1" applyAlignment="1">
      <alignment horizontal="right"/>
    </xf>
    <xf numFmtId="164" fontId="5" fillId="7" borderId="0" xfId="0" applyNumberFormat="1" applyFont="1" applyFill="1" applyAlignment="1">
      <alignment horizontal="center"/>
    </xf>
    <xf numFmtId="14" fontId="4" fillId="6" borderId="0" xfId="0" applyNumberFormat="1" applyFont="1" applyFill="1"/>
    <xf numFmtId="14" fontId="0" fillId="6" borderId="0" xfId="0" applyNumberFormat="1" applyFill="1" applyAlignment="1">
      <alignment horizontal="center" vertical="center" wrapText="1"/>
    </xf>
    <xf numFmtId="14" fontId="4" fillId="6" borderId="0" xfId="0" applyNumberFormat="1" applyFont="1" applyFill="1" applyAlignment="1">
      <alignment horizontal="center"/>
    </xf>
    <xf numFmtId="0" fontId="0" fillId="6" borderId="0" xfId="0" applyFill="1"/>
    <xf numFmtId="14" fontId="0" fillId="6" borderId="0" xfId="0" applyNumberFormat="1" applyFill="1" applyAlignment="1">
      <alignment vertical="center" wrapText="1"/>
    </xf>
    <xf numFmtId="14" fontId="0" fillId="0" borderId="0" xfId="0" applyNumberFormat="1" applyAlignment="1">
      <alignment horizontal="center" vertical="center" wrapText="1"/>
    </xf>
    <xf numFmtId="14" fontId="4" fillId="0" borderId="0" xfId="0" applyNumberFormat="1" applyFont="1" applyAlignment="1">
      <alignment horizontal="center"/>
    </xf>
    <xf numFmtId="14" fontId="0" fillId="6" borderId="0" xfId="0" applyNumberFormat="1" applyFill="1"/>
    <xf numFmtId="2" fontId="0" fillId="0" borderId="0" xfId="0" applyNumberFormat="1"/>
    <xf numFmtId="165" fontId="0" fillId="0" borderId="0" xfId="0" applyNumberFormat="1"/>
    <xf numFmtId="14" fontId="0" fillId="0" borderId="0" xfId="0" applyNumberFormat="1"/>
    <xf numFmtId="0" fontId="6" fillId="0" borderId="0" xfId="0" applyFont="1" applyAlignment="1">
      <alignment horizontal="center" vertical="center" wrapText="1"/>
    </xf>
    <xf numFmtId="0" fontId="7" fillId="0" borderId="0" xfId="0" applyFont="1"/>
    <xf numFmtId="0" fontId="7" fillId="0" borderId="0" xfId="0" applyFont="1" applyAlignment="1">
      <alignment horizontal="right"/>
    </xf>
    <xf numFmtId="0" fontId="7" fillId="0" borderId="0" xfId="0" applyFont="1" applyAlignment="1">
      <alignment horizontal="center"/>
    </xf>
    <xf numFmtId="165" fontId="7" fillId="0" borderId="0" xfId="0" applyNumberFormat="1" applyFont="1"/>
    <xf numFmtId="1" fontId="7" fillId="0" borderId="0" xfId="0" applyNumberFormat="1" applyFont="1"/>
    <xf numFmtId="165" fontId="7" fillId="0" borderId="0" xfId="0" applyNumberFormat="1" applyFont="1" applyAlignment="1">
      <alignment horizontal="right"/>
    </xf>
    <xf numFmtId="166" fontId="7" fillId="0" borderId="0" xfId="0" applyNumberFormat="1" applyFont="1"/>
    <xf numFmtId="0" fontId="0" fillId="0" borderId="0" xfId="0" applyAlignment="1">
      <alignment horizontal="right"/>
    </xf>
    <xf numFmtId="17" fontId="0" fillId="0" borderId="0" xfId="0" applyNumberFormat="1"/>
    <xf numFmtId="0" fontId="2" fillId="10" borderId="0" xfId="0" applyFont="1" applyFill="1" applyAlignment="1">
      <alignment horizontal="left" vertical="center" wrapText="1"/>
    </xf>
    <xf numFmtId="0" fontId="0" fillId="5" borderId="0" xfId="0" applyFill="1" applyAlignment="1">
      <alignment vertical="center" wrapText="1"/>
    </xf>
    <xf numFmtId="0" fontId="8" fillId="0" borderId="0" xfId="0" applyFont="1"/>
    <xf numFmtId="164" fontId="8" fillId="10" borderId="0" xfId="0" applyNumberFormat="1" applyFont="1" applyFill="1" applyAlignment="1">
      <alignment horizontal="center"/>
    </xf>
    <xf numFmtId="165" fontId="8" fillId="0" borderId="0" xfId="0" applyNumberFormat="1" applyFont="1"/>
    <xf numFmtId="9" fontId="7" fillId="0" borderId="0" xfId="0" applyNumberFormat="1" applyFont="1" applyAlignment="1">
      <alignment horizontal="right"/>
    </xf>
    <xf numFmtId="165" fontId="8" fillId="0" borderId="0" xfId="0" applyNumberFormat="1" applyFont="1" applyAlignment="1">
      <alignment horizontal="center"/>
    </xf>
    <xf numFmtId="164" fontId="8" fillId="10" borderId="0" xfId="0" applyNumberFormat="1" applyFont="1" applyFill="1"/>
    <xf numFmtId="9" fontId="7" fillId="0" borderId="0" xfId="0" applyNumberFormat="1" applyFont="1"/>
    <xf numFmtId="9" fontId="7" fillId="0" borderId="0" xfId="0" applyNumberFormat="1" applyFont="1" applyAlignment="1">
      <alignment horizontal="center"/>
    </xf>
    <xf numFmtId="0" fontId="8" fillId="10" borderId="0" xfId="0" applyFont="1" applyFill="1"/>
    <xf numFmtId="0" fontId="8" fillId="0" borderId="0" xfId="0" applyFont="1" applyAlignment="1">
      <alignment horizontal="right"/>
    </xf>
    <xf numFmtId="1" fontId="8" fillId="0" borderId="0" xfId="0" applyNumberFormat="1" applyFont="1"/>
    <xf numFmtId="2" fontId="8" fillId="0" borderId="0" xfId="0" applyNumberFormat="1" applyFont="1"/>
    <xf numFmtId="14" fontId="8" fillId="0" borderId="0" xfId="0" applyNumberFormat="1" applyFont="1"/>
    <xf numFmtId="1" fontId="7" fillId="0" borderId="0" xfId="0" applyNumberFormat="1" applyFont="1" applyAlignment="1">
      <alignment horizontal="right"/>
    </xf>
    <xf numFmtId="167" fontId="7" fillId="0" borderId="0" xfId="0" applyNumberFormat="1" applyFont="1" applyAlignment="1">
      <alignment horizontal="center"/>
    </xf>
    <xf numFmtId="166" fontId="8" fillId="0" borderId="0" xfId="0" applyNumberFormat="1" applyFont="1"/>
    <xf numFmtId="165" fontId="9" fillId="0" borderId="0" xfId="0" applyNumberFormat="1" applyFont="1"/>
    <xf numFmtId="1" fontId="10" fillId="0" borderId="0" xfId="0" applyNumberFormat="1" applyFont="1" applyAlignment="1">
      <alignment horizontal="center"/>
    </xf>
    <xf numFmtId="0" fontId="8" fillId="4" borderId="0" xfId="0" applyFont="1" applyFill="1"/>
    <xf numFmtId="2" fontId="10" fillId="0" borderId="0" xfId="0" applyNumberFormat="1" applyFont="1" applyAlignment="1">
      <alignment horizontal="center"/>
    </xf>
    <xf numFmtId="0" fontId="10" fillId="0" borderId="0" xfId="0" applyFont="1"/>
    <xf numFmtId="0" fontId="8" fillId="8" borderId="0" xfId="0" applyFont="1" applyFill="1"/>
    <xf numFmtId="0" fontId="8" fillId="9" borderId="0" xfId="0" applyFont="1" applyFill="1"/>
    <xf numFmtId="0" fontId="0" fillId="4" borderId="0" xfId="0" applyFill="1"/>
    <xf numFmtId="166" fontId="7" fillId="0" borderId="0" xfId="0" applyNumberFormat="1" applyFont="1" applyProtection="1">
      <protection locked="0"/>
    </xf>
    <xf numFmtId="164" fontId="0" fillId="0" borderId="0" xfId="0" applyNumberFormat="1"/>
    <xf numFmtId="0" fontId="0" fillId="10" borderId="0" xfId="0" applyFill="1"/>
    <xf numFmtId="17" fontId="8" fillId="0" borderId="0" xfId="0" applyNumberFormat="1" applyFont="1"/>
    <xf numFmtId="165" fontId="13" fillId="0" borderId="0" xfId="0" applyNumberFormat="1" applyFont="1" applyAlignment="1">
      <alignment horizontal="center" vertical="center" wrapText="1"/>
    </xf>
    <xf numFmtId="1" fontId="13" fillId="0" borderId="0" xfId="0" applyNumberFormat="1" applyFont="1" applyAlignment="1">
      <alignment horizontal="center" vertical="center" wrapText="1"/>
    </xf>
    <xf numFmtId="164" fontId="14" fillId="0" borderId="0" xfId="0" applyNumberFormat="1" applyFont="1"/>
    <xf numFmtId="164" fontId="13" fillId="0" borderId="0" xfId="0" applyNumberFormat="1" applyFont="1"/>
    <xf numFmtId="0" fontId="14" fillId="0" borderId="0" xfId="0" applyFont="1"/>
    <xf numFmtId="0" fontId="15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/>
    </xf>
    <xf numFmtId="2" fontId="13" fillId="0" borderId="0" xfId="0" applyNumberFormat="1" applyFont="1" applyAlignment="1">
      <alignment horizontal="center"/>
    </xf>
    <xf numFmtId="0" fontId="16" fillId="0" borderId="0" xfId="0" applyFont="1" applyAlignment="1">
      <alignment horizontal="center" vertical="center" wrapText="1"/>
    </xf>
    <xf numFmtId="49" fontId="0" fillId="0" borderId="0" xfId="0" applyNumberFormat="1" applyAlignment="1">
      <alignment horizontal="center"/>
    </xf>
    <xf numFmtId="0" fontId="8" fillId="0" borderId="0" xfId="0" applyFont="1" applyAlignment="1">
      <alignment horizontal="center"/>
    </xf>
    <xf numFmtId="165" fontId="0" fillId="0" borderId="0" xfId="0" applyNumberFormat="1" applyAlignment="1">
      <alignment horizontal="center"/>
    </xf>
    <xf numFmtId="164" fontId="7" fillId="0" borderId="0" xfId="0" applyNumberFormat="1" applyFont="1"/>
    <xf numFmtId="164" fontId="7" fillId="6" borderId="0" xfId="0" applyNumberFormat="1" applyFont="1" applyFill="1"/>
    <xf numFmtId="168" fontId="7" fillId="0" borderId="0" xfId="0" applyNumberFormat="1" applyFont="1"/>
    <xf numFmtId="2" fontId="7" fillId="0" borderId="0" xfId="0" applyNumberFormat="1" applyFont="1"/>
    <xf numFmtId="164" fontId="7" fillId="7" borderId="0" xfId="0" applyNumberFormat="1" applyFont="1" applyFill="1"/>
    <xf numFmtId="165" fontId="7" fillId="0" borderId="0" xfId="0" applyNumberFormat="1" applyFont="1" applyAlignment="1">
      <alignment horizontal="center"/>
    </xf>
    <xf numFmtId="1" fontId="7" fillId="0" borderId="0" xfId="0" applyNumberFormat="1" applyFont="1" applyAlignment="1">
      <alignment horizontal="center"/>
    </xf>
    <xf numFmtId="0" fontId="7" fillId="6" borderId="0" xfId="0" applyFont="1" applyFill="1"/>
    <xf numFmtId="14" fontId="7" fillId="0" borderId="0" xfId="0" applyNumberFormat="1" applyFont="1"/>
    <xf numFmtId="0" fontId="7" fillId="9" borderId="0" xfId="0" applyFont="1" applyFill="1" applyAlignment="1">
      <alignment horizontal="center"/>
    </xf>
    <xf numFmtId="168" fontId="7" fillId="4" borderId="0" xfId="0" applyNumberFormat="1" applyFont="1" applyFill="1"/>
    <xf numFmtId="17" fontId="7" fillId="0" borderId="0" xfId="0" applyNumberFormat="1" applyFont="1"/>
    <xf numFmtId="164" fontId="0" fillId="7" borderId="0" xfId="0" applyNumberFormat="1" applyFill="1"/>
    <xf numFmtId="12" fontId="7" fillId="0" borderId="0" xfId="0" applyNumberFormat="1" applyFont="1"/>
    <xf numFmtId="1" fontId="7" fillId="8" borderId="0" xfId="0" applyNumberFormat="1" applyFont="1" applyFill="1"/>
    <xf numFmtId="0" fontId="7" fillId="9" borderId="0" xfId="0" applyFont="1" applyFill="1"/>
    <xf numFmtId="165" fontId="7" fillId="5" borderId="0" xfId="0" applyNumberFormat="1" applyFont="1" applyFill="1" applyAlignment="1">
      <alignment horizontal="center"/>
    </xf>
    <xf numFmtId="0" fontId="7" fillId="5" borderId="0" xfId="0" applyFont="1" applyFill="1"/>
    <xf numFmtId="2" fontId="7" fillId="0" borderId="0" xfId="0" applyNumberFormat="1" applyFont="1" applyAlignment="1">
      <alignment horizontal="right"/>
    </xf>
    <xf numFmtId="0" fontId="7" fillId="8" borderId="0" xfId="0" applyFont="1" applyFill="1"/>
    <xf numFmtId="1" fontId="0" fillId="0" borderId="0" xfId="0" applyNumberFormat="1"/>
    <xf numFmtId="14" fontId="0" fillId="0" borderId="0" xfId="0" applyNumberFormat="1" applyAlignment="1">
      <alignment horizontal="center" wrapText="1"/>
    </xf>
    <xf numFmtId="0" fontId="2" fillId="0" borderId="0" xfId="0" applyFont="1" applyAlignment="1">
      <alignment horizontal="center" vertical="center"/>
    </xf>
    <xf numFmtId="164" fontId="2" fillId="0" borderId="0" xfId="0" applyNumberFormat="1" applyFont="1" applyAlignment="1">
      <alignment horizontal="left" vertical="center"/>
    </xf>
    <xf numFmtId="0" fontId="15" fillId="0" borderId="0" xfId="0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65" fontId="15" fillId="0" borderId="0" xfId="0" applyNumberFormat="1" applyFont="1" applyAlignment="1">
      <alignment horizontal="center" vertical="center"/>
    </xf>
    <xf numFmtId="164" fontId="8" fillId="0" borderId="0" xfId="0" applyNumberFormat="1" applyFont="1"/>
    <xf numFmtId="164" fontId="8" fillId="6" borderId="0" xfId="0" applyNumberFormat="1" applyFont="1" applyFill="1" applyAlignment="1">
      <alignment horizontal="center"/>
    </xf>
    <xf numFmtId="0" fontId="0" fillId="0" borderId="0" xfId="0" applyAlignment="1">
      <alignment horizontal="left"/>
    </xf>
    <xf numFmtId="165" fontId="13" fillId="0" borderId="0" xfId="0" applyNumberFormat="1" applyFont="1"/>
    <xf numFmtId="0" fontId="13" fillId="0" borderId="0" xfId="0" applyFont="1"/>
    <xf numFmtId="164" fontId="0" fillId="0" borderId="0" xfId="0" applyNumberFormat="1" applyAlignment="1">
      <alignment horizontal="center"/>
    </xf>
    <xf numFmtId="166" fontId="13" fillId="0" borderId="0" xfId="0" applyNumberFormat="1" applyFont="1"/>
    <xf numFmtId="164" fontId="8" fillId="0" borderId="0" xfId="0" applyNumberFormat="1" applyFont="1" applyAlignment="1">
      <alignment horizontal="center"/>
    </xf>
    <xf numFmtId="2" fontId="13" fillId="0" borderId="0" xfId="0" applyNumberFormat="1" applyFont="1"/>
    <xf numFmtId="164" fontId="0" fillId="0" borderId="0" xfId="0" applyNumberFormat="1" applyAlignment="1">
      <alignment horizontal="right"/>
    </xf>
    <xf numFmtId="17" fontId="0" fillId="0" borderId="0" xfId="0" applyNumberFormat="1" applyAlignment="1">
      <alignment horizontal="right"/>
    </xf>
    <xf numFmtId="17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" fontId="13" fillId="0" borderId="0" xfId="0" applyNumberFormat="1" applyFont="1"/>
    <xf numFmtId="16" fontId="0" fillId="0" borderId="0" xfId="0" applyNumberFormat="1"/>
    <xf numFmtId="0" fontId="0" fillId="11" borderId="0" xfId="0" applyFill="1" applyAlignment="1">
      <alignment horizontal="center"/>
    </xf>
    <xf numFmtId="0" fontId="0" fillId="11" borderId="0" xfId="0" applyFill="1"/>
    <xf numFmtId="164" fontId="8" fillId="11" borderId="0" xfId="0" applyNumberFormat="1" applyFont="1" applyFill="1"/>
    <xf numFmtId="164" fontId="8" fillId="11" borderId="0" xfId="0" applyNumberFormat="1" applyFont="1" applyFill="1" applyAlignment="1">
      <alignment horizontal="center"/>
    </xf>
    <xf numFmtId="2" fontId="8" fillId="11" borderId="0" xfId="0" applyNumberFormat="1" applyFont="1" applyFill="1"/>
    <xf numFmtId="0" fontId="0" fillId="11" borderId="0" xfId="0" applyFill="1" applyAlignment="1">
      <alignment horizontal="right"/>
    </xf>
    <xf numFmtId="0" fontId="0" fillId="11" borderId="0" xfId="0" applyFill="1" applyAlignment="1">
      <alignment horizontal="left"/>
    </xf>
    <xf numFmtId="14" fontId="0" fillId="11" borderId="0" xfId="0" applyNumberFormat="1" applyFill="1"/>
    <xf numFmtId="17" fontId="0" fillId="11" borderId="0" xfId="0" applyNumberFormat="1" applyFill="1" applyAlignment="1">
      <alignment horizontal="right"/>
    </xf>
    <xf numFmtId="17" fontId="0" fillId="11" borderId="0" xfId="0" applyNumberFormat="1" applyFill="1" applyAlignment="1">
      <alignment horizontal="center"/>
    </xf>
    <xf numFmtId="17" fontId="0" fillId="11" borderId="0" xfId="0" applyNumberFormat="1" applyFill="1"/>
    <xf numFmtId="164" fontId="17" fillId="0" borderId="0" xfId="0" applyNumberFormat="1" applyFont="1" applyAlignment="1">
      <alignment horizontal="center"/>
    </xf>
    <xf numFmtId="164" fontId="0" fillId="11" borderId="0" xfId="0" applyNumberFormat="1" applyFill="1" applyAlignment="1">
      <alignment horizontal="right"/>
    </xf>
    <xf numFmtId="0" fontId="18" fillId="0" borderId="0" xfId="0" applyFont="1"/>
    <xf numFmtId="14" fontId="0" fillId="0" borderId="0" xfId="0" applyNumberFormat="1" applyAlignment="1">
      <alignment horizontal="left"/>
    </xf>
    <xf numFmtId="14" fontId="0" fillId="11" borderId="0" xfId="0" applyNumberFormat="1" applyFill="1" applyAlignment="1">
      <alignment horizontal="center"/>
    </xf>
    <xf numFmtId="165" fontId="0" fillId="11" borderId="0" xfId="0" applyNumberFormat="1" applyFill="1"/>
  </cellXfs>
  <cellStyles count="3">
    <cellStyle name="Neutral" xfId="1" builtinId="28" customBuiltin="1"/>
    <cellStyle name="Normal" xfId="0" builtinId="0"/>
    <cellStyle name="Total" xfId="2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E588"/>
  <sheetViews>
    <sheetView tabSelected="1" zoomScale="70" zoomScaleNormal="70" workbookViewId="0">
      <pane xSplit="13" ySplit="2" topLeftCell="FK3" activePane="bottomRight" state="frozen"/>
      <selection pane="topRight" activeCell="N1" sqref="N1"/>
      <selection pane="bottomLeft" activeCell="A3" sqref="A3"/>
      <selection pane="bottomRight" activeCell="FQ2" sqref="FQ2"/>
    </sheetView>
  </sheetViews>
  <sheetFormatPr defaultColWidth="9.140625" defaultRowHeight="15" x14ac:dyDescent="0.25"/>
  <cols>
    <col min="1" max="1" width="18.140625" customWidth="1"/>
    <col min="2" max="2" width="15.28515625" customWidth="1"/>
    <col min="3" max="3" width="16.42578125" customWidth="1"/>
    <col min="4" max="4" width="57.7109375" bestFit="1" customWidth="1"/>
    <col min="5" max="5" width="18.140625" customWidth="1"/>
    <col min="6" max="13" width="9.5703125" customWidth="1"/>
    <col min="14" max="14" width="17.28515625" style="52" bestFit="1" customWidth="1"/>
    <col min="15" max="15" width="26.7109375" bestFit="1" customWidth="1"/>
    <col min="16" max="16" width="14.42578125" customWidth="1"/>
    <col min="17" max="17" width="12.140625" customWidth="1"/>
    <col min="18" max="18" width="12.7109375" customWidth="1"/>
    <col min="19" max="19" width="13.28515625" customWidth="1"/>
    <col min="20" max="20" width="10" customWidth="1"/>
    <col min="21" max="21" width="15.5703125" customWidth="1"/>
    <col min="22" max="22" width="13.42578125" customWidth="1"/>
    <col min="23" max="23" width="13.28515625" customWidth="1"/>
    <col min="24" max="24" width="13.42578125" style="68" customWidth="1"/>
    <col min="25" max="26" width="15.28515625" style="68" customWidth="1"/>
    <col min="27" max="27" width="18.42578125" style="15" customWidth="1"/>
    <col min="28" max="28" width="15.28515625" style="68" customWidth="1"/>
    <col min="29" max="29" width="17.5703125" style="15" customWidth="1"/>
    <col min="30" max="30" width="15.28515625" style="68" customWidth="1"/>
    <col min="31" max="31" width="17.5703125" style="15" customWidth="1"/>
    <col min="32" max="32" width="8.28515625" style="15" customWidth="1"/>
    <col min="33" max="33" width="13" style="68" customWidth="1"/>
    <col min="34" max="34" width="15.140625" style="68" customWidth="1"/>
    <col min="35" max="35" width="16.7109375" style="52" customWidth="1"/>
    <col min="36" max="36" width="9" customWidth="1"/>
    <col min="37" max="37" width="9.42578125" customWidth="1"/>
    <col min="38" max="38" width="11" customWidth="1"/>
    <col min="39" max="39" width="8.7109375" customWidth="1"/>
    <col min="40" max="40" width="8.5703125" customWidth="1"/>
    <col min="41" max="41" width="7.140625" customWidth="1"/>
    <col min="42" max="42" width="9.28515625" customWidth="1"/>
    <col min="43" max="43" width="9.140625" customWidth="1"/>
    <col min="44" max="44" width="8.42578125" customWidth="1"/>
    <col min="45" max="45" width="7.42578125" customWidth="1"/>
    <col min="46" max="46" width="9.42578125" customWidth="1"/>
    <col min="47" max="47" width="12.42578125" customWidth="1"/>
    <col min="48" max="48" width="19.28515625" style="15" customWidth="1"/>
    <col min="49" max="49" width="12.42578125" customWidth="1"/>
    <col min="50" max="50" width="18.28515625" style="15" customWidth="1"/>
    <col min="51" max="51" width="12.42578125" customWidth="1"/>
    <col min="52" max="52" width="19.5703125" style="15" customWidth="1"/>
    <col min="53" max="53" width="8.85546875" style="15" customWidth="1"/>
    <col min="54" max="54" width="10.7109375" customWidth="1"/>
    <col min="55" max="55" width="12.7109375" customWidth="1"/>
    <col min="56" max="56" width="16.5703125" style="124" customWidth="1"/>
    <col min="57" max="57" width="10.140625" style="58" bestFit="1" customWidth="1"/>
    <col min="58" max="58" width="14.140625" style="58" customWidth="1"/>
    <col min="59" max="59" width="13.42578125" style="58" customWidth="1"/>
    <col min="60" max="60" width="10.140625" style="58" customWidth="1"/>
    <col min="61" max="61" width="14.140625" style="58" customWidth="1"/>
    <col min="62" max="62" width="10.140625" style="58" customWidth="1"/>
    <col min="63" max="63" width="14.28515625" style="58" customWidth="1"/>
    <col min="64" max="64" width="16.28515625" style="58" customWidth="1"/>
    <col min="65" max="65" width="14.85546875" style="58" customWidth="1"/>
    <col min="66" max="66" width="9.85546875" bestFit="1" customWidth="1"/>
    <col min="67" max="67" width="8.85546875" customWidth="1"/>
    <col min="68" max="68" width="9.85546875" customWidth="1"/>
    <col min="69" max="69" width="19.5703125" style="15" customWidth="1"/>
    <col min="70" max="70" width="11" style="15" customWidth="1"/>
    <col min="71" max="71" width="21.28515625" style="15" customWidth="1"/>
    <col min="72" max="72" width="11.42578125" customWidth="1"/>
    <col min="73" max="73" width="20.42578125" style="15" customWidth="1"/>
    <col min="74" max="74" width="11.42578125" customWidth="1"/>
    <col min="75" max="75" width="10.28515625" customWidth="1"/>
    <col min="76" max="76" width="11" customWidth="1"/>
    <col min="77" max="77" width="12.7109375" style="52" customWidth="1"/>
    <col min="78" max="78" width="14.42578125" customWidth="1"/>
    <col min="79" max="80" width="12.7109375" customWidth="1"/>
    <col min="81" max="81" width="14.7109375" customWidth="1"/>
    <col min="82" max="82" width="12.7109375" customWidth="1"/>
    <col min="83" max="84" width="16.85546875" customWidth="1"/>
    <col min="85" max="85" width="14.85546875" customWidth="1"/>
    <col min="86" max="86" width="11.140625" style="52" customWidth="1"/>
    <col min="87" max="87" width="9.28515625" customWidth="1"/>
    <col min="88" max="88" width="12.28515625" customWidth="1"/>
    <col min="89" max="89" width="12.7109375" customWidth="1"/>
    <col min="90" max="90" width="10.85546875" customWidth="1"/>
    <col min="91" max="92" width="11.5703125" customWidth="1"/>
    <col min="93" max="93" width="14" customWidth="1"/>
    <col min="94" max="94" width="13.7109375" customWidth="1"/>
    <col min="95" max="95" width="12.85546875" customWidth="1"/>
    <col min="96" max="96" width="11.140625" customWidth="1"/>
    <col min="97" max="97" width="13.140625" customWidth="1"/>
    <col min="98" max="98" width="16.42578125" customWidth="1"/>
    <col min="99" max="99" width="19" customWidth="1"/>
    <col min="100" max="100" width="11.42578125" customWidth="1"/>
    <col min="101" max="101" width="21.28515625" customWidth="1"/>
    <col min="102" max="102" width="11.42578125" customWidth="1"/>
    <col min="103" max="103" width="22.28515625" customWidth="1"/>
    <col min="104" max="106" width="11.42578125" customWidth="1"/>
    <col min="107" max="107" width="15.140625" customWidth="1"/>
    <col min="108" max="108" width="11.140625" customWidth="1"/>
    <col min="109" max="109" width="10.5703125" customWidth="1"/>
    <col min="110" max="111" width="11.42578125" customWidth="1"/>
    <col min="112" max="112" width="22.28515625" customWidth="1"/>
    <col min="113" max="113" width="14.5703125" customWidth="1"/>
    <col min="114" max="114" width="10.140625" customWidth="1"/>
    <col min="117" max="117" width="14" customWidth="1"/>
    <col min="118" max="118" width="35.7109375" bestFit="1" customWidth="1"/>
    <col min="152" max="152" width="50" bestFit="1" customWidth="1"/>
    <col min="162" max="162" width="15.28515625" bestFit="1" customWidth="1"/>
    <col min="163" max="163" width="18.7109375" bestFit="1" customWidth="1"/>
    <col min="165" max="165" width="49.5703125" bestFit="1" customWidth="1"/>
    <col min="166" max="166" width="25.140625" bestFit="1" customWidth="1"/>
    <col min="168" max="168" width="19.7109375" bestFit="1" customWidth="1"/>
    <col min="170" max="170" width="13.85546875" customWidth="1"/>
    <col min="171" max="171" width="25.140625" bestFit="1" customWidth="1"/>
    <col min="189" max="189" width="11.28515625" customWidth="1"/>
    <col min="190" max="190" width="12.42578125" customWidth="1"/>
    <col min="191" max="191" width="14.28515625" customWidth="1"/>
    <col min="192" max="192" width="14.85546875" bestFit="1" customWidth="1"/>
    <col min="199" max="199" width="16.85546875" bestFit="1" customWidth="1"/>
    <col min="200" max="200" width="14.28515625" customWidth="1"/>
    <col min="201" max="207" width="12.42578125" customWidth="1"/>
    <col min="208" max="208" width="11.140625" customWidth="1"/>
    <col min="209" max="209" width="11.42578125" customWidth="1"/>
    <col min="210" max="210" width="12.140625" customWidth="1"/>
    <col min="218" max="218" width="10.85546875" customWidth="1"/>
    <col min="219" max="219" width="10.7109375" customWidth="1"/>
    <col min="220" max="220" width="10.140625" bestFit="1" customWidth="1"/>
    <col min="230" max="230" width="13.140625" bestFit="1" customWidth="1"/>
    <col min="240" max="240" width="10.7109375" bestFit="1" customWidth="1"/>
    <col min="242" max="242" width="5.85546875" customWidth="1"/>
    <col min="243" max="243" width="7.42578125" customWidth="1"/>
    <col min="245" max="245" width="8.140625" customWidth="1"/>
    <col min="246" max="246" width="8.5703125" customWidth="1"/>
    <col min="254" max="254" width="16.85546875" customWidth="1"/>
    <col min="256" max="256" width="18.7109375" customWidth="1"/>
    <col min="258" max="258" width="17.5703125" customWidth="1"/>
    <col min="262" max="262" width="10.85546875" bestFit="1" customWidth="1"/>
    <col min="263" max="263" width="13.28515625" bestFit="1" customWidth="1"/>
    <col min="264" max="264" width="13" bestFit="1" customWidth="1"/>
    <col min="265" max="265" width="14.28515625" bestFit="1" customWidth="1"/>
    <col min="289" max="289" width="15.28515625" customWidth="1"/>
    <col min="290" max="290" width="12" customWidth="1"/>
    <col min="291" max="291" width="53.5703125" customWidth="1"/>
    <col min="292" max="292" width="14.5703125" customWidth="1"/>
    <col min="293" max="293" width="9.5703125" customWidth="1"/>
    <col min="294" max="295" width="14.5703125" customWidth="1"/>
    <col min="296" max="296" width="14.42578125" customWidth="1"/>
    <col min="297" max="297" width="12.140625" customWidth="1"/>
    <col min="298" max="298" width="12.7109375" customWidth="1"/>
    <col min="299" max="299" width="13.28515625" customWidth="1"/>
    <col min="300" max="300" width="10" customWidth="1"/>
    <col min="301" max="301" width="15.5703125" customWidth="1"/>
    <col min="302" max="302" width="13.42578125" customWidth="1"/>
    <col min="303" max="303" width="13.28515625" customWidth="1"/>
    <col min="304" max="304" width="13.42578125" customWidth="1"/>
    <col min="305" max="306" width="15.28515625" customWidth="1"/>
    <col min="307" max="307" width="18.42578125" customWidth="1"/>
    <col min="308" max="308" width="15.28515625" customWidth="1"/>
    <col min="309" max="309" width="17.5703125" customWidth="1"/>
    <col min="310" max="310" width="15.28515625" customWidth="1"/>
    <col min="311" max="311" width="17.5703125" customWidth="1"/>
    <col min="312" max="312" width="8.28515625" customWidth="1"/>
    <col min="313" max="313" width="13" customWidth="1"/>
    <col min="314" max="314" width="15.140625" customWidth="1"/>
    <col min="315" max="315" width="16.7109375" customWidth="1"/>
    <col min="316" max="316" width="9" customWidth="1"/>
    <col min="317" max="317" width="9.42578125" customWidth="1"/>
    <col min="318" max="318" width="11" customWidth="1"/>
    <col min="319" max="319" width="8.7109375" customWidth="1"/>
    <col min="320" max="320" width="8.5703125" customWidth="1"/>
    <col min="321" max="321" width="7.140625" customWidth="1"/>
    <col min="322" max="322" width="9.28515625" customWidth="1"/>
    <col min="323" max="323" width="9.140625" customWidth="1"/>
    <col min="324" max="324" width="8.42578125" customWidth="1"/>
    <col min="325" max="325" width="7.42578125" customWidth="1"/>
    <col min="326" max="326" width="9.42578125" customWidth="1"/>
    <col min="327" max="327" width="12.42578125" customWidth="1"/>
    <col min="328" max="328" width="19.28515625" customWidth="1"/>
    <col min="329" max="329" width="12.42578125" customWidth="1"/>
    <col min="330" max="330" width="18.28515625" customWidth="1"/>
    <col min="331" max="331" width="12.42578125" customWidth="1"/>
    <col min="332" max="332" width="19.5703125" customWidth="1"/>
    <col min="333" max="333" width="8.85546875" customWidth="1"/>
    <col min="334" max="334" width="10.7109375" customWidth="1"/>
    <col min="335" max="335" width="12.7109375" customWidth="1"/>
    <col min="336" max="336" width="16.5703125" customWidth="1"/>
    <col min="337" max="337" width="10.140625" bestFit="1" customWidth="1"/>
    <col min="338" max="338" width="14.140625" customWidth="1"/>
    <col min="339" max="339" width="13.42578125" customWidth="1"/>
    <col min="340" max="340" width="10.140625" customWidth="1"/>
    <col min="341" max="341" width="14.140625" customWidth="1"/>
    <col min="342" max="342" width="10.140625" customWidth="1"/>
    <col min="343" max="343" width="14.28515625" customWidth="1"/>
    <col min="344" max="344" width="16.28515625" customWidth="1"/>
    <col min="345" max="345" width="14.85546875" customWidth="1"/>
    <col min="346" max="346" width="9.85546875" bestFit="1" customWidth="1"/>
    <col min="347" max="347" width="8.85546875" customWidth="1"/>
    <col min="348" max="348" width="9.85546875" customWidth="1"/>
    <col min="349" max="349" width="19.5703125" customWidth="1"/>
    <col min="350" max="350" width="11" customWidth="1"/>
    <col min="351" max="351" width="21.28515625" customWidth="1"/>
    <col min="352" max="352" width="11.42578125" customWidth="1"/>
    <col min="353" max="353" width="20.42578125" customWidth="1"/>
    <col min="354" max="354" width="11.42578125" customWidth="1"/>
    <col min="355" max="355" width="10.28515625" customWidth="1"/>
    <col min="356" max="356" width="11" customWidth="1"/>
    <col min="357" max="357" width="12.7109375" customWidth="1"/>
    <col min="358" max="358" width="14.42578125" customWidth="1"/>
    <col min="359" max="360" width="12.7109375" customWidth="1"/>
    <col min="361" max="361" width="14.7109375" customWidth="1"/>
    <col min="362" max="362" width="12.7109375" customWidth="1"/>
    <col min="363" max="364" width="16.85546875" customWidth="1"/>
    <col min="365" max="365" width="14.85546875" customWidth="1"/>
    <col min="366" max="366" width="11.140625" customWidth="1"/>
    <col min="367" max="367" width="9.28515625" customWidth="1"/>
    <col min="368" max="368" width="12.28515625" customWidth="1"/>
    <col min="369" max="369" width="12.7109375" customWidth="1"/>
    <col min="370" max="370" width="10.85546875" customWidth="1"/>
    <col min="371" max="372" width="11.5703125" customWidth="1"/>
    <col min="373" max="373" width="14" customWidth="1"/>
    <col min="374" max="374" width="13.7109375" customWidth="1"/>
    <col min="375" max="375" width="12.85546875" customWidth="1"/>
    <col min="376" max="376" width="11.140625" customWidth="1"/>
    <col min="377" max="377" width="13.140625" customWidth="1"/>
    <col min="378" max="378" width="16.42578125" customWidth="1"/>
    <col min="379" max="379" width="19" customWidth="1"/>
    <col min="380" max="380" width="11.42578125" customWidth="1"/>
    <col min="381" max="381" width="21.28515625" customWidth="1"/>
    <col min="382" max="382" width="11.42578125" customWidth="1"/>
    <col min="383" max="383" width="22.28515625" customWidth="1"/>
    <col min="384" max="386" width="11.42578125" customWidth="1"/>
    <col min="387" max="387" width="15.140625" customWidth="1"/>
    <col min="388" max="388" width="11.140625" customWidth="1"/>
    <col min="389" max="389" width="10.5703125" customWidth="1"/>
    <col min="390" max="391" width="11.42578125" customWidth="1"/>
    <col min="392" max="392" width="22.28515625" customWidth="1"/>
    <col min="393" max="393" width="14.5703125" customWidth="1"/>
    <col min="394" max="394" width="10.140625" customWidth="1"/>
    <col min="397" max="397" width="14" customWidth="1"/>
    <col min="469" max="469" width="11.28515625" customWidth="1"/>
    <col min="470" max="470" width="12.42578125" customWidth="1"/>
    <col min="545" max="545" width="15.28515625" customWidth="1"/>
    <col min="546" max="546" width="12" customWidth="1"/>
    <col min="547" max="547" width="53.5703125" customWidth="1"/>
    <col min="548" max="548" width="14.5703125" customWidth="1"/>
    <col min="549" max="549" width="9.5703125" customWidth="1"/>
    <col min="550" max="551" width="14.5703125" customWidth="1"/>
    <col min="552" max="552" width="14.42578125" customWidth="1"/>
    <col min="553" max="553" width="12.140625" customWidth="1"/>
    <col min="554" max="554" width="12.7109375" customWidth="1"/>
    <col min="555" max="555" width="13.28515625" customWidth="1"/>
    <col min="556" max="556" width="10" customWidth="1"/>
    <col min="557" max="557" width="15.5703125" customWidth="1"/>
    <col min="558" max="558" width="13.42578125" customWidth="1"/>
    <col min="559" max="559" width="13.28515625" customWidth="1"/>
    <col min="560" max="560" width="13.42578125" customWidth="1"/>
    <col min="561" max="562" width="15.28515625" customWidth="1"/>
    <col min="563" max="563" width="18.42578125" customWidth="1"/>
    <col min="564" max="564" width="15.28515625" customWidth="1"/>
    <col min="565" max="565" width="17.5703125" customWidth="1"/>
    <col min="566" max="566" width="15.28515625" customWidth="1"/>
    <col min="567" max="567" width="17.5703125" customWidth="1"/>
    <col min="568" max="568" width="8.28515625" customWidth="1"/>
    <col min="569" max="569" width="13" customWidth="1"/>
    <col min="570" max="570" width="15.140625" customWidth="1"/>
    <col min="571" max="571" width="16.7109375" customWidth="1"/>
    <col min="572" max="572" width="9" customWidth="1"/>
    <col min="573" max="573" width="9.42578125" customWidth="1"/>
    <col min="574" max="574" width="11" customWidth="1"/>
    <col min="575" max="575" width="8.7109375" customWidth="1"/>
    <col min="576" max="576" width="8.5703125" customWidth="1"/>
    <col min="577" max="577" width="7.140625" customWidth="1"/>
    <col min="578" max="578" width="9.28515625" customWidth="1"/>
    <col min="579" max="579" width="9.140625" customWidth="1"/>
    <col min="580" max="580" width="8.42578125" customWidth="1"/>
    <col min="581" max="581" width="7.42578125" customWidth="1"/>
    <col min="582" max="582" width="9.42578125" customWidth="1"/>
    <col min="583" max="583" width="12.42578125" customWidth="1"/>
    <col min="584" max="584" width="19.28515625" customWidth="1"/>
    <col min="585" max="585" width="12.42578125" customWidth="1"/>
    <col min="586" max="586" width="18.28515625" customWidth="1"/>
    <col min="587" max="587" width="12.42578125" customWidth="1"/>
    <col min="588" max="588" width="19.5703125" customWidth="1"/>
    <col min="589" max="589" width="8.85546875" customWidth="1"/>
    <col min="590" max="590" width="10.7109375" customWidth="1"/>
    <col min="591" max="591" width="12.7109375" customWidth="1"/>
    <col min="592" max="592" width="16.5703125" customWidth="1"/>
    <col min="593" max="593" width="10.140625" bestFit="1" customWidth="1"/>
    <col min="594" max="594" width="14.140625" customWidth="1"/>
    <col min="595" max="595" width="13.42578125" customWidth="1"/>
    <col min="596" max="596" width="10.140625" customWidth="1"/>
    <col min="597" max="597" width="14.140625" customWidth="1"/>
    <col min="598" max="598" width="10.140625" customWidth="1"/>
    <col min="599" max="599" width="14.28515625" customWidth="1"/>
    <col min="600" max="600" width="16.28515625" customWidth="1"/>
    <col min="601" max="601" width="14.85546875" customWidth="1"/>
    <col min="602" max="602" width="9.85546875" bestFit="1" customWidth="1"/>
    <col min="603" max="603" width="8.85546875" customWidth="1"/>
    <col min="604" max="604" width="9.85546875" customWidth="1"/>
    <col min="605" max="605" width="19.5703125" customWidth="1"/>
    <col min="606" max="606" width="11" customWidth="1"/>
    <col min="607" max="607" width="21.28515625" customWidth="1"/>
    <col min="608" max="608" width="11.42578125" customWidth="1"/>
    <col min="609" max="609" width="20.42578125" customWidth="1"/>
    <col min="610" max="610" width="11.42578125" customWidth="1"/>
    <col min="611" max="611" width="10.28515625" customWidth="1"/>
    <col min="612" max="612" width="11" customWidth="1"/>
    <col min="613" max="613" width="12.7109375" customWidth="1"/>
    <col min="614" max="614" width="14.42578125" customWidth="1"/>
    <col min="615" max="616" width="12.7109375" customWidth="1"/>
    <col min="617" max="617" width="14.7109375" customWidth="1"/>
    <col min="618" max="618" width="12.7109375" customWidth="1"/>
    <col min="619" max="620" width="16.85546875" customWidth="1"/>
    <col min="621" max="621" width="14.85546875" customWidth="1"/>
    <col min="622" max="622" width="11.140625" customWidth="1"/>
    <col min="623" max="623" width="9.28515625" customWidth="1"/>
    <col min="624" max="624" width="12.28515625" customWidth="1"/>
    <col min="625" max="625" width="12.7109375" customWidth="1"/>
    <col min="626" max="626" width="10.85546875" customWidth="1"/>
    <col min="627" max="628" width="11.5703125" customWidth="1"/>
    <col min="629" max="629" width="14" customWidth="1"/>
    <col min="630" max="630" width="13.7109375" customWidth="1"/>
    <col min="631" max="631" width="12.85546875" customWidth="1"/>
    <col min="632" max="632" width="11.140625" customWidth="1"/>
    <col min="633" max="633" width="13.140625" customWidth="1"/>
    <col min="634" max="634" width="16.42578125" customWidth="1"/>
    <col min="635" max="635" width="19" customWidth="1"/>
    <col min="636" max="636" width="11.42578125" customWidth="1"/>
    <col min="637" max="637" width="21.28515625" customWidth="1"/>
    <col min="638" max="638" width="11.42578125" customWidth="1"/>
    <col min="639" max="639" width="22.28515625" customWidth="1"/>
    <col min="640" max="642" width="11.42578125" customWidth="1"/>
    <col min="643" max="643" width="15.140625" customWidth="1"/>
    <col min="644" max="644" width="11.140625" customWidth="1"/>
    <col min="645" max="645" width="10.5703125" customWidth="1"/>
    <col min="646" max="647" width="11.42578125" customWidth="1"/>
    <col min="648" max="648" width="22.28515625" customWidth="1"/>
    <col min="649" max="649" width="14.5703125" customWidth="1"/>
    <col min="650" max="650" width="10.140625" customWidth="1"/>
    <col min="653" max="653" width="14" customWidth="1"/>
    <col min="725" max="725" width="11.28515625" customWidth="1"/>
    <col min="726" max="726" width="12.42578125" customWidth="1"/>
    <col min="801" max="801" width="15.28515625" customWidth="1"/>
    <col min="802" max="802" width="12" customWidth="1"/>
    <col min="803" max="803" width="53.5703125" customWidth="1"/>
    <col min="804" max="804" width="14.5703125" customWidth="1"/>
    <col min="805" max="805" width="9.5703125" customWidth="1"/>
    <col min="806" max="807" width="14.5703125" customWidth="1"/>
    <col min="808" max="808" width="14.42578125" customWidth="1"/>
    <col min="809" max="809" width="12.140625" customWidth="1"/>
    <col min="810" max="810" width="12.7109375" customWidth="1"/>
    <col min="811" max="811" width="13.28515625" customWidth="1"/>
    <col min="812" max="812" width="10" customWidth="1"/>
    <col min="813" max="813" width="15.5703125" customWidth="1"/>
    <col min="814" max="814" width="13.42578125" customWidth="1"/>
    <col min="815" max="815" width="13.28515625" customWidth="1"/>
    <col min="816" max="816" width="13.42578125" customWidth="1"/>
    <col min="817" max="818" width="15.28515625" customWidth="1"/>
    <col min="819" max="819" width="18.42578125" customWidth="1"/>
    <col min="820" max="820" width="15.28515625" customWidth="1"/>
    <col min="821" max="821" width="17.5703125" customWidth="1"/>
    <col min="822" max="822" width="15.28515625" customWidth="1"/>
    <col min="823" max="823" width="17.5703125" customWidth="1"/>
    <col min="824" max="824" width="8.28515625" customWidth="1"/>
    <col min="825" max="825" width="13" customWidth="1"/>
    <col min="826" max="826" width="15.140625" customWidth="1"/>
    <col min="827" max="827" width="16.7109375" customWidth="1"/>
    <col min="828" max="828" width="9" customWidth="1"/>
    <col min="829" max="829" width="9.42578125" customWidth="1"/>
    <col min="830" max="830" width="11" customWidth="1"/>
    <col min="831" max="831" width="8.7109375" customWidth="1"/>
    <col min="832" max="832" width="8.5703125" customWidth="1"/>
    <col min="833" max="833" width="7.140625" customWidth="1"/>
    <col min="834" max="834" width="9.28515625" customWidth="1"/>
    <col min="835" max="835" width="9.140625" customWidth="1"/>
    <col min="836" max="836" width="8.42578125" customWidth="1"/>
    <col min="837" max="837" width="7.42578125" customWidth="1"/>
    <col min="838" max="838" width="9.42578125" customWidth="1"/>
    <col min="839" max="839" width="12.42578125" customWidth="1"/>
    <col min="840" max="840" width="19.28515625" customWidth="1"/>
    <col min="841" max="841" width="12.42578125" customWidth="1"/>
    <col min="842" max="842" width="18.28515625" customWidth="1"/>
    <col min="843" max="843" width="12.42578125" customWidth="1"/>
    <col min="844" max="844" width="19.5703125" customWidth="1"/>
    <col min="845" max="845" width="8.85546875" customWidth="1"/>
    <col min="846" max="846" width="10.7109375" customWidth="1"/>
    <col min="847" max="847" width="12.7109375" customWidth="1"/>
    <col min="848" max="848" width="16.5703125" customWidth="1"/>
    <col min="849" max="849" width="10.140625" bestFit="1" customWidth="1"/>
    <col min="850" max="850" width="14.140625" customWidth="1"/>
    <col min="851" max="851" width="13.42578125" customWidth="1"/>
    <col min="852" max="852" width="10.140625" customWidth="1"/>
    <col min="853" max="853" width="14.140625" customWidth="1"/>
    <col min="854" max="854" width="10.140625" customWidth="1"/>
    <col min="855" max="855" width="14.28515625" customWidth="1"/>
    <col min="856" max="856" width="16.28515625" customWidth="1"/>
    <col min="857" max="857" width="14.85546875" customWidth="1"/>
    <col min="858" max="858" width="9.85546875" bestFit="1" customWidth="1"/>
    <col min="859" max="859" width="8.85546875" customWidth="1"/>
    <col min="860" max="860" width="9.85546875" customWidth="1"/>
    <col min="861" max="861" width="19.5703125" customWidth="1"/>
    <col min="862" max="862" width="11" customWidth="1"/>
    <col min="863" max="863" width="21.28515625" customWidth="1"/>
    <col min="864" max="864" width="11.42578125" customWidth="1"/>
    <col min="865" max="865" width="20.42578125" customWidth="1"/>
    <col min="866" max="866" width="11.42578125" customWidth="1"/>
    <col min="867" max="867" width="10.28515625" customWidth="1"/>
    <col min="868" max="868" width="11" customWidth="1"/>
    <col min="869" max="869" width="12.7109375" customWidth="1"/>
    <col min="870" max="870" width="14.42578125" customWidth="1"/>
    <col min="871" max="872" width="12.7109375" customWidth="1"/>
    <col min="873" max="873" width="14.7109375" customWidth="1"/>
    <col min="874" max="874" width="12.7109375" customWidth="1"/>
    <col min="875" max="876" width="16.85546875" customWidth="1"/>
    <col min="877" max="877" width="14.85546875" customWidth="1"/>
    <col min="878" max="878" width="11.140625" customWidth="1"/>
    <col min="879" max="879" width="9.28515625" customWidth="1"/>
    <col min="880" max="880" width="12.28515625" customWidth="1"/>
    <col min="881" max="881" width="12.7109375" customWidth="1"/>
    <col min="882" max="882" width="10.85546875" customWidth="1"/>
    <col min="883" max="884" width="11.5703125" customWidth="1"/>
    <col min="885" max="885" width="14" customWidth="1"/>
    <col min="886" max="886" width="13.7109375" customWidth="1"/>
    <col min="887" max="887" width="12.85546875" customWidth="1"/>
    <col min="888" max="888" width="11.140625" customWidth="1"/>
    <col min="889" max="889" width="13.140625" customWidth="1"/>
    <col min="890" max="890" width="16.42578125" customWidth="1"/>
    <col min="891" max="891" width="19" customWidth="1"/>
    <col min="892" max="892" width="11.42578125" customWidth="1"/>
    <col min="893" max="893" width="21.28515625" customWidth="1"/>
    <col min="894" max="894" width="11.42578125" customWidth="1"/>
    <col min="895" max="895" width="22.28515625" customWidth="1"/>
    <col min="896" max="898" width="11.42578125" customWidth="1"/>
    <col min="899" max="899" width="15.140625" customWidth="1"/>
    <col min="900" max="900" width="11.140625" customWidth="1"/>
    <col min="901" max="901" width="10.5703125" customWidth="1"/>
    <col min="902" max="903" width="11.42578125" customWidth="1"/>
    <col min="904" max="904" width="22.28515625" customWidth="1"/>
    <col min="905" max="905" width="14.5703125" customWidth="1"/>
    <col min="906" max="906" width="10.140625" customWidth="1"/>
    <col min="909" max="909" width="14" customWidth="1"/>
    <col min="981" max="981" width="11.28515625" customWidth="1"/>
    <col min="982" max="982" width="12.42578125" customWidth="1"/>
    <col min="1057" max="1057" width="15.28515625" customWidth="1"/>
    <col min="1058" max="1058" width="12" customWidth="1"/>
    <col min="1059" max="1059" width="53.5703125" customWidth="1"/>
    <col min="1060" max="1060" width="14.5703125" customWidth="1"/>
    <col min="1061" max="1061" width="9.5703125" customWidth="1"/>
    <col min="1062" max="1063" width="14.5703125" customWidth="1"/>
    <col min="1064" max="1064" width="14.42578125" customWidth="1"/>
    <col min="1065" max="1065" width="12.140625" customWidth="1"/>
    <col min="1066" max="1066" width="12.7109375" customWidth="1"/>
    <col min="1067" max="1067" width="13.28515625" customWidth="1"/>
    <col min="1068" max="1068" width="10" customWidth="1"/>
    <col min="1069" max="1069" width="15.5703125" customWidth="1"/>
    <col min="1070" max="1070" width="13.42578125" customWidth="1"/>
    <col min="1071" max="1071" width="13.28515625" customWidth="1"/>
    <col min="1072" max="1072" width="13.42578125" customWidth="1"/>
    <col min="1073" max="1074" width="15.28515625" customWidth="1"/>
    <col min="1075" max="1075" width="18.42578125" customWidth="1"/>
    <col min="1076" max="1076" width="15.28515625" customWidth="1"/>
    <col min="1077" max="1077" width="17.5703125" customWidth="1"/>
    <col min="1078" max="1078" width="15.28515625" customWidth="1"/>
    <col min="1079" max="1079" width="17.5703125" customWidth="1"/>
    <col min="1080" max="1080" width="8.28515625" customWidth="1"/>
    <col min="1081" max="1081" width="13" customWidth="1"/>
    <col min="1082" max="1082" width="15.140625" customWidth="1"/>
    <col min="1083" max="1083" width="16.7109375" customWidth="1"/>
    <col min="1084" max="1084" width="9" customWidth="1"/>
    <col min="1085" max="1085" width="9.42578125" customWidth="1"/>
    <col min="1086" max="1086" width="11" customWidth="1"/>
    <col min="1087" max="1087" width="8.7109375" customWidth="1"/>
    <col min="1088" max="1088" width="8.5703125" customWidth="1"/>
    <col min="1089" max="1089" width="7.140625" customWidth="1"/>
    <col min="1090" max="1090" width="9.28515625" customWidth="1"/>
    <col min="1091" max="1091" width="9.140625" customWidth="1"/>
    <col min="1092" max="1092" width="8.42578125" customWidth="1"/>
    <col min="1093" max="1093" width="7.42578125" customWidth="1"/>
    <col min="1094" max="1094" width="9.42578125" customWidth="1"/>
    <col min="1095" max="1095" width="12.42578125" customWidth="1"/>
    <col min="1096" max="1096" width="19.28515625" customWidth="1"/>
    <col min="1097" max="1097" width="12.42578125" customWidth="1"/>
    <col min="1098" max="1098" width="18.28515625" customWidth="1"/>
    <col min="1099" max="1099" width="12.42578125" customWidth="1"/>
    <col min="1100" max="1100" width="19.5703125" customWidth="1"/>
    <col min="1101" max="1101" width="8.85546875" customWidth="1"/>
    <col min="1102" max="1102" width="10.7109375" customWidth="1"/>
    <col min="1103" max="1103" width="12.7109375" customWidth="1"/>
    <col min="1104" max="1104" width="16.5703125" customWidth="1"/>
    <col min="1105" max="1105" width="10.140625" bestFit="1" customWidth="1"/>
    <col min="1106" max="1106" width="14.140625" customWidth="1"/>
    <col min="1107" max="1107" width="13.42578125" customWidth="1"/>
    <col min="1108" max="1108" width="10.140625" customWidth="1"/>
    <col min="1109" max="1109" width="14.140625" customWidth="1"/>
    <col min="1110" max="1110" width="10.140625" customWidth="1"/>
    <col min="1111" max="1111" width="14.28515625" customWidth="1"/>
    <col min="1112" max="1112" width="16.28515625" customWidth="1"/>
    <col min="1113" max="1113" width="14.85546875" customWidth="1"/>
    <col min="1114" max="1114" width="9.85546875" bestFit="1" customWidth="1"/>
    <col min="1115" max="1115" width="8.85546875" customWidth="1"/>
    <col min="1116" max="1116" width="9.85546875" customWidth="1"/>
    <col min="1117" max="1117" width="19.5703125" customWidth="1"/>
    <col min="1118" max="1118" width="11" customWidth="1"/>
    <col min="1119" max="1119" width="21.28515625" customWidth="1"/>
    <col min="1120" max="1120" width="11.42578125" customWidth="1"/>
    <col min="1121" max="1121" width="20.42578125" customWidth="1"/>
    <col min="1122" max="1122" width="11.42578125" customWidth="1"/>
    <col min="1123" max="1123" width="10.28515625" customWidth="1"/>
    <col min="1124" max="1124" width="11" customWidth="1"/>
    <col min="1125" max="1125" width="12.7109375" customWidth="1"/>
    <col min="1126" max="1126" width="14.42578125" customWidth="1"/>
    <col min="1127" max="1128" width="12.7109375" customWidth="1"/>
    <col min="1129" max="1129" width="14.7109375" customWidth="1"/>
    <col min="1130" max="1130" width="12.7109375" customWidth="1"/>
    <col min="1131" max="1132" width="16.85546875" customWidth="1"/>
    <col min="1133" max="1133" width="14.85546875" customWidth="1"/>
    <col min="1134" max="1134" width="11.140625" customWidth="1"/>
    <col min="1135" max="1135" width="9.28515625" customWidth="1"/>
    <col min="1136" max="1136" width="12.28515625" customWidth="1"/>
    <col min="1137" max="1137" width="12.7109375" customWidth="1"/>
    <col min="1138" max="1138" width="10.85546875" customWidth="1"/>
    <col min="1139" max="1140" width="11.5703125" customWidth="1"/>
    <col min="1141" max="1141" width="14" customWidth="1"/>
    <col min="1142" max="1142" width="13.7109375" customWidth="1"/>
    <col min="1143" max="1143" width="12.85546875" customWidth="1"/>
    <col min="1144" max="1144" width="11.140625" customWidth="1"/>
    <col min="1145" max="1145" width="13.140625" customWidth="1"/>
    <col min="1146" max="1146" width="16.42578125" customWidth="1"/>
    <col min="1147" max="1147" width="19" customWidth="1"/>
    <col min="1148" max="1148" width="11.42578125" customWidth="1"/>
    <col min="1149" max="1149" width="21.28515625" customWidth="1"/>
    <col min="1150" max="1150" width="11.42578125" customWidth="1"/>
    <col min="1151" max="1151" width="22.28515625" customWidth="1"/>
    <col min="1152" max="1154" width="11.42578125" customWidth="1"/>
    <col min="1155" max="1155" width="15.140625" customWidth="1"/>
    <col min="1156" max="1156" width="11.140625" customWidth="1"/>
    <col min="1157" max="1157" width="10.5703125" customWidth="1"/>
    <col min="1158" max="1159" width="11.42578125" customWidth="1"/>
    <col min="1160" max="1160" width="22.28515625" customWidth="1"/>
    <col min="1161" max="1161" width="14.5703125" customWidth="1"/>
    <col min="1162" max="1162" width="10.140625" customWidth="1"/>
    <col min="1165" max="1165" width="14" customWidth="1"/>
    <col min="1237" max="1237" width="11.28515625" customWidth="1"/>
    <col min="1238" max="1238" width="12.42578125" customWidth="1"/>
    <col min="1313" max="1313" width="15.28515625" customWidth="1"/>
    <col min="1314" max="1314" width="12" customWidth="1"/>
    <col min="1315" max="1315" width="53.5703125" customWidth="1"/>
    <col min="1316" max="1316" width="14.5703125" customWidth="1"/>
    <col min="1317" max="1317" width="9.5703125" customWidth="1"/>
    <col min="1318" max="1319" width="14.5703125" customWidth="1"/>
    <col min="1320" max="1320" width="14.42578125" customWidth="1"/>
    <col min="1321" max="1321" width="12.140625" customWidth="1"/>
    <col min="1322" max="1322" width="12.7109375" customWidth="1"/>
    <col min="1323" max="1323" width="13.28515625" customWidth="1"/>
    <col min="1324" max="1324" width="10" customWidth="1"/>
    <col min="1325" max="1325" width="15.5703125" customWidth="1"/>
    <col min="1326" max="1326" width="13.42578125" customWidth="1"/>
    <col min="1327" max="1327" width="13.28515625" customWidth="1"/>
    <col min="1328" max="1328" width="13.42578125" customWidth="1"/>
    <col min="1329" max="1330" width="15.28515625" customWidth="1"/>
    <col min="1331" max="1331" width="18.42578125" customWidth="1"/>
    <col min="1332" max="1332" width="15.28515625" customWidth="1"/>
    <col min="1333" max="1333" width="17.5703125" customWidth="1"/>
    <col min="1334" max="1334" width="15.28515625" customWidth="1"/>
    <col min="1335" max="1335" width="17.5703125" customWidth="1"/>
    <col min="1336" max="1336" width="8.28515625" customWidth="1"/>
    <col min="1337" max="1337" width="13" customWidth="1"/>
    <col min="1338" max="1338" width="15.140625" customWidth="1"/>
    <col min="1339" max="1339" width="16.7109375" customWidth="1"/>
    <col min="1340" max="1340" width="9" customWidth="1"/>
    <col min="1341" max="1341" width="9.42578125" customWidth="1"/>
    <col min="1342" max="1342" width="11" customWidth="1"/>
    <col min="1343" max="1343" width="8.7109375" customWidth="1"/>
    <col min="1344" max="1344" width="8.5703125" customWidth="1"/>
    <col min="1345" max="1345" width="7.140625" customWidth="1"/>
    <col min="1346" max="1346" width="9.28515625" customWidth="1"/>
    <col min="1347" max="1347" width="9.140625" customWidth="1"/>
    <col min="1348" max="1348" width="8.42578125" customWidth="1"/>
    <col min="1349" max="1349" width="7.42578125" customWidth="1"/>
    <col min="1350" max="1350" width="9.42578125" customWidth="1"/>
    <col min="1351" max="1351" width="12.42578125" customWidth="1"/>
    <col min="1352" max="1352" width="19.28515625" customWidth="1"/>
    <col min="1353" max="1353" width="12.42578125" customWidth="1"/>
    <col min="1354" max="1354" width="18.28515625" customWidth="1"/>
    <col min="1355" max="1355" width="12.42578125" customWidth="1"/>
    <col min="1356" max="1356" width="19.5703125" customWidth="1"/>
    <col min="1357" max="1357" width="8.85546875" customWidth="1"/>
    <col min="1358" max="1358" width="10.7109375" customWidth="1"/>
    <col min="1359" max="1359" width="12.7109375" customWidth="1"/>
    <col min="1360" max="1360" width="16.5703125" customWidth="1"/>
    <col min="1361" max="1361" width="10.140625" bestFit="1" customWidth="1"/>
    <col min="1362" max="1362" width="14.140625" customWidth="1"/>
    <col min="1363" max="1363" width="13.42578125" customWidth="1"/>
    <col min="1364" max="1364" width="10.140625" customWidth="1"/>
    <col min="1365" max="1365" width="14.140625" customWidth="1"/>
    <col min="1366" max="1366" width="10.140625" customWidth="1"/>
    <col min="1367" max="1367" width="14.28515625" customWidth="1"/>
    <col min="1368" max="1368" width="16.28515625" customWidth="1"/>
    <col min="1369" max="1369" width="14.85546875" customWidth="1"/>
    <col min="1370" max="1370" width="9.85546875" bestFit="1" customWidth="1"/>
    <col min="1371" max="1371" width="8.85546875" customWidth="1"/>
    <col min="1372" max="1372" width="9.85546875" customWidth="1"/>
    <col min="1373" max="1373" width="19.5703125" customWidth="1"/>
    <col min="1374" max="1374" width="11" customWidth="1"/>
    <col min="1375" max="1375" width="21.28515625" customWidth="1"/>
    <col min="1376" max="1376" width="11.42578125" customWidth="1"/>
    <col min="1377" max="1377" width="20.42578125" customWidth="1"/>
    <col min="1378" max="1378" width="11.42578125" customWidth="1"/>
    <col min="1379" max="1379" width="10.28515625" customWidth="1"/>
    <col min="1380" max="1380" width="11" customWidth="1"/>
    <col min="1381" max="1381" width="12.7109375" customWidth="1"/>
    <col min="1382" max="1382" width="14.42578125" customWidth="1"/>
    <col min="1383" max="1384" width="12.7109375" customWidth="1"/>
    <col min="1385" max="1385" width="14.7109375" customWidth="1"/>
    <col min="1386" max="1386" width="12.7109375" customWidth="1"/>
    <col min="1387" max="1388" width="16.85546875" customWidth="1"/>
    <col min="1389" max="1389" width="14.85546875" customWidth="1"/>
    <col min="1390" max="1390" width="11.140625" customWidth="1"/>
    <col min="1391" max="1391" width="9.28515625" customWidth="1"/>
    <col min="1392" max="1392" width="12.28515625" customWidth="1"/>
    <col min="1393" max="1393" width="12.7109375" customWidth="1"/>
    <col min="1394" max="1394" width="10.85546875" customWidth="1"/>
    <col min="1395" max="1396" width="11.5703125" customWidth="1"/>
    <col min="1397" max="1397" width="14" customWidth="1"/>
    <col min="1398" max="1398" width="13.7109375" customWidth="1"/>
    <col min="1399" max="1399" width="12.85546875" customWidth="1"/>
    <col min="1400" max="1400" width="11.140625" customWidth="1"/>
    <col min="1401" max="1401" width="13.140625" customWidth="1"/>
    <col min="1402" max="1402" width="16.42578125" customWidth="1"/>
    <col min="1403" max="1403" width="19" customWidth="1"/>
    <col min="1404" max="1404" width="11.42578125" customWidth="1"/>
    <col min="1405" max="1405" width="21.28515625" customWidth="1"/>
    <col min="1406" max="1406" width="11.42578125" customWidth="1"/>
    <col min="1407" max="1407" width="22.28515625" customWidth="1"/>
    <col min="1408" max="1410" width="11.42578125" customWidth="1"/>
    <col min="1411" max="1411" width="15.140625" customWidth="1"/>
    <col min="1412" max="1412" width="11.140625" customWidth="1"/>
    <col min="1413" max="1413" width="10.5703125" customWidth="1"/>
    <col min="1414" max="1415" width="11.42578125" customWidth="1"/>
    <col min="1416" max="1416" width="22.28515625" customWidth="1"/>
    <col min="1417" max="1417" width="14.5703125" customWidth="1"/>
    <col min="1418" max="1418" width="10.140625" customWidth="1"/>
    <col min="1421" max="1421" width="14" customWidth="1"/>
    <col min="1493" max="1493" width="11.28515625" customWidth="1"/>
    <col min="1494" max="1494" width="12.42578125" customWidth="1"/>
    <col min="1569" max="1569" width="15.28515625" customWidth="1"/>
    <col min="1570" max="1570" width="12" customWidth="1"/>
    <col min="1571" max="1571" width="53.5703125" customWidth="1"/>
    <col min="1572" max="1572" width="14.5703125" customWidth="1"/>
    <col min="1573" max="1573" width="9.5703125" customWidth="1"/>
    <col min="1574" max="1575" width="14.5703125" customWidth="1"/>
    <col min="1576" max="1576" width="14.42578125" customWidth="1"/>
    <col min="1577" max="1577" width="12.140625" customWidth="1"/>
    <col min="1578" max="1578" width="12.7109375" customWidth="1"/>
    <col min="1579" max="1579" width="13.28515625" customWidth="1"/>
    <col min="1580" max="1580" width="10" customWidth="1"/>
    <col min="1581" max="1581" width="15.5703125" customWidth="1"/>
    <col min="1582" max="1582" width="13.42578125" customWidth="1"/>
    <col min="1583" max="1583" width="13.28515625" customWidth="1"/>
    <col min="1584" max="1584" width="13.42578125" customWidth="1"/>
    <col min="1585" max="1586" width="15.28515625" customWidth="1"/>
    <col min="1587" max="1587" width="18.42578125" customWidth="1"/>
    <col min="1588" max="1588" width="15.28515625" customWidth="1"/>
    <col min="1589" max="1589" width="17.5703125" customWidth="1"/>
    <col min="1590" max="1590" width="15.28515625" customWidth="1"/>
    <col min="1591" max="1591" width="17.5703125" customWidth="1"/>
    <col min="1592" max="1592" width="8.28515625" customWidth="1"/>
    <col min="1593" max="1593" width="13" customWidth="1"/>
    <col min="1594" max="1594" width="15.140625" customWidth="1"/>
    <col min="1595" max="1595" width="16.7109375" customWidth="1"/>
    <col min="1596" max="1596" width="9" customWidth="1"/>
    <col min="1597" max="1597" width="9.42578125" customWidth="1"/>
    <col min="1598" max="1598" width="11" customWidth="1"/>
    <col min="1599" max="1599" width="8.7109375" customWidth="1"/>
    <col min="1600" max="1600" width="8.5703125" customWidth="1"/>
    <col min="1601" max="1601" width="7.140625" customWidth="1"/>
    <col min="1602" max="1602" width="9.28515625" customWidth="1"/>
    <col min="1603" max="1603" width="9.140625" customWidth="1"/>
    <col min="1604" max="1604" width="8.42578125" customWidth="1"/>
    <col min="1605" max="1605" width="7.42578125" customWidth="1"/>
    <col min="1606" max="1606" width="9.42578125" customWidth="1"/>
    <col min="1607" max="1607" width="12.42578125" customWidth="1"/>
    <col min="1608" max="1608" width="19.28515625" customWidth="1"/>
    <col min="1609" max="1609" width="12.42578125" customWidth="1"/>
    <col min="1610" max="1610" width="18.28515625" customWidth="1"/>
    <col min="1611" max="1611" width="12.42578125" customWidth="1"/>
    <col min="1612" max="1612" width="19.5703125" customWidth="1"/>
    <col min="1613" max="1613" width="8.85546875" customWidth="1"/>
    <col min="1614" max="1614" width="10.7109375" customWidth="1"/>
    <col min="1615" max="1615" width="12.7109375" customWidth="1"/>
    <col min="1616" max="1616" width="16.5703125" customWidth="1"/>
    <col min="1617" max="1617" width="10.140625" bestFit="1" customWidth="1"/>
    <col min="1618" max="1618" width="14.140625" customWidth="1"/>
    <col min="1619" max="1619" width="13.42578125" customWidth="1"/>
    <col min="1620" max="1620" width="10.140625" customWidth="1"/>
    <col min="1621" max="1621" width="14.140625" customWidth="1"/>
    <col min="1622" max="1622" width="10.140625" customWidth="1"/>
    <col min="1623" max="1623" width="14.28515625" customWidth="1"/>
    <col min="1624" max="1624" width="16.28515625" customWidth="1"/>
    <col min="1625" max="1625" width="14.85546875" customWidth="1"/>
    <col min="1626" max="1626" width="9.85546875" bestFit="1" customWidth="1"/>
    <col min="1627" max="1627" width="8.85546875" customWidth="1"/>
    <col min="1628" max="1628" width="9.85546875" customWidth="1"/>
    <col min="1629" max="1629" width="19.5703125" customWidth="1"/>
    <col min="1630" max="1630" width="11" customWidth="1"/>
    <col min="1631" max="1631" width="21.28515625" customWidth="1"/>
    <col min="1632" max="1632" width="11.42578125" customWidth="1"/>
    <col min="1633" max="1633" width="20.42578125" customWidth="1"/>
    <col min="1634" max="1634" width="11.42578125" customWidth="1"/>
    <col min="1635" max="1635" width="10.28515625" customWidth="1"/>
    <col min="1636" max="1636" width="11" customWidth="1"/>
    <col min="1637" max="1637" width="12.7109375" customWidth="1"/>
    <col min="1638" max="1638" width="14.42578125" customWidth="1"/>
    <col min="1639" max="1640" width="12.7109375" customWidth="1"/>
    <col min="1641" max="1641" width="14.7109375" customWidth="1"/>
    <col min="1642" max="1642" width="12.7109375" customWidth="1"/>
    <col min="1643" max="1644" width="16.85546875" customWidth="1"/>
    <col min="1645" max="1645" width="14.85546875" customWidth="1"/>
    <col min="1646" max="1646" width="11.140625" customWidth="1"/>
    <col min="1647" max="1647" width="9.28515625" customWidth="1"/>
    <col min="1648" max="1648" width="12.28515625" customWidth="1"/>
    <col min="1649" max="1649" width="12.7109375" customWidth="1"/>
    <col min="1650" max="1650" width="10.85546875" customWidth="1"/>
    <col min="1651" max="1652" width="11.5703125" customWidth="1"/>
    <col min="1653" max="1653" width="14" customWidth="1"/>
    <col min="1654" max="1654" width="13.7109375" customWidth="1"/>
    <col min="1655" max="1655" width="12.85546875" customWidth="1"/>
    <col min="1656" max="1656" width="11.140625" customWidth="1"/>
    <col min="1657" max="1657" width="13.140625" customWidth="1"/>
    <col min="1658" max="1658" width="16.42578125" customWidth="1"/>
    <col min="1659" max="1659" width="19" customWidth="1"/>
    <col min="1660" max="1660" width="11.42578125" customWidth="1"/>
    <col min="1661" max="1661" width="21.28515625" customWidth="1"/>
    <col min="1662" max="1662" width="11.42578125" customWidth="1"/>
    <col min="1663" max="1663" width="22.28515625" customWidth="1"/>
    <col min="1664" max="1666" width="11.42578125" customWidth="1"/>
    <col min="1667" max="1667" width="15.140625" customWidth="1"/>
    <col min="1668" max="1668" width="11.140625" customWidth="1"/>
    <col min="1669" max="1669" width="10.5703125" customWidth="1"/>
    <col min="1670" max="1671" width="11.42578125" customWidth="1"/>
    <col min="1672" max="1672" width="22.28515625" customWidth="1"/>
    <col min="1673" max="1673" width="14.5703125" customWidth="1"/>
    <col min="1674" max="1674" width="10.140625" customWidth="1"/>
    <col min="1677" max="1677" width="14" customWidth="1"/>
    <col min="1749" max="1749" width="11.28515625" customWidth="1"/>
    <col min="1750" max="1750" width="12.42578125" customWidth="1"/>
    <col min="1825" max="1825" width="15.28515625" customWidth="1"/>
    <col min="1826" max="1826" width="12" customWidth="1"/>
    <col min="1827" max="1827" width="53.5703125" customWidth="1"/>
    <col min="1828" max="1828" width="14.5703125" customWidth="1"/>
    <col min="1829" max="1829" width="9.5703125" customWidth="1"/>
    <col min="1830" max="1831" width="14.5703125" customWidth="1"/>
    <col min="1832" max="1832" width="14.42578125" customWidth="1"/>
    <col min="1833" max="1833" width="12.140625" customWidth="1"/>
    <col min="1834" max="1834" width="12.7109375" customWidth="1"/>
    <col min="1835" max="1835" width="13.28515625" customWidth="1"/>
    <col min="1836" max="1836" width="10" customWidth="1"/>
    <col min="1837" max="1837" width="15.5703125" customWidth="1"/>
    <col min="1838" max="1838" width="13.42578125" customWidth="1"/>
    <col min="1839" max="1839" width="13.28515625" customWidth="1"/>
    <col min="1840" max="1840" width="13.42578125" customWidth="1"/>
    <col min="1841" max="1842" width="15.28515625" customWidth="1"/>
    <col min="1843" max="1843" width="18.42578125" customWidth="1"/>
    <col min="1844" max="1844" width="15.28515625" customWidth="1"/>
    <col min="1845" max="1845" width="17.5703125" customWidth="1"/>
    <col min="1846" max="1846" width="15.28515625" customWidth="1"/>
    <col min="1847" max="1847" width="17.5703125" customWidth="1"/>
    <col min="1848" max="1848" width="8.28515625" customWidth="1"/>
    <col min="1849" max="1849" width="13" customWidth="1"/>
    <col min="1850" max="1850" width="15.140625" customWidth="1"/>
    <col min="1851" max="1851" width="16.7109375" customWidth="1"/>
    <col min="1852" max="1852" width="9" customWidth="1"/>
    <col min="1853" max="1853" width="9.42578125" customWidth="1"/>
    <col min="1854" max="1854" width="11" customWidth="1"/>
    <col min="1855" max="1855" width="8.7109375" customWidth="1"/>
    <col min="1856" max="1856" width="8.5703125" customWidth="1"/>
    <col min="1857" max="1857" width="7.140625" customWidth="1"/>
    <col min="1858" max="1858" width="9.28515625" customWidth="1"/>
    <col min="1859" max="1859" width="9.140625" customWidth="1"/>
    <col min="1860" max="1860" width="8.42578125" customWidth="1"/>
    <col min="1861" max="1861" width="7.42578125" customWidth="1"/>
    <col min="1862" max="1862" width="9.42578125" customWidth="1"/>
    <col min="1863" max="1863" width="12.42578125" customWidth="1"/>
    <col min="1864" max="1864" width="19.28515625" customWidth="1"/>
    <col min="1865" max="1865" width="12.42578125" customWidth="1"/>
    <col min="1866" max="1866" width="18.28515625" customWidth="1"/>
    <col min="1867" max="1867" width="12.42578125" customWidth="1"/>
    <col min="1868" max="1868" width="19.5703125" customWidth="1"/>
    <col min="1869" max="1869" width="8.85546875" customWidth="1"/>
    <col min="1870" max="1870" width="10.7109375" customWidth="1"/>
    <col min="1871" max="1871" width="12.7109375" customWidth="1"/>
    <col min="1872" max="1872" width="16.5703125" customWidth="1"/>
    <col min="1873" max="1873" width="10.140625" bestFit="1" customWidth="1"/>
    <col min="1874" max="1874" width="14.140625" customWidth="1"/>
    <col min="1875" max="1875" width="13.42578125" customWidth="1"/>
    <col min="1876" max="1876" width="10.140625" customWidth="1"/>
    <col min="1877" max="1877" width="14.140625" customWidth="1"/>
    <col min="1878" max="1878" width="10.140625" customWidth="1"/>
    <col min="1879" max="1879" width="14.28515625" customWidth="1"/>
    <col min="1880" max="1880" width="16.28515625" customWidth="1"/>
    <col min="1881" max="1881" width="14.85546875" customWidth="1"/>
    <col min="1882" max="1882" width="9.85546875" bestFit="1" customWidth="1"/>
    <col min="1883" max="1883" width="8.85546875" customWidth="1"/>
    <col min="1884" max="1884" width="9.85546875" customWidth="1"/>
    <col min="1885" max="1885" width="19.5703125" customWidth="1"/>
    <col min="1886" max="1886" width="11" customWidth="1"/>
    <col min="1887" max="1887" width="21.28515625" customWidth="1"/>
    <col min="1888" max="1888" width="11.42578125" customWidth="1"/>
    <col min="1889" max="1889" width="20.42578125" customWidth="1"/>
    <col min="1890" max="1890" width="11.42578125" customWidth="1"/>
    <col min="1891" max="1891" width="10.28515625" customWidth="1"/>
    <col min="1892" max="1892" width="11" customWidth="1"/>
    <col min="1893" max="1893" width="12.7109375" customWidth="1"/>
    <col min="1894" max="1894" width="14.42578125" customWidth="1"/>
    <col min="1895" max="1896" width="12.7109375" customWidth="1"/>
    <col min="1897" max="1897" width="14.7109375" customWidth="1"/>
    <col min="1898" max="1898" width="12.7109375" customWidth="1"/>
    <col min="1899" max="1900" width="16.85546875" customWidth="1"/>
    <col min="1901" max="1901" width="14.85546875" customWidth="1"/>
    <col min="1902" max="1902" width="11.140625" customWidth="1"/>
    <col min="1903" max="1903" width="9.28515625" customWidth="1"/>
    <col min="1904" max="1904" width="12.28515625" customWidth="1"/>
    <col min="1905" max="1905" width="12.7109375" customWidth="1"/>
    <col min="1906" max="1906" width="10.85546875" customWidth="1"/>
    <col min="1907" max="1908" width="11.5703125" customWidth="1"/>
    <col min="1909" max="1909" width="14" customWidth="1"/>
    <col min="1910" max="1910" width="13.7109375" customWidth="1"/>
    <col min="1911" max="1911" width="12.85546875" customWidth="1"/>
    <col min="1912" max="1912" width="11.140625" customWidth="1"/>
    <col min="1913" max="1913" width="13.140625" customWidth="1"/>
    <col min="1914" max="1914" width="16.42578125" customWidth="1"/>
    <col min="1915" max="1915" width="19" customWidth="1"/>
    <col min="1916" max="1916" width="11.42578125" customWidth="1"/>
    <col min="1917" max="1917" width="21.28515625" customWidth="1"/>
    <col min="1918" max="1918" width="11.42578125" customWidth="1"/>
    <col min="1919" max="1919" width="22.28515625" customWidth="1"/>
    <col min="1920" max="1922" width="11.42578125" customWidth="1"/>
    <col min="1923" max="1923" width="15.140625" customWidth="1"/>
    <col min="1924" max="1924" width="11.140625" customWidth="1"/>
    <col min="1925" max="1925" width="10.5703125" customWidth="1"/>
    <col min="1926" max="1927" width="11.42578125" customWidth="1"/>
    <col min="1928" max="1928" width="22.28515625" customWidth="1"/>
    <col min="1929" max="1929" width="14.5703125" customWidth="1"/>
    <col min="1930" max="1930" width="10.140625" customWidth="1"/>
    <col min="1933" max="1933" width="14" customWidth="1"/>
    <col min="2005" max="2005" width="11.28515625" customWidth="1"/>
    <col min="2006" max="2006" width="12.42578125" customWidth="1"/>
    <col min="2081" max="2081" width="15.28515625" customWidth="1"/>
    <col min="2082" max="2082" width="12" customWidth="1"/>
    <col min="2083" max="2083" width="53.5703125" customWidth="1"/>
    <col min="2084" max="2084" width="14.5703125" customWidth="1"/>
    <col min="2085" max="2085" width="9.5703125" customWidth="1"/>
    <col min="2086" max="2087" width="14.5703125" customWidth="1"/>
    <col min="2088" max="2088" width="14.42578125" customWidth="1"/>
    <col min="2089" max="2089" width="12.140625" customWidth="1"/>
    <col min="2090" max="2090" width="12.7109375" customWidth="1"/>
    <col min="2091" max="2091" width="13.28515625" customWidth="1"/>
    <col min="2092" max="2092" width="10" customWidth="1"/>
    <col min="2093" max="2093" width="15.5703125" customWidth="1"/>
    <col min="2094" max="2094" width="13.42578125" customWidth="1"/>
    <col min="2095" max="2095" width="13.28515625" customWidth="1"/>
    <col min="2096" max="2096" width="13.42578125" customWidth="1"/>
    <col min="2097" max="2098" width="15.28515625" customWidth="1"/>
    <col min="2099" max="2099" width="18.42578125" customWidth="1"/>
    <col min="2100" max="2100" width="15.28515625" customWidth="1"/>
    <col min="2101" max="2101" width="17.5703125" customWidth="1"/>
    <col min="2102" max="2102" width="15.28515625" customWidth="1"/>
    <col min="2103" max="2103" width="17.5703125" customWidth="1"/>
    <col min="2104" max="2104" width="8.28515625" customWidth="1"/>
    <col min="2105" max="2105" width="13" customWidth="1"/>
    <col min="2106" max="2106" width="15.140625" customWidth="1"/>
    <col min="2107" max="2107" width="16.7109375" customWidth="1"/>
    <col min="2108" max="2108" width="9" customWidth="1"/>
    <col min="2109" max="2109" width="9.42578125" customWidth="1"/>
    <col min="2110" max="2110" width="11" customWidth="1"/>
    <col min="2111" max="2111" width="8.7109375" customWidth="1"/>
    <col min="2112" max="2112" width="8.5703125" customWidth="1"/>
    <col min="2113" max="2113" width="7.140625" customWidth="1"/>
    <col min="2114" max="2114" width="9.28515625" customWidth="1"/>
    <col min="2115" max="2115" width="9.140625" customWidth="1"/>
    <col min="2116" max="2116" width="8.42578125" customWidth="1"/>
    <col min="2117" max="2117" width="7.42578125" customWidth="1"/>
    <col min="2118" max="2118" width="9.42578125" customWidth="1"/>
    <col min="2119" max="2119" width="12.42578125" customWidth="1"/>
    <col min="2120" max="2120" width="19.28515625" customWidth="1"/>
    <col min="2121" max="2121" width="12.42578125" customWidth="1"/>
    <col min="2122" max="2122" width="18.28515625" customWidth="1"/>
    <col min="2123" max="2123" width="12.42578125" customWidth="1"/>
    <col min="2124" max="2124" width="19.5703125" customWidth="1"/>
    <col min="2125" max="2125" width="8.85546875" customWidth="1"/>
    <col min="2126" max="2126" width="10.7109375" customWidth="1"/>
    <col min="2127" max="2127" width="12.7109375" customWidth="1"/>
    <col min="2128" max="2128" width="16.5703125" customWidth="1"/>
    <col min="2129" max="2129" width="10.140625" bestFit="1" customWidth="1"/>
    <col min="2130" max="2130" width="14.140625" customWidth="1"/>
    <col min="2131" max="2131" width="13.42578125" customWidth="1"/>
    <col min="2132" max="2132" width="10.140625" customWidth="1"/>
    <col min="2133" max="2133" width="14.140625" customWidth="1"/>
    <col min="2134" max="2134" width="10.140625" customWidth="1"/>
    <col min="2135" max="2135" width="14.28515625" customWidth="1"/>
    <col min="2136" max="2136" width="16.28515625" customWidth="1"/>
    <col min="2137" max="2137" width="14.85546875" customWidth="1"/>
    <col min="2138" max="2138" width="9.85546875" bestFit="1" customWidth="1"/>
    <col min="2139" max="2139" width="8.85546875" customWidth="1"/>
    <col min="2140" max="2140" width="9.85546875" customWidth="1"/>
    <col min="2141" max="2141" width="19.5703125" customWidth="1"/>
    <col min="2142" max="2142" width="11" customWidth="1"/>
    <col min="2143" max="2143" width="21.28515625" customWidth="1"/>
    <col min="2144" max="2144" width="11.42578125" customWidth="1"/>
    <col min="2145" max="2145" width="20.42578125" customWidth="1"/>
    <col min="2146" max="2146" width="11.42578125" customWidth="1"/>
    <col min="2147" max="2147" width="10.28515625" customWidth="1"/>
    <col min="2148" max="2148" width="11" customWidth="1"/>
    <col min="2149" max="2149" width="12.7109375" customWidth="1"/>
    <col min="2150" max="2150" width="14.42578125" customWidth="1"/>
    <col min="2151" max="2152" width="12.7109375" customWidth="1"/>
    <col min="2153" max="2153" width="14.7109375" customWidth="1"/>
    <col min="2154" max="2154" width="12.7109375" customWidth="1"/>
    <col min="2155" max="2156" width="16.85546875" customWidth="1"/>
    <col min="2157" max="2157" width="14.85546875" customWidth="1"/>
    <col min="2158" max="2158" width="11.140625" customWidth="1"/>
    <col min="2159" max="2159" width="9.28515625" customWidth="1"/>
    <col min="2160" max="2160" width="12.28515625" customWidth="1"/>
    <col min="2161" max="2161" width="12.7109375" customWidth="1"/>
    <col min="2162" max="2162" width="10.85546875" customWidth="1"/>
    <col min="2163" max="2164" width="11.5703125" customWidth="1"/>
    <col min="2165" max="2165" width="14" customWidth="1"/>
    <col min="2166" max="2166" width="13.7109375" customWidth="1"/>
    <col min="2167" max="2167" width="12.85546875" customWidth="1"/>
    <col min="2168" max="2168" width="11.140625" customWidth="1"/>
    <col min="2169" max="2169" width="13.140625" customWidth="1"/>
    <col min="2170" max="2170" width="16.42578125" customWidth="1"/>
    <col min="2171" max="2171" width="19" customWidth="1"/>
    <col min="2172" max="2172" width="11.42578125" customWidth="1"/>
    <col min="2173" max="2173" width="21.28515625" customWidth="1"/>
    <col min="2174" max="2174" width="11.42578125" customWidth="1"/>
    <col min="2175" max="2175" width="22.28515625" customWidth="1"/>
    <col min="2176" max="2178" width="11.42578125" customWidth="1"/>
    <col min="2179" max="2179" width="15.140625" customWidth="1"/>
    <col min="2180" max="2180" width="11.140625" customWidth="1"/>
    <col min="2181" max="2181" width="10.5703125" customWidth="1"/>
    <col min="2182" max="2183" width="11.42578125" customWidth="1"/>
    <col min="2184" max="2184" width="22.28515625" customWidth="1"/>
    <col min="2185" max="2185" width="14.5703125" customWidth="1"/>
    <col min="2186" max="2186" width="10.140625" customWidth="1"/>
    <col min="2189" max="2189" width="14" customWidth="1"/>
    <col min="2261" max="2261" width="11.28515625" customWidth="1"/>
    <col min="2262" max="2262" width="12.42578125" customWidth="1"/>
    <col min="2337" max="2337" width="15.28515625" customWidth="1"/>
    <col min="2338" max="2338" width="12" customWidth="1"/>
    <col min="2339" max="2339" width="53.5703125" customWidth="1"/>
    <col min="2340" max="2340" width="14.5703125" customWidth="1"/>
    <col min="2341" max="2341" width="9.5703125" customWidth="1"/>
    <col min="2342" max="2343" width="14.5703125" customWidth="1"/>
    <col min="2344" max="2344" width="14.42578125" customWidth="1"/>
    <col min="2345" max="2345" width="12.140625" customWidth="1"/>
    <col min="2346" max="2346" width="12.7109375" customWidth="1"/>
    <col min="2347" max="2347" width="13.28515625" customWidth="1"/>
    <col min="2348" max="2348" width="10" customWidth="1"/>
    <col min="2349" max="2349" width="15.5703125" customWidth="1"/>
    <col min="2350" max="2350" width="13.42578125" customWidth="1"/>
    <col min="2351" max="2351" width="13.28515625" customWidth="1"/>
    <col min="2352" max="2352" width="13.42578125" customWidth="1"/>
    <col min="2353" max="2354" width="15.28515625" customWidth="1"/>
    <col min="2355" max="2355" width="18.42578125" customWidth="1"/>
    <col min="2356" max="2356" width="15.28515625" customWidth="1"/>
    <col min="2357" max="2357" width="17.5703125" customWidth="1"/>
    <col min="2358" max="2358" width="15.28515625" customWidth="1"/>
    <col min="2359" max="2359" width="17.5703125" customWidth="1"/>
    <col min="2360" max="2360" width="8.28515625" customWidth="1"/>
    <col min="2361" max="2361" width="13" customWidth="1"/>
    <col min="2362" max="2362" width="15.140625" customWidth="1"/>
    <col min="2363" max="2363" width="16.7109375" customWidth="1"/>
    <col min="2364" max="2364" width="9" customWidth="1"/>
    <col min="2365" max="2365" width="9.42578125" customWidth="1"/>
    <col min="2366" max="2366" width="11" customWidth="1"/>
    <col min="2367" max="2367" width="8.7109375" customWidth="1"/>
    <col min="2368" max="2368" width="8.5703125" customWidth="1"/>
    <col min="2369" max="2369" width="7.140625" customWidth="1"/>
    <col min="2370" max="2370" width="9.28515625" customWidth="1"/>
    <col min="2371" max="2371" width="9.140625" customWidth="1"/>
    <col min="2372" max="2372" width="8.42578125" customWidth="1"/>
    <col min="2373" max="2373" width="7.42578125" customWidth="1"/>
    <col min="2374" max="2374" width="9.42578125" customWidth="1"/>
    <col min="2375" max="2375" width="12.42578125" customWidth="1"/>
    <col min="2376" max="2376" width="19.28515625" customWidth="1"/>
    <col min="2377" max="2377" width="12.42578125" customWidth="1"/>
    <col min="2378" max="2378" width="18.28515625" customWidth="1"/>
    <col min="2379" max="2379" width="12.42578125" customWidth="1"/>
    <col min="2380" max="2380" width="19.5703125" customWidth="1"/>
    <col min="2381" max="2381" width="8.85546875" customWidth="1"/>
    <col min="2382" max="2382" width="10.7109375" customWidth="1"/>
    <col min="2383" max="2383" width="12.7109375" customWidth="1"/>
    <col min="2384" max="2384" width="16.5703125" customWidth="1"/>
    <col min="2385" max="2385" width="10.140625" bestFit="1" customWidth="1"/>
    <col min="2386" max="2386" width="14.140625" customWidth="1"/>
    <col min="2387" max="2387" width="13.42578125" customWidth="1"/>
    <col min="2388" max="2388" width="10.140625" customWidth="1"/>
    <col min="2389" max="2389" width="14.140625" customWidth="1"/>
    <col min="2390" max="2390" width="10.140625" customWidth="1"/>
    <col min="2391" max="2391" width="14.28515625" customWidth="1"/>
    <col min="2392" max="2392" width="16.28515625" customWidth="1"/>
    <col min="2393" max="2393" width="14.85546875" customWidth="1"/>
    <col min="2394" max="2394" width="9.85546875" bestFit="1" customWidth="1"/>
    <col min="2395" max="2395" width="8.85546875" customWidth="1"/>
    <col min="2396" max="2396" width="9.85546875" customWidth="1"/>
    <col min="2397" max="2397" width="19.5703125" customWidth="1"/>
    <col min="2398" max="2398" width="11" customWidth="1"/>
    <col min="2399" max="2399" width="21.28515625" customWidth="1"/>
    <col min="2400" max="2400" width="11.42578125" customWidth="1"/>
    <col min="2401" max="2401" width="20.42578125" customWidth="1"/>
    <col min="2402" max="2402" width="11.42578125" customWidth="1"/>
    <col min="2403" max="2403" width="10.28515625" customWidth="1"/>
    <col min="2404" max="2404" width="11" customWidth="1"/>
    <col min="2405" max="2405" width="12.7109375" customWidth="1"/>
    <col min="2406" max="2406" width="14.42578125" customWidth="1"/>
    <col min="2407" max="2408" width="12.7109375" customWidth="1"/>
    <col min="2409" max="2409" width="14.7109375" customWidth="1"/>
    <col min="2410" max="2410" width="12.7109375" customWidth="1"/>
    <col min="2411" max="2412" width="16.85546875" customWidth="1"/>
    <col min="2413" max="2413" width="14.85546875" customWidth="1"/>
    <col min="2414" max="2414" width="11.140625" customWidth="1"/>
    <col min="2415" max="2415" width="9.28515625" customWidth="1"/>
    <col min="2416" max="2416" width="12.28515625" customWidth="1"/>
    <col min="2417" max="2417" width="12.7109375" customWidth="1"/>
    <col min="2418" max="2418" width="10.85546875" customWidth="1"/>
    <col min="2419" max="2420" width="11.5703125" customWidth="1"/>
    <col min="2421" max="2421" width="14" customWidth="1"/>
    <col min="2422" max="2422" width="13.7109375" customWidth="1"/>
    <col min="2423" max="2423" width="12.85546875" customWidth="1"/>
    <col min="2424" max="2424" width="11.140625" customWidth="1"/>
    <col min="2425" max="2425" width="13.140625" customWidth="1"/>
    <col min="2426" max="2426" width="16.42578125" customWidth="1"/>
    <col min="2427" max="2427" width="19" customWidth="1"/>
    <col min="2428" max="2428" width="11.42578125" customWidth="1"/>
    <col min="2429" max="2429" width="21.28515625" customWidth="1"/>
    <col min="2430" max="2430" width="11.42578125" customWidth="1"/>
    <col min="2431" max="2431" width="22.28515625" customWidth="1"/>
    <col min="2432" max="2434" width="11.42578125" customWidth="1"/>
    <col min="2435" max="2435" width="15.140625" customWidth="1"/>
    <col min="2436" max="2436" width="11.140625" customWidth="1"/>
    <col min="2437" max="2437" width="10.5703125" customWidth="1"/>
    <col min="2438" max="2439" width="11.42578125" customWidth="1"/>
    <col min="2440" max="2440" width="22.28515625" customWidth="1"/>
    <col min="2441" max="2441" width="14.5703125" customWidth="1"/>
    <col min="2442" max="2442" width="10.140625" customWidth="1"/>
    <col min="2445" max="2445" width="14" customWidth="1"/>
    <col min="2517" max="2517" width="11.28515625" customWidth="1"/>
    <col min="2518" max="2518" width="12.42578125" customWidth="1"/>
    <col min="2593" max="2593" width="15.28515625" customWidth="1"/>
    <col min="2594" max="2594" width="12" customWidth="1"/>
    <col min="2595" max="2595" width="53.5703125" customWidth="1"/>
    <col min="2596" max="2596" width="14.5703125" customWidth="1"/>
    <col min="2597" max="2597" width="9.5703125" customWidth="1"/>
    <col min="2598" max="2599" width="14.5703125" customWidth="1"/>
    <col min="2600" max="2600" width="14.42578125" customWidth="1"/>
    <col min="2601" max="2601" width="12.140625" customWidth="1"/>
    <col min="2602" max="2602" width="12.7109375" customWidth="1"/>
    <col min="2603" max="2603" width="13.28515625" customWidth="1"/>
    <col min="2604" max="2604" width="10" customWidth="1"/>
    <col min="2605" max="2605" width="15.5703125" customWidth="1"/>
    <col min="2606" max="2606" width="13.42578125" customWidth="1"/>
    <col min="2607" max="2607" width="13.28515625" customWidth="1"/>
    <col min="2608" max="2608" width="13.42578125" customWidth="1"/>
    <col min="2609" max="2610" width="15.28515625" customWidth="1"/>
    <col min="2611" max="2611" width="18.42578125" customWidth="1"/>
    <col min="2612" max="2612" width="15.28515625" customWidth="1"/>
    <col min="2613" max="2613" width="17.5703125" customWidth="1"/>
    <col min="2614" max="2614" width="15.28515625" customWidth="1"/>
    <col min="2615" max="2615" width="17.5703125" customWidth="1"/>
    <col min="2616" max="2616" width="8.28515625" customWidth="1"/>
    <col min="2617" max="2617" width="13" customWidth="1"/>
    <col min="2618" max="2618" width="15.140625" customWidth="1"/>
    <col min="2619" max="2619" width="16.7109375" customWidth="1"/>
    <col min="2620" max="2620" width="9" customWidth="1"/>
    <col min="2621" max="2621" width="9.42578125" customWidth="1"/>
    <col min="2622" max="2622" width="11" customWidth="1"/>
    <col min="2623" max="2623" width="8.7109375" customWidth="1"/>
    <col min="2624" max="2624" width="8.5703125" customWidth="1"/>
    <col min="2625" max="2625" width="7.140625" customWidth="1"/>
    <col min="2626" max="2626" width="9.28515625" customWidth="1"/>
    <col min="2627" max="2627" width="9.140625" customWidth="1"/>
    <col min="2628" max="2628" width="8.42578125" customWidth="1"/>
    <col min="2629" max="2629" width="7.42578125" customWidth="1"/>
    <col min="2630" max="2630" width="9.42578125" customWidth="1"/>
    <col min="2631" max="2631" width="12.42578125" customWidth="1"/>
    <col min="2632" max="2632" width="19.28515625" customWidth="1"/>
    <col min="2633" max="2633" width="12.42578125" customWidth="1"/>
    <col min="2634" max="2634" width="18.28515625" customWidth="1"/>
    <col min="2635" max="2635" width="12.42578125" customWidth="1"/>
    <col min="2636" max="2636" width="19.5703125" customWidth="1"/>
    <col min="2637" max="2637" width="8.85546875" customWidth="1"/>
    <col min="2638" max="2638" width="10.7109375" customWidth="1"/>
    <col min="2639" max="2639" width="12.7109375" customWidth="1"/>
    <col min="2640" max="2640" width="16.5703125" customWidth="1"/>
    <col min="2641" max="2641" width="10.140625" bestFit="1" customWidth="1"/>
    <col min="2642" max="2642" width="14.140625" customWidth="1"/>
    <col min="2643" max="2643" width="13.42578125" customWidth="1"/>
    <col min="2644" max="2644" width="10.140625" customWidth="1"/>
    <col min="2645" max="2645" width="14.140625" customWidth="1"/>
    <col min="2646" max="2646" width="10.140625" customWidth="1"/>
    <col min="2647" max="2647" width="14.28515625" customWidth="1"/>
    <col min="2648" max="2648" width="16.28515625" customWidth="1"/>
    <col min="2649" max="2649" width="14.85546875" customWidth="1"/>
    <col min="2650" max="2650" width="9.85546875" bestFit="1" customWidth="1"/>
    <col min="2651" max="2651" width="8.85546875" customWidth="1"/>
    <col min="2652" max="2652" width="9.85546875" customWidth="1"/>
    <col min="2653" max="2653" width="19.5703125" customWidth="1"/>
    <col min="2654" max="2654" width="11" customWidth="1"/>
    <col min="2655" max="2655" width="21.28515625" customWidth="1"/>
    <col min="2656" max="2656" width="11.42578125" customWidth="1"/>
    <col min="2657" max="2657" width="20.42578125" customWidth="1"/>
    <col min="2658" max="2658" width="11.42578125" customWidth="1"/>
    <col min="2659" max="2659" width="10.28515625" customWidth="1"/>
    <col min="2660" max="2660" width="11" customWidth="1"/>
    <col min="2661" max="2661" width="12.7109375" customWidth="1"/>
    <col min="2662" max="2662" width="14.42578125" customWidth="1"/>
    <col min="2663" max="2664" width="12.7109375" customWidth="1"/>
    <col min="2665" max="2665" width="14.7109375" customWidth="1"/>
    <col min="2666" max="2666" width="12.7109375" customWidth="1"/>
    <col min="2667" max="2668" width="16.85546875" customWidth="1"/>
    <col min="2669" max="2669" width="14.85546875" customWidth="1"/>
    <col min="2670" max="2670" width="11.140625" customWidth="1"/>
    <col min="2671" max="2671" width="9.28515625" customWidth="1"/>
    <col min="2672" max="2672" width="12.28515625" customWidth="1"/>
    <col min="2673" max="2673" width="12.7109375" customWidth="1"/>
    <col min="2674" max="2674" width="10.85546875" customWidth="1"/>
    <col min="2675" max="2676" width="11.5703125" customWidth="1"/>
    <col min="2677" max="2677" width="14" customWidth="1"/>
    <col min="2678" max="2678" width="13.7109375" customWidth="1"/>
    <col min="2679" max="2679" width="12.85546875" customWidth="1"/>
    <col min="2680" max="2680" width="11.140625" customWidth="1"/>
    <col min="2681" max="2681" width="13.140625" customWidth="1"/>
    <col min="2682" max="2682" width="16.42578125" customWidth="1"/>
    <col min="2683" max="2683" width="19" customWidth="1"/>
    <col min="2684" max="2684" width="11.42578125" customWidth="1"/>
    <col min="2685" max="2685" width="21.28515625" customWidth="1"/>
    <col min="2686" max="2686" width="11.42578125" customWidth="1"/>
    <col min="2687" max="2687" width="22.28515625" customWidth="1"/>
    <col min="2688" max="2690" width="11.42578125" customWidth="1"/>
    <col min="2691" max="2691" width="15.140625" customWidth="1"/>
    <col min="2692" max="2692" width="11.140625" customWidth="1"/>
    <col min="2693" max="2693" width="10.5703125" customWidth="1"/>
    <col min="2694" max="2695" width="11.42578125" customWidth="1"/>
    <col min="2696" max="2696" width="22.28515625" customWidth="1"/>
    <col min="2697" max="2697" width="14.5703125" customWidth="1"/>
    <col min="2698" max="2698" width="10.140625" customWidth="1"/>
    <col min="2701" max="2701" width="14" customWidth="1"/>
    <col min="2773" max="2773" width="11.28515625" customWidth="1"/>
    <col min="2774" max="2774" width="12.42578125" customWidth="1"/>
    <col min="2849" max="2849" width="15.28515625" customWidth="1"/>
    <col min="2850" max="2850" width="12" customWidth="1"/>
    <col min="2851" max="2851" width="53.5703125" customWidth="1"/>
    <col min="2852" max="2852" width="14.5703125" customWidth="1"/>
    <col min="2853" max="2853" width="9.5703125" customWidth="1"/>
    <col min="2854" max="2855" width="14.5703125" customWidth="1"/>
    <col min="2856" max="2856" width="14.42578125" customWidth="1"/>
    <col min="2857" max="2857" width="12.140625" customWidth="1"/>
    <col min="2858" max="2858" width="12.7109375" customWidth="1"/>
    <col min="2859" max="2859" width="13.28515625" customWidth="1"/>
    <col min="2860" max="2860" width="10" customWidth="1"/>
    <col min="2861" max="2861" width="15.5703125" customWidth="1"/>
    <col min="2862" max="2862" width="13.42578125" customWidth="1"/>
    <col min="2863" max="2863" width="13.28515625" customWidth="1"/>
    <col min="2864" max="2864" width="13.42578125" customWidth="1"/>
    <col min="2865" max="2866" width="15.28515625" customWidth="1"/>
    <col min="2867" max="2867" width="18.42578125" customWidth="1"/>
    <col min="2868" max="2868" width="15.28515625" customWidth="1"/>
    <col min="2869" max="2869" width="17.5703125" customWidth="1"/>
    <col min="2870" max="2870" width="15.28515625" customWidth="1"/>
    <col min="2871" max="2871" width="17.5703125" customWidth="1"/>
    <col min="2872" max="2872" width="8.28515625" customWidth="1"/>
    <col min="2873" max="2873" width="13" customWidth="1"/>
    <col min="2874" max="2874" width="15.140625" customWidth="1"/>
    <col min="2875" max="2875" width="16.7109375" customWidth="1"/>
    <col min="2876" max="2876" width="9" customWidth="1"/>
    <col min="2877" max="2877" width="9.42578125" customWidth="1"/>
    <col min="2878" max="2878" width="11" customWidth="1"/>
    <col min="2879" max="2879" width="8.7109375" customWidth="1"/>
    <col min="2880" max="2880" width="8.5703125" customWidth="1"/>
    <col min="2881" max="2881" width="7.140625" customWidth="1"/>
    <col min="2882" max="2882" width="9.28515625" customWidth="1"/>
    <col min="2883" max="2883" width="9.140625" customWidth="1"/>
    <col min="2884" max="2884" width="8.42578125" customWidth="1"/>
    <col min="2885" max="2885" width="7.42578125" customWidth="1"/>
    <col min="2886" max="2886" width="9.42578125" customWidth="1"/>
    <col min="2887" max="2887" width="12.42578125" customWidth="1"/>
    <col min="2888" max="2888" width="19.28515625" customWidth="1"/>
    <col min="2889" max="2889" width="12.42578125" customWidth="1"/>
    <col min="2890" max="2890" width="18.28515625" customWidth="1"/>
    <col min="2891" max="2891" width="12.42578125" customWidth="1"/>
    <col min="2892" max="2892" width="19.5703125" customWidth="1"/>
    <col min="2893" max="2893" width="8.85546875" customWidth="1"/>
    <col min="2894" max="2894" width="10.7109375" customWidth="1"/>
    <col min="2895" max="2895" width="12.7109375" customWidth="1"/>
    <col min="2896" max="2896" width="16.5703125" customWidth="1"/>
    <col min="2897" max="2897" width="10.140625" bestFit="1" customWidth="1"/>
    <col min="2898" max="2898" width="14.140625" customWidth="1"/>
    <col min="2899" max="2899" width="13.42578125" customWidth="1"/>
    <col min="2900" max="2900" width="10.140625" customWidth="1"/>
    <col min="2901" max="2901" width="14.140625" customWidth="1"/>
    <col min="2902" max="2902" width="10.140625" customWidth="1"/>
    <col min="2903" max="2903" width="14.28515625" customWidth="1"/>
    <col min="2904" max="2904" width="16.28515625" customWidth="1"/>
    <col min="2905" max="2905" width="14.85546875" customWidth="1"/>
    <col min="2906" max="2906" width="9.85546875" bestFit="1" customWidth="1"/>
    <col min="2907" max="2907" width="8.85546875" customWidth="1"/>
    <col min="2908" max="2908" width="9.85546875" customWidth="1"/>
    <col min="2909" max="2909" width="19.5703125" customWidth="1"/>
    <col min="2910" max="2910" width="11" customWidth="1"/>
    <col min="2911" max="2911" width="21.28515625" customWidth="1"/>
    <col min="2912" max="2912" width="11.42578125" customWidth="1"/>
    <col min="2913" max="2913" width="20.42578125" customWidth="1"/>
    <col min="2914" max="2914" width="11.42578125" customWidth="1"/>
    <col min="2915" max="2915" width="10.28515625" customWidth="1"/>
    <col min="2916" max="2916" width="11" customWidth="1"/>
    <col min="2917" max="2917" width="12.7109375" customWidth="1"/>
    <col min="2918" max="2918" width="14.42578125" customWidth="1"/>
    <col min="2919" max="2920" width="12.7109375" customWidth="1"/>
    <col min="2921" max="2921" width="14.7109375" customWidth="1"/>
    <col min="2922" max="2922" width="12.7109375" customWidth="1"/>
    <col min="2923" max="2924" width="16.85546875" customWidth="1"/>
    <col min="2925" max="2925" width="14.85546875" customWidth="1"/>
    <col min="2926" max="2926" width="11.140625" customWidth="1"/>
    <col min="2927" max="2927" width="9.28515625" customWidth="1"/>
    <col min="2928" max="2928" width="12.28515625" customWidth="1"/>
    <col min="2929" max="2929" width="12.7109375" customWidth="1"/>
    <col min="2930" max="2930" width="10.85546875" customWidth="1"/>
    <col min="2931" max="2932" width="11.5703125" customWidth="1"/>
    <col min="2933" max="2933" width="14" customWidth="1"/>
    <col min="2934" max="2934" width="13.7109375" customWidth="1"/>
    <col min="2935" max="2935" width="12.85546875" customWidth="1"/>
    <col min="2936" max="2936" width="11.140625" customWidth="1"/>
    <col min="2937" max="2937" width="13.140625" customWidth="1"/>
    <col min="2938" max="2938" width="16.42578125" customWidth="1"/>
    <col min="2939" max="2939" width="19" customWidth="1"/>
    <col min="2940" max="2940" width="11.42578125" customWidth="1"/>
    <col min="2941" max="2941" width="21.28515625" customWidth="1"/>
    <col min="2942" max="2942" width="11.42578125" customWidth="1"/>
    <col min="2943" max="2943" width="22.28515625" customWidth="1"/>
    <col min="2944" max="2946" width="11.42578125" customWidth="1"/>
    <col min="2947" max="2947" width="15.140625" customWidth="1"/>
    <col min="2948" max="2948" width="11.140625" customWidth="1"/>
    <col min="2949" max="2949" width="10.5703125" customWidth="1"/>
    <col min="2950" max="2951" width="11.42578125" customWidth="1"/>
    <col min="2952" max="2952" width="22.28515625" customWidth="1"/>
    <col min="2953" max="2953" width="14.5703125" customWidth="1"/>
    <col min="2954" max="2954" width="10.140625" customWidth="1"/>
    <col min="2957" max="2957" width="14" customWidth="1"/>
    <col min="3029" max="3029" width="11.28515625" customWidth="1"/>
    <col min="3030" max="3030" width="12.42578125" customWidth="1"/>
    <col min="3105" max="3105" width="15.28515625" customWidth="1"/>
    <col min="3106" max="3106" width="12" customWidth="1"/>
    <col min="3107" max="3107" width="53.5703125" customWidth="1"/>
    <col min="3108" max="3108" width="14.5703125" customWidth="1"/>
    <col min="3109" max="3109" width="9.5703125" customWidth="1"/>
    <col min="3110" max="3111" width="14.5703125" customWidth="1"/>
    <col min="3112" max="3112" width="14.42578125" customWidth="1"/>
    <col min="3113" max="3113" width="12.140625" customWidth="1"/>
    <col min="3114" max="3114" width="12.7109375" customWidth="1"/>
    <col min="3115" max="3115" width="13.28515625" customWidth="1"/>
    <col min="3116" max="3116" width="10" customWidth="1"/>
    <col min="3117" max="3117" width="15.5703125" customWidth="1"/>
    <col min="3118" max="3118" width="13.42578125" customWidth="1"/>
    <col min="3119" max="3119" width="13.28515625" customWidth="1"/>
    <col min="3120" max="3120" width="13.42578125" customWidth="1"/>
    <col min="3121" max="3122" width="15.28515625" customWidth="1"/>
    <col min="3123" max="3123" width="18.42578125" customWidth="1"/>
    <col min="3124" max="3124" width="15.28515625" customWidth="1"/>
    <col min="3125" max="3125" width="17.5703125" customWidth="1"/>
    <col min="3126" max="3126" width="15.28515625" customWidth="1"/>
    <col min="3127" max="3127" width="17.5703125" customWidth="1"/>
    <col min="3128" max="3128" width="8.28515625" customWidth="1"/>
    <col min="3129" max="3129" width="13" customWidth="1"/>
    <col min="3130" max="3130" width="15.140625" customWidth="1"/>
    <col min="3131" max="3131" width="16.7109375" customWidth="1"/>
    <col min="3132" max="3132" width="9" customWidth="1"/>
    <col min="3133" max="3133" width="9.42578125" customWidth="1"/>
    <col min="3134" max="3134" width="11" customWidth="1"/>
    <col min="3135" max="3135" width="8.7109375" customWidth="1"/>
    <col min="3136" max="3136" width="8.5703125" customWidth="1"/>
    <col min="3137" max="3137" width="7.140625" customWidth="1"/>
    <col min="3138" max="3138" width="9.28515625" customWidth="1"/>
    <col min="3139" max="3139" width="9.140625" customWidth="1"/>
    <col min="3140" max="3140" width="8.42578125" customWidth="1"/>
    <col min="3141" max="3141" width="7.42578125" customWidth="1"/>
    <col min="3142" max="3142" width="9.42578125" customWidth="1"/>
    <col min="3143" max="3143" width="12.42578125" customWidth="1"/>
    <col min="3144" max="3144" width="19.28515625" customWidth="1"/>
    <col min="3145" max="3145" width="12.42578125" customWidth="1"/>
    <col min="3146" max="3146" width="18.28515625" customWidth="1"/>
    <col min="3147" max="3147" width="12.42578125" customWidth="1"/>
    <col min="3148" max="3148" width="19.5703125" customWidth="1"/>
    <col min="3149" max="3149" width="8.85546875" customWidth="1"/>
    <col min="3150" max="3150" width="10.7109375" customWidth="1"/>
    <col min="3151" max="3151" width="12.7109375" customWidth="1"/>
    <col min="3152" max="3152" width="16.5703125" customWidth="1"/>
    <col min="3153" max="3153" width="10.140625" bestFit="1" customWidth="1"/>
    <col min="3154" max="3154" width="14.140625" customWidth="1"/>
    <col min="3155" max="3155" width="13.42578125" customWidth="1"/>
    <col min="3156" max="3156" width="10.140625" customWidth="1"/>
    <col min="3157" max="3157" width="14.140625" customWidth="1"/>
    <col min="3158" max="3158" width="10.140625" customWidth="1"/>
    <col min="3159" max="3159" width="14.28515625" customWidth="1"/>
    <col min="3160" max="3160" width="16.28515625" customWidth="1"/>
    <col min="3161" max="3161" width="14.85546875" customWidth="1"/>
    <col min="3162" max="3162" width="9.85546875" bestFit="1" customWidth="1"/>
    <col min="3163" max="3163" width="8.85546875" customWidth="1"/>
    <col min="3164" max="3164" width="9.85546875" customWidth="1"/>
    <col min="3165" max="3165" width="19.5703125" customWidth="1"/>
    <col min="3166" max="3166" width="11" customWidth="1"/>
    <col min="3167" max="3167" width="21.28515625" customWidth="1"/>
    <col min="3168" max="3168" width="11.42578125" customWidth="1"/>
    <col min="3169" max="3169" width="20.42578125" customWidth="1"/>
    <col min="3170" max="3170" width="11.42578125" customWidth="1"/>
    <col min="3171" max="3171" width="10.28515625" customWidth="1"/>
    <col min="3172" max="3172" width="11" customWidth="1"/>
    <col min="3173" max="3173" width="12.7109375" customWidth="1"/>
    <col min="3174" max="3174" width="14.42578125" customWidth="1"/>
    <col min="3175" max="3176" width="12.7109375" customWidth="1"/>
    <col min="3177" max="3177" width="14.7109375" customWidth="1"/>
    <col min="3178" max="3178" width="12.7109375" customWidth="1"/>
    <col min="3179" max="3180" width="16.85546875" customWidth="1"/>
    <col min="3181" max="3181" width="14.85546875" customWidth="1"/>
    <col min="3182" max="3182" width="11.140625" customWidth="1"/>
    <col min="3183" max="3183" width="9.28515625" customWidth="1"/>
    <col min="3184" max="3184" width="12.28515625" customWidth="1"/>
    <col min="3185" max="3185" width="12.7109375" customWidth="1"/>
    <col min="3186" max="3186" width="10.85546875" customWidth="1"/>
    <col min="3187" max="3188" width="11.5703125" customWidth="1"/>
    <col min="3189" max="3189" width="14" customWidth="1"/>
    <col min="3190" max="3190" width="13.7109375" customWidth="1"/>
    <col min="3191" max="3191" width="12.85546875" customWidth="1"/>
    <col min="3192" max="3192" width="11.140625" customWidth="1"/>
    <col min="3193" max="3193" width="13.140625" customWidth="1"/>
    <col min="3194" max="3194" width="16.42578125" customWidth="1"/>
    <col min="3195" max="3195" width="19" customWidth="1"/>
    <col min="3196" max="3196" width="11.42578125" customWidth="1"/>
    <col min="3197" max="3197" width="21.28515625" customWidth="1"/>
    <col min="3198" max="3198" width="11.42578125" customWidth="1"/>
    <col min="3199" max="3199" width="22.28515625" customWidth="1"/>
    <col min="3200" max="3202" width="11.42578125" customWidth="1"/>
    <col min="3203" max="3203" width="15.140625" customWidth="1"/>
    <col min="3204" max="3204" width="11.140625" customWidth="1"/>
    <col min="3205" max="3205" width="10.5703125" customWidth="1"/>
    <col min="3206" max="3207" width="11.42578125" customWidth="1"/>
    <col min="3208" max="3208" width="22.28515625" customWidth="1"/>
    <col min="3209" max="3209" width="14.5703125" customWidth="1"/>
    <col min="3210" max="3210" width="10.140625" customWidth="1"/>
    <col min="3213" max="3213" width="14" customWidth="1"/>
    <col min="3285" max="3285" width="11.28515625" customWidth="1"/>
    <col min="3286" max="3286" width="12.42578125" customWidth="1"/>
    <col min="3361" max="3361" width="15.28515625" customWidth="1"/>
    <col min="3362" max="3362" width="12" customWidth="1"/>
    <col min="3363" max="3363" width="53.5703125" customWidth="1"/>
    <col min="3364" max="3364" width="14.5703125" customWidth="1"/>
    <col min="3365" max="3365" width="9.5703125" customWidth="1"/>
    <col min="3366" max="3367" width="14.5703125" customWidth="1"/>
    <col min="3368" max="3368" width="14.42578125" customWidth="1"/>
    <col min="3369" max="3369" width="12.140625" customWidth="1"/>
    <col min="3370" max="3370" width="12.7109375" customWidth="1"/>
    <col min="3371" max="3371" width="13.28515625" customWidth="1"/>
    <col min="3372" max="3372" width="10" customWidth="1"/>
    <col min="3373" max="3373" width="15.5703125" customWidth="1"/>
    <col min="3374" max="3374" width="13.42578125" customWidth="1"/>
    <col min="3375" max="3375" width="13.28515625" customWidth="1"/>
    <col min="3376" max="3376" width="13.42578125" customWidth="1"/>
    <col min="3377" max="3378" width="15.28515625" customWidth="1"/>
    <col min="3379" max="3379" width="18.42578125" customWidth="1"/>
    <col min="3380" max="3380" width="15.28515625" customWidth="1"/>
    <col min="3381" max="3381" width="17.5703125" customWidth="1"/>
    <col min="3382" max="3382" width="15.28515625" customWidth="1"/>
    <col min="3383" max="3383" width="17.5703125" customWidth="1"/>
    <col min="3384" max="3384" width="8.28515625" customWidth="1"/>
    <col min="3385" max="3385" width="13" customWidth="1"/>
    <col min="3386" max="3386" width="15.140625" customWidth="1"/>
    <col min="3387" max="3387" width="16.7109375" customWidth="1"/>
    <col min="3388" max="3388" width="9" customWidth="1"/>
    <col min="3389" max="3389" width="9.42578125" customWidth="1"/>
    <col min="3390" max="3390" width="11" customWidth="1"/>
    <col min="3391" max="3391" width="8.7109375" customWidth="1"/>
    <col min="3392" max="3392" width="8.5703125" customWidth="1"/>
    <col min="3393" max="3393" width="7.140625" customWidth="1"/>
    <col min="3394" max="3394" width="9.28515625" customWidth="1"/>
    <col min="3395" max="3395" width="9.140625" customWidth="1"/>
    <col min="3396" max="3396" width="8.42578125" customWidth="1"/>
    <col min="3397" max="3397" width="7.42578125" customWidth="1"/>
    <col min="3398" max="3398" width="9.42578125" customWidth="1"/>
    <col min="3399" max="3399" width="12.42578125" customWidth="1"/>
    <col min="3400" max="3400" width="19.28515625" customWidth="1"/>
    <col min="3401" max="3401" width="12.42578125" customWidth="1"/>
    <col min="3402" max="3402" width="18.28515625" customWidth="1"/>
    <col min="3403" max="3403" width="12.42578125" customWidth="1"/>
    <col min="3404" max="3404" width="19.5703125" customWidth="1"/>
    <col min="3405" max="3405" width="8.85546875" customWidth="1"/>
    <col min="3406" max="3406" width="10.7109375" customWidth="1"/>
    <col min="3407" max="3407" width="12.7109375" customWidth="1"/>
    <col min="3408" max="3408" width="16.5703125" customWidth="1"/>
    <col min="3409" max="3409" width="10.140625" bestFit="1" customWidth="1"/>
    <col min="3410" max="3410" width="14.140625" customWidth="1"/>
    <col min="3411" max="3411" width="13.42578125" customWidth="1"/>
    <col min="3412" max="3412" width="10.140625" customWidth="1"/>
    <col min="3413" max="3413" width="14.140625" customWidth="1"/>
    <col min="3414" max="3414" width="10.140625" customWidth="1"/>
    <col min="3415" max="3415" width="14.28515625" customWidth="1"/>
    <col min="3416" max="3416" width="16.28515625" customWidth="1"/>
    <col min="3417" max="3417" width="14.85546875" customWidth="1"/>
    <col min="3418" max="3418" width="9.85546875" bestFit="1" customWidth="1"/>
    <col min="3419" max="3419" width="8.85546875" customWidth="1"/>
    <col min="3420" max="3420" width="9.85546875" customWidth="1"/>
    <col min="3421" max="3421" width="19.5703125" customWidth="1"/>
    <col min="3422" max="3422" width="11" customWidth="1"/>
    <col min="3423" max="3423" width="21.28515625" customWidth="1"/>
    <col min="3424" max="3424" width="11.42578125" customWidth="1"/>
    <col min="3425" max="3425" width="20.42578125" customWidth="1"/>
    <col min="3426" max="3426" width="11.42578125" customWidth="1"/>
    <col min="3427" max="3427" width="10.28515625" customWidth="1"/>
    <col min="3428" max="3428" width="11" customWidth="1"/>
    <col min="3429" max="3429" width="12.7109375" customWidth="1"/>
    <col min="3430" max="3430" width="14.42578125" customWidth="1"/>
    <col min="3431" max="3432" width="12.7109375" customWidth="1"/>
    <col min="3433" max="3433" width="14.7109375" customWidth="1"/>
    <col min="3434" max="3434" width="12.7109375" customWidth="1"/>
    <col min="3435" max="3436" width="16.85546875" customWidth="1"/>
    <col min="3437" max="3437" width="14.85546875" customWidth="1"/>
    <col min="3438" max="3438" width="11.140625" customWidth="1"/>
    <col min="3439" max="3439" width="9.28515625" customWidth="1"/>
    <col min="3440" max="3440" width="12.28515625" customWidth="1"/>
    <col min="3441" max="3441" width="12.7109375" customWidth="1"/>
    <col min="3442" max="3442" width="10.85546875" customWidth="1"/>
    <col min="3443" max="3444" width="11.5703125" customWidth="1"/>
    <col min="3445" max="3445" width="14" customWidth="1"/>
    <col min="3446" max="3446" width="13.7109375" customWidth="1"/>
    <col min="3447" max="3447" width="12.85546875" customWidth="1"/>
    <col min="3448" max="3448" width="11.140625" customWidth="1"/>
    <col min="3449" max="3449" width="13.140625" customWidth="1"/>
    <col min="3450" max="3450" width="16.42578125" customWidth="1"/>
    <col min="3451" max="3451" width="19" customWidth="1"/>
    <col min="3452" max="3452" width="11.42578125" customWidth="1"/>
    <col min="3453" max="3453" width="21.28515625" customWidth="1"/>
    <col min="3454" max="3454" width="11.42578125" customWidth="1"/>
    <col min="3455" max="3455" width="22.28515625" customWidth="1"/>
    <col min="3456" max="3458" width="11.42578125" customWidth="1"/>
    <col min="3459" max="3459" width="15.140625" customWidth="1"/>
    <col min="3460" max="3460" width="11.140625" customWidth="1"/>
    <col min="3461" max="3461" width="10.5703125" customWidth="1"/>
    <col min="3462" max="3463" width="11.42578125" customWidth="1"/>
    <col min="3464" max="3464" width="22.28515625" customWidth="1"/>
    <col min="3465" max="3465" width="14.5703125" customWidth="1"/>
    <col min="3466" max="3466" width="10.140625" customWidth="1"/>
    <col min="3469" max="3469" width="14" customWidth="1"/>
    <col min="3541" max="3541" width="11.28515625" customWidth="1"/>
    <col min="3542" max="3542" width="12.42578125" customWidth="1"/>
    <col min="3617" max="3617" width="15.28515625" customWidth="1"/>
    <col min="3618" max="3618" width="12" customWidth="1"/>
    <col min="3619" max="3619" width="53.5703125" customWidth="1"/>
    <col min="3620" max="3620" width="14.5703125" customWidth="1"/>
    <col min="3621" max="3621" width="9.5703125" customWidth="1"/>
    <col min="3622" max="3623" width="14.5703125" customWidth="1"/>
    <col min="3624" max="3624" width="14.42578125" customWidth="1"/>
    <col min="3625" max="3625" width="12.140625" customWidth="1"/>
    <col min="3626" max="3626" width="12.7109375" customWidth="1"/>
    <col min="3627" max="3627" width="13.28515625" customWidth="1"/>
    <col min="3628" max="3628" width="10" customWidth="1"/>
    <col min="3629" max="3629" width="15.5703125" customWidth="1"/>
    <col min="3630" max="3630" width="13.42578125" customWidth="1"/>
    <col min="3631" max="3631" width="13.28515625" customWidth="1"/>
    <col min="3632" max="3632" width="13.42578125" customWidth="1"/>
    <col min="3633" max="3634" width="15.28515625" customWidth="1"/>
    <col min="3635" max="3635" width="18.42578125" customWidth="1"/>
    <col min="3636" max="3636" width="15.28515625" customWidth="1"/>
    <col min="3637" max="3637" width="17.5703125" customWidth="1"/>
    <col min="3638" max="3638" width="15.28515625" customWidth="1"/>
    <col min="3639" max="3639" width="17.5703125" customWidth="1"/>
    <col min="3640" max="3640" width="8.28515625" customWidth="1"/>
    <col min="3641" max="3641" width="13" customWidth="1"/>
    <col min="3642" max="3642" width="15.140625" customWidth="1"/>
    <col min="3643" max="3643" width="16.7109375" customWidth="1"/>
    <col min="3644" max="3644" width="9" customWidth="1"/>
    <col min="3645" max="3645" width="9.42578125" customWidth="1"/>
    <col min="3646" max="3646" width="11" customWidth="1"/>
    <col min="3647" max="3647" width="8.7109375" customWidth="1"/>
    <col min="3648" max="3648" width="8.5703125" customWidth="1"/>
    <col min="3649" max="3649" width="7.140625" customWidth="1"/>
    <col min="3650" max="3650" width="9.28515625" customWidth="1"/>
    <col min="3651" max="3651" width="9.140625" customWidth="1"/>
    <col min="3652" max="3652" width="8.42578125" customWidth="1"/>
    <col min="3653" max="3653" width="7.42578125" customWidth="1"/>
    <col min="3654" max="3654" width="9.42578125" customWidth="1"/>
    <col min="3655" max="3655" width="12.42578125" customWidth="1"/>
    <col min="3656" max="3656" width="19.28515625" customWidth="1"/>
    <col min="3657" max="3657" width="12.42578125" customWidth="1"/>
    <col min="3658" max="3658" width="18.28515625" customWidth="1"/>
    <col min="3659" max="3659" width="12.42578125" customWidth="1"/>
    <col min="3660" max="3660" width="19.5703125" customWidth="1"/>
    <col min="3661" max="3661" width="8.85546875" customWidth="1"/>
    <col min="3662" max="3662" width="10.7109375" customWidth="1"/>
    <col min="3663" max="3663" width="12.7109375" customWidth="1"/>
    <col min="3664" max="3664" width="16.5703125" customWidth="1"/>
    <col min="3665" max="3665" width="10.140625" bestFit="1" customWidth="1"/>
    <col min="3666" max="3666" width="14.140625" customWidth="1"/>
    <col min="3667" max="3667" width="13.42578125" customWidth="1"/>
    <col min="3668" max="3668" width="10.140625" customWidth="1"/>
    <col min="3669" max="3669" width="14.140625" customWidth="1"/>
    <col min="3670" max="3670" width="10.140625" customWidth="1"/>
    <col min="3671" max="3671" width="14.28515625" customWidth="1"/>
    <col min="3672" max="3672" width="16.28515625" customWidth="1"/>
    <col min="3673" max="3673" width="14.85546875" customWidth="1"/>
    <col min="3674" max="3674" width="9.85546875" bestFit="1" customWidth="1"/>
    <col min="3675" max="3675" width="8.85546875" customWidth="1"/>
    <col min="3676" max="3676" width="9.85546875" customWidth="1"/>
    <col min="3677" max="3677" width="19.5703125" customWidth="1"/>
    <col min="3678" max="3678" width="11" customWidth="1"/>
    <col min="3679" max="3679" width="21.28515625" customWidth="1"/>
    <col min="3680" max="3680" width="11.42578125" customWidth="1"/>
    <col min="3681" max="3681" width="20.42578125" customWidth="1"/>
    <col min="3682" max="3682" width="11.42578125" customWidth="1"/>
    <col min="3683" max="3683" width="10.28515625" customWidth="1"/>
    <col min="3684" max="3684" width="11" customWidth="1"/>
    <col min="3685" max="3685" width="12.7109375" customWidth="1"/>
    <col min="3686" max="3686" width="14.42578125" customWidth="1"/>
    <col min="3687" max="3688" width="12.7109375" customWidth="1"/>
    <col min="3689" max="3689" width="14.7109375" customWidth="1"/>
    <col min="3690" max="3690" width="12.7109375" customWidth="1"/>
    <col min="3691" max="3692" width="16.85546875" customWidth="1"/>
    <col min="3693" max="3693" width="14.85546875" customWidth="1"/>
    <col min="3694" max="3694" width="11.140625" customWidth="1"/>
    <col min="3695" max="3695" width="9.28515625" customWidth="1"/>
    <col min="3696" max="3696" width="12.28515625" customWidth="1"/>
    <col min="3697" max="3697" width="12.7109375" customWidth="1"/>
    <col min="3698" max="3698" width="10.85546875" customWidth="1"/>
    <col min="3699" max="3700" width="11.5703125" customWidth="1"/>
    <col min="3701" max="3701" width="14" customWidth="1"/>
    <col min="3702" max="3702" width="13.7109375" customWidth="1"/>
    <col min="3703" max="3703" width="12.85546875" customWidth="1"/>
    <col min="3704" max="3704" width="11.140625" customWidth="1"/>
    <col min="3705" max="3705" width="13.140625" customWidth="1"/>
    <col min="3706" max="3706" width="16.42578125" customWidth="1"/>
    <col min="3707" max="3707" width="19" customWidth="1"/>
    <col min="3708" max="3708" width="11.42578125" customWidth="1"/>
    <col min="3709" max="3709" width="21.28515625" customWidth="1"/>
    <col min="3710" max="3710" width="11.42578125" customWidth="1"/>
    <col min="3711" max="3711" width="22.28515625" customWidth="1"/>
    <col min="3712" max="3714" width="11.42578125" customWidth="1"/>
    <col min="3715" max="3715" width="15.140625" customWidth="1"/>
    <col min="3716" max="3716" width="11.140625" customWidth="1"/>
    <col min="3717" max="3717" width="10.5703125" customWidth="1"/>
    <col min="3718" max="3719" width="11.42578125" customWidth="1"/>
    <col min="3720" max="3720" width="22.28515625" customWidth="1"/>
    <col min="3721" max="3721" width="14.5703125" customWidth="1"/>
    <col min="3722" max="3722" width="10.140625" customWidth="1"/>
    <col min="3725" max="3725" width="14" customWidth="1"/>
    <col min="3797" max="3797" width="11.28515625" customWidth="1"/>
    <col min="3798" max="3798" width="12.42578125" customWidth="1"/>
    <col min="3873" max="3873" width="15.28515625" customWidth="1"/>
    <col min="3874" max="3874" width="12" customWidth="1"/>
    <col min="3875" max="3875" width="53.5703125" customWidth="1"/>
    <col min="3876" max="3876" width="14.5703125" customWidth="1"/>
    <col min="3877" max="3877" width="9.5703125" customWidth="1"/>
    <col min="3878" max="3879" width="14.5703125" customWidth="1"/>
    <col min="3880" max="3880" width="14.42578125" customWidth="1"/>
    <col min="3881" max="3881" width="12.140625" customWidth="1"/>
    <col min="3882" max="3882" width="12.7109375" customWidth="1"/>
    <col min="3883" max="3883" width="13.28515625" customWidth="1"/>
    <col min="3884" max="3884" width="10" customWidth="1"/>
    <col min="3885" max="3885" width="15.5703125" customWidth="1"/>
    <col min="3886" max="3886" width="13.42578125" customWidth="1"/>
    <col min="3887" max="3887" width="13.28515625" customWidth="1"/>
    <col min="3888" max="3888" width="13.42578125" customWidth="1"/>
    <col min="3889" max="3890" width="15.28515625" customWidth="1"/>
    <col min="3891" max="3891" width="18.42578125" customWidth="1"/>
    <col min="3892" max="3892" width="15.28515625" customWidth="1"/>
    <col min="3893" max="3893" width="17.5703125" customWidth="1"/>
    <col min="3894" max="3894" width="15.28515625" customWidth="1"/>
    <col min="3895" max="3895" width="17.5703125" customWidth="1"/>
    <col min="3896" max="3896" width="8.28515625" customWidth="1"/>
    <col min="3897" max="3897" width="13" customWidth="1"/>
    <col min="3898" max="3898" width="15.140625" customWidth="1"/>
    <col min="3899" max="3899" width="16.7109375" customWidth="1"/>
    <col min="3900" max="3900" width="9" customWidth="1"/>
    <col min="3901" max="3901" width="9.42578125" customWidth="1"/>
    <col min="3902" max="3902" width="11" customWidth="1"/>
    <col min="3903" max="3903" width="8.7109375" customWidth="1"/>
    <col min="3904" max="3904" width="8.5703125" customWidth="1"/>
    <col min="3905" max="3905" width="7.140625" customWidth="1"/>
    <col min="3906" max="3906" width="9.28515625" customWidth="1"/>
    <col min="3907" max="3907" width="9.140625" customWidth="1"/>
    <col min="3908" max="3908" width="8.42578125" customWidth="1"/>
    <col min="3909" max="3909" width="7.42578125" customWidth="1"/>
    <col min="3910" max="3910" width="9.42578125" customWidth="1"/>
    <col min="3911" max="3911" width="12.42578125" customWidth="1"/>
    <col min="3912" max="3912" width="19.28515625" customWidth="1"/>
    <col min="3913" max="3913" width="12.42578125" customWidth="1"/>
    <col min="3914" max="3914" width="18.28515625" customWidth="1"/>
    <col min="3915" max="3915" width="12.42578125" customWidth="1"/>
    <col min="3916" max="3916" width="19.5703125" customWidth="1"/>
    <col min="3917" max="3917" width="8.85546875" customWidth="1"/>
    <col min="3918" max="3918" width="10.7109375" customWidth="1"/>
    <col min="3919" max="3919" width="12.7109375" customWidth="1"/>
    <col min="3920" max="3920" width="16.5703125" customWidth="1"/>
    <col min="3921" max="3921" width="10.140625" bestFit="1" customWidth="1"/>
    <col min="3922" max="3922" width="14.140625" customWidth="1"/>
    <col min="3923" max="3923" width="13.42578125" customWidth="1"/>
    <col min="3924" max="3924" width="10.140625" customWidth="1"/>
    <col min="3925" max="3925" width="14.140625" customWidth="1"/>
    <col min="3926" max="3926" width="10.140625" customWidth="1"/>
    <col min="3927" max="3927" width="14.28515625" customWidth="1"/>
    <col min="3928" max="3928" width="16.28515625" customWidth="1"/>
    <col min="3929" max="3929" width="14.85546875" customWidth="1"/>
    <col min="3930" max="3930" width="9.85546875" bestFit="1" customWidth="1"/>
    <col min="3931" max="3931" width="8.85546875" customWidth="1"/>
    <col min="3932" max="3932" width="9.85546875" customWidth="1"/>
    <col min="3933" max="3933" width="19.5703125" customWidth="1"/>
    <col min="3934" max="3934" width="11" customWidth="1"/>
    <col min="3935" max="3935" width="21.28515625" customWidth="1"/>
    <col min="3936" max="3936" width="11.42578125" customWidth="1"/>
    <col min="3937" max="3937" width="20.42578125" customWidth="1"/>
    <col min="3938" max="3938" width="11.42578125" customWidth="1"/>
    <col min="3939" max="3939" width="10.28515625" customWidth="1"/>
    <col min="3940" max="3940" width="11" customWidth="1"/>
    <col min="3941" max="3941" width="12.7109375" customWidth="1"/>
    <col min="3942" max="3942" width="14.42578125" customWidth="1"/>
    <col min="3943" max="3944" width="12.7109375" customWidth="1"/>
    <col min="3945" max="3945" width="14.7109375" customWidth="1"/>
    <col min="3946" max="3946" width="12.7109375" customWidth="1"/>
    <col min="3947" max="3948" width="16.85546875" customWidth="1"/>
    <col min="3949" max="3949" width="14.85546875" customWidth="1"/>
    <col min="3950" max="3950" width="11.140625" customWidth="1"/>
    <col min="3951" max="3951" width="9.28515625" customWidth="1"/>
    <col min="3952" max="3952" width="12.28515625" customWidth="1"/>
    <col min="3953" max="3953" width="12.7109375" customWidth="1"/>
    <col min="3954" max="3954" width="10.85546875" customWidth="1"/>
    <col min="3955" max="3956" width="11.5703125" customWidth="1"/>
    <col min="3957" max="3957" width="14" customWidth="1"/>
    <col min="3958" max="3958" width="13.7109375" customWidth="1"/>
    <col min="3959" max="3959" width="12.85546875" customWidth="1"/>
    <col min="3960" max="3960" width="11.140625" customWidth="1"/>
    <col min="3961" max="3961" width="13.140625" customWidth="1"/>
    <col min="3962" max="3962" width="16.42578125" customWidth="1"/>
    <col min="3963" max="3963" width="19" customWidth="1"/>
    <col min="3964" max="3964" width="11.42578125" customWidth="1"/>
    <col min="3965" max="3965" width="21.28515625" customWidth="1"/>
    <col min="3966" max="3966" width="11.42578125" customWidth="1"/>
    <col min="3967" max="3967" width="22.28515625" customWidth="1"/>
    <col min="3968" max="3970" width="11.42578125" customWidth="1"/>
    <col min="3971" max="3971" width="15.140625" customWidth="1"/>
    <col min="3972" max="3972" width="11.140625" customWidth="1"/>
    <col min="3973" max="3973" width="10.5703125" customWidth="1"/>
    <col min="3974" max="3975" width="11.42578125" customWidth="1"/>
    <col min="3976" max="3976" width="22.28515625" customWidth="1"/>
    <col min="3977" max="3977" width="14.5703125" customWidth="1"/>
    <col min="3978" max="3978" width="10.140625" customWidth="1"/>
    <col min="3981" max="3981" width="14" customWidth="1"/>
    <col min="4053" max="4053" width="11.28515625" customWidth="1"/>
    <col min="4054" max="4054" width="12.42578125" customWidth="1"/>
    <col min="4129" max="4129" width="15.28515625" customWidth="1"/>
    <col min="4130" max="4130" width="12" customWidth="1"/>
    <col min="4131" max="4131" width="53.5703125" customWidth="1"/>
    <col min="4132" max="4132" width="14.5703125" customWidth="1"/>
    <col min="4133" max="4133" width="9.5703125" customWidth="1"/>
    <col min="4134" max="4135" width="14.5703125" customWidth="1"/>
    <col min="4136" max="4136" width="14.42578125" customWidth="1"/>
    <col min="4137" max="4137" width="12.140625" customWidth="1"/>
    <col min="4138" max="4138" width="12.7109375" customWidth="1"/>
    <col min="4139" max="4139" width="13.28515625" customWidth="1"/>
    <col min="4140" max="4140" width="10" customWidth="1"/>
    <col min="4141" max="4141" width="15.5703125" customWidth="1"/>
    <col min="4142" max="4142" width="13.42578125" customWidth="1"/>
    <col min="4143" max="4143" width="13.28515625" customWidth="1"/>
    <col min="4144" max="4144" width="13.42578125" customWidth="1"/>
    <col min="4145" max="4146" width="15.28515625" customWidth="1"/>
    <col min="4147" max="4147" width="18.42578125" customWidth="1"/>
    <col min="4148" max="4148" width="15.28515625" customWidth="1"/>
    <col min="4149" max="4149" width="17.5703125" customWidth="1"/>
    <col min="4150" max="4150" width="15.28515625" customWidth="1"/>
    <col min="4151" max="4151" width="17.5703125" customWidth="1"/>
    <col min="4152" max="4152" width="8.28515625" customWidth="1"/>
    <col min="4153" max="4153" width="13" customWidth="1"/>
    <col min="4154" max="4154" width="15.140625" customWidth="1"/>
    <col min="4155" max="4155" width="16.7109375" customWidth="1"/>
    <col min="4156" max="4156" width="9" customWidth="1"/>
    <col min="4157" max="4157" width="9.42578125" customWidth="1"/>
    <col min="4158" max="4158" width="11" customWidth="1"/>
    <col min="4159" max="4159" width="8.7109375" customWidth="1"/>
    <col min="4160" max="4160" width="8.5703125" customWidth="1"/>
    <col min="4161" max="4161" width="7.140625" customWidth="1"/>
    <col min="4162" max="4162" width="9.28515625" customWidth="1"/>
    <col min="4163" max="4163" width="9.140625" customWidth="1"/>
    <col min="4164" max="4164" width="8.42578125" customWidth="1"/>
    <col min="4165" max="4165" width="7.42578125" customWidth="1"/>
    <col min="4166" max="4166" width="9.42578125" customWidth="1"/>
    <col min="4167" max="4167" width="12.42578125" customWidth="1"/>
    <col min="4168" max="4168" width="19.28515625" customWidth="1"/>
    <col min="4169" max="4169" width="12.42578125" customWidth="1"/>
    <col min="4170" max="4170" width="18.28515625" customWidth="1"/>
    <col min="4171" max="4171" width="12.42578125" customWidth="1"/>
    <col min="4172" max="4172" width="19.5703125" customWidth="1"/>
    <col min="4173" max="4173" width="8.85546875" customWidth="1"/>
    <col min="4174" max="4174" width="10.7109375" customWidth="1"/>
    <col min="4175" max="4175" width="12.7109375" customWidth="1"/>
    <col min="4176" max="4176" width="16.5703125" customWidth="1"/>
    <col min="4177" max="4177" width="10.140625" bestFit="1" customWidth="1"/>
    <col min="4178" max="4178" width="14.140625" customWidth="1"/>
    <col min="4179" max="4179" width="13.42578125" customWidth="1"/>
    <col min="4180" max="4180" width="10.140625" customWidth="1"/>
    <col min="4181" max="4181" width="14.140625" customWidth="1"/>
    <col min="4182" max="4182" width="10.140625" customWidth="1"/>
    <col min="4183" max="4183" width="14.28515625" customWidth="1"/>
    <col min="4184" max="4184" width="16.28515625" customWidth="1"/>
    <col min="4185" max="4185" width="14.85546875" customWidth="1"/>
    <col min="4186" max="4186" width="9.85546875" bestFit="1" customWidth="1"/>
    <col min="4187" max="4187" width="8.85546875" customWidth="1"/>
    <col min="4188" max="4188" width="9.85546875" customWidth="1"/>
    <col min="4189" max="4189" width="19.5703125" customWidth="1"/>
    <col min="4190" max="4190" width="11" customWidth="1"/>
    <col min="4191" max="4191" width="21.28515625" customWidth="1"/>
    <col min="4192" max="4192" width="11.42578125" customWidth="1"/>
    <col min="4193" max="4193" width="20.42578125" customWidth="1"/>
    <col min="4194" max="4194" width="11.42578125" customWidth="1"/>
    <col min="4195" max="4195" width="10.28515625" customWidth="1"/>
    <col min="4196" max="4196" width="11" customWidth="1"/>
    <col min="4197" max="4197" width="12.7109375" customWidth="1"/>
    <col min="4198" max="4198" width="14.42578125" customWidth="1"/>
    <col min="4199" max="4200" width="12.7109375" customWidth="1"/>
    <col min="4201" max="4201" width="14.7109375" customWidth="1"/>
    <col min="4202" max="4202" width="12.7109375" customWidth="1"/>
    <col min="4203" max="4204" width="16.85546875" customWidth="1"/>
    <col min="4205" max="4205" width="14.85546875" customWidth="1"/>
    <col min="4206" max="4206" width="11.140625" customWidth="1"/>
    <col min="4207" max="4207" width="9.28515625" customWidth="1"/>
    <col min="4208" max="4208" width="12.28515625" customWidth="1"/>
    <col min="4209" max="4209" width="12.7109375" customWidth="1"/>
    <col min="4210" max="4210" width="10.85546875" customWidth="1"/>
    <col min="4211" max="4212" width="11.5703125" customWidth="1"/>
    <col min="4213" max="4213" width="14" customWidth="1"/>
    <col min="4214" max="4214" width="13.7109375" customWidth="1"/>
    <col min="4215" max="4215" width="12.85546875" customWidth="1"/>
    <col min="4216" max="4216" width="11.140625" customWidth="1"/>
    <col min="4217" max="4217" width="13.140625" customWidth="1"/>
    <col min="4218" max="4218" width="16.42578125" customWidth="1"/>
    <col min="4219" max="4219" width="19" customWidth="1"/>
    <col min="4220" max="4220" width="11.42578125" customWidth="1"/>
    <col min="4221" max="4221" width="21.28515625" customWidth="1"/>
    <col min="4222" max="4222" width="11.42578125" customWidth="1"/>
    <col min="4223" max="4223" width="22.28515625" customWidth="1"/>
    <col min="4224" max="4226" width="11.42578125" customWidth="1"/>
    <col min="4227" max="4227" width="15.140625" customWidth="1"/>
    <col min="4228" max="4228" width="11.140625" customWidth="1"/>
    <col min="4229" max="4229" width="10.5703125" customWidth="1"/>
    <col min="4230" max="4231" width="11.42578125" customWidth="1"/>
    <col min="4232" max="4232" width="22.28515625" customWidth="1"/>
    <col min="4233" max="4233" width="14.5703125" customWidth="1"/>
    <col min="4234" max="4234" width="10.140625" customWidth="1"/>
    <col min="4237" max="4237" width="14" customWidth="1"/>
    <col min="4309" max="4309" width="11.28515625" customWidth="1"/>
    <col min="4310" max="4310" width="12.42578125" customWidth="1"/>
    <col min="4385" max="4385" width="15.28515625" customWidth="1"/>
    <col min="4386" max="4386" width="12" customWidth="1"/>
    <col min="4387" max="4387" width="53.5703125" customWidth="1"/>
    <col min="4388" max="4388" width="14.5703125" customWidth="1"/>
    <col min="4389" max="4389" width="9.5703125" customWidth="1"/>
    <col min="4390" max="4391" width="14.5703125" customWidth="1"/>
    <col min="4392" max="4392" width="14.42578125" customWidth="1"/>
    <col min="4393" max="4393" width="12.140625" customWidth="1"/>
    <col min="4394" max="4394" width="12.7109375" customWidth="1"/>
    <col min="4395" max="4395" width="13.28515625" customWidth="1"/>
    <col min="4396" max="4396" width="10" customWidth="1"/>
    <col min="4397" max="4397" width="15.5703125" customWidth="1"/>
    <col min="4398" max="4398" width="13.42578125" customWidth="1"/>
    <col min="4399" max="4399" width="13.28515625" customWidth="1"/>
    <col min="4400" max="4400" width="13.42578125" customWidth="1"/>
    <col min="4401" max="4402" width="15.28515625" customWidth="1"/>
    <col min="4403" max="4403" width="18.42578125" customWidth="1"/>
    <col min="4404" max="4404" width="15.28515625" customWidth="1"/>
    <col min="4405" max="4405" width="17.5703125" customWidth="1"/>
    <col min="4406" max="4406" width="15.28515625" customWidth="1"/>
    <col min="4407" max="4407" width="17.5703125" customWidth="1"/>
    <col min="4408" max="4408" width="8.28515625" customWidth="1"/>
    <col min="4409" max="4409" width="13" customWidth="1"/>
    <col min="4410" max="4410" width="15.140625" customWidth="1"/>
    <col min="4411" max="4411" width="16.7109375" customWidth="1"/>
    <col min="4412" max="4412" width="9" customWidth="1"/>
    <col min="4413" max="4413" width="9.42578125" customWidth="1"/>
    <col min="4414" max="4414" width="11" customWidth="1"/>
    <col min="4415" max="4415" width="8.7109375" customWidth="1"/>
    <col min="4416" max="4416" width="8.5703125" customWidth="1"/>
    <col min="4417" max="4417" width="7.140625" customWidth="1"/>
    <col min="4418" max="4418" width="9.28515625" customWidth="1"/>
    <col min="4419" max="4419" width="9.140625" customWidth="1"/>
    <col min="4420" max="4420" width="8.42578125" customWidth="1"/>
    <col min="4421" max="4421" width="7.42578125" customWidth="1"/>
    <col min="4422" max="4422" width="9.42578125" customWidth="1"/>
    <col min="4423" max="4423" width="12.42578125" customWidth="1"/>
    <col min="4424" max="4424" width="19.28515625" customWidth="1"/>
    <col min="4425" max="4425" width="12.42578125" customWidth="1"/>
    <col min="4426" max="4426" width="18.28515625" customWidth="1"/>
    <col min="4427" max="4427" width="12.42578125" customWidth="1"/>
    <col min="4428" max="4428" width="19.5703125" customWidth="1"/>
    <col min="4429" max="4429" width="8.85546875" customWidth="1"/>
    <col min="4430" max="4430" width="10.7109375" customWidth="1"/>
    <col min="4431" max="4431" width="12.7109375" customWidth="1"/>
    <col min="4432" max="4432" width="16.5703125" customWidth="1"/>
    <col min="4433" max="4433" width="10.140625" bestFit="1" customWidth="1"/>
    <col min="4434" max="4434" width="14.140625" customWidth="1"/>
    <col min="4435" max="4435" width="13.42578125" customWidth="1"/>
    <col min="4436" max="4436" width="10.140625" customWidth="1"/>
    <col min="4437" max="4437" width="14.140625" customWidth="1"/>
    <col min="4438" max="4438" width="10.140625" customWidth="1"/>
    <col min="4439" max="4439" width="14.28515625" customWidth="1"/>
    <col min="4440" max="4440" width="16.28515625" customWidth="1"/>
    <col min="4441" max="4441" width="14.85546875" customWidth="1"/>
    <col min="4442" max="4442" width="9.85546875" bestFit="1" customWidth="1"/>
    <col min="4443" max="4443" width="8.85546875" customWidth="1"/>
    <col min="4444" max="4444" width="9.85546875" customWidth="1"/>
    <col min="4445" max="4445" width="19.5703125" customWidth="1"/>
    <col min="4446" max="4446" width="11" customWidth="1"/>
    <col min="4447" max="4447" width="21.28515625" customWidth="1"/>
    <col min="4448" max="4448" width="11.42578125" customWidth="1"/>
    <col min="4449" max="4449" width="20.42578125" customWidth="1"/>
    <col min="4450" max="4450" width="11.42578125" customWidth="1"/>
    <col min="4451" max="4451" width="10.28515625" customWidth="1"/>
    <col min="4452" max="4452" width="11" customWidth="1"/>
    <col min="4453" max="4453" width="12.7109375" customWidth="1"/>
    <col min="4454" max="4454" width="14.42578125" customWidth="1"/>
    <col min="4455" max="4456" width="12.7109375" customWidth="1"/>
    <col min="4457" max="4457" width="14.7109375" customWidth="1"/>
    <col min="4458" max="4458" width="12.7109375" customWidth="1"/>
    <col min="4459" max="4460" width="16.85546875" customWidth="1"/>
    <col min="4461" max="4461" width="14.85546875" customWidth="1"/>
    <col min="4462" max="4462" width="11.140625" customWidth="1"/>
    <col min="4463" max="4463" width="9.28515625" customWidth="1"/>
    <col min="4464" max="4464" width="12.28515625" customWidth="1"/>
    <col min="4465" max="4465" width="12.7109375" customWidth="1"/>
    <col min="4466" max="4466" width="10.85546875" customWidth="1"/>
    <col min="4467" max="4468" width="11.5703125" customWidth="1"/>
    <col min="4469" max="4469" width="14" customWidth="1"/>
    <col min="4470" max="4470" width="13.7109375" customWidth="1"/>
    <col min="4471" max="4471" width="12.85546875" customWidth="1"/>
    <col min="4472" max="4472" width="11.140625" customWidth="1"/>
    <col min="4473" max="4473" width="13.140625" customWidth="1"/>
    <col min="4474" max="4474" width="16.42578125" customWidth="1"/>
    <col min="4475" max="4475" width="19" customWidth="1"/>
    <col min="4476" max="4476" width="11.42578125" customWidth="1"/>
    <col min="4477" max="4477" width="21.28515625" customWidth="1"/>
    <col min="4478" max="4478" width="11.42578125" customWidth="1"/>
    <col min="4479" max="4479" width="22.28515625" customWidth="1"/>
    <col min="4480" max="4482" width="11.42578125" customWidth="1"/>
    <col min="4483" max="4483" width="15.140625" customWidth="1"/>
    <col min="4484" max="4484" width="11.140625" customWidth="1"/>
    <col min="4485" max="4485" width="10.5703125" customWidth="1"/>
    <col min="4486" max="4487" width="11.42578125" customWidth="1"/>
    <col min="4488" max="4488" width="22.28515625" customWidth="1"/>
    <col min="4489" max="4489" width="14.5703125" customWidth="1"/>
    <col min="4490" max="4490" width="10.140625" customWidth="1"/>
    <col min="4493" max="4493" width="14" customWidth="1"/>
    <col min="4565" max="4565" width="11.28515625" customWidth="1"/>
    <col min="4566" max="4566" width="12.42578125" customWidth="1"/>
    <col min="4641" max="4641" width="15.28515625" customWidth="1"/>
    <col min="4642" max="4642" width="12" customWidth="1"/>
    <col min="4643" max="4643" width="53.5703125" customWidth="1"/>
    <col min="4644" max="4644" width="14.5703125" customWidth="1"/>
    <col min="4645" max="4645" width="9.5703125" customWidth="1"/>
    <col min="4646" max="4647" width="14.5703125" customWidth="1"/>
    <col min="4648" max="4648" width="14.42578125" customWidth="1"/>
    <col min="4649" max="4649" width="12.140625" customWidth="1"/>
    <col min="4650" max="4650" width="12.7109375" customWidth="1"/>
    <col min="4651" max="4651" width="13.28515625" customWidth="1"/>
    <col min="4652" max="4652" width="10" customWidth="1"/>
    <col min="4653" max="4653" width="15.5703125" customWidth="1"/>
    <col min="4654" max="4654" width="13.42578125" customWidth="1"/>
    <col min="4655" max="4655" width="13.28515625" customWidth="1"/>
    <col min="4656" max="4656" width="13.42578125" customWidth="1"/>
    <col min="4657" max="4658" width="15.28515625" customWidth="1"/>
    <col min="4659" max="4659" width="18.42578125" customWidth="1"/>
    <col min="4660" max="4660" width="15.28515625" customWidth="1"/>
    <col min="4661" max="4661" width="17.5703125" customWidth="1"/>
    <col min="4662" max="4662" width="15.28515625" customWidth="1"/>
    <col min="4663" max="4663" width="17.5703125" customWidth="1"/>
    <col min="4664" max="4664" width="8.28515625" customWidth="1"/>
    <col min="4665" max="4665" width="13" customWidth="1"/>
    <col min="4666" max="4666" width="15.140625" customWidth="1"/>
    <col min="4667" max="4667" width="16.7109375" customWidth="1"/>
    <col min="4668" max="4668" width="9" customWidth="1"/>
    <col min="4669" max="4669" width="9.42578125" customWidth="1"/>
    <col min="4670" max="4670" width="11" customWidth="1"/>
    <col min="4671" max="4671" width="8.7109375" customWidth="1"/>
    <col min="4672" max="4672" width="8.5703125" customWidth="1"/>
    <col min="4673" max="4673" width="7.140625" customWidth="1"/>
    <col min="4674" max="4674" width="9.28515625" customWidth="1"/>
    <col min="4675" max="4675" width="9.140625" customWidth="1"/>
    <col min="4676" max="4676" width="8.42578125" customWidth="1"/>
    <col min="4677" max="4677" width="7.42578125" customWidth="1"/>
    <col min="4678" max="4678" width="9.42578125" customWidth="1"/>
    <col min="4679" max="4679" width="12.42578125" customWidth="1"/>
    <col min="4680" max="4680" width="19.28515625" customWidth="1"/>
    <col min="4681" max="4681" width="12.42578125" customWidth="1"/>
    <col min="4682" max="4682" width="18.28515625" customWidth="1"/>
    <col min="4683" max="4683" width="12.42578125" customWidth="1"/>
    <col min="4684" max="4684" width="19.5703125" customWidth="1"/>
    <col min="4685" max="4685" width="8.85546875" customWidth="1"/>
    <col min="4686" max="4686" width="10.7109375" customWidth="1"/>
    <col min="4687" max="4687" width="12.7109375" customWidth="1"/>
    <col min="4688" max="4688" width="16.5703125" customWidth="1"/>
    <col min="4689" max="4689" width="10.140625" bestFit="1" customWidth="1"/>
    <col min="4690" max="4690" width="14.140625" customWidth="1"/>
    <col min="4691" max="4691" width="13.42578125" customWidth="1"/>
    <col min="4692" max="4692" width="10.140625" customWidth="1"/>
    <col min="4693" max="4693" width="14.140625" customWidth="1"/>
    <col min="4694" max="4694" width="10.140625" customWidth="1"/>
    <col min="4695" max="4695" width="14.28515625" customWidth="1"/>
    <col min="4696" max="4696" width="16.28515625" customWidth="1"/>
    <col min="4697" max="4697" width="14.85546875" customWidth="1"/>
    <col min="4698" max="4698" width="9.85546875" bestFit="1" customWidth="1"/>
    <col min="4699" max="4699" width="8.85546875" customWidth="1"/>
    <col min="4700" max="4700" width="9.85546875" customWidth="1"/>
    <col min="4701" max="4701" width="19.5703125" customWidth="1"/>
    <col min="4702" max="4702" width="11" customWidth="1"/>
    <col min="4703" max="4703" width="21.28515625" customWidth="1"/>
    <col min="4704" max="4704" width="11.42578125" customWidth="1"/>
    <col min="4705" max="4705" width="20.42578125" customWidth="1"/>
    <col min="4706" max="4706" width="11.42578125" customWidth="1"/>
    <col min="4707" max="4707" width="10.28515625" customWidth="1"/>
    <col min="4708" max="4708" width="11" customWidth="1"/>
    <col min="4709" max="4709" width="12.7109375" customWidth="1"/>
    <col min="4710" max="4710" width="14.42578125" customWidth="1"/>
    <col min="4711" max="4712" width="12.7109375" customWidth="1"/>
    <col min="4713" max="4713" width="14.7109375" customWidth="1"/>
    <col min="4714" max="4714" width="12.7109375" customWidth="1"/>
    <col min="4715" max="4716" width="16.85546875" customWidth="1"/>
    <col min="4717" max="4717" width="14.85546875" customWidth="1"/>
    <col min="4718" max="4718" width="11.140625" customWidth="1"/>
    <col min="4719" max="4719" width="9.28515625" customWidth="1"/>
    <col min="4720" max="4720" width="12.28515625" customWidth="1"/>
    <col min="4721" max="4721" width="12.7109375" customWidth="1"/>
    <col min="4722" max="4722" width="10.85546875" customWidth="1"/>
    <col min="4723" max="4724" width="11.5703125" customWidth="1"/>
    <col min="4725" max="4725" width="14" customWidth="1"/>
    <col min="4726" max="4726" width="13.7109375" customWidth="1"/>
    <col min="4727" max="4727" width="12.85546875" customWidth="1"/>
    <col min="4728" max="4728" width="11.140625" customWidth="1"/>
    <col min="4729" max="4729" width="13.140625" customWidth="1"/>
    <col min="4730" max="4730" width="16.42578125" customWidth="1"/>
    <col min="4731" max="4731" width="19" customWidth="1"/>
    <col min="4732" max="4732" width="11.42578125" customWidth="1"/>
    <col min="4733" max="4733" width="21.28515625" customWidth="1"/>
    <col min="4734" max="4734" width="11.42578125" customWidth="1"/>
    <col min="4735" max="4735" width="22.28515625" customWidth="1"/>
    <col min="4736" max="4738" width="11.42578125" customWidth="1"/>
    <col min="4739" max="4739" width="15.140625" customWidth="1"/>
    <col min="4740" max="4740" width="11.140625" customWidth="1"/>
    <col min="4741" max="4741" width="10.5703125" customWidth="1"/>
    <col min="4742" max="4743" width="11.42578125" customWidth="1"/>
    <col min="4744" max="4744" width="22.28515625" customWidth="1"/>
    <col min="4745" max="4745" width="14.5703125" customWidth="1"/>
    <col min="4746" max="4746" width="10.140625" customWidth="1"/>
    <col min="4749" max="4749" width="14" customWidth="1"/>
    <col min="4821" max="4821" width="11.28515625" customWidth="1"/>
    <col min="4822" max="4822" width="12.42578125" customWidth="1"/>
    <col min="4897" max="4897" width="15.28515625" customWidth="1"/>
    <col min="4898" max="4898" width="12" customWidth="1"/>
    <col min="4899" max="4899" width="53.5703125" customWidth="1"/>
    <col min="4900" max="4900" width="14.5703125" customWidth="1"/>
    <col min="4901" max="4901" width="9.5703125" customWidth="1"/>
    <col min="4902" max="4903" width="14.5703125" customWidth="1"/>
    <col min="4904" max="4904" width="14.42578125" customWidth="1"/>
    <col min="4905" max="4905" width="12.140625" customWidth="1"/>
    <col min="4906" max="4906" width="12.7109375" customWidth="1"/>
    <col min="4907" max="4907" width="13.28515625" customWidth="1"/>
    <col min="4908" max="4908" width="10" customWidth="1"/>
    <col min="4909" max="4909" width="15.5703125" customWidth="1"/>
    <col min="4910" max="4910" width="13.42578125" customWidth="1"/>
    <col min="4911" max="4911" width="13.28515625" customWidth="1"/>
    <col min="4912" max="4912" width="13.42578125" customWidth="1"/>
    <col min="4913" max="4914" width="15.28515625" customWidth="1"/>
    <col min="4915" max="4915" width="18.42578125" customWidth="1"/>
    <col min="4916" max="4916" width="15.28515625" customWidth="1"/>
    <col min="4917" max="4917" width="17.5703125" customWidth="1"/>
    <col min="4918" max="4918" width="15.28515625" customWidth="1"/>
    <col min="4919" max="4919" width="17.5703125" customWidth="1"/>
    <col min="4920" max="4920" width="8.28515625" customWidth="1"/>
    <col min="4921" max="4921" width="13" customWidth="1"/>
    <col min="4922" max="4922" width="15.140625" customWidth="1"/>
    <col min="4923" max="4923" width="16.7109375" customWidth="1"/>
    <col min="4924" max="4924" width="9" customWidth="1"/>
    <col min="4925" max="4925" width="9.42578125" customWidth="1"/>
    <col min="4926" max="4926" width="11" customWidth="1"/>
    <col min="4927" max="4927" width="8.7109375" customWidth="1"/>
    <col min="4928" max="4928" width="8.5703125" customWidth="1"/>
    <col min="4929" max="4929" width="7.140625" customWidth="1"/>
    <col min="4930" max="4930" width="9.28515625" customWidth="1"/>
    <col min="4931" max="4931" width="9.140625" customWidth="1"/>
    <col min="4932" max="4932" width="8.42578125" customWidth="1"/>
    <col min="4933" max="4933" width="7.42578125" customWidth="1"/>
    <col min="4934" max="4934" width="9.42578125" customWidth="1"/>
    <col min="4935" max="4935" width="12.42578125" customWidth="1"/>
    <col min="4936" max="4936" width="19.28515625" customWidth="1"/>
    <col min="4937" max="4937" width="12.42578125" customWidth="1"/>
    <col min="4938" max="4938" width="18.28515625" customWidth="1"/>
    <col min="4939" max="4939" width="12.42578125" customWidth="1"/>
    <col min="4940" max="4940" width="19.5703125" customWidth="1"/>
    <col min="4941" max="4941" width="8.85546875" customWidth="1"/>
    <col min="4942" max="4942" width="10.7109375" customWidth="1"/>
    <col min="4943" max="4943" width="12.7109375" customWidth="1"/>
    <col min="4944" max="4944" width="16.5703125" customWidth="1"/>
    <col min="4945" max="4945" width="10.140625" bestFit="1" customWidth="1"/>
    <col min="4946" max="4946" width="14.140625" customWidth="1"/>
    <col min="4947" max="4947" width="13.42578125" customWidth="1"/>
    <col min="4948" max="4948" width="10.140625" customWidth="1"/>
    <col min="4949" max="4949" width="14.140625" customWidth="1"/>
    <col min="4950" max="4950" width="10.140625" customWidth="1"/>
    <col min="4951" max="4951" width="14.28515625" customWidth="1"/>
    <col min="4952" max="4952" width="16.28515625" customWidth="1"/>
    <col min="4953" max="4953" width="14.85546875" customWidth="1"/>
    <col min="4954" max="4954" width="9.85546875" bestFit="1" customWidth="1"/>
    <col min="4955" max="4955" width="8.85546875" customWidth="1"/>
    <col min="4956" max="4956" width="9.85546875" customWidth="1"/>
    <col min="4957" max="4957" width="19.5703125" customWidth="1"/>
    <col min="4958" max="4958" width="11" customWidth="1"/>
    <col min="4959" max="4959" width="21.28515625" customWidth="1"/>
    <col min="4960" max="4960" width="11.42578125" customWidth="1"/>
    <col min="4961" max="4961" width="20.42578125" customWidth="1"/>
    <col min="4962" max="4962" width="11.42578125" customWidth="1"/>
    <col min="4963" max="4963" width="10.28515625" customWidth="1"/>
    <col min="4964" max="4964" width="11" customWidth="1"/>
    <col min="4965" max="4965" width="12.7109375" customWidth="1"/>
    <col min="4966" max="4966" width="14.42578125" customWidth="1"/>
    <col min="4967" max="4968" width="12.7109375" customWidth="1"/>
    <col min="4969" max="4969" width="14.7109375" customWidth="1"/>
    <col min="4970" max="4970" width="12.7109375" customWidth="1"/>
    <col min="4971" max="4972" width="16.85546875" customWidth="1"/>
    <col min="4973" max="4973" width="14.85546875" customWidth="1"/>
    <col min="4974" max="4974" width="11.140625" customWidth="1"/>
    <col min="4975" max="4975" width="9.28515625" customWidth="1"/>
    <col min="4976" max="4976" width="12.28515625" customWidth="1"/>
    <col min="4977" max="4977" width="12.7109375" customWidth="1"/>
    <col min="4978" max="4978" width="10.85546875" customWidth="1"/>
    <col min="4979" max="4980" width="11.5703125" customWidth="1"/>
    <col min="4981" max="4981" width="14" customWidth="1"/>
    <col min="4982" max="4982" width="13.7109375" customWidth="1"/>
    <col min="4983" max="4983" width="12.85546875" customWidth="1"/>
    <col min="4984" max="4984" width="11.140625" customWidth="1"/>
    <col min="4985" max="4985" width="13.140625" customWidth="1"/>
    <col min="4986" max="4986" width="16.42578125" customWidth="1"/>
    <col min="4987" max="4987" width="19" customWidth="1"/>
    <col min="4988" max="4988" width="11.42578125" customWidth="1"/>
    <col min="4989" max="4989" width="21.28515625" customWidth="1"/>
    <col min="4990" max="4990" width="11.42578125" customWidth="1"/>
    <col min="4991" max="4991" width="22.28515625" customWidth="1"/>
    <col min="4992" max="4994" width="11.42578125" customWidth="1"/>
    <col min="4995" max="4995" width="15.140625" customWidth="1"/>
    <col min="4996" max="4996" width="11.140625" customWidth="1"/>
    <col min="4997" max="4997" width="10.5703125" customWidth="1"/>
    <col min="4998" max="4999" width="11.42578125" customWidth="1"/>
    <col min="5000" max="5000" width="22.28515625" customWidth="1"/>
    <col min="5001" max="5001" width="14.5703125" customWidth="1"/>
    <col min="5002" max="5002" width="10.140625" customWidth="1"/>
    <col min="5005" max="5005" width="14" customWidth="1"/>
    <col min="5077" max="5077" width="11.28515625" customWidth="1"/>
    <col min="5078" max="5078" width="12.42578125" customWidth="1"/>
    <col min="5153" max="5153" width="15.28515625" customWidth="1"/>
    <col min="5154" max="5154" width="12" customWidth="1"/>
    <col min="5155" max="5155" width="53.5703125" customWidth="1"/>
    <col min="5156" max="5156" width="14.5703125" customWidth="1"/>
    <col min="5157" max="5157" width="9.5703125" customWidth="1"/>
    <col min="5158" max="5159" width="14.5703125" customWidth="1"/>
    <col min="5160" max="5160" width="14.42578125" customWidth="1"/>
    <col min="5161" max="5161" width="12.140625" customWidth="1"/>
    <col min="5162" max="5162" width="12.7109375" customWidth="1"/>
    <col min="5163" max="5163" width="13.28515625" customWidth="1"/>
    <col min="5164" max="5164" width="10" customWidth="1"/>
    <col min="5165" max="5165" width="15.5703125" customWidth="1"/>
    <col min="5166" max="5166" width="13.42578125" customWidth="1"/>
    <col min="5167" max="5167" width="13.28515625" customWidth="1"/>
    <col min="5168" max="5168" width="13.42578125" customWidth="1"/>
    <col min="5169" max="5170" width="15.28515625" customWidth="1"/>
    <col min="5171" max="5171" width="18.42578125" customWidth="1"/>
    <col min="5172" max="5172" width="15.28515625" customWidth="1"/>
    <col min="5173" max="5173" width="17.5703125" customWidth="1"/>
    <col min="5174" max="5174" width="15.28515625" customWidth="1"/>
    <col min="5175" max="5175" width="17.5703125" customWidth="1"/>
    <col min="5176" max="5176" width="8.28515625" customWidth="1"/>
    <col min="5177" max="5177" width="13" customWidth="1"/>
    <col min="5178" max="5178" width="15.140625" customWidth="1"/>
    <col min="5179" max="5179" width="16.7109375" customWidth="1"/>
    <col min="5180" max="5180" width="9" customWidth="1"/>
    <col min="5181" max="5181" width="9.42578125" customWidth="1"/>
    <col min="5182" max="5182" width="11" customWidth="1"/>
    <col min="5183" max="5183" width="8.7109375" customWidth="1"/>
    <col min="5184" max="5184" width="8.5703125" customWidth="1"/>
    <col min="5185" max="5185" width="7.140625" customWidth="1"/>
    <col min="5186" max="5186" width="9.28515625" customWidth="1"/>
    <col min="5187" max="5187" width="9.140625" customWidth="1"/>
    <col min="5188" max="5188" width="8.42578125" customWidth="1"/>
    <col min="5189" max="5189" width="7.42578125" customWidth="1"/>
    <col min="5190" max="5190" width="9.42578125" customWidth="1"/>
    <col min="5191" max="5191" width="12.42578125" customWidth="1"/>
    <col min="5192" max="5192" width="19.28515625" customWidth="1"/>
    <col min="5193" max="5193" width="12.42578125" customWidth="1"/>
    <col min="5194" max="5194" width="18.28515625" customWidth="1"/>
    <col min="5195" max="5195" width="12.42578125" customWidth="1"/>
    <col min="5196" max="5196" width="19.5703125" customWidth="1"/>
    <col min="5197" max="5197" width="8.85546875" customWidth="1"/>
    <col min="5198" max="5198" width="10.7109375" customWidth="1"/>
    <col min="5199" max="5199" width="12.7109375" customWidth="1"/>
    <col min="5200" max="5200" width="16.5703125" customWidth="1"/>
    <col min="5201" max="5201" width="10.140625" bestFit="1" customWidth="1"/>
    <col min="5202" max="5202" width="14.140625" customWidth="1"/>
    <col min="5203" max="5203" width="13.42578125" customWidth="1"/>
    <col min="5204" max="5204" width="10.140625" customWidth="1"/>
    <col min="5205" max="5205" width="14.140625" customWidth="1"/>
    <col min="5206" max="5206" width="10.140625" customWidth="1"/>
    <col min="5207" max="5207" width="14.28515625" customWidth="1"/>
    <col min="5208" max="5208" width="16.28515625" customWidth="1"/>
    <col min="5209" max="5209" width="14.85546875" customWidth="1"/>
    <col min="5210" max="5210" width="9.85546875" bestFit="1" customWidth="1"/>
    <col min="5211" max="5211" width="8.85546875" customWidth="1"/>
    <col min="5212" max="5212" width="9.85546875" customWidth="1"/>
    <col min="5213" max="5213" width="19.5703125" customWidth="1"/>
    <col min="5214" max="5214" width="11" customWidth="1"/>
    <col min="5215" max="5215" width="21.28515625" customWidth="1"/>
    <col min="5216" max="5216" width="11.42578125" customWidth="1"/>
    <col min="5217" max="5217" width="20.42578125" customWidth="1"/>
    <col min="5218" max="5218" width="11.42578125" customWidth="1"/>
    <col min="5219" max="5219" width="10.28515625" customWidth="1"/>
    <col min="5220" max="5220" width="11" customWidth="1"/>
    <col min="5221" max="5221" width="12.7109375" customWidth="1"/>
    <col min="5222" max="5222" width="14.42578125" customWidth="1"/>
    <col min="5223" max="5224" width="12.7109375" customWidth="1"/>
    <col min="5225" max="5225" width="14.7109375" customWidth="1"/>
    <col min="5226" max="5226" width="12.7109375" customWidth="1"/>
    <col min="5227" max="5228" width="16.85546875" customWidth="1"/>
    <col min="5229" max="5229" width="14.85546875" customWidth="1"/>
    <col min="5230" max="5230" width="11.140625" customWidth="1"/>
    <col min="5231" max="5231" width="9.28515625" customWidth="1"/>
    <col min="5232" max="5232" width="12.28515625" customWidth="1"/>
    <col min="5233" max="5233" width="12.7109375" customWidth="1"/>
    <col min="5234" max="5234" width="10.85546875" customWidth="1"/>
    <col min="5235" max="5236" width="11.5703125" customWidth="1"/>
    <col min="5237" max="5237" width="14" customWidth="1"/>
    <col min="5238" max="5238" width="13.7109375" customWidth="1"/>
    <col min="5239" max="5239" width="12.85546875" customWidth="1"/>
    <col min="5240" max="5240" width="11.140625" customWidth="1"/>
    <col min="5241" max="5241" width="13.140625" customWidth="1"/>
    <col min="5242" max="5242" width="16.42578125" customWidth="1"/>
    <col min="5243" max="5243" width="19" customWidth="1"/>
    <col min="5244" max="5244" width="11.42578125" customWidth="1"/>
    <col min="5245" max="5245" width="21.28515625" customWidth="1"/>
    <col min="5246" max="5246" width="11.42578125" customWidth="1"/>
    <col min="5247" max="5247" width="22.28515625" customWidth="1"/>
    <col min="5248" max="5250" width="11.42578125" customWidth="1"/>
    <col min="5251" max="5251" width="15.140625" customWidth="1"/>
    <col min="5252" max="5252" width="11.140625" customWidth="1"/>
    <col min="5253" max="5253" width="10.5703125" customWidth="1"/>
    <col min="5254" max="5255" width="11.42578125" customWidth="1"/>
    <col min="5256" max="5256" width="22.28515625" customWidth="1"/>
    <col min="5257" max="5257" width="14.5703125" customWidth="1"/>
    <col min="5258" max="5258" width="10.140625" customWidth="1"/>
    <col min="5261" max="5261" width="14" customWidth="1"/>
    <col min="5333" max="5333" width="11.28515625" customWidth="1"/>
    <col min="5334" max="5334" width="12.42578125" customWidth="1"/>
    <col min="5409" max="5409" width="15.28515625" customWidth="1"/>
    <col min="5410" max="5410" width="12" customWidth="1"/>
    <col min="5411" max="5411" width="53.5703125" customWidth="1"/>
    <col min="5412" max="5412" width="14.5703125" customWidth="1"/>
    <col min="5413" max="5413" width="9.5703125" customWidth="1"/>
    <col min="5414" max="5415" width="14.5703125" customWidth="1"/>
    <col min="5416" max="5416" width="14.42578125" customWidth="1"/>
    <col min="5417" max="5417" width="12.140625" customWidth="1"/>
    <col min="5418" max="5418" width="12.7109375" customWidth="1"/>
    <col min="5419" max="5419" width="13.28515625" customWidth="1"/>
    <col min="5420" max="5420" width="10" customWidth="1"/>
    <col min="5421" max="5421" width="15.5703125" customWidth="1"/>
    <col min="5422" max="5422" width="13.42578125" customWidth="1"/>
    <col min="5423" max="5423" width="13.28515625" customWidth="1"/>
    <col min="5424" max="5424" width="13.42578125" customWidth="1"/>
    <col min="5425" max="5426" width="15.28515625" customWidth="1"/>
    <col min="5427" max="5427" width="18.42578125" customWidth="1"/>
    <col min="5428" max="5428" width="15.28515625" customWidth="1"/>
    <col min="5429" max="5429" width="17.5703125" customWidth="1"/>
    <col min="5430" max="5430" width="15.28515625" customWidth="1"/>
    <col min="5431" max="5431" width="17.5703125" customWidth="1"/>
    <col min="5432" max="5432" width="8.28515625" customWidth="1"/>
    <col min="5433" max="5433" width="13" customWidth="1"/>
    <col min="5434" max="5434" width="15.140625" customWidth="1"/>
    <col min="5435" max="5435" width="16.7109375" customWidth="1"/>
    <col min="5436" max="5436" width="9" customWidth="1"/>
    <col min="5437" max="5437" width="9.42578125" customWidth="1"/>
    <col min="5438" max="5438" width="11" customWidth="1"/>
    <col min="5439" max="5439" width="8.7109375" customWidth="1"/>
    <col min="5440" max="5440" width="8.5703125" customWidth="1"/>
    <col min="5441" max="5441" width="7.140625" customWidth="1"/>
    <col min="5442" max="5442" width="9.28515625" customWidth="1"/>
    <col min="5443" max="5443" width="9.140625" customWidth="1"/>
    <col min="5444" max="5444" width="8.42578125" customWidth="1"/>
    <col min="5445" max="5445" width="7.42578125" customWidth="1"/>
    <col min="5446" max="5446" width="9.42578125" customWidth="1"/>
    <col min="5447" max="5447" width="12.42578125" customWidth="1"/>
    <col min="5448" max="5448" width="19.28515625" customWidth="1"/>
    <col min="5449" max="5449" width="12.42578125" customWidth="1"/>
    <col min="5450" max="5450" width="18.28515625" customWidth="1"/>
    <col min="5451" max="5451" width="12.42578125" customWidth="1"/>
    <col min="5452" max="5452" width="19.5703125" customWidth="1"/>
    <col min="5453" max="5453" width="8.85546875" customWidth="1"/>
    <col min="5454" max="5454" width="10.7109375" customWidth="1"/>
    <col min="5455" max="5455" width="12.7109375" customWidth="1"/>
    <col min="5456" max="5456" width="16.5703125" customWidth="1"/>
    <col min="5457" max="5457" width="10.140625" bestFit="1" customWidth="1"/>
    <col min="5458" max="5458" width="14.140625" customWidth="1"/>
    <col min="5459" max="5459" width="13.42578125" customWidth="1"/>
    <col min="5460" max="5460" width="10.140625" customWidth="1"/>
    <col min="5461" max="5461" width="14.140625" customWidth="1"/>
    <col min="5462" max="5462" width="10.140625" customWidth="1"/>
    <col min="5463" max="5463" width="14.28515625" customWidth="1"/>
    <col min="5464" max="5464" width="16.28515625" customWidth="1"/>
    <col min="5465" max="5465" width="14.85546875" customWidth="1"/>
    <col min="5466" max="5466" width="9.85546875" bestFit="1" customWidth="1"/>
    <col min="5467" max="5467" width="8.85546875" customWidth="1"/>
    <col min="5468" max="5468" width="9.85546875" customWidth="1"/>
    <col min="5469" max="5469" width="19.5703125" customWidth="1"/>
    <col min="5470" max="5470" width="11" customWidth="1"/>
    <col min="5471" max="5471" width="21.28515625" customWidth="1"/>
    <col min="5472" max="5472" width="11.42578125" customWidth="1"/>
    <col min="5473" max="5473" width="20.42578125" customWidth="1"/>
    <col min="5474" max="5474" width="11.42578125" customWidth="1"/>
    <col min="5475" max="5475" width="10.28515625" customWidth="1"/>
    <col min="5476" max="5476" width="11" customWidth="1"/>
    <col min="5477" max="5477" width="12.7109375" customWidth="1"/>
    <col min="5478" max="5478" width="14.42578125" customWidth="1"/>
    <col min="5479" max="5480" width="12.7109375" customWidth="1"/>
    <col min="5481" max="5481" width="14.7109375" customWidth="1"/>
    <col min="5482" max="5482" width="12.7109375" customWidth="1"/>
    <col min="5483" max="5484" width="16.85546875" customWidth="1"/>
    <col min="5485" max="5485" width="14.85546875" customWidth="1"/>
    <col min="5486" max="5486" width="11.140625" customWidth="1"/>
    <col min="5487" max="5487" width="9.28515625" customWidth="1"/>
    <col min="5488" max="5488" width="12.28515625" customWidth="1"/>
    <col min="5489" max="5489" width="12.7109375" customWidth="1"/>
    <col min="5490" max="5490" width="10.85546875" customWidth="1"/>
    <col min="5491" max="5492" width="11.5703125" customWidth="1"/>
    <col min="5493" max="5493" width="14" customWidth="1"/>
    <col min="5494" max="5494" width="13.7109375" customWidth="1"/>
    <col min="5495" max="5495" width="12.85546875" customWidth="1"/>
    <col min="5496" max="5496" width="11.140625" customWidth="1"/>
    <col min="5497" max="5497" width="13.140625" customWidth="1"/>
    <col min="5498" max="5498" width="16.42578125" customWidth="1"/>
    <col min="5499" max="5499" width="19" customWidth="1"/>
    <col min="5500" max="5500" width="11.42578125" customWidth="1"/>
    <col min="5501" max="5501" width="21.28515625" customWidth="1"/>
    <col min="5502" max="5502" width="11.42578125" customWidth="1"/>
    <col min="5503" max="5503" width="22.28515625" customWidth="1"/>
    <col min="5504" max="5506" width="11.42578125" customWidth="1"/>
    <col min="5507" max="5507" width="15.140625" customWidth="1"/>
    <col min="5508" max="5508" width="11.140625" customWidth="1"/>
    <col min="5509" max="5509" width="10.5703125" customWidth="1"/>
    <col min="5510" max="5511" width="11.42578125" customWidth="1"/>
    <col min="5512" max="5512" width="22.28515625" customWidth="1"/>
    <col min="5513" max="5513" width="14.5703125" customWidth="1"/>
    <col min="5514" max="5514" width="10.140625" customWidth="1"/>
    <col min="5517" max="5517" width="14" customWidth="1"/>
    <col min="5589" max="5589" width="11.28515625" customWidth="1"/>
    <col min="5590" max="5590" width="12.42578125" customWidth="1"/>
    <col min="5665" max="5665" width="15.28515625" customWidth="1"/>
    <col min="5666" max="5666" width="12" customWidth="1"/>
    <col min="5667" max="5667" width="53.5703125" customWidth="1"/>
    <col min="5668" max="5668" width="14.5703125" customWidth="1"/>
    <col min="5669" max="5669" width="9.5703125" customWidth="1"/>
    <col min="5670" max="5671" width="14.5703125" customWidth="1"/>
    <col min="5672" max="5672" width="14.42578125" customWidth="1"/>
    <col min="5673" max="5673" width="12.140625" customWidth="1"/>
    <col min="5674" max="5674" width="12.7109375" customWidth="1"/>
    <col min="5675" max="5675" width="13.28515625" customWidth="1"/>
    <col min="5676" max="5676" width="10" customWidth="1"/>
    <col min="5677" max="5677" width="15.5703125" customWidth="1"/>
    <col min="5678" max="5678" width="13.42578125" customWidth="1"/>
    <col min="5679" max="5679" width="13.28515625" customWidth="1"/>
    <col min="5680" max="5680" width="13.42578125" customWidth="1"/>
    <col min="5681" max="5682" width="15.28515625" customWidth="1"/>
    <col min="5683" max="5683" width="18.42578125" customWidth="1"/>
    <col min="5684" max="5684" width="15.28515625" customWidth="1"/>
    <col min="5685" max="5685" width="17.5703125" customWidth="1"/>
    <col min="5686" max="5686" width="15.28515625" customWidth="1"/>
    <col min="5687" max="5687" width="17.5703125" customWidth="1"/>
    <col min="5688" max="5688" width="8.28515625" customWidth="1"/>
    <col min="5689" max="5689" width="13" customWidth="1"/>
    <col min="5690" max="5690" width="15.140625" customWidth="1"/>
    <col min="5691" max="5691" width="16.7109375" customWidth="1"/>
    <col min="5692" max="5692" width="9" customWidth="1"/>
    <col min="5693" max="5693" width="9.42578125" customWidth="1"/>
    <col min="5694" max="5694" width="11" customWidth="1"/>
    <col min="5695" max="5695" width="8.7109375" customWidth="1"/>
    <col min="5696" max="5696" width="8.5703125" customWidth="1"/>
    <col min="5697" max="5697" width="7.140625" customWidth="1"/>
    <col min="5698" max="5698" width="9.28515625" customWidth="1"/>
    <col min="5699" max="5699" width="9.140625" customWidth="1"/>
    <col min="5700" max="5700" width="8.42578125" customWidth="1"/>
    <col min="5701" max="5701" width="7.42578125" customWidth="1"/>
    <col min="5702" max="5702" width="9.42578125" customWidth="1"/>
    <col min="5703" max="5703" width="12.42578125" customWidth="1"/>
    <col min="5704" max="5704" width="19.28515625" customWidth="1"/>
    <col min="5705" max="5705" width="12.42578125" customWidth="1"/>
    <col min="5706" max="5706" width="18.28515625" customWidth="1"/>
    <col min="5707" max="5707" width="12.42578125" customWidth="1"/>
    <col min="5708" max="5708" width="19.5703125" customWidth="1"/>
    <col min="5709" max="5709" width="8.85546875" customWidth="1"/>
    <col min="5710" max="5710" width="10.7109375" customWidth="1"/>
    <col min="5711" max="5711" width="12.7109375" customWidth="1"/>
    <col min="5712" max="5712" width="16.5703125" customWidth="1"/>
    <col min="5713" max="5713" width="10.140625" bestFit="1" customWidth="1"/>
    <col min="5714" max="5714" width="14.140625" customWidth="1"/>
    <col min="5715" max="5715" width="13.42578125" customWidth="1"/>
    <col min="5716" max="5716" width="10.140625" customWidth="1"/>
    <col min="5717" max="5717" width="14.140625" customWidth="1"/>
    <col min="5718" max="5718" width="10.140625" customWidth="1"/>
    <col min="5719" max="5719" width="14.28515625" customWidth="1"/>
    <col min="5720" max="5720" width="16.28515625" customWidth="1"/>
    <col min="5721" max="5721" width="14.85546875" customWidth="1"/>
    <col min="5722" max="5722" width="9.85546875" bestFit="1" customWidth="1"/>
    <col min="5723" max="5723" width="8.85546875" customWidth="1"/>
    <col min="5724" max="5724" width="9.85546875" customWidth="1"/>
    <col min="5725" max="5725" width="19.5703125" customWidth="1"/>
    <col min="5726" max="5726" width="11" customWidth="1"/>
    <col min="5727" max="5727" width="21.28515625" customWidth="1"/>
    <col min="5728" max="5728" width="11.42578125" customWidth="1"/>
    <col min="5729" max="5729" width="20.42578125" customWidth="1"/>
    <col min="5730" max="5730" width="11.42578125" customWidth="1"/>
    <col min="5731" max="5731" width="10.28515625" customWidth="1"/>
    <col min="5732" max="5732" width="11" customWidth="1"/>
    <col min="5733" max="5733" width="12.7109375" customWidth="1"/>
    <col min="5734" max="5734" width="14.42578125" customWidth="1"/>
    <col min="5735" max="5736" width="12.7109375" customWidth="1"/>
    <col min="5737" max="5737" width="14.7109375" customWidth="1"/>
    <col min="5738" max="5738" width="12.7109375" customWidth="1"/>
    <col min="5739" max="5740" width="16.85546875" customWidth="1"/>
    <col min="5741" max="5741" width="14.85546875" customWidth="1"/>
    <col min="5742" max="5742" width="11.140625" customWidth="1"/>
    <col min="5743" max="5743" width="9.28515625" customWidth="1"/>
    <col min="5744" max="5744" width="12.28515625" customWidth="1"/>
    <col min="5745" max="5745" width="12.7109375" customWidth="1"/>
    <col min="5746" max="5746" width="10.85546875" customWidth="1"/>
    <col min="5747" max="5748" width="11.5703125" customWidth="1"/>
    <col min="5749" max="5749" width="14" customWidth="1"/>
    <col min="5750" max="5750" width="13.7109375" customWidth="1"/>
    <col min="5751" max="5751" width="12.85546875" customWidth="1"/>
    <col min="5752" max="5752" width="11.140625" customWidth="1"/>
    <col min="5753" max="5753" width="13.140625" customWidth="1"/>
    <col min="5754" max="5754" width="16.42578125" customWidth="1"/>
    <col min="5755" max="5755" width="19" customWidth="1"/>
    <col min="5756" max="5756" width="11.42578125" customWidth="1"/>
    <col min="5757" max="5757" width="21.28515625" customWidth="1"/>
    <col min="5758" max="5758" width="11.42578125" customWidth="1"/>
    <col min="5759" max="5759" width="22.28515625" customWidth="1"/>
    <col min="5760" max="5762" width="11.42578125" customWidth="1"/>
    <col min="5763" max="5763" width="15.140625" customWidth="1"/>
    <col min="5764" max="5764" width="11.140625" customWidth="1"/>
    <col min="5765" max="5765" width="10.5703125" customWidth="1"/>
    <col min="5766" max="5767" width="11.42578125" customWidth="1"/>
    <col min="5768" max="5768" width="22.28515625" customWidth="1"/>
    <col min="5769" max="5769" width="14.5703125" customWidth="1"/>
    <col min="5770" max="5770" width="10.140625" customWidth="1"/>
    <col min="5773" max="5773" width="14" customWidth="1"/>
    <col min="5845" max="5845" width="11.28515625" customWidth="1"/>
    <col min="5846" max="5846" width="12.42578125" customWidth="1"/>
    <col min="5921" max="5921" width="15.28515625" customWidth="1"/>
    <col min="5922" max="5922" width="12" customWidth="1"/>
    <col min="5923" max="5923" width="53.5703125" customWidth="1"/>
    <col min="5924" max="5924" width="14.5703125" customWidth="1"/>
    <col min="5925" max="5925" width="9.5703125" customWidth="1"/>
    <col min="5926" max="5927" width="14.5703125" customWidth="1"/>
    <col min="5928" max="5928" width="14.42578125" customWidth="1"/>
    <col min="5929" max="5929" width="12.140625" customWidth="1"/>
    <col min="5930" max="5930" width="12.7109375" customWidth="1"/>
    <col min="5931" max="5931" width="13.28515625" customWidth="1"/>
    <col min="5932" max="5932" width="10" customWidth="1"/>
    <col min="5933" max="5933" width="15.5703125" customWidth="1"/>
    <col min="5934" max="5934" width="13.42578125" customWidth="1"/>
    <col min="5935" max="5935" width="13.28515625" customWidth="1"/>
    <col min="5936" max="5936" width="13.42578125" customWidth="1"/>
    <col min="5937" max="5938" width="15.28515625" customWidth="1"/>
    <col min="5939" max="5939" width="18.42578125" customWidth="1"/>
    <col min="5940" max="5940" width="15.28515625" customWidth="1"/>
    <col min="5941" max="5941" width="17.5703125" customWidth="1"/>
    <col min="5942" max="5942" width="15.28515625" customWidth="1"/>
    <col min="5943" max="5943" width="17.5703125" customWidth="1"/>
    <col min="5944" max="5944" width="8.28515625" customWidth="1"/>
    <col min="5945" max="5945" width="13" customWidth="1"/>
    <col min="5946" max="5946" width="15.140625" customWidth="1"/>
    <col min="5947" max="5947" width="16.7109375" customWidth="1"/>
    <col min="5948" max="5948" width="9" customWidth="1"/>
    <col min="5949" max="5949" width="9.42578125" customWidth="1"/>
    <col min="5950" max="5950" width="11" customWidth="1"/>
    <col min="5951" max="5951" width="8.7109375" customWidth="1"/>
    <col min="5952" max="5952" width="8.5703125" customWidth="1"/>
    <col min="5953" max="5953" width="7.140625" customWidth="1"/>
    <col min="5954" max="5954" width="9.28515625" customWidth="1"/>
    <col min="5955" max="5955" width="9.140625" customWidth="1"/>
    <col min="5956" max="5956" width="8.42578125" customWidth="1"/>
    <col min="5957" max="5957" width="7.42578125" customWidth="1"/>
    <col min="5958" max="5958" width="9.42578125" customWidth="1"/>
    <col min="5959" max="5959" width="12.42578125" customWidth="1"/>
    <col min="5960" max="5960" width="19.28515625" customWidth="1"/>
    <col min="5961" max="5961" width="12.42578125" customWidth="1"/>
    <col min="5962" max="5962" width="18.28515625" customWidth="1"/>
    <col min="5963" max="5963" width="12.42578125" customWidth="1"/>
    <col min="5964" max="5964" width="19.5703125" customWidth="1"/>
    <col min="5965" max="5965" width="8.85546875" customWidth="1"/>
    <col min="5966" max="5966" width="10.7109375" customWidth="1"/>
    <col min="5967" max="5967" width="12.7109375" customWidth="1"/>
    <col min="5968" max="5968" width="16.5703125" customWidth="1"/>
    <col min="5969" max="5969" width="10.140625" bestFit="1" customWidth="1"/>
    <col min="5970" max="5970" width="14.140625" customWidth="1"/>
    <col min="5971" max="5971" width="13.42578125" customWidth="1"/>
    <col min="5972" max="5972" width="10.140625" customWidth="1"/>
    <col min="5973" max="5973" width="14.140625" customWidth="1"/>
    <col min="5974" max="5974" width="10.140625" customWidth="1"/>
    <col min="5975" max="5975" width="14.28515625" customWidth="1"/>
    <col min="5976" max="5976" width="16.28515625" customWidth="1"/>
    <col min="5977" max="5977" width="14.85546875" customWidth="1"/>
    <col min="5978" max="5978" width="9.85546875" bestFit="1" customWidth="1"/>
    <col min="5979" max="5979" width="8.85546875" customWidth="1"/>
    <col min="5980" max="5980" width="9.85546875" customWidth="1"/>
    <col min="5981" max="5981" width="19.5703125" customWidth="1"/>
    <col min="5982" max="5982" width="11" customWidth="1"/>
    <col min="5983" max="5983" width="21.28515625" customWidth="1"/>
    <col min="5984" max="5984" width="11.42578125" customWidth="1"/>
    <col min="5985" max="5985" width="20.42578125" customWidth="1"/>
    <col min="5986" max="5986" width="11.42578125" customWidth="1"/>
    <col min="5987" max="5987" width="10.28515625" customWidth="1"/>
    <col min="5988" max="5988" width="11" customWidth="1"/>
    <col min="5989" max="5989" width="12.7109375" customWidth="1"/>
    <col min="5990" max="5990" width="14.42578125" customWidth="1"/>
    <col min="5991" max="5992" width="12.7109375" customWidth="1"/>
    <col min="5993" max="5993" width="14.7109375" customWidth="1"/>
    <col min="5994" max="5994" width="12.7109375" customWidth="1"/>
    <col min="5995" max="5996" width="16.85546875" customWidth="1"/>
    <col min="5997" max="5997" width="14.85546875" customWidth="1"/>
    <col min="5998" max="5998" width="11.140625" customWidth="1"/>
    <col min="5999" max="5999" width="9.28515625" customWidth="1"/>
    <col min="6000" max="6000" width="12.28515625" customWidth="1"/>
    <col min="6001" max="6001" width="12.7109375" customWidth="1"/>
    <col min="6002" max="6002" width="10.85546875" customWidth="1"/>
    <col min="6003" max="6004" width="11.5703125" customWidth="1"/>
    <col min="6005" max="6005" width="14" customWidth="1"/>
    <col min="6006" max="6006" width="13.7109375" customWidth="1"/>
    <col min="6007" max="6007" width="12.85546875" customWidth="1"/>
    <col min="6008" max="6008" width="11.140625" customWidth="1"/>
    <col min="6009" max="6009" width="13.140625" customWidth="1"/>
    <col min="6010" max="6010" width="16.42578125" customWidth="1"/>
    <col min="6011" max="6011" width="19" customWidth="1"/>
    <col min="6012" max="6012" width="11.42578125" customWidth="1"/>
    <col min="6013" max="6013" width="21.28515625" customWidth="1"/>
    <col min="6014" max="6014" width="11.42578125" customWidth="1"/>
    <col min="6015" max="6015" width="22.28515625" customWidth="1"/>
    <col min="6016" max="6018" width="11.42578125" customWidth="1"/>
    <col min="6019" max="6019" width="15.140625" customWidth="1"/>
    <col min="6020" max="6020" width="11.140625" customWidth="1"/>
    <col min="6021" max="6021" width="10.5703125" customWidth="1"/>
    <col min="6022" max="6023" width="11.42578125" customWidth="1"/>
    <col min="6024" max="6024" width="22.28515625" customWidth="1"/>
    <col min="6025" max="6025" width="14.5703125" customWidth="1"/>
    <col min="6026" max="6026" width="10.140625" customWidth="1"/>
    <col min="6029" max="6029" width="14" customWidth="1"/>
    <col min="6101" max="6101" width="11.28515625" customWidth="1"/>
    <col min="6102" max="6102" width="12.42578125" customWidth="1"/>
    <col min="6177" max="6177" width="15.28515625" customWidth="1"/>
    <col min="6178" max="6178" width="12" customWidth="1"/>
    <col min="6179" max="6179" width="53.5703125" customWidth="1"/>
    <col min="6180" max="6180" width="14.5703125" customWidth="1"/>
    <col min="6181" max="6181" width="9.5703125" customWidth="1"/>
    <col min="6182" max="6183" width="14.5703125" customWidth="1"/>
    <col min="6184" max="6184" width="14.42578125" customWidth="1"/>
    <col min="6185" max="6185" width="12.140625" customWidth="1"/>
    <col min="6186" max="6186" width="12.7109375" customWidth="1"/>
    <col min="6187" max="6187" width="13.28515625" customWidth="1"/>
    <col min="6188" max="6188" width="10" customWidth="1"/>
    <col min="6189" max="6189" width="15.5703125" customWidth="1"/>
    <col min="6190" max="6190" width="13.42578125" customWidth="1"/>
    <col min="6191" max="6191" width="13.28515625" customWidth="1"/>
    <col min="6192" max="6192" width="13.42578125" customWidth="1"/>
    <col min="6193" max="6194" width="15.28515625" customWidth="1"/>
    <col min="6195" max="6195" width="18.42578125" customWidth="1"/>
    <col min="6196" max="6196" width="15.28515625" customWidth="1"/>
    <col min="6197" max="6197" width="17.5703125" customWidth="1"/>
    <col min="6198" max="6198" width="15.28515625" customWidth="1"/>
    <col min="6199" max="6199" width="17.5703125" customWidth="1"/>
    <col min="6200" max="6200" width="8.28515625" customWidth="1"/>
    <col min="6201" max="6201" width="13" customWidth="1"/>
    <col min="6202" max="6202" width="15.140625" customWidth="1"/>
    <col min="6203" max="6203" width="16.7109375" customWidth="1"/>
    <col min="6204" max="6204" width="9" customWidth="1"/>
    <col min="6205" max="6205" width="9.42578125" customWidth="1"/>
    <col min="6206" max="6206" width="11" customWidth="1"/>
    <col min="6207" max="6207" width="8.7109375" customWidth="1"/>
    <col min="6208" max="6208" width="8.5703125" customWidth="1"/>
    <col min="6209" max="6209" width="7.140625" customWidth="1"/>
    <col min="6210" max="6210" width="9.28515625" customWidth="1"/>
    <col min="6211" max="6211" width="9.140625" customWidth="1"/>
    <col min="6212" max="6212" width="8.42578125" customWidth="1"/>
    <col min="6213" max="6213" width="7.42578125" customWidth="1"/>
    <col min="6214" max="6214" width="9.42578125" customWidth="1"/>
    <col min="6215" max="6215" width="12.42578125" customWidth="1"/>
    <col min="6216" max="6216" width="19.28515625" customWidth="1"/>
    <col min="6217" max="6217" width="12.42578125" customWidth="1"/>
    <col min="6218" max="6218" width="18.28515625" customWidth="1"/>
    <col min="6219" max="6219" width="12.42578125" customWidth="1"/>
    <col min="6220" max="6220" width="19.5703125" customWidth="1"/>
    <col min="6221" max="6221" width="8.85546875" customWidth="1"/>
    <col min="6222" max="6222" width="10.7109375" customWidth="1"/>
    <col min="6223" max="6223" width="12.7109375" customWidth="1"/>
    <col min="6224" max="6224" width="16.5703125" customWidth="1"/>
    <col min="6225" max="6225" width="10.140625" bestFit="1" customWidth="1"/>
    <col min="6226" max="6226" width="14.140625" customWidth="1"/>
    <col min="6227" max="6227" width="13.42578125" customWidth="1"/>
    <col min="6228" max="6228" width="10.140625" customWidth="1"/>
    <col min="6229" max="6229" width="14.140625" customWidth="1"/>
    <col min="6230" max="6230" width="10.140625" customWidth="1"/>
    <col min="6231" max="6231" width="14.28515625" customWidth="1"/>
    <col min="6232" max="6232" width="16.28515625" customWidth="1"/>
    <col min="6233" max="6233" width="14.85546875" customWidth="1"/>
    <col min="6234" max="6234" width="9.85546875" bestFit="1" customWidth="1"/>
    <col min="6235" max="6235" width="8.85546875" customWidth="1"/>
    <col min="6236" max="6236" width="9.85546875" customWidth="1"/>
    <col min="6237" max="6237" width="19.5703125" customWidth="1"/>
    <col min="6238" max="6238" width="11" customWidth="1"/>
    <col min="6239" max="6239" width="21.28515625" customWidth="1"/>
    <col min="6240" max="6240" width="11.42578125" customWidth="1"/>
    <col min="6241" max="6241" width="20.42578125" customWidth="1"/>
    <col min="6242" max="6242" width="11.42578125" customWidth="1"/>
    <col min="6243" max="6243" width="10.28515625" customWidth="1"/>
    <col min="6244" max="6244" width="11" customWidth="1"/>
    <col min="6245" max="6245" width="12.7109375" customWidth="1"/>
    <col min="6246" max="6246" width="14.42578125" customWidth="1"/>
    <col min="6247" max="6248" width="12.7109375" customWidth="1"/>
    <col min="6249" max="6249" width="14.7109375" customWidth="1"/>
    <col min="6250" max="6250" width="12.7109375" customWidth="1"/>
    <col min="6251" max="6252" width="16.85546875" customWidth="1"/>
    <col min="6253" max="6253" width="14.85546875" customWidth="1"/>
    <col min="6254" max="6254" width="11.140625" customWidth="1"/>
    <col min="6255" max="6255" width="9.28515625" customWidth="1"/>
    <col min="6256" max="6256" width="12.28515625" customWidth="1"/>
    <col min="6257" max="6257" width="12.7109375" customWidth="1"/>
    <col min="6258" max="6258" width="10.85546875" customWidth="1"/>
    <col min="6259" max="6260" width="11.5703125" customWidth="1"/>
    <col min="6261" max="6261" width="14" customWidth="1"/>
    <col min="6262" max="6262" width="13.7109375" customWidth="1"/>
    <col min="6263" max="6263" width="12.85546875" customWidth="1"/>
    <col min="6264" max="6264" width="11.140625" customWidth="1"/>
    <col min="6265" max="6265" width="13.140625" customWidth="1"/>
    <col min="6266" max="6266" width="16.42578125" customWidth="1"/>
    <col min="6267" max="6267" width="19" customWidth="1"/>
    <col min="6268" max="6268" width="11.42578125" customWidth="1"/>
    <col min="6269" max="6269" width="21.28515625" customWidth="1"/>
    <col min="6270" max="6270" width="11.42578125" customWidth="1"/>
    <col min="6271" max="6271" width="22.28515625" customWidth="1"/>
    <col min="6272" max="6274" width="11.42578125" customWidth="1"/>
    <col min="6275" max="6275" width="15.140625" customWidth="1"/>
    <col min="6276" max="6276" width="11.140625" customWidth="1"/>
    <col min="6277" max="6277" width="10.5703125" customWidth="1"/>
    <col min="6278" max="6279" width="11.42578125" customWidth="1"/>
    <col min="6280" max="6280" width="22.28515625" customWidth="1"/>
    <col min="6281" max="6281" width="14.5703125" customWidth="1"/>
    <col min="6282" max="6282" width="10.140625" customWidth="1"/>
    <col min="6285" max="6285" width="14" customWidth="1"/>
    <col min="6357" max="6357" width="11.28515625" customWidth="1"/>
    <col min="6358" max="6358" width="12.42578125" customWidth="1"/>
    <col min="6433" max="6433" width="15.28515625" customWidth="1"/>
    <col min="6434" max="6434" width="12" customWidth="1"/>
    <col min="6435" max="6435" width="53.5703125" customWidth="1"/>
    <col min="6436" max="6436" width="14.5703125" customWidth="1"/>
    <col min="6437" max="6437" width="9.5703125" customWidth="1"/>
    <col min="6438" max="6439" width="14.5703125" customWidth="1"/>
    <col min="6440" max="6440" width="14.42578125" customWidth="1"/>
    <col min="6441" max="6441" width="12.140625" customWidth="1"/>
    <col min="6442" max="6442" width="12.7109375" customWidth="1"/>
    <col min="6443" max="6443" width="13.28515625" customWidth="1"/>
    <col min="6444" max="6444" width="10" customWidth="1"/>
    <col min="6445" max="6445" width="15.5703125" customWidth="1"/>
    <col min="6446" max="6446" width="13.42578125" customWidth="1"/>
    <col min="6447" max="6447" width="13.28515625" customWidth="1"/>
    <col min="6448" max="6448" width="13.42578125" customWidth="1"/>
    <col min="6449" max="6450" width="15.28515625" customWidth="1"/>
    <col min="6451" max="6451" width="18.42578125" customWidth="1"/>
    <col min="6452" max="6452" width="15.28515625" customWidth="1"/>
    <col min="6453" max="6453" width="17.5703125" customWidth="1"/>
    <col min="6454" max="6454" width="15.28515625" customWidth="1"/>
    <col min="6455" max="6455" width="17.5703125" customWidth="1"/>
    <col min="6456" max="6456" width="8.28515625" customWidth="1"/>
    <col min="6457" max="6457" width="13" customWidth="1"/>
    <col min="6458" max="6458" width="15.140625" customWidth="1"/>
    <col min="6459" max="6459" width="16.7109375" customWidth="1"/>
    <col min="6460" max="6460" width="9" customWidth="1"/>
    <col min="6461" max="6461" width="9.42578125" customWidth="1"/>
    <col min="6462" max="6462" width="11" customWidth="1"/>
    <col min="6463" max="6463" width="8.7109375" customWidth="1"/>
    <col min="6464" max="6464" width="8.5703125" customWidth="1"/>
    <col min="6465" max="6465" width="7.140625" customWidth="1"/>
    <col min="6466" max="6466" width="9.28515625" customWidth="1"/>
    <col min="6467" max="6467" width="9.140625" customWidth="1"/>
    <col min="6468" max="6468" width="8.42578125" customWidth="1"/>
    <col min="6469" max="6469" width="7.42578125" customWidth="1"/>
    <col min="6470" max="6470" width="9.42578125" customWidth="1"/>
    <col min="6471" max="6471" width="12.42578125" customWidth="1"/>
    <col min="6472" max="6472" width="19.28515625" customWidth="1"/>
    <col min="6473" max="6473" width="12.42578125" customWidth="1"/>
    <col min="6474" max="6474" width="18.28515625" customWidth="1"/>
    <col min="6475" max="6475" width="12.42578125" customWidth="1"/>
    <col min="6476" max="6476" width="19.5703125" customWidth="1"/>
    <col min="6477" max="6477" width="8.85546875" customWidth="1"/>
    <col min="6478" max="6478" width="10.7109375" customWidth="1"/>
    <col min="6479" max="6479" width="12.7109375" customWidth="1"/>
    <col min="6480" max="6480" width="16.5703125" customWidth="1"/>
    <col min="6481" max="6481" width="10.140625" bestFit="1" customWidth="1"/>
    <col min="6482" max="6482" width="14.140625" customWidth="1"/>
    <col min="6483" max="6483" width="13.42578125" customWidth="1"/>
    <col min="6484" max="6484" width="10.140625" customWidth="1"/>
    <col min="6485" max="6485" width="14.140625" customWidth="1"/>
    <col min="6486" max="6486" width="10.140625" customWidth="1"/>
    <col min="6487" max="6487" width="14.28515625" customWidth="1"/>
    <col min="6488" max="6488" width="16.28515625" customWidth="1"/>
    <col min="6489" max="6489" width="14.85546875" customWidth="1"/>
    <col min="6490" max="6490" width="9.85546875" bestFit="1" customWidth="1"/>
    <col min="6491" max="6491" width="8.85546875" customWidth="1"/>
    <col min="6492" max="6492" width="9.85546875" customWidth="1"/>
    <col min="6493" max="6493" width="19.5703125" customWidth="1"/>
    <col min="6494" max="6494" width="11" customWidth="1"/>
    <col min="6495" max="6495" width="21.28515625" customWidth="1"/>
    <col min="6496" max="6496" width="11.42578125" customWidth="1"/>
    <col min="6497" max="6497" width="20.42578125" customWidth="1"/>
    <col min="6498" max="6498" width="11.42578125" customWidth="1"/>
    <col min="6499" max="6499" width="10.28515625" customWidth="1"/>
    <col min="6500" max="6500" width="11" customWidth="1"/>
    <col min="6501" max="6501" width="12.7109375" customWidth="1"/>
    <col min="6502" max="6502" width="14.42578125" customWidth="1"/>
    <col min="6503" max="6504" width="12.7109375" customWidth="1"/>
    <col min="6505" max="6505" width="14.7109375" customWidth="1"/>
    <col min="6506" max="6506" width="12.7109375" customWidth="1"/>
    <col min="6507" max="6508" width="16.85546875" customWidth="1"/>
    <col min="6509" max="6509" width="14.85546875" customWidth="1"/>
    <col min="6510" max="6510" width="11.140625" customWidth="1"/>
    <col min="6511" max="6511" width="9.28515625" customWidth="1"/>
    <col min="6512" max="6512" width="12.28515625" customWidth="1"/>
    <col min="6513" max="6513" width="12.7109375" customWidth="1"/>
    <col min="6514" max="6514" width="10.85546875" customWidth="1"/>
    <col min="6515" max="6516" width="11.5703125" customWidth="1"/>
    <col min="6517" max="6517" width="14" customWidth="1"/>
    <col min="6518" max="6518" width="13.7109375" customWidth="1"/>
    <col min="6519" max="6519" width="12.85546875" customWidth="1"/>
    <col min="6520" max="6520" width="11.140625" customWidth="1"/>
    <col min="6521" max="6521" width="13.140625" customWidth="1"/>
    <col min="6522" max="6522" width="16.42578125" customWidth="1"/>
    <col min="6523" max="6523" width="19" customWidth="1"/>
    <col min="6524" max="6524" width="11.42578125" customWidth="1"/>
    <col min="6525" max="6525" width="21.28515625" customWidth="1"/>
    <col min="6526" max="6526" width="11.42578125" customWidth="1"/>
    <col min="6527" max="6527" width="22.28515625" customWidth="1"/>
    <col min="6528" max="6530" width="11.42578125" customWidth="1"/>
    <col min="6531" max="6531" width="15.140625" customWidth="1"/>
    <col min="6532" max="6532" width="11.140625" customWidth="1"/>
    <col min="6533" max="6533" width="10.5703125" customWidth="1"/>
    <col min="6534" max="6535" width="11.42578125" customWidth="1"/>
    <col min="6536" max="6536" width="22.28515625" customWidth="1"/>
    <col min="6537" max="6537" width="14.5703125" customWidth="1"/>
    <col min="6538" max="6538" width="10.140625" customWidth="1"/>
    <col min="6541" max="6541" width="14" customWidth="1"/>
    <col min="6613" max="6613" width="11.28515625" customWidth="1"/>
    <col min="6614" max="6614" width="12.42578125" customWidth="1"/>
    <col min="6689" max="6689" width="15.28515625" customWidth="1"/>
    <col min="6690" max="6690" width="12" customWidth="1"/>
    <col min="6691" max="6691" width="53.5703125" customWidth="1"/>
    <col min="6692" max="6692" width="14.5703125" customWidth="1"/>
    <col min="6693" max="6693" width="9.5703125" customWidth="1"/>
    <col min="6694" max="6695" width="14.5703125" customWidth="1"/>
    <col min="6696" max="6696" width="14.42578125" customWidth="1"/>
    <col min="6697" max="6697" width="12.140625" customWidth="1"/>
    <col min="6698" max="6698" width="12.7109375" customWidth="1"/>
    <col min="6699" max="6699" width="13.28515625" customWidth="1"/>
    <col min="6700" max="6700" width="10" customWidth="1"/>
    <col min="6701" max="6701" width="15.5703125" customWidth="1"/>
    <col min="6702" max="6702" width="13.42578125" customWidth="1"/>
    <col min="6703" max="6703" width="13.28515625" customWidth="1"/>
    <col min="6704" max="6704" width="13.42578125" customWidth="1"/>
    <col min="6705" max="6706" width="15.28515625" customWidth="1"/>
    <col min="6707" max="6707" width="18.42578125" customWidth="1"/>
    <col min="6708" max="6708" width="15.28515625" customWidth="1"/>
    <col min="6709" max="6709" width="17.5703125" customWidth="1"/>
    <col min="6710" max="6710" width="15.28515625" customWidth="1"/>
    <col min="6711" max="6711" width="17.5703125" customWidth="1"/>
    <col min="6712" max="6712" width="8.28515625" customWidth="1"/>
    <col min="6713" max="6713" width="13" customWidth="1"/>
    <col min="6714" max="6714" width="15.140625" customWidth="1"/>
    <col min="6715" max="6715" width="16.7109375" customWidth="1"/>
    <col min="6716" max="6716" width="9" customWidth="1"/>
    <col min="6717" max="6717" width="9.42578125" customWidth="1"/>
    <col min="6718" max="6718" width="11" customWidth="1"/>
    <col min="6719" max="6719" width="8.7109375" customWidth="1"/>
    <col min="6720" max="6720" width="8.5703125" customWidth="1"/>
    <col min="6721" max="6721" width="7.140625" customWidth="1"/>
    <col min="6722" max="6722" width="9.28515625" customWidth="1"/>
    <col min="6723" max="6723" width="9.140625" customWidth="1"/>
    <col min="6724" max="6724" width="8.42578125" customWidth="1"/>
    <col min="6725" max="6725" width="7.42578125" customWidth="1"/>
    <col min="6726" max="6726" width="9.42578125" customWidth="1"/>
    <col min="6727" max="6727" width="12.42578125" customWidth="1"/>
    <col min="6728" max="6728" width="19.28515625" customWidth="1"/>
    <col min="6729" max="6729" width="12.42578125" customWidth="1"/>
    <col min="6730" max="6730" width="18.28515625" customWidth="1"/>
    <col min="6731" max="6731" width="12.42578125" customWidth="1"/>
    <col min="6732" max="6732" width="19.5703125" customWidth="1"/>
    <col min="6733" max="6733" width="8.85546875" customWidth="1"/>
    <col min="6734" max="6734" width="10.7109375" customWidth="1"/>
    <col min="6735" max="6735" width="12.7109375" customWidth="1"/>
    <col min="6736" max="6736" width="16.5703125" customWidth="1"/>
    <col min="6737" max="6737" width="10.140625" bestFit="1" customWidth="1"/>
    <col min="6738" max="6738" width="14.140625" customWidth="1"/>
    <col min="6739" max="6739" width="13.42578125" customWidth="1"/>
    <col min="6740" max="6740" width="10.140625" customWidth="1"/>
    <col min="6741" max="6741" width="14.140625" customWidth="1"/>
    <col min="6742" max="6742" width="10.140625" customWidth="1"/>
    <col min="6743" max="6743" width="14.28515625" customWidth="1"/>
    <col min="6744" max="6744" width="16.28515625" customWidth="1"/>
    <col min="6745" max="6745" width="14.85546875" customWidth="1"/>
    <col min="6746" max="6746" width="9.85546875" bestFit="1" customWidth="1"/>
    <col min="6747" max="6747" width="8.85546875" customWidth="1"/>
    <col min="6748" max="6748" width="9.85546875" customWidth="1"/>
    <col min="6749" max="6749" width="19.5703125" customWidth="1"/>
    <col min="6750" max="6750" width="11" customWidth="1"/>
    <col min="6751" max="6751" width="21.28515625" customWidth="1"/>
    <col min="6752" max="6752" width="11.42578125" customWidth="1"/>
    <col min="6753" max="6753" width="20.42578125" customWidth="1"/>
    <col min="6754" max="6754" width="11.42578125" customWidth="1"/>
    <col min="6755" max="6755" width="10.28515625" customWidth="1"/>
    <col min="6756" max="6756" width="11" customWidth="1"/>
    <col min="6757" max="6757" width="12.7109375" customWidth="1"/>
    <col min="6758" max="6758" width="14.42578125" customWidth="1"/>
    <col min="6759" max="6760" width="12.7109375" customWidth="1"/>
    <col min="6761" max="6761" width="14.7109375" customWidth="1"/>
    <col min="6762" max="6762" width="12.7109375" customWidth="1"/>
    <col min="6763" max="6764" width="16.85546875" customWidth="1"/>
    <col min="6765" max="6765" width="14.85546875" customWidth="1"/>
    <col min="6766" max="6766" width="11.140625" customWidth="1"/>
    <col min="6767" max="6767" width="9.28515625" customWidth="1"/>
    <col min="6768" max="6768" width="12.28515625" customWidth="1"/>
    <col min="6769" max="6769" width="12.7109375" customWidth="1"/>
    <col min="6770" max="6770" width="10.85546875" customWidth="1"/>
    <col min="6771" max="6772" width="11.5703125" customWidth="1"/>
    <col min="6773" max="6773" width="14" customWidth="1"/>
    <col min="6774" max="6774" width="13.7109375" customWidth="1"/>
    <col min="6775" max="6775" width="12.85546875" customWidth="1"/>
    <col min="6776" max="6776" width="11.140625" customWidth="1"/>
    <col min="6777" max="6777" width="13.140625" customWidth="1"/>
    <col min="6778" max="6778" width="16.42578125" customWidth="1"/>
    <col min="6779" max="6779" width="19" customWidth="1"/>
    <col min="6780" max="6780" width="11.42578125" customWidth="1"/>
    <col min="6781" max="6781" width="21.28515625" customWidth="1"/>
    <col min="6782" max="6782" width="11.42578125" customWidth="1"/>
    <col min="6783" max="6783" width="22.28515625" customWidth="1"/>
    <col min="6784" max="6786" width="11.42578125" customWidth="1"/>
    <col min="6787" max="6787" width="15.140625" customWidth="1"/>
    <col min="6788" max="6788" width="11.140625" customWidth="1"/>
    <col min="6789" max="6789" width="10.5703125" customWidth="1"/>
    <col min="6790" max="6791" width="11.42578125" customWidth="1"/>
    <col min="6792" max="6792" width="22.28515625" customWidth="1"/>
    <col min="6793" max="6793" width="14.5703125" customWidth="1"/>
    <col min="6794" max="6794" width="10.140625" customWidth="1"/>
    <col min="6797" max="6797" width="14" customWidth="1"/>
    <col min="6869" max="6869" width="11.28515625" customWidth="1"/>
    <col min="6870" max="6870" width="12.42578125" customWidth="1"/>
    <col min="6945" max="6945" width="15.28515625" customWidth="1"/>
    <col min="6946" max="6946" width="12" customWidth="1"/>
    <col min="6947" max="6947" width="53.5703125" customWidth="1"/>
    <col min="6948" max="6948" width="14.5703125" customWidth="1"/>
    <col min="6949" max="6949" width="9.5703125" customWidth="1"/>
    <col min="6950" max="6951" width="14.5703125" customWidth="1"/>
    <col min="6952" max="6952" width="14.42578125" customWidth="1"/>
    <col min="6953" max="6953" width="12.140625" customWidth="1"/>
    <col min="6954" max="6954" width="12.7109375" customWidth="1"/>
    <col min="6955" max="6955" width="13.28515625" customWidth="1"/>
    <col min="6956" max="6956" width="10" customWidth="1"/>
    <col min="6957" max="6957" width="15.5703125" customWidth="1"/>
    <col min="6958" max="6958" width="13.42578125" customWidth="1"/>
    <col min="6959" max="6959" width="13.28515625" customWidth="1"/>
    <col min="6960" max="6960" width="13.42578125" customWidth="1"/>
    <col min="6961" max="6962" width="15.28515625" customWidth="1"/>
    <col min="6963" max="6963" width="18.42578125" customWidth="1"/>
    <col min="6964" max="6964" width="15.28515625" customWidth="1"/>
    <col min="6965" max="6965" width="17.5703125" customWidth="1"/>
    <col min="6966" max="6966" width="15.28515625" customWidth="1"/>
    <col min="6967" max="6967" width="17.5703125" customWidth="1"/>
    <col min="6968" max="6968" width="8.28515625" customWidth="1"/>
    <col min="6969" max="6969" width="13" customWidth="1"/>
    <col min="6970" max="6970" width="15.140625" customWidth="1"/>
    <col min="6971" max="6971" width="16.7109375" customWidth="1"/>
    <col min="6972" max="6972" width="9" customWidth="1"/>
    <col min="6973" max="6973" width="9.42578125" customWidth="1"/>
    <col min="6974" max="6974" width="11" customWidth="1"/>
    <col min="6975" max="6975" width="8.7109375" customWidth="1"/>
    <col min="6976" max="6976" width="8.5703125" customWidth="1"/>
    <col min="6977" max="6977" width="7.140625" customWidth="1"/>
    <col min="6978" max="6978" width="9.28515625" customWidth="1"/>
    <col min="6979" max="6979" width="9.140625" customWidth="1"/>
    <col min="6980" max="6980" width="8.42578125" customWidth="1"/>
    <col min="6981" max="6981" width="7.42578125" customWidth="1"/>
    <col min="6982" max="6982" width="9.42578125" customWidth="1"/>
    <col min="6983" max="6983" width="12.42578125" customWidth="1"/>
    <col min="6984" max="6984" width="19.28515625" customWidth="1"/>
    <col min="6985" max="6985" width="12.42578125" customWidth="1"/>
    <col min="6986" max="6986" width="18.28515625" customWidth="1"/>
    <col min="6987" max="6987" width="12.42578125" customWidth="1"/>
    <col min="6988" max="6988" width="19.5703125" customWidth="1"/>
    <col min="6989" max="6989" width="8.85546875" customWidth="1"/>
    <col min="6990" max="6990" width="10.7109375" customWidth="1"/>
    <col min="6991" max="6991" width="12.7109375" customWidth="1"/>
    <col min="6992" max="6992" width="16.5703125" customWidth="1"/>
    <col min="6993" max="6993" width="10.140625" bestFit="1" customWidth="1"/>
    <col min="6994" max="6994" width="14.140625" customWidth="1"/>
    <col min="6995" max="6995" width="13.42578125" customWidth="1"/>
    <col min="6996" max="6996" width="10.140625" customWidth="1"/>
    <col min="6997" max="6997" width="14.140625" customWidth="1"/>
    <col min="6998" max="6998" width="10.140625" customWidth="1"/>
    <col min="6999" max="6999" width="14.28515625" customWidth="1"/>
    <col min="7000" max="7000" width="16.28515625" customWidth="1"/>
    <col min="7001" max="7001" width="14.85546875" customWidth="1"/>
    <col min="7002" max="7002" width="9.85546875" bestFit="1" customWidth="1"/>
    <col min="7003" max="7003" width="8.85546875" customWidth="1"/>
    <col min="7004" max="7004" width="9.85546875" customWidth="1"/>
    <col min="7005" max="7005" width="19.5703125" customWidth="1"/>
    <col min="7006" max="7006" width="11" customWidth="1"/>
    <col min="7007" max="7007" width="21.28515625" customWidth="1"/>
    <col min="7008" max="7008" width="11.42578125" customWidth="1"/>
    <col min="7009" max="7009" width="20.42578125" customWidth="1"/>
    <col min="7010" max="7010" width="11.42578125" customWidth="1"/>
    <col min="7011" max="7011" width="10.28515625" customWidth="1"/>
    <col min="7012" max="7012" width="11" customWidth="1"/>
    <col min="7013" max="7013" width="12.7109375" customWidth="1"/>
    <col min="7014" max="7014" width="14.42578125" customWidth="1"/>
    <col min="7015" max="7016" width="12.7109375" customWidth="1"/>
    <col min="7017" max="7017" width="14.7109375" customWidth="1"/>
    <col min="7018" max="7018" width="12.7109375" customWidth="1"/>
    <col min="7019" max="7020" width="16.85546875" customWidth="1"/>
    <col min="7021" max="7021" width="14.85546875" customWidth="1"/>
    <col min="7022" max="7022" width="11.140625" customWidth="1"/>
    <col min="7023" max="7023" width="9.28515625" customWidth="1"/>
    <col min="7024" max="7024" width="12.28515625" customWidth="1"/>
    <col min="7025" max="7025" width="12.7109375" customWidth="1"/>
    <col min="7026" max="7026" width="10.85546875" customWidth="1"/>
    <col min="7027" max="7028" width="11.5703125" customWidth="1"/>
    <col min="7029" max="7029" width="14" customWidth="1"/>
    <col min="7030" max="7030" width="13.7109375" customWidth="1"/>
    <col min="7031" max="7031" width="12.85546875" customWidth="1"/>
    <col min="7032" max="7032" width="11.140625" customWidth="1"/>
    <col min="7033" max="7033" width="13.140625" customWidth="1"/>
    <col min="7034" max="7034" width="16.42578125" customWidth="1"/>
    <col min="7035" max="7035" width="19" customWidth="1"/>
    <col min="7036" max="7036" width="11.42578125" customWidth="1"/>
    <col min="7037" max="7037" width="21.28515625" customWidth="1"/>
    <col min="7038" max="7038" width="11.42578125" customWidth="1"/>
    <col min="7039" max="7039" width="22.28515625" customWidth="1"/>
    <col min="7040" max="7042" width="11.42578125" customWidth="1"/>
    <col min="7043" max="7043" width="15.140625" customWidth="1"/>
    <col min="7044" max="7044" width="11.140625" customWidth="1"/>
    <col min="7045" max="7045" width="10.5703125" customWidth="1"/>
    <col min="7046" max="7047" width="11.42578125" customWidth="1"/>
    <col min="7048" max="7048" width="22.28515625" customWidth="1"/>
    <col min="7049" max="7049" width="14.5703125" customWidth="1"/>
    <col min="7050" max="7050" width="10.140625" customWidth="1"/>
    <col min="7053" max="7053" width="14" customWidth="1"/>
    <col min="7125" max="7125" width="11.28515625" customWidth="1"/>
    <col min="7126" max="7126" width="12.42578125" customWidth="1"/>
    <col min="7201" max="7201" width="15.28515625" customWidth="1"/>
    <col min="7202" max="7202" width="12" customWidth="1"/>
    <col min="7203" max="7203" width="53.5703125" customWidth="1"/>
    <col min="7204" max="7204" width="14.5703125" customWidth="1"/>
    <col min="7205" max="7205" width="9.5703125" customWidth="1"/>
    <col min="7206" max="7207" width="14.5703125" customWidth="1"/>
    <col min="7208" max="7208" width="14.42578125" customWidth="1"/>
    <col min="7209" max="7209" width="12.140625" customWidth="1"/>
    <col min="7210" max="7210" width="12.7109375" customWidth="1"/>
    <col min="7211" max="7211" width="13.28515625" customWidth="1"/>
    <col min="7212" max="7212" width="10" customWidth="1"/>
    <col min="7213" max="7213" width="15.5703125" customWidth="1"/>
    <col min="7214" max="7214" width="13.42578125" customWidth="1"/>
    <col min="7215" max="7215" width="13.28515625" customWidth="1"/>
    <col min="7216" max="7216" width="13.42578125" customWidth="1"/>
    <col min="7217" max="7218" width="15.28515625" customWidth="1"/>
    <col min="7219" max="7219" width="18.42578125" customWidth="1"/>
    <col min="7220" max="7220" width="15.28515625" customWidth="1"/>
    <col min="7221" max="7221" width="17.5703125" customWidth="1"/>
    <col min="7222" max="7222" width="15.28515625" customWidth="1"/>
    <col min="7223" max="7223" width="17.5703125" customWidth="1"/>
    <col min="7224" max="7224" width="8.28515625" customWidth="1"/>
    <col min="7225" max="7225" width="13" customWidth="1"/>
    <col min="7226" max="7226" width="15.140625" customWidth="1"/>
    <col min="7227" max="7227" width="16.7109375" customWidth="1"/>
    <col min="7228" max="7228" width="9" customWidth="1"/>
    <col min="7229" max="7229" width="9.42578125" customWidth="1"/>
    <col min="7230" max="7230" width="11" customWidth="1"/>
    <col min="7231" max="7231" width="8.7109375" customWidth="1"/>
    <col min="7232" max="7232" width="8.5703125" customWidth="1"/>
    <col min="7233" max="7233" width="7.140625" customWidth="1"/>
    <col min="7234" max="7234" width="9.28515625" customWidth="1"/>
    <col min="7235" max="7235" width="9.140625" customWidth="1"/>
    <col min="7236" max="7236" width="8.42578125" customWidth="1"/>
    <col min="7237" max="7237" width="7.42578125" customWidth="1"/>
    <col min="7238" max="7238" width="9.42578125" customWidth="1"/>
    <col min="7239" max="7239" width="12.42578125" customWidth="1"/>
    <col min="7240" max="7240" width="19.28515625" customWidth="1"/>
    <col min="7241" max="7241" width="12.42578125" customWidth="1"/>
    <col min="7242" max="7242" width="18.28515625" customWidth="1"/>
    <col min="7243" max="7243" width="12.42578125" customWidth="1"/>
    <col min="7244" max="7244" width="19.5703125" customWidth="1"/>
    <col min="7245" max="7245" width="8.85546875" customWidth="1"/>
    <col min="7246" max="7246" width="10.7109375" customWidth="1"/>
    <col min="7247" max="7247" width="12.7109375" customWidth="1"/>
    <col min="7248" max="7248" width="16.5703125" customWidth="1"/>
    <col min="7249" max="7249" width="10.140625" bestFit="1" customWidth="1"/>
    <col min="7250" max="7250" width="14.140625" customWidth="1"/>
    <col min="7251" max="7251" width="13.42578125" customWidth="1"/>
    <col min="7252" max="7252" width="10.140625" customWidth="1"/>
    <col min="7253" max="7253" width="14.140625" customWidth="1"/>
    <col min="7254" max="7254" width="10.140625" customWidth="1"/>
    <col min="7255" max="7255" width="14.28515625" customWidth="1"/>
    <col min="7256" max="7256" width="16.28515625" customWidth="1"/>
    <col min="7257" max="7257" width="14.85546875" customWidth="1"/>
    <col min="7258" max="7258" width="9.85546875" bestFit="1" customWidth="1"/>
    <col min="7259" max="7259" width="8.85546875" customWidth="1"/>
    <col min="7260" max="7260" width="9.85546875" customWidth="1"/>
    <col min="7261" max="7261" width="19.5703125" customWidth="1"/>
    <col min="7262" max="7262" width="11" customWidth="1"/>
    <col min="7263" max="7263" width="21.28515625" customWidth="1"/>
    <col min="7264" max="7264" width="11.42578125" customWidth="1"/>
    <col min="7265" max="7265" width="20.42578125" customWidth="1"/>
    <col min="7266" max="7266" width="11.42578125" customWidth="1"/>
    <col min="7267" max="7267" width="10.28515625" customWidth="1"/>
    <col min="7268" max="7268" width="11" customWidth="1"/>
    <col min="7269" max="7269" width="12.7109375" customWidth="1"/>
    <col min="7270" max="7270" width="14.42578125" customWidth="1"/>
    <col min="7271" max="7272" width="12.7109375" customWidth="1"/>
    <col min="7273" max="7273" width="14.7109375" customWidth="1"/>
    <col min="7274" max="7274" width="12.7109375" customWidth="1"/>
    <col min="7275" max="7276" width="16.85546875" customWidth="1"/>
    <col min="7277" max="7277" width="14.85546875" customWidth="1"/>
    <col min="7278" max="7278" width="11.140625" customWidth="1"/>
    <col min="7279" max="7279" width="9.28515625" customWidth="1"/>
    <col min="7280" max="7280" width="12.28515625" customWidth="1"/>
    <col min="7281" max="7281" width="12.7109375" customWidth="1"/>
    <col min="7282" max="7282" width="10.85546875" customWidth="1"/>
    <col min="7283" max="7284" width="11.5703125" customWidth="1"/>
    <col min="7285" max="7285" width="14" customWidth="1"/>
    <col min="7286" max="7286" width="13.7109375" customWidth="1"/>
    <col min="7287" max="7287" width="12.85546875" customWidth="1"/>
    <col min="7288" max="7288" width="11.140625" customWidth="1"/>
    <col min="7289" max="7289" width="13.140625" customWidth="1"/>
    <col min="7290" max="7290" width="16.42578125" customWidth="1"/>
    <col min="7291" max="7291" width="19" customWidth="1"/>
    <col min="7292" max="7292" width="11.42578125" customWidth="1"/>
    <col min="7293" max="7293" width="21.28515625" customWidth="1"/>
    <col min="7294" max="7294" width="11.42578125" customWidth="1"/>
    <col min="7295" max="7295" width="22.28515625" customWidth="1"/>
    <col min="7296" max="7298" width="11.42578125" customWidth="1"/>
    <col min="7299" max="7299" width="15.140625" customWidth="1"/>
    <col min="7300" max="7300" width="11.140625" customWidth="1"/>
    <col min="7301" max="7301" width="10.5703125" customWidth="1"/>
    <col min="7302" max="7303" width="11.42578125" customWidth="1"/>
    <col min="7304" max="7304" width="22.28515625" customWidth="1"/>
    <col min="7305" max="7305" width="14.5703125" customWidth="1"/>
    <col min="7306" max="7306" width="10.140625" customWidth="1"/>
    <col min="7309" max="7309" width="14" customWidth="1"/>
    <col min="7381" max="7381" width="11.28515625" customWidth="1"/>
    <col min="7382" max="7382" width="12.42578125" customWidth="1"/>
    <col min="7457" max="7457" width="15.28515625" customWidth="1"/>
    <col min="7458" max="7458" width="12" customWidth="1"/>
    <col min="7459" max="7459" width="53.5703125" customWidth="1"/>
    <col min="7460" max="7460" width="14.5703125" customWidth="1"/>
    <col min="7461" max="7461" width="9.5703125" customWidth="1"/>
    <col min="7462" max="7463" width="14.5703125" customWidth="1"/>
    <col min="7464" max="7464" width="14.42578125" customWidth="1"/>
    <col min="7465" max="7465" width="12.140625" customWidth="1"/>
    <col min="7466" max="7466" width="12.7109375" customWidth="1"/>
    <col min="7467" max="7467" width="13.28515625" customWidth="1"/>
    <col min="7468" max="7468" width="10" customWidth="1"/>
    <col min="7469" max="7469" width="15.5703125" customWidth="1"/>
    <col min="7470" max="7470" width="13.42578125" customWidth="1"/>
    <col min="7471" max="7471" width="13.28515625" customWidth="1"/>
    <col min="7472" max="7472" width="13.42578125" customWidth="1"/>
    <col min="7473" max="7474" width="15.28515625" customWidth="1"/>
    <col min="7475" max="7475" width="18.42578125" customWidth="1"/>
    <col min="7476" max="7476" width="15.28515625" customWidth="1"/>
    <col min="7477" max="7477" width="17.5703125" customWidth="1"/>
    <col min="7478" max="7478" width="15.28515625" customWidth="1"/>
    <col min="7479" max="7479" width="17.5703125" customWidth="1"/>
    <col min="7480" max="7480" width="8.28515625" customWidth="1"/>
    <col min="7481" max="7481" width="13" customWidth="1"/>
    <col min="7482" max="7482" width="15.140625" customWidth="1"/>
    <col min="7483" max="7483" width="16.7109375" customWidth="1"/>
    <col min="7484" max="7484" width="9" customWidth="1"/>
    <col min="7485" max="7485" width="9.42578125" customWidth="1"/>
    <col min="7486" max="7486" width="11" customWidth="1"/>
    <col min="7487" max="7487" width="8.7109375" customWidth="1"/>
    <col min="7488" max="7488" width="8.5703125" customWidth="1"/>
    <col min="7489" max="7489" width="7.140625" customWidth="1"/>
    <col min="7490" max="7490" width="9.28515625" customWidth="1"/>
    <col min="7491" max="7491" width="9.140625" customWidth="1"/>
    <col min="7492" max="7492" width="8.42578125" customWidth="1"/>
    <col min="7493" max="7493" width="7.42578125" customWidth="1"/>
    <col min="7494" max="7494" width="9.42578125" customWidth="1"/>
    <col min="7495" max="7495" width="12.42578125" customWidth="1"/>
    <col min="7496" max="7496" width="19.28515625" customWidth="1"/>
    <col min="7497" max="7497" width="12.42578125" customWidth="1"/>
    <col min="7498" max="7498" width="18.28515625" customWidth="1"/>
    <col min="7499" max="7499" width="12.42578125" customWidth="1"/>
    <col min="7500" max="7500" width="19.5703125" customWidth="1"/>
    <col min="7501" max="7501" width="8.85546875" customWidth="1"/>
    <col min="7502" max="7502" width="10.7109375" customWidth="1"/>
    <col min="7503" max="7503" width="12.7109375" customWidth="1"/>
    <col min="7504" max="7504" width="16.5703125" customWidth="1"/>
    <col min="7505" max="7505" width="10.140625" bestFit="1" customWidth="1"/>
    <col min="7506" max="7506" width="14.140625" customWidth="1"/>
    <col min="7507" max="7507" width="13.42578125" customWidth="1"/>
    <col min="7508" max="7508" width="10.140625" customWidth="1"/>
    <col min="7509" max="7509" width="14.140625" customWidth="1"/>
    <col min="7510" max="7510" width="10.140625" customWidth="1"/>
    <col min="7511" max="7511" width="14.28515625" customWidth="1"/>
    <col min="7512" max="7512" width="16.28515625" customWidth="1"/>
    <col min="7513" max="7513" width="14.85546875" customWidth="1"/>
    <col min="7514" max="7514" width="9.85546875" bestFit="1" customWidth="1"/>
    <col min="7515" max="7515" width="8.85546875" customWidth="1"/>
    <col min="7516" max="7516" width="9.85546875" customWidth="1"/>
    <col min="7517" max="7517" width="19.5703125" customWidth="1"/>
    <col min="7518" max="7518" width="11" customWidth="1"/>
    <col min="7519" max="7519" width="21.28515625" customWidth="1"/>
    <col min="7520" max="7520" width="11.42578125" customWidth="1"/>
    <col min="7521" max="7521" width="20.42578125" customWidth="1"/>
    <col min="7522" max="7522" width="11.42578125" customWidth="1"/>
    <col min="7523" max="7523" width="10.28515625" customWidth="1"/>
    <col min="7524" max="7524" width="11" customWidth="1"/>
    <col min="7525" max="7525" width="12.7109375" customWidth="1"/>
    <col min="7526" max="7526" width="14.42578125" customWidth="1"/>
    <col min="7527" max="7528" width="12.7109375" customWidth="1"/>
    <col min="7529" max="7529" width="14.7109375" customWidth="1"/>
    <col min="7530" max="7530" width="12.7109375" customWidth="1"/>
    <col min="7531" max="7532" width="16.85546875" customWidth="1"/>
    <col min="7533" max="7533" width="14.85546875" customWidth="1"/>
    <col min="7534" max="7534" width="11.140625" customWidth="1"/>
    <col min="7535" max="7535" width="9.28515625" customWidth="1"/>
    <col min="7536" max="7536" width="12.28515625" customWidth="1"/>
    <col min="7537" max="7537" width="12.7109375" customWidth="1"/>
    <col min="7538" max="7538" width="10.85546875" customWidth="1"/>
    <col min="7539" max="7540" width="11.5703125" customWidth="1"/>
    <col min="7541" max="7541" width="14" customWidth="1"/>
    <col min="7542" max="7542" width="13.7109375" customWidth="1"/>
    <col min="7543" max="7543" width="12.85546875" customWidth="1"/>
    <col min="7544" max="7544" width="11.140625" customWidth="1"/>
    <col min="7545" max="7545" width="13.140625" customWidth="1"/>
    <col min="7546" max="7546" width="16.42578125" customWidth="1"/>
    <col min="7547" max="7547" width="19" customWidth="1"/>
    <col min="7548" max="7548" width="11.42578125" customWidth="1"/>
    <col min="7549" max="7549" width="21.28515625" customWidth="1"/>
    <col min="7550" max="7550" width="11.42578125" customWidth="1"/>
    <col min="7551" max="7551" width="22.28515625" customWidth="1"/>
    <col min="7552" max="7554" width="11.42578125" customWidth="1"/>
    <col min="7555" max="7555" width="15.140625" customWidth="1"/>
    <col min="7556" max="7556" width="11.140625" customWidth="1"/>
    <col min="7557" max="7557" width="10.5703125" customWidth="1"/>
    <col min="7558" max="7559" width="11.42578125" customWidth="1"/>
    <col min="7560" max="7560" width="22.28515625" customWidth="1"/>
    <col min="7561" max="7561" width="14.5703125" customWidth="1"/>
    <col min="7562" max="7562" width="10.140625" customWidth="1"/>
    <col min="7565" max="7565" width="14" customWidth="1"/>
    <col min="7637" max="7637" width="11.28515625" customWidth="1"/>
    <col min="7638" max="7638" width="12.42578125" customWidth="1"/>
    <col min="7713" max="7713" width="15.28515625" customWidth="1"/>
    <col min="7714" max="7714" width="12" customWidth="1"/>
    <col min="7715" max="7715" width="53.5703125" customWidth="1"/>
    <col min="7716" max="7716" width="14.5703125" customWidth="1"/>
    <col min="7717" max="7717" width="9.5703125" customWidth="1"/>
    <col min="7718" max="7719" width="14.5703125" customWidth="1"/>
    <col min="7720" max="7720" width="14.42578125" customWidth="1"/>
    <col min="7721" max="7721" width="12.140625" customWidth="1"/>
    <col min="7722" max="7722" width="12.7109375" customWidth="1"/>
    <col min="7723" max="7723" width="13.28515625" customWidth="1"/>
    <col min="7724" max="7724" width="10" customWidth="1"/>
    <col min="7725" max="7725" width="15.5703125" customWidth="1"/>
    <col min="7726" max="7726" width="13.42578125" customWidth="1"/>
    <col min="7727" max="7727" width="13.28515625" customWidth="1"/>
    <col min="7728" max="7728" width="13.42578125" customWidth="1"/>
    <col min="7729" max="7730" width="15.28515625" customWidth="1"/>
    <col min="7731" max="7731" width="18.42578125" customWidth="1"/>
    <col min="7732" max="7732" width="15.28515625" customWidth="1"/>
    <col min="7733" max="7733" width="17.5703125" customWidth="1"/>
    <col min="7734" max="7734" width="15.28515625" customWidth="1"/>
    <col min="7735" max="7735" width="17.5703125" customWidth="1"/>
    <col min="7736" max="7736" width="8.28515625" customWidth="1"/>
    <col min="7737" max="7737" width="13" customWidth="1"/>
    <col min="7738" max="7738" width="15.140625" customWidth="1"/>
    <col min="7739" max="7739" width="16.7109375" customWidth="1"/>
    <col min="7740" max="7740" width="9" customWidth="1"/>
    <col min="7741" max="7741" width="9.42578125" customWidth="1"/>
    <col min="7742" max="7742" width="11" customWidth="1"/>
    <col min="7743" max="7743" width="8.7109375" customWidth="1"/>
    <col min="7744" max="7744" width="8.5703125" customWidth="1"/>
    <col min="7745" max="7745" width="7.140625" customWidth="1"/>
    <col min="7746" max="7746" width="9.28515625" customWidth="1"/>
    <col min="7747" max="7747" width="9.140625" customWidth="1"/>
    <col min="7748" max="7748" width="8.42578125" customWidth="1"/>
    <col min="7749" max="7749" width="7.42578125" customWidth="1"/>
    <col min="7750" max="7750" width="9.42578125" customWidth="1"/>
    <col min="7751" max="7751" width="12.42578125" customWidth="1"/>
    <col min="7752" max="7752" width="19.28515625" customWidth="1"/>
    <col min="7753" max="7753" width="12.42578125" customWidth="1"/>
    <col min="7754" max="7754" width="18.28515625" customWidth="1"/>
    <col min="7755" max="7755" width="12.42578125" customWidth="1"/>
    <col min="7756" max="7756" width="19.5703125" customWidth="1"/>
    <col min="7757" max="7757" width="8.85546875" customWidth="1"/>
    <col min="7758" max="7758" width="10.7109375" customWidth="1"/>
    <col min="7759" max="7759" width="12.7109375" customWidth="1"/>
    <col min="7760" max="7760" width="16.5703125" customWidth="1"/>
    <col min="7761" max="7761" width="10.140625" bestFit="1" customWidth="1"/>
    <col min="7762" max="7762" width="14.140625" customWidth="1"/>
    <col min="7763" max="7763" width="13.42578125" customWidth="1"/>
    <col min="7764" max="7764" width="10.140625" customWidth="1"/>
    <col min="7765" max="7765" width="14.140625" customWidth="1"/>
    <col min="7766" max="7766" width="10.140625" customWidth="1"/>
    <col min="7767" max="7767" width="14.28515625" customWidth="1"/>
    <col min="7768" max="7768" width="16.28515625" customWidth="1"/>
    <col min="7769" max="7769" width="14.85546875" customWidth="1"/>
    <col min="7770" max="7770" width="9.85546875" bestFit="1" customWidth="1"/>
    <col min="7771" max="7771" width="8.85546875" customWidth="1"/>
    <col min="7772" max="7772" width="9.85546875" customWidth="1"/>
    <col min="7773" max="7773" width="19.5703125" customWidth="1"/>
    <col min="7774" max="7774" width="11" customWidth="1"/>
    <col min="7775" max="7775" width="21.28515625" customWidth="1"/>
    <col min="7776" max="7776" width="11.42578125" customWidth="1"/>
    <col min="7777" max="7777" width="20.42578125" customWidth="1"/>
    <col min="7778" max="7778" width="11.42578125" customWidth="1"/>
    <col min="7779" max="7779" width="10.28515625" customWidth="1"/>
    <col min="7780" max="7780" width="11" customWidth="1"/>
    <col min="7781" max="7781" width="12.7109375" customWidth="1"/>
    <col min="7782" max="7782" width="14.42578125" customWidth="1"/>
    <col min="7783" max="7784" width="12.7109375" customWidth="1"/>
    <col min="7785" max="7785" width="14.7109375" customWidth="1"/>
    <col min="7786" max="7786" width="12.7109375" customWidth="1"/>
    <col min="7787" max="7788" width="16.85546875" customWidth="1"/>
    <col min="7789" max="7789" width="14.85546875" customWidth="1"/>
    <col min="7790" max="7790" width="11.140625" customWidth="1"/>
    <col min="7791" max="7791" width="9.28515625" customWidth="1"/>
    <col min="7792" max="7792" width="12.28515625" customWidth="1"/>
    <col min="7793" max="7793" width="12.7109375" customWidth="1"/>
    <col min="7794" max="7794" width="10.85546875" customWidth="1"/>
    <col min="7795" max="7796" width="11.5703125" customWidth="1"/>
    <col min="7797" max="7797" width="14" customWidth="1"/>
    <col min="7798" max="7798" width="13.7109375" customWidth="1"/>
    <col min="7799" max="7799" width="12.85546875" customWidth="1"/>
    <col min="7800" max="7800" width="11.140625" customWidth="1"/>
    <col min="7801" max="7801" width="13.140625" customWidth="1"/>
    <col min="7802" max="7802" width="16.42578125" customWidth="1"/>
    <col min="7803" max="7803" width="19" customWidth="1"/>
    <col min="7804" max="7804" width="11.42578125" customWidth="1"/>
    <col min="7805" max="7805" width="21.28515625" customWidth="1"/>
    <col min="7806" max="7806" width="11.42578125" customWidth="1"/>
    <col min="7807" max="7807" width="22.28515625" customWidth="1"/>
    <col min="7808" max="7810" width="11.42578125" customWidth="1"/>
    <col min="7811" max="7811" width="15.140625" customWidth="1"/>
    <col min="7812" max="7812" width="11.140625" customWidth="1"/>
    <col min="7813" max="7813" width="10.5703125" customWidth="1"/>
    <col min="7814" max="7815" width="11.42578125" customWidth="1"/>
    <col min="7816" max="7816" width="22.28515625" customWidth="1"/>
    <col min="7817" max="7817" width="14.5703125" customWidth="1"/>
    <col min="7818" max="7818" width="10.140625" customWidth="1"/>
    <col min="7821" max="7821" width="14" customWidth="1"/>
    <col min="7893" max="7893" width="11.28515625" customWidth="1"/>
    <col min="7894" max="7894" width="12.42578125" customWidth="1"/>
    <col min="7969" max="7969" width="15.28515625" customWidth="1"/>
    <col min="7970" max="7970" width="12" customWidth="1"/>
    <col min="7971" max="7971" width="53.5703125" customWidth="1"/>
    <col min="7972" max="7972" width="14.5703125" customWidth="1"/>
    <col min="7973" max="7973" width="9.5703125" customWidth="1"/>
    <col min="7974" max="7975" width="14.5703125" customWidth="1"/>
    <col min="7976" max="7976" width="14.42578125" customWidth="1"/>
    <col min="7977" max="7977" width="12.140625" customWidth="1"/>
    <col min="7978" max="7978" width="12.7109375" customWidth="1"/>
    <col min="7979" max="7979" width="13.28515625" customWidth="1"/>
    <col min="7980" max="7980" width="10" customWidth="1"/>
    <col min="7981" max="7981" width="15.5703125" customWidth="1"/>
    <col min="7982" max="7982" width="13.42578125" customWidth="1"/>
    <col min="7983" max="7983" width="13.28515625" customWidth="1"/>
    <col min="7984" max="7984" width="13.42578125" customWidth="1"/>
    <col min="7985" max="7986" width="15.28515625" customWidth="1"/>
    <col min="7987" max="7987" width="18.42578125" customWidth="1"/>
    <col min="7988" max="7988" width="15.28515625" customWidth="1"/>
    <col min="7989" max="7989" width="17.5703125" customWidth="1"/>
    <col min="7990" max="7990" width="15.28515625" customWidth="1"/>
    <col min="7991" max="7991" width="17.5703125" customWidth="1"/>
    <col min="7992" max="7992" width="8.28515625" customWidth="1"/>
    <col min="7993" max="7993" width="13" customWidth="1"/>
    <col min="7994" max="7994" width="15.140625" customWidth="1"/>
    <col min="7995" max="7995" width="16.7109375" customWidth="1"/>
    <col min="7996" max="7996" width="9" customWidth="1"/>
    <col min="7997" max="7997" width="9.42578125" customWidth="1"/>
    <col min="7998" max="7998" width="11" customWidth="1"/>
    <col min="7999" max="7999" width="8.7109375" customWidth="1"/>
    <col min="8000" max="8000" width="8.5703125" customWidth="1"/>
    <col min="8001" max="8001" width="7.140625" customWidth="1"/>
    <col min="8002" max="8002" width="9.28515625" customWidth="1"/>
    <col min="8003" max="8003" width="9.140625" customWidth="1"/>
    <col min="8004" max="8004" width="8.42578125" customWidth="1"/>
    <col min="8005" max="8005" width="7.42578125" customWidth="1"/>
    <col min="8006" max="8006" width="9.42578125" customWidth="1"/>
    <col min="8007" max="8007" width="12.42578125" customWidth="1"/>
    <col min="8008" max="8008" width="19.28515625" customWidth="1"/>
    <col min="8009" max="8009" width="12.42578125" customWidth="1"/>
    <col min="8010" max="8010" width="18.28515625" customWidth="1"/>
    <col min="8011" max="8011" width="12.42578125" customWidth="1"/>
    <col min="8012" max="8012" width="19.5703125" customWidth="1"/>
    <col min="8013" max="8013" width="8.85546875" customWidth="1"/>
    <col min="8014" max="8014" width="10.7109375" customWidth="1"/>
    <col min="8015" max="8015" width="12.7109375" customWidth="1"/>
    <col min="8016" max="8016" width="16.5703125" customWidth="1"/>
    <col min="8017" max="8017" width="10.140625" bestFit="1" customWidth="1"/>
    <col min="8018" max="8018" width="14.140625" customWidth="1"/>
    <col min="8019" max="8019" width="13.42578125" customWidth="1"/>
    <col min="8020" max="8020" width="10.140625" customWidth="1"/>
    <col min="8021" max="8021" width="14.140625" customWidth="1"/>
    <col min="8022" max="8022" width="10.140625" customWidth="1"/>
    <col min="8023" max="8023" width="14.28515625" customWidth="1"/>
    <col min="8024" max="8024" width="16.28515625" customWidth="1"/>
    <col min="8025" max="8025" width="14.85546875" customWidth="1"/>
    <col min="8026" max="8026" width="9.85546875" bestFit="1" customWidth="1"/>
    <col min="8027" max="8027" width="8.85546875" customWidth="1"/>
    <col min="8028" max="8028" width="9.85546875" customWidth="1"/>
    <col min="8029" max="8029" width="19.5703125" customWidth="1"/>
    <col min="8030" max="8030" width="11" customWidth="1"/>
    <col min="8031" max="8031" width="21.28515625" customWidth="1"/>
    <col min="8032" max="8032" width="11.42578125" customWidth="1"/>
    <col min="8033" max="8033" width="20.42578125" customWidth="1"/>
    <col min="8034" max="8034" width="11.42578125" customWidth="1"/>
    <col min="8035" max="8035" width="10.28515625" customWidth="1"/>
    <col min="8036" max="8036" width="11" customWidth="1"/>
    <col min="8037" max="8037" width="12.7109375" customWidth="1"/>
    <col min="8038" max="8038" width="14.42578125" customWidth="1"/>
    <col min="8039" max="8040" width="12.7109375" customWidth="1"/>
    <col min="8041" max="8041" width="14.7109375" customWidth="1"/>
    <col min="8042" max="8042" width="12.7109375" customWidth="1"/>
    <col min="8043" max="8044" width="16.85546875" customWidth="1"/>
    <col min="8045" max="8045" width="14.85546875" customWidth="1"/>
    <col min="8046" max="8046" width="11.140625" customWidth="1"/>
    <col min="8047" max="8047" width="9.28515625" customWidth="1"/>
    <col min="8048" max="8048" width="12.28515625" customWidth="1"/>
    <col min="8049" max="8049" width="12.7109375" customWidth="1"/>
    <col min="8050" max="8050" width="10.85546875" customWidth="1"/>
    <col min="8051" max="8052" width="11.5703125" customWidth="1"/>
    <col min="8053" max="8053" width="14" customWidth="1"/>
    <col min="8054" max="8054" width="13.7109375" customWidth="1"/>
    <col min="8055" max="8055" width="12.85546875" customWidth="1"/>
    <col min="8056" max="8056" width="11.140625" customWidth="1"/>
    <col min="8057" max="8057" width="13.140625" customWidth="1"/>
    <col min="8058" max="8058" width="16.42578125" customWidth="1"/>
    <col min="8059" max="8059" width="19" customWidth="1"/>
    <col min="8060" max="8060" width="11.42578125" customWidth="1"/>
    <col min="8061" max="8061" width="21.28515625" customWidth="1"/>
    <col min="8062" max="8062" width="11.42578125" customWidth="1"/>
    <col min="8063" max="8063" width="22.28515625" customWidth="1"/>
    <col min="8064" max="8066" width="11.42578125" customWidth="1"/>
    <col min="8067" max="8067" width="15.140625" customWidth="1"/>
    <col min="8068" max="8068" width="11.140625" customWidth="1"/>
    <col min="8069" max="8069" width="10.5703125" customWidth="1"/>
    <col min="8070" max="8071" width="11.42578125" customWidth="1"/>
    <col min="8072" max="8072" width="22.28515625" customWidth="1"/>
    <col min="8073" max="8073" width="14.5703125" customWidth="1"/>
    <col min="8074" max="8074" width="10.140625" customWidth="1"/>
    <col min="8077" max="8077" width="14" customWidth="1"/>
    <col min="8149" max="8149" width="11.28515625" customWidth="1"/>
    <col min="8150" max="8150" width="12.42578125" customWidth="1"/>
    <col min="8225" max="8225" width="15.28515625" customWidth="1"/>
    <col min="8226" max="8226" width="12" customWidth="1"/>
    <col min="8227" max="8227" width="53.5703125" customWidth="1"/>
    <col min="8228" max="8228" width="14.5703125" customWidth="1"/>
    <col min="8229" max="8229" width="9.5703125" customWidth="1"/>
    <col min="8230" max="8231" width="14.5703125" customWidth="1"/>
    <col min="8232" max="8232" width="14.42578125" customWidth="1"/>
    <col min="8233" max="8233" width="12.140625" customWidth="1"/>
    <col min="8234" max="8234" width="12.7109375" customWidth="1"/>
    <col min="8235" max="8235" width="13.28515625" customWidth="1"/>
    <col min="8236" max="8236" width="10" customWidth="1"/>
    <col min="8237" max="8237" width="15.5703125" customWidth="1"/>
    <col min="8238" max="8238" width="13.42578125" customWidth="1"/>
    <col min="8239" max="8239" width="13.28515625" customWidth="1"/>
    <col min="8240" max="8240" width="13.42578125" customWidth="1"/>
    <col min="8241" max="8242" width="15.28515625" customWidth="1"/>
    <col min="8243" max="8243" width="18.42578125" customWidth="1"/>
    <col min="8244" max="8244" width="15.28515625" customWidth="1"/>
    <col min="8245" max="8245" width="17.5703125" customWidth="1"/>
    <col min="8246" max="8246" width="15.28515625" customWidth="1"/>
    <col min="8247" max="8247" width="17.5703125" customWidth="1"/>
    <col min="8248" max="8248" width="8.28515625" customWidth="1"/>
    <col min="8249" max="8249" width="13" customWidth="1"/>
    <col min="8250" max="8250" width="15.140625" customWidth="1"/>
    <col min="8251" max="8251" width="16.7109375" customWidth="1"/>
    <col min="8252" max="8252" width="9" customWidth="1"/>
    <col min="8253" max="8253" width="9.42578125" customWidth="1"/>
    <col min="8254" max="8254" width="11" customWidth="1"/>
    <col min="8255" max="8255" width="8.7109375" customWidth="1"/>
    <col min="8256" max="8256" width="8.5703125" customWidth="1"/>
    <col min="8257" max="8257" width="7.140625" customWidth="1"/>
    <col min="8258" max="8258" width="9.28515625" customWidth="1"/>
    <col min="8259" max="8259" width="9.140625" customWidth="1"/>
    <col min="8260" max="8260" width="8.42578125" customWidth="1"/>
    <col min="8261" max="8261" width="7.42578125" customWidth="1"/>
    <col min="8262" max="8262" width="9.42578125" customWidth="1"/>
    <col min="8263" max="8263" width="12.42578125" customWidth="1"/>
    <col min="8264" max="8264" width="19.28515625" customWidth="1"/>
    <col min="8265" max="8265" width="12.42578125" customWidth="1"/>
    <col min="8266" max="8266" width="18.28515625" customWidth="1"/>
    <col min="8267" max="8267" width="12.42578125" customWidth="1"/>
    <col min="8268" max="8268" width="19.5703125" customWidth="1"/>
    <col min="8269" max="8269" width="8.85546875" customWidth="1"/>
    <col min="8270" max="8270" width="10.7109375" customWidth="1"/>
    <col min="8271" max="8271" width="12.7109375" customWidth="1"/>
    <col min="8272" max="8272" width="16.5703125" customWidth="1"/>
    <col min="8273" max="8273" width="10.140625" bestFit="1" customWidth="1"/>
    <col min="8274" max="8274" width="14.140625" customWidth="1"/>
    <col min="8275" max="8275" width="13.42578125" customWidth="1"/>
    <col min="8276" max="8276" width="10.140625" customWidth="1"/>
    <col min="8277" max="8277" width="14.140625" customWidth="1"/>
    <col min="8278" max="8278" width="10.140625" customWidth="1"/>
    <col min="8279" max="8279" width="14.28515625" customWidth="1"/>
    <col min="8280" max="8280" width="16.28515625" customWidth="1"/>
    <col min="8281" max="8281" width="14.85546875" customWidth="1"/>
    <col min="8282" max="8282" width="9.85546875" bestFit="1" customWidth="1"/>
    <col min="8283" max="8283" width="8.85546875" customWidth="1"/>
    <col min="8284" max="8284" width="9.85546875" customWidth="1"/>
    <col min="8285" max="8285" width="19.5703125" customWidth="1"/>
    <col min="8286" max="8286" width="11" customWidth="1"/>
    <col min="8287" max="8287" width="21.28515625" customWidth="1"/>
    <col min="8288" max="8288" width="11.42578125" customWidth="1"/>
    <col min="8289" max="8289" width="20.42578125" customWidth="1"/>
    <col min="8290" max="8290" width="11.42578125" customWidth="1"/>
    <col min="8291" max="8291" width="10.28515625" customWidth="1"/>
    <col min="8292" max="8292" width="11" customWidth="1"/>
    <col min="8293" max="8293" width="12.7109375" customWidth="1"/>
    <col min="8294" max="8294" width="14.42578125" customWidth="1"/>
    <col min="8295" max="8296" width="12.7109375" customWidth="1"/>
    <col min="8297" max="8297" width="14.7109375" customWidth="1"/>
    <col min="8298" max="8298" width="12.7109375" customWidth="1"/>
    <col min="8299" max="8300" width="16.85546875" customWidth="1"/>
    <col min="8301" max="8301" width="14.85546875" customWidth="1"/>
    <col min="8302" max="8302" width="11.140625" customWidth="1"/>
    <col min="8303" max="8303" width="9.28515625" customWidth="1"/>
    <col min="8304" max="8304" width="12.28515625" customWidth="1"/>
    <col min="8305" max="8305" width="12.7109375" customWidth="1"/>
    <col min="8306" max="8306" width="10.85546875" customWidth="1"/>
    <col min="8307" max="8308" width="11.5703125" customWidth="1"/>
    <col min="8309" max="8309" width="14" customWidth="1"/>
    <col min="8310" max="8310" width="13.7109375" customWidth="1"/>
    <col min="8311" max="8311" width="12.85546875" customWidth="1"/>
    <col min="8312" max="8312" width="11.140625" customWidth="1"/>
    <col min="8313" max="8313" width="13.140625" customWidth="1"/>
    <col min="8314" max="8314" width="16.42578125" customWidth="1"/>
    <col min="8315" max="8315" width="19" customWidth="1"/>
    <col min="8316" max="8316" width="11.42578125" customWidth="1"/>
    <col min="8317" max="8317" width="21.28515625" customWidth="1"/>
    <col min="8318" max="8318" width="11.42578125" customWidth="1"/>
    <col min="8319" max="8319" width="22.28515625" customWidth="1"/>
    <col min="8320" max="8322" width="11.42578125" customWidth="1"/>
    <col min="8323" max="8323" width="15.140625" customWidth="1"/>
    <col min="8324" max="8324" width="11.140625" customWidth="1"/>
    <col min="8325" max="8325" width="10.5703125" customWidth="1"/>
    <col min="8326" max="8327" width="11.42578125" customWidth="1"/>
    <col min="8328" max="8328" width="22.28515625" customWidth="1"/>
    <col min="8329" max="8329" width="14.5703125" customWidth="1"/>
    <col min="8330" max="8330" width="10.140625" customWidth="1"/>
    <col min="8333" max="8333" width="14" customWidth="1"/>
    <col min="8405" max="8405" width="11.28515625" customWidth="1"/>
    <col min="8406" max="8406" width="12.42578125" customWidth="1"/>
    <col min="8481" max="8481" width="15.28515625" customWidth="1"/>
    <col min="8482" max="8482" width="12" customWidth="1"/>
    <col min="8483" max="8483" width="53.5703125" customWidth="1"/>
    <col min="8484" max="8484" width="14.5703125" customWidth="1"/>
    <col min="8485" max="8485" width="9.5703125" customWidth="1"/>
    <col min="8486" max="8487" width="14.5703125" customWidth="1"/>
    <col min="8488" max="8488" width="14.42578125" customWidth="1"/>
    <col min="8489" max="8489" width="12.140625" customWidth="1"/>
    <col min="8490" max="8490" width="12.7109375" customWidth="1"/>
    <col min="8491" max="8491" width="13.28515625" customWidth="1"/>
    <col min="8492" max="8492" width="10" customWidth="1"/>
    <col min="8493" max="8493" width="15.5703125" customWidth="1"/>
    <col min="8494" max="8494" width="13.42578125" customWidth="1"/>
    <col min="8495" max="8495" width="13.28515625" customWidth="1"/>
    <col min="8496" max="8496" width="13.42578125" customWidth="1"/>
    <col min="8497" max="8498" width="15.28515625" customWidth="1"/>
    <col min="8499" max="8499" width="18.42578125" customWidth="1"/>
    <col min="8500" max="8500" width="15.28515625" customWidth="1"/>
    <col min="8501" max="8501" width="17.5703125" customWidth="1"/>
    <col min="8502" max="8502" width="15.28515625" customWidth="1"/>
    <col min="8503" max="8503" width="17.5703125" customWidth="1"/>
    <col min="8504" max="8504" width="8.28515625" customWidth="1"/>
    <col min="8505" max="8505" width="13" customWidth="1"/>
    <col min="8506" max="8506" width="15.140625" customWidth="1"/>
    <col min="8507" max="8507" width="16.7109375" customWidth="1"/>
    <col min="8508" max="8508" width="9" customWidth="1"/>
    <col min="8509" max="8509" width="9.42578125" customWidth="1"/>
    <col min="8510" max="8510" width="11" customWidth="1"/>
    <col min="8511" max="8511" width="8.7109375" customWidth="1"/>
    <col min="8512" max="8512" width="8.5703125" customWidth="1"/>
    <col min="8513" max="8513" width="7.140625" customWidth="1"/>
    <col min="8514" max="8514" width="9.28515625" customWidth="1"/>
    <col min="8515" max="8515" width="9.140625" customWidth="1"/>
    <col min="8516" max="8516" width="8.42578125" customWidth="1"/>
    <col min="8517" max="8517" width="7.42578125" customWidth="1"/>
    <col min="8518" max="8518" width="9.42578125" customWidth="1"/>
    <col min="8519" max="8519" width="12.42578125" customWidth="1"/>
    <col min="8520" max="8520" width="19.28515625" customWidth="1"/>
    <col min="8521" max="8521" width="12.42578125" customWidth="1"/>
    <col min="8522" max="8522" width="18.28515625" customWidth="1"/>
    <col min="8523" max="8523" width="12.42578125" customWidth="1"/>
    <col min="8524" max="8524" width="19.5703125" customWidth="1"/>
    <col min="8525" max="8525" width="8.85546875" customWidth="1"/>
    <col min="8526" max="8526" width="10.7109375" customWidth="1"/>
    <col min="8527" max="8527" width="12.7109375" customWidth="1"/>
    <col min="8528" max="8528" width="16.5703125" customWidth="1"/>
    <col min="8529" max="8529" width="10.140625" bestFit="1" customWidth="1"/>
    <col min="8530" max="8530" width="14.140625" customWidth="1"/>
    <col min="8531" max="8531" width="13.42578125" customWidth="1"/>
    <col min="8532" max="8532" width="10.140625" customWidth="1"/>
    <col min="8533" max="8533" width="14.140625" customWidth="1"/>
    <col min="8534" max="8534" width="10.140625" customWidth="1"/>
    <col min="8535" max="8535" width="14.28515625" customWidth="1"/>
    <col min="8536" max="8536" width="16.28515625" customWidth="1"/>
    <col min="8537" max="8537" width="14.85546875" customWidth="1"/>
    <col min="8538" max="8538" width="9.85546875" bestFit="1" customWidth="1"/>
    <col min="8539" max="8539" width="8.85546875" customWidth="1"/>
    <col min="8540" max="8540" width="9.85546875" customWidth="1"/>
    <col min="8541" max="8541" width="19.5703125" customWidth="1"/>
    <col min="8542" max="8542" width="11" customWidth="1"/>
    <col min="8543" max="8543" width="21.28515625" customWidth="1"/>
    <col min="8544" max="8544" width="11.42578125" customWidth="1"/>
    <col min="8545" max="8545" width="20.42578125" customWidth="1"/>
    <col min="8546" max="8546" width="11.42578125" customWidth="1"/>
    <col min="8547" max="8547" width="10.28515625" customWidth="1"/>
    <col min="8548" max="8548" width="11" customWidth="1"/>
    <col min="8549" max="8549" width="12.7109375" customWidth="1"/>
    <col min="8550" max="8550" width="14.42578125" customWidth="1"/>
    <col min="8551" max="8552" width="12.7109375" customWidth="1"/>
    <col min="8553" max="8553" width="14.7109375" customWidth="1"/>
    <col min="8554" max="8554" width="12.7109375" customWidth="1"/>
    <col min="8555" max="8556" width="16.85546875" customWidth="1"/>
    <col min="8557" max="8557" width="14.85546875" customWidth="1"/>
    <col min="8558" max="8558" width="11.140625" customWidth="1"/>
    <col min="8559" max="8559" width="9.28515625" customWidth="1"/>
    <col min="8560" max="8560" width="12.28515625" customWidth="1"/>
    <col min="8561" max="8561" width="12.7109375" customWidth="1"/>
    <col min="8562" max="8562" width="10.85546875" customWidth="1"/>
    <col min="8563" max="8564" width="11.5703125" customWidth="1"/>
    <col min="8565" max="8565" width="14" customWidth="1"/>
    <col min="8566" max="8566" width="13.7109375" customWidth="1"/>
    <col min="8567" max="8567" width="12.85546875" customWidth="1"/>
    <col min="8568" max="8568" width="11.140625" customWidth="1"/>
    <col min="8569" max="8569" width="13.140625" customWidth="1"/>
    <col min="8570" max="8570" width="16.42578125" customWidth="1"/>
    <col min="8571" max="8571" width="19" customWidth="1"/>
    <col min="8572" max="8572" width="11.42578125" customWidth="1"/>
    <col min="8573" max="8573" width="21.28515625" customWidth="1"/>
    <col min="8574" max="8574" width="11.42578125" customWidth="1"/>
    <col min="8575" max="8575" width="22.28515625" customWidth="1"/>
    <col min="8576" max="8578" width="11.42578125" customWidth="1"/>
    <col min="8579" max="8579" width="15.140625" customWidth="1"/>
    <col min="8580" max="8580" width="11.140625" customWidth="1"/>
    <col min="8581" max="8581" width="10.5703125" customWidth="1"/>
    <col min="8582" max="8583" width="11.42578125" customWidth="1"/>
    <col min="8584" max="8584" width="22.28515625" customWidth="1"/>
    <col min="8585" max="8585" width="14.5703125" customWidth="1"/>
    <col min="8586" max="8586" width="10.140625" customWidth="1"/>
    <col min="8589" max="8589" width="14" customWidth="1"/>
    <col min="8661" max="8661" width="11.28515625" customWidth="1"/>
    <col min="8662" max="8662" width="12.42578125" customWidth="1"/>
    <col min="8737" max="8737" width="15.28515625" customWidth="1"/>
    <col min="8738" max="8738" width="12" customWidth="1"/>
    <col min="8739" max="8739" width="53.5703125" customWidth="1"/>
    <col min="8740" max="8740" width="14.5703125" customWidth="1"/>
    <col min="8741" max="8741" width="9.5703125" customWidth="1"/>
    <col min="8742" max="8743" width="14.5703125" customWidth="1"/>
    <col min="8744" max="8744" width="14.42578125" customWidth="1"/>
    <col min="8745" max="8745" width="12.140625" customWidth="1"/>
    <col min="8746" max="8746" width="12.7109375" customWidth="1"/>
    <col min="8747" max="8747" width="13.28515625" customWidth="1"/>
    <col min="8748" max="8748" width="10" customWidth="1"/>
    <col min="8749" max="8749" width="15.5703125" customWidth="1"/>
    <col min="8750" max="8750" width="13.42578125" customWidth="1"/>
    <col min="8751" max="8751" width="13.28515625" customWidth="1"/>
    <col min="8752" max="8752" width="13.42578125" customWidth="1"/>
    <col min="8753" max="8754" width="15.28515625" customWidth="1"/>
    <col min="8755" max="8755" width="18.42578125" customWidth="1"/>
    <col min="8756" max="8756" width="15.28515625" customWidth="1"/>
    <col min="8757" max="8757" width="17.5703125" customWidth="1"/>
    <col min="8758" max="8758" width="15.28515625" customWidth="1"/>
    <col min="8759" max="8759" width="17.5703125" customWidth="1"/>
    <col min="8760" max="8760" width="8.28515625" customWidth="1"/>
    <col min="8761" max="8761" width="13" customWidth="1"/>
    <col min="8762" max="8762" width="15.140625" customWidth="1"/>
    <col min="8763" max="8763" width="16.7109375" customWidth="1"/>
    <col min="8764" max="8764" width="9" customWidth="1"/>
    <col min="8765" max="8765" width="9.42578125" customWidth="1"/>
    <col min="8766" max="8766" width="11" customWidth="1"/>
    <col min="8767" max="8767" width="8.7109375" customWidth="1"/>
    <col min="8768" max="8768" width="8.5703125" customWidth="1"/>
    <col min="8769" max="8769" width="7.140625" customWidth="1"/>
    <col min="8770" max="8770" width="9.28515625" customWidth="1"/>
    <col min="8771" max="8771" width="9.140625" customWidth="1"/>
    <col min="8772" max="8772" width="8.42578125" customWidth="1"/>
    <col min="8773" max="8773" width="7.42578125" customWidth="1"/>
    <col min="8774" max="8774" width="9.42578125" customWidth="1"/>
    <col min="8775" max="8775" width="12.42578125" customWidth="1"/>
    <col min="8776" max="8776" width="19.28515625" customWidth="1"/>
    <col min="8777" max="8777" width="12.42578125" customWidth="1"/>
    <col min="8778" max="8778" width="18.28515625" customWidth="1"/>
    <col min="8779" max="8779" width="12.42578125" customWidth="1"/>
    <col min="8780" max="8780" width="19.5703125" customWidth="1"/>
    <col min="8781" max="8781" width="8.85546875" customWidth="1"/>
    <col min="8782" max="8782" width="10.7109375" customWidth="1"/>
    <col min="8783" max="8783" width="12.7109375" customWidth="1"/>
    <col min="8784" max="8784" width="16.5703125" customWidth="1"/>
    <col min="8785" max="8785" width="10.140625" bestFit="1" customWidth="1"/>
    <col min="8786" max="8786" width="14.140625" customWidth="1"/>
    <col min="8787" max="8787" width="13.42578125" customWidth="1"/>
    <col min="8788" max="8788" width="10.140625" customWidth="1"/>
    <col min="8789" max="8789" width="14.140625" customWidth="1"/>
    <col min="8790" max="8790" width="10.140625" customWidth="1"/>
    <col min="8791" max="8791" width="14.28515625" customWidth="1"/>
    <col min="8792" max="8792" width="16.28515625" customWidth="1"/>
    <col min="8793" max="8793" width="14.85546875" customWidth="1"/>
    <col min="8794" max="8794" width="9.85546875" bestFit="1" customWidth="1"/>
    <col min="8795" max="8795" width="8.85546875" customWidth="1"/>
    <col min="8796" max="8796" width="9.85546875" customWidth="1"/>
    <col min="8797" max="8797" width="19.5703125" customWidth="1"/>
    <col min="8798" max="8798" width="11" customWidth="1"/>
    <col min="8799" max="8799" width="21.28515625" customWidth="1"/>
    <col min="8800" max="8800" width="11.42578125" customWidth="1"/>
    <col min="8801" max="8801" width="20.42578125" customWidth="1"/>
    <col min="8802" max="8802" width="11.42578125" customWidth="1"/>
    <col min="8803" max="8803" width="10.28515625" customWidth="1"/>
    <col min="8804" max="8804" width="11" customWidth="1"/>
    <col min="8805" max="8805" width="12.7109375" customWidth="1"/>
    <col min="8806" max="8806" width="14.42578125" customWidth="1"/>
    <col min="8807" max="8808" width="12.7109375" customWidth="1"/>
    <col min="8809" max="8809" width="14.7109375" customWidth="1"/>
    <col min="8810" max="8810" width="12.7109375" customWidth="1"/>
    <col min="8811" max="8812" width="16.85546875" customWidth="1"/>
    <col min="8813" max="8813" width="14.85546875" customWidth="1"/>
    <col min="8814" max="8814" width="11.140625" customWidth="1"/>
    <col min="8815" max="8815" width="9.28515625" customWidth="1"/>
    <col min="8816" max="8816" width="12.28515625" customWidth="1"/>
    <col min="8817" max="8817" width="12.7109375" customWidth="1"/>
    <col min="8818" max="8818" width="10.85546875" customWidth="1"/>
    <col min="8819" max="8820" width="11.5703125" customWidth="1"/>
    <col min="8821" max="8821" width="14" customWidth="1"/>
    <col min="8822" max="8822" width="13.7109375" customWidth="1"/>
    <col min="8823" max="8823" width="12.85546875" customWidth="1"/>
    <col min="8824" max="8824" width="11.140625" customWidth="1"/>
    <col min="8825" max="8825" width="13.140625" customWidth="1"/>
    <col min="8826" max="8826" width="16.42578125" customWidth="1"/>
    <col min="8827" max="8827" width="19" customWidth="1"/>
    <col min="8828" max="8828" width="11.42578125" customWidth="1"/>
    <col min="8829" max="8829" width="21.28515625" customWidth="1"/>
    <col min="8830" max="8830" width="11.42578125" customWidth="1"/>
    <col min="8831" max="8831" width="22.28515625" customWidth="1"/>
    <col min="8832" max="8834" width="11.42578125" customWidth="1"/>
    <col min="8835" max="8835" width="15.140625" customWidth="1"/>
    <col min="8836" max="8836" width="11.140625" customWidth="1"/>
    <col min="8837" max="8837" width="10.5703125" customWidth="1"/>
    <col min="8838" max="8839" width="11.42578125" customWidth="1"/>
    <col min="8840" max="8840" width="22.28515625" customWidth="1"/>
    <col min="8841" max="8841" width="14.5703125" customWidth="1"/>
    <col min="8842" max="8842" width="10.140625" customWidth="1"/>
    <col min="8845" max="8845" width="14" customWidth="1"/>
    <col min="8917" max="8917" width="11.28515625" customWidth="1"/>
    <col min="8918" max="8918" width="12.42578125" customWidth="1"/>
    <col min="8993" max="8993" width="15.28515625" customWidth="1"/>
    <col min="8994" max="8994" width="12" customWidth="1"/>
    <col min="8995" max="8995" width="53.5703125" customWidth="1"/>
    <col min="8996" max="8996" width="14.5703125" customWidth="1"/>
    <col min="8997" max="8997" width="9.5703125" customWidth="1"/>
    <col min="8998" max="8999" width="14.5703125" customWidth="1"/>
    <col min="9000" max="9000" width="14.42578125" customWidth="1"/>
    <col min="9001" max="9001" width="12.140625" customWidth="1"/>
    <col min="9002" max="9002" width="12.7109375" customWidth="1"/>
    <col min="9003" max="9003" width="13.28515625" customWidth="1"/>
    <col min="9004" max="9004" width="10" customWidth="1"/>
    <col min="9005" max="9005" width="15.5703125" customWidth="1"/>
    <col min="9006" max="9006" width="13.42578125" customWidth="1"/>
    <col min="9007" max="9007" width="13.28515625" customWidth="1"/>
    <col min="9008" max="9008" width="13.42578125" customWidth="1"/>
    <col min="9009" max="9010" width="15.28515625" customWidth="1"/>
    <col min="9011" max="9011" width="18.42578125" customWidth="1"/>
    <col min="9012" max="9012" width="15.28515625" customWidth="1"/>
    <col min="9013" max="9013" width="17.5703125" customWidth="1"/>
    <col min="9014" max="9014" width="15.28515625" customWidth="1"/>
    <col min="9015" max="9015" width="17.5703125" customWidth="1"/>
    <col min="9016" max="9016" width="8.28515625" customWidth="1"/>
    <col min="9017" max="9017" width="13" customWidth="1"/>
    <col min="9018" max="9018" width="15.140625" customWidth="1"/>
    <col min="9019" max="9019" width="16.7109375" customWidth="1"/>
    <col min="9020" max="9020" width="9" customWidth="1"/>
    <col min="9021" max="9021" width="9.42578125" customWidth="1"/>
    <col min="9022" max="9022" width="11" customWidth="1"/>
    <col min="9023" max="9023" width="8.7109375" customWidth="1"/>
    <col min="9024" max="9024" width="8.5703125" customWidth="1"/>
    <col min="9025" max="9025" width="7.140625" customWidth="1"/>
    <col min="9026" max="9026" width="9.28515625" customWidth="1"/>
    <col min="9027" max="9027" width="9.140625" customWidth="1"/>
    <col min="9028" max="9028" width="8.42578125" customWidth="1"/>
    <col min="9029" max="9029" width="7.42578125" customWidth="1"/>
    <col min="9030" max="9030" width="9.42578125" customWidth="1"/>
    <col min="9031" max="9031" width="12.42578125" customWidth="1"/>
    <col min="9032" max="9032" width="19.28515625" customWidth="1"/>
    <col min="9033" max="9033" width="12.42578125" customWidth="1"/>
    <col min="9034" max="9034" width="18.28515625" customWidth="1"/>
    <col min="9035" max="9035" width="12.42578125" customWidth="1"/>
    <col min="9036" max="9036" width="19.5703125" customWidth="1"/>
    <col min="9037" max="9037" width="8.85546875" customWidth="1"/>
    <col min="9038" max="9038" width="10.7109375" customWidth="1"/>
    <col min="9039" max="9039" width="12.7109375" customWidth="1"/>
    <col min="9040" max="9040" width="16.5703125" customWidth="1"/>
    <col min="9041" max="9041" width="10.140625" bestFit="1" customWidth="1"/>
    <col min="9042" max="9042" width="14.140625" customWidth="1"/>
    <col min="9043" max="9043" width="13.42578125" customWidth="1"/>
    <col min="9044" max="9044" width="10.140625" customWidth="1"/>
    <col min="9045" max="9045" width="14.140625" customWidth="1"/>
    <col min="9046" max="9046" width="10.140625" customWidth="1"/>
    <col min="9047" max="9047" width="14.28515625" customWidth="1"/>
    <col min="9048" max="9048" width="16.28515625" customWidth="1"/>
    <col min="9049" max="9049" width="14.85546875" customWidth="1"/>
    <col min="9050" max="9050" width="9.85546875" bestFit="1" customWidth="1"/>
    <col min="9051" max="9051" width="8.85546875" customWidth="1"/>
    <col min="9052" max="9052" width="9.85546875" customWidth="1"/>
    <col min="9053" max="9053" width="19.5703125" customWidth="1"/>
    <col min="9054" max="9054" width="11" customWidth="1"/>
    <col min="9055" max="9055" width="21.28515625" customWidth="1"/>
    <col min="9056" max="9056" width="11.42578125" customWidth="1"/>
    <col min="9057" max="9057" width="20.42578125" customWidth="1"/>
    <col min="9058" max="9058" width="11.42578125" customWidth="1"/>
    <col min="9059" max="9059" width="10.28515625" customWidth="1"/>
    <col min="9060" max="9060" width="11" customWidth="1"/>
    <col min="9061" max="9061" width="12.7109375" customWidth="1"/>
    <col min="9062" max="9062" width="14.42578125" customWidth="1"/>
    <col min="9063" max="9064" width="12.7109375" customWidth="1"/>
    <col min="9065" max="9065" width="14.7109375" customWidth="1"/>
    <col min="9066" max="9066" width="12.7109375" customWidth="1"/>
    <col min="9067" max="9068" width="16.85546875" customWidth="1"/>
    <col min="9069" max="9069" width="14.85546875" customWidth="1"/>
    <col min="9070" max="9070" width="11.140625" customWidth="1"/>
    <col min="9071" max="9071" width="9.28515625" customWidth="1"/>
    <col min="9072" max="9072" width="12.28515625" customWidth="1"/>
    <col min="9073" max="9073" width="12.7109375" customWidth="1"/>
    <col min="9074" max="9074" width="10.85546875" customWidth="1"/>
    <col min="9075" max="9076" width="11.5703125" customWidth="1"/>
    <col min="9077" max="9077" width="14" customWidth="1"/>
    <col min="9078" max="9078" width="13.7109375" customWidth="1"/>
    <col min="9079" max="9079" width="12.85546875" customWidth="1"/>
    <col min="9080" max="9080" width="11.140625" customWidth="1"/>
    <col min="9081" max="9081" width="13.140625" customWidth="1"/>
    <col min="9082" max="9082" width="16.42578125" customWidth="1"/>
    <col min="9083" max="9083" width="19" customWidth="1"/>
    <col min="9084" max="9084" width="11.42578125" customWidth="1"/>
    <col min="9085" max="9085" width="21.28515625" customWidth="1"/>
    <col min="9086" max="9086" width="11.42578125" customWidth="1"/>
    <col min="9087" max="9087" width="22.28515625" customWidth="1"/>
    <col min="9088" max="9090" width="11.42578125" customWidth="1"/>
    <col min="9091" max="9091" width="15.140625" customWidth="1"/>
    <col min="9092" max="9092" width="11.140625" customWidth="1"/>
    <col min="9093" max="9093" width="10.5703125" customWidth="1"/>
    <col min="9094" max="9095" width="11.42578125" customWidth="1"/>
    <col min="9096" max="9096" width="22.28515625" customWidth="1"/>
    <col min="9097" max="9097" width="14.5703125" customWidth="1"/>
    <col min="9098" max="9098" width="10.140625" customWidth="1"/>
    <col min="9101" max="9101" width="14" customWidth="1"/>
    <col min="9173" max="9173" width="11.28515625" customWidth="1"/>
    <col min="9174" max="9174" width="12.42578125" customWidth="1"/>
    <col min="9249" max="9249" width="15.28515625" customWidth="1"/>
    <col min="9250" max="9250" width="12" customWidth="1"/>
    <col min="9251" max="9251" width="53.5703125" customWidth="1"/>
    <col min="9252" max="9252" width="14.5703125" customWidth="1"/>
    <col min="9253" max="9253" width="9.5703125" customWidth="1"/>
    <col min="9254" max="9255" width="14.5703125" customWidth="1"/>
    <col min="9256" max="9256" width="14.42578125" customWidth="1"/>
    <col min="9257" max="9257" width="12.140625" customWidth="1"/>
    <col min="9258" max="9258" width="12.7109375" customWidth="1"/>
    <col min="9259" max="9259" width="13.28515625" customWidth="1"/>
    <col min="9260" max="9260" width="10" customWidth="1"/>
    <col min="9261" max="9261" width="15.5703125" customWidth="1"/>
    <col min="9262" max="9262" width="13.42578125" customWidth="1"/>
    <col min="9263" max="9263" width="13.28515625" customWidth="1"/>
    <col min="9264" max="9264" width="13.42578125" customWidth="1"/>
    <col min="9265" max="9266" width="15.28515625" customWidth="1"/>
    <col min="9267" max="9267" width="18.42578125" customWidth="1"/>
    <col min="9268" max="9268" width="15.28515625" customWidth="1"/>
    <col min="9269" max="9269" width="17.5703125" customWidth="1"/>
    <col min="9270" max="9270" width="15.28515625" customWidth="1"/>
    <col min="9271" max="9271" width="17.5703125" customWidth="1"/>
    <col min="9272" max="9272" width="8.28515625" customWidth="1"/>
    <col min="9273" max="9273" width="13" customWidth="1"/>
    <col min="9274" max="9274" width="15.140625" customWidth="1"/>
    <col min="9275" max="9275" width="16.7109375" customWidth="1"/>
    <col min="9276" max="9276" width="9" customWidth="1"/>
    <col min="9277" max="9277" width="9.42578125" customWidth="1"/>
    <col min="9278" max="9278" width="11" customWidth="1"/>
    <col min="9279" max="9279" width="8.7109375" customWidth="1"/>
    <col min="9280" max="9280" width="8.5703125" customWidth="1"/>
    <col min="9281" max="9281" width="7.140625" customWidth="1"/>
    <col min="9282" max="9282" width="9.28515625" customWidth="1"/>
    <col min="9283" max="9283" width="9.140625" customWidth="1"/>
    <col min="9284" max="9284" width="8.42578125" customWidth="1"/>
    <col min="9285" max="9285" width="7.42578125" customWidth="1"/>
    <col min="9286" max="9286" width="9.42578125" customWidth="1"/>
    <col min="9287" max="9287" width="12.42578125" customWidth="1"/>
    <col min="9288" max="9288" width="19.28515625" customWidth="1"/>
    <col min="9289" max="9289" width="12.42578125" customWidth="1"/>
    <col min="9290" max="9290" width="18.28515625" customWidth="1"/>
    <col min="9291" max="9291" width="12.42578125" customWidth="1"/>
    <col min="9292" max="9292" width="19.5703125" customWidth="1"/>
    <col min="9293" max="9293" width="8.85546875" customWidth="1"/>
    <col min="9294" max="9294" width="10.7109375" customWidth="1"/>
    <col min="9295" max="9295" width="12.7109375" customWidth="1"/>
    <col min="9296" max="9296" width="16.5703125" customWidth="1"/>
    <col min="9297" max="9297" width="10.140625" bestFit="1" customWidth="1"/>
    <col min="9298" max="9298" width="14.140625" customWidth="1"/>
    <col min="9299" max="9299" width="13.42578125" customWidth="1"/>
    <col min="9300" max="9300" width="10.140625" customWidth="1"/>
    <col min="9301" max="9301" width="14.140625" customWidth="1"/>
    <col min="9302" max="9302" width="10.140625" customWidth="1"/>
    <col min="9303" max="9303" width="14.28515625" customWidth="1"/>
    <col min="9304" max="9304" width="16.28515625" customWidth="1"/>
    <col min="9305" max="9305" width="14.85546875" customWidth="1"/>
    <col min="9306" max="9306" width="9.85546875" bestFit="1" customWidth="1"/>
    <col min="9307" max="9307" width="8.85546875" customWidth="1"/>
    <col min="9308" max="9308" width="9.85546875" customWidth="1"/>
    <col min="9309" max="9309" width="19.5703125" customWidth="1"/>
    <col min="9310" max="9310" width="11" customWidth="1"/>
    <col min="9311" max="9311" width="21.28515625" customWidth="1"/>
    <col min="9312" max="9312" width="11.42578125" customWidth="1"/>
    <col min="9313" max="9313" width="20.42578125" customWidth="1"/>
    <col min="9314" max="9314" width="11.42578125" customWidth="1"/>
    <col min="9315" max="9315" width="10.28515625" customWidth="1"/>
    <col min="9316" max="9316" width="11" customWidth="1"/>
    <col min="9317" max="9317" width="12.7109375" customWidth="1"/>
    <col min="9318" max="9318" width="14.42578125" customWidth="1"/>
    <col min="9319" max="9320" width="12.7109375" customWidth="1"/>
    <col min="9321" max="9321" width="14.7109375" customWidth="1"/>
    <col min="9322" max="9322" width="12.7109375" customWidth="1"/>
    <col min="9323" max="9324" width="16.85546875" customWidth="1"/>
    <col min="9325" max="9325" width="14.85546875" customWidth="1"/>
    <col min="9326" max="9326" width="11.140625" customWidth="1"/>
    <col min="9327" max="9327" width="9.28515625" customWidth="1"/>
    <col min="9328" max="9328" width="12.28515625" customWidth="1"/>
    <col min="9329" max="9329" width="12.7109375" customWidth="1"/>
    <col min="9330" max="9330" width="10.85546875" customWidth="1"/>
    <col min="9331" max="9332" width="11.5703125" customWidth="1"/>
    <col min="9333" max="9333" width="14" customWidth="1"/>
    <col min="9334" max="9334" width="13.7109375" customWidth="1"/>
    <col min="9335" max="9335" width="12.85546875" customWidth="1"/>
    <col min="9336" max="9336" width="11.140625" customWidth="1"/>
    <col min="9337" max="9337" width="13.140625" customWidth="1"/>
    <col min="9338" max="9338" width="16.42578125" customWidth="1"/>
    <col min="9339" max="9339" width="19" customWidth="1"/>
    <col min="9340" max="9340" width="11.42578125" customWidth="1"/>
    <col min="9341" max="9341" width="21.28515625" customWidth="1"/>
    <col min="9342" max="9342" width="11.42578125" customWidth="1"/>
    <col min="9343" max="9343" width="22.28515625" customWidth="1"/>
    <col min="9344" max="9346" width="11.42578125" customWidth="1"/>
    <col min="9347" max="9347" width="15.140625" customWidth="1"/>
    <col min="9348" max="9348" width="11.140625" customWidth="1"/>
    <col min="9349" max="9349" width="10.5703125" customWidth="1"/>
    <col min="9350" max="9351" width="11.42578125" customWidth="1"/>
    <col min="9352" max="9352" width="22.28515625" customWidth="1"/>
    <col min="9353" max="9353" width="14.5703125" customWidth="1"/>
    <col min="9354" max="9354" width="10.140625" customWidth="1"/>
    <col min="9357" max="9357" width="14" customWidth="1"/>
    <col min="9429" max="9429" width="11.28515625" customWidth="1"/>
    <col min="9430" max="9430" width="12.42578125" customWidth="1"/>
    <col min="9505" max="9505" width="15.28515625" customWidth="1"/>
    <col min="9506" max="9506" width="12" customWidth="1"/>
    <col min="9507" max="9507" width="53.5703125" customWidth="1"/>
    <col min="9508" max="9508" width="14.5703125" customWidth="1"/>
    <col min="9509" max="9509" width="9.5703125" customWidth="1"/>
    <col min="9510" max="9511" width="14.5703125" customWidth="1"/>
    <col min="9512" max="9512" width="14.42578125" customWidth="1"/>
    <col min="9513" max="9513" width="12.140625" customWidth="1"/>
    <col min="9514" max="9514" width="12.7109375" customWidth="1"/>
    <col min="9515" max="9515" width="13.28515625" customWidth="1"/>
    <col min="9516" max="9516" width="10" customWidth="1"/>
    <col min="9517" max="9517" width="15.5703125" customWidth="1"/>
    <col min="9518" max="9518" width="13.42578125" customWidth="1"/>
    <col min="9519" max="9519" width="13.28515625" customWidth="1"/>
    <col min="9520" max="9520" width="13.42578125" customWidth="1"/>
    <col min="9521" max="9522" width="15.28515625" customWidth="1"/>
    <col min="9523" max="9523" width="18.42578125" customWidth="1"/>
    <col min="9524" max="9524" width="15.28515625" customWidth="1"/>
    <col min="9525" max="9525" width="17.5703125" customWidth="1"/>
    <col min="9526" max="9526" width="15.28515625" customWidth="1"/>
    <col min="9527" max="9527" width="17.5703125" customWidth="1"/>
    <col min="9528" max="9528" width="8.28515625" customWidth="1"/>
    <col min="9529" max="9529" width="13" customWidth="1"/>
    <col min="9530" max="9530" width="15.140625" customWidth="1"/>
    <col min="9531" max="9531" width="16.7109375" customWidth="1"/>
    <col min="9532" max="9532" width="9" customWidth="1"/>
    <col min="9533" max="9533" width="9.42578125" customWidth="1"/>
    <col min="9534" max="9534" width="11" customWidth="1"/>
    <col min="9535" max="9535" width="8.7109375" customWidth="1"/>
    <col min="9536" max="9536" width="8.5703125" customWidth="1"/>
    <col min="9537" max="9537" width="7.140625" customWidth="1"/>
    <col min="9538" max="9538" width="9.28515625" customWidth="1"/>
    <col min="9539" max="9539" width="9.140625" customWidth="1"/>
    <col min="9540" max="9540" width="8.42578125" customWidth="1"/>
    <col min="9541" max="9541" width="7.42578125" customWidth="1"/>
    <col min="9542" max="9542" width="9.42578125" customWidth="1"/>
    <col min="9543" max="9543" width="12.42578125" customWidth="1"/>
    <col min="9544" max="9544" width="19.28515625" customWidth="1"/>
    <col min="9545" max="9545" width="12.42578125" customWidth="1"/>
    <col min="9546" max="9546" width="18.28515625" customWidth="1"/>
    <col min="9547" max="9547" width="12.42578125" customWidth="1"/>
    <col min="9548" max="9548" width="19.5703125" customWidth="1"/>
    <col min="9549" max="9549" width="8.85546875" customWidth="1"/>
    <col min="9550" max="9550" width="10.7109375" customWidth="1"/>
    <col min="9551" max="9551" width="12.7109375" customWidth="1"/>
    <col min="9552" max="9552" width="16.5703125" customWidth="1"/>
    <col min="9553" max="9553" width="10.140625" bestFit="1" customWidth="1"/>
    <col min="9554" max="9554" width="14.140625" customWidth="1"/>
    <col min="9555" max="9555" width="13.42578125" customWidth="1"/>
    <col min="9556" max="9556" width="10.140625" customWidth="1"/>
    <col min="9557" max="9557" width="14.140625" customWidth="1"/>
    <col min="9558" max="9558" width="10.140625" customWidth="1"/>
    <col min="9559" max="9559" width="14.28515625" customWidth="1"/>
    <col min="9560" max="9560" width="16.28515625" customWidth="1"/>
    <col min="9561" max="9561" width="14.85546875" customWidth="1"/>
    <col min="9562" max="9562" width="9.85546875" bestFit="1" customWidth="1"/>
    <col min="9563" max="9563" width="8.85546875" customWidth="1"/>
    <col min="9564" max="9564" width="9.85546875" customWidth="1"/>
    <col min="9565" max="9565" width="19.5703125" customWidth="1"/>
    <col min="9566" max="9566" width="11" customWidth="1"/>
    <col min="9567" max="9567" width="21.28515625" customWidth="1"/>
    <col min="9568" max="9568" width="11.42578125" customWidth="1"/>
    <col min="9569" max="9569" width="20.42578125" customWidth="1"/>
    <col min="9570" max="9570" width="11.42578125" customWidth="1"/>
    <col min="9571" max="9571" width="10.28515625" customWidth="1"/>
    <col min="9572" max="9572" width="11" customWidth="1"/>
    <col min="9573" max="9573" width="12.7109375" customWidth="1"/>
    <col min="9574" max="9574" width="14.42578125" customWidth="1"/>
    <col min="9575" max="9576" width="12.7109375" customWidth="1"/>
    <col min="9577" max="9577" width="14.7109375" customWidth="1"/>
    <col min="9578" max="9578" width="12.7109375" customWidth="1"/>
    <col min="9579" max="9580" width="16.85546875" customWidth="1"/>
    <col min="9581" max="9581" width="14.85546875" customWidth="1"/>
    <col min="9582" max="9582" width="11.140625" customWidth="1"/>
    <col min="9583" max="9583" width="9.28515625" customWidth="1"/>
    <col min="9584" max="9584" width="12.28515625" customWidth="1"/>
    <col min="9585" max="9585" width="12.7109375" customWidth="1"/>
    <col min="9586" max="9586" width="10.85546875" customWidth="1"/>
    <col min="9587" max="9588" width="11.5703125" customWidth="1"/>
    <col min="9589" max="9589" width="14" customWidth="1"/>
    <col min="9590" max="9590" width="13.7109375" customWidth="1"/>
    <col min="9591" max="9591" width="12.85546875" customWidth="1"/>
    <col min="9592" max="9592" width="11.140625" customWidth="1"/>
    <col min="9593" max="9593" width="13.140625" customWidth="1"/>
    <col min="9594" max="9594" width="16.42578125" customWidth="1"/>
    <col min="9595" max="9595" width="19" customWidth="1"/>
    <col min="9596" max="9596" width="11.42578125" customWidth="1"/>
    <col min="9597" max="9597" width="21.28515625" customWidth="1"/>
    <col min="9598" max="9598" width="11.42578125" customWidth="1"/>
    <col min="9599" max="9599" width="22.28515625" customWidth="1"/>
    <col min="9600" max="9602" width="11.42578125" customWidth="1"/>
    <col min="9603" max="9603" width="15.140625" customWidth="1"/>
    <col min="9604" max="9604" width="11.140625" customWidth="1"/>
    <col min="9605" max="9605" width="10.5703125" customWidth="1"/>
    <col min="9606" max="9607" width="11.42578125" customWidth="1"/>
    <col min="9608" max="9608" width="22.28515625" customWidth="1"/>
    <col min="9609" max="9609" width="14.5703125" customWidth="1"/>
    <col min="9610" max="9610" width="10.140625" customWidth="1"/>
    <col min="9613" max="9613" width="14" customWidth="1"/>
    <col min="9685" max="9685" width="11.28515625" customWidth="1"/>
    <col min="9686" max="9686" width="12.42578125" customWidth="1"/>
    <col min="9761" max="9761" width="15.28515625" customWidth="1"/>
    <col min="9762" max="9762" width="12" customWidth="1"/>
    <col min="9763" max="9763" width="53.5703125" customWidth="1"/>
    <col min="9764" max="9764" width="14.5703125" customWidth="1"/>
    <col min="9765" max="9765" width="9.5703125" customWidth="1"/>
    <col min="9766" max="9767" width="14.5703125" customWidth="1"/>
    <col min="9768" max="9768" width="14.42578125" customWidth="1"/>
    <col min="9769" max="9769" width="12.140625" customWidth="1"/>
    <col min="9770" max="9770" width="12.7109375" customWidth="1"/>
    <col min="9771" max="9771" width="13.28515625" customWidth="1"/>
    <col min="9772" max="9772" width="10" customWidth="1"/>
    <col min="9773" max="9773" width="15.5703125" customWidth="1"/>
    <col min="9774" max="9774" width="13.42578125" customWidth="1"/>
    <col min="9775" max="9775" width="13.28515625" customWidth="1"/>
    <col min="9776" max="9776" width="13.42578125" customWidth="1"/>
    <col min="9777" max="9778" width="15.28515625" customWidth="1"/>
    <col min="9779" max="9779" width="18.42578125" customWidth="1"/>
    <col min="9780" max="9780" width="15.28515625" customWidth="1"/>
    <col min="9781" max="9781" width="17.5703125" customWidth="1"/>
    <col min="9782" max="9782" width="15.28515625" customWidth="1"/>
    <col min="9783" max="9783" width="17.5703125" customWidth="1"/>
    <col min="9784" max="9784" width="8.28515625" customWidth="1"/>
    <col min="9785" max="9785" width="13" customWidth="1"/>
    <col min="9786" max="9786" width="15.140625" customWidth="1"/>
    <col min="9787" max="9787" width="16.7109375" customWidth="1"/>
    <col min="9788" max="9788" width="9" customWidth="1"/>
    <col min="9789" max="9789" width="9.42578125" customWidth="1"/>
    <col min="9790" max="9790" width="11" customWidth="1"/>
    <col min="9791" max="9791" width="8.7109375" customWidth="1"/>
    <col min="9792" max="9792" width="8.5703125" customWidth="1"/>
    <col min="9793" max="9793" width="7.140625" customWidth="1"/>
    <col min="9794" max="9794" width="9.28515625" customWidth="1"/>
    <col min="9795" max="9795" width="9.140625" customWidth="1"/>
    <col min="9796" max="9796" width="8.42578125" customWidth="1"/>
    <col min="9797" max="9797" width="7.42578125" customWidth="1"/>
    <col min="9798" max="9798" width="9.42578125" customWidth="1"/>
    <col min="9799" max="9799" width="12.42578125" customWidth="1"/>
    <col min="9800" max="9800" width="19.28515625" customWidth="1"/>
    <col min="9801" max="9801" width="12.42578125" customWidth="1"/>
    <col min="9802" max="9802" width="18.28515625" customWidth="1"/>
    <col min="9803" max="9803" width="12.42578125" customWidth="1"/>
    <col min="9804" max="9804" width="19.5703125" customWidth="1"/>
    <col min="9805" max="9805" width="8.85546875" customWidth="1"/>
    <col min="9806" max="9806" width="10.7109375" customWidth="1"/>
    <col min="9807" max="9807" width="12.7109375" customWidth="1"/>
    <col min="9808" max="9808" width="16.5703125" customWidth="1"/>
    <col min="9809" max="9809" width="10.140625" bestFit="1" customWidth="1"/>
    <col min="9810" max="9810" width="14.140625" customWidth="1"/>
    <col min="9811" max="9811" width="13.42578125" customWidth="1"/>
    <col min="9812" max="9812" width="10.140625" customWidth="1"/>
    <col min="9813" max="9813" width="14.140625" customWidth="1"/>
    <col min="9814" max="9814" width="10.140625" customWidth="1"/>
    <col min="9815" max="9815" width="14.28515625" customWidth="1"/>
    <col min="9816" max="9816" width="16.28515625" customWidth="1"/>
    <col min="9817" max="9817" width="14.85546875" customWidth="1"/>
    <col min="9818" max="9818" width="9.85546875" bestFit="1" customWidth="1"/>
    <col min="9819" max="9819" width="8.85546875" customWidth="1"/>
    <col min="9820" max="9820" width="9.85546875" customWidth="1"/>
    <col min="9821" max="9821" width="19.5703125" customWidth="1"/>
    <col min="9822" max="9822" width="11" customWidth="1"/>
    <col min="9823" max="9823" width="21.28515625" customWidth="1"/>
    <col min="9824" max="9824" width="11.42578125" customWidth="1"/>
    <col min="9825" max="9825" width="20.42578125" customWidth="1"/>
    <col min="9826" max="9826" width="11.42578125" customWidth="1"/>
    <col min="9827" max="9827" width="10.28515625" customWidth="1"/>
    <col min="9828" max="9828" width="11" customWidth="1"/>
    <col min="9829" max="9829" width="12.7109375" customWidth="1"/>
    <col min="9830" max="9830" width="14.42578125" customWidth="1"/>
    <col min="9831" max="9832" width="12.7109375" customWidth="1"/>
    <col min="9833" max="9833" width="14.7109375" customWidth="1"/>
    <col min="9834" max="9834" width="12.7109375" customWidth="1"/>
    <col min="9835" max="9836" width="16.85546875" customWidth="1"/>
    <col min="9837" max="9837" width="14.85546875" customWidth="1"/>
    <col min="9838" max="9838" width="11.140625" customWidth="1"/>
    <col min="9839" max="9839" width="9.28515625" customWidth="1"/>
    <col min="9840" max="9840" width="12.28515625" customWidth="1"/>
    <col min="9841" max="9841" width="12.7109375" customWidth="1"/>
    <col min="9842" max="9842" width="10.85546875" customWidth="1"/>
    <col min="9843" max="9844" width="11.5703125" customWidth="1"/>
    <col min="9845" max="9845" width="14" customWidth="1"/>
    <col min="9846" max="9846" width="13.7109375" customWidth="1"/>
    <col min="9847" max="9847" width="12.85546875" customWidth="1"/>
    <col min="9848" max="9848" width="11.140625" customWidth="1"/>
    <col min="9849" max="9849" width="13.140625" customWidth="1"/>
    <col min="9850" max="9850" width="16.42578125" customWidth="1"/>
    <col min="9851" max="9851" width="19" customWidth="1"/>
    <col min="9852" max="9852" width="11.42578125" customWidth="1"/>
    <col min="9853" max="9853" width="21.28515625" customWidth="1"/>
    <col min="9854" max="9854" width="11.42578125" customWidth="1"/>
    <col min="9855" max="9855" width="22.28515625" customWidth="1"/>
    <col min="9856" max="9858" width="11.42578125" customWidth="1"/>
    <col min="9859" max="9859" width="15.140625" customWidth="1"/>
    <col min="9860" max="9860" width="11.140625" customWidth="1"/>
    <col min="9861" max="9861" width="10.5703125" customWidth="1"/>
    <col min="9862" max="9863" width="11.42578125" customWidth="1"/>
    <col min="9864" max="9864" width="22.28515625" customWidth="1"/>
    <col min="9865" max="9865" width="14.5703125" customWidth="1"/>
    <col min="9866" max="9866" width="10.140625" customWidth="1"/>
    <col min="9869" max="9869" width="14" customWidth="1"/>
    <col min="9941" max="9941" width="11.28515625" customWidth="1"/>
    <col min="9942" max="9942" width="12.42578125" customWidth="1"/>
    <col min="10017" max="10017" width="15.28515625" customWidth="1"/>
    <col min="10018" max="10018" width="12" customWidth="1"/>
    <col min="10019" max="10019" width="53.5703125" customWidth="1"/>
    <col min="10020" max="10020" width="14.5703125" customWidth="1"/>
    <col min="10021" max="10021" width="9.5703125" customWidth="1"/>
    <col min="10022" max="10023" width="14.5703125" customWidth="1"/>
    <col min="10024" max="10024" width="14.42578125" customWidth="1"/>
    <col min="10025" max="10025" width="12.140625" customWidth="1"/>
    <col min="10026" max="10026" width="12.7109375" customWidth="1"/>
    <col min="10027" max="10027" width="13.28515625" customWidth="1"/>
    <col min="10028" max="10028" width="10" customWidth="1"/>
    <col min="10029" max="10029" width="15.5703125" customWidth="1"/>
    <col min="10030" max="10030" width="13.42578125" customWidth="1"/>
    <col min="10031" max="10031" width="13.28515625" customWidth="1"/>
    <col min="10032" max="10032" width="13.42578125" customWidth="1"/>
    <col min="10033" max="10034" width="15.28515625" customWidth="1"/>
    <col min="10035" max="10035" width="18.42578125" customWidth="1"/>
    <col min="10036" max="10036" width="15.28515625" customWidth="1"/>
    <col min="10037" max="10037" width="17.5703125" customWidth="1"/>
    <col min="10038" max="10038" width="15.28515625" customWidth="1"/>
    <col min="10039" max="10039" width="17.5703125" customWidth="1"/>
    <col min="10040" max="10040" width="8.28515625" customWidth="1"/>
    <col min="10041" max="10041" width="13" customWidth="1"/>
    <col min="10042" max="10042" width="15.140625" customWidth="1"/>
    <col min="10043" max="10043" width="16.7109375" customWidth="1"/>
    <col min="10044" max="10044" width="9" customWidth="1"/>
    <col min="10045" max="10045" width="9.42578125" customWidth="1"/>
    <col min="10046" max="10046" width="11" customWidth="1"/>
    <col min="10047" max="10047" width="8.7109375" customWidth="1"/>
    <col min="10048" max="10048" width="8.5703125" customWidth="1"/>
    <col min="10049" max="10049" width="7.140625" customWidth="1"/>
    <col min="10050" max="10050" width="9.28515625" customWidth="1"/>
    <col min="10051" max="10051" width="9.140625" customWidth="1"/>
    <col min="10052" max="10052" width="8.42578125" customWidth="1"/>
    <col min="10053" max="10053" width="7.42578125" customWidth="1"/>
    <col min="10054" max="10054" width="9.42578125" customWidth="1"/>
    <col min="10055" max="10055" width="12.42578125" customWidth="1"/>
    <col min="10056" max="10056" width="19.28515625" customWidth="1"/>
    <col min="10057" max="10057" width="12.42578125" customWidth="1"/>
    <col min="10058" max="10058" width="18.28515625" customWidth="1"/>
    <col min="10059" max="10059" width="12.42578125" customWidth="1"/>
    <col min="10060" max="10060" width="19.5703125" customWidth="1"/>
    <col min="10061" max="10061" width="8.85546875" customWidth="1"/>
    <col min="10062" max="10062" width="10.7109375" customWidth="1"/>
    <col min="10063" max="10063" width="12.7109375" customWidth="1"/>
    <col min="10064" max="10064" width="16.5703125" customWidth="1"/>
    <col min="10065" max="10065" width="10.140625" bestFit="1" customWidth="1"/>
    <col min="10066" max="10066" width="14.140625" customWidth="1"/>
    <col min="10067" max="10067" width="13.42578125" customWidth="1"/>
    <col min="10068" max="10068" width="10.140625" customWidth="1"/>
    <col min="10069" max="10069" width="14.140625" customWidth="1"/>
    <col min="10070" max="10070" width="10.140625" customWidth="1"/>
    <col min="10071" max="10071" width="14.28515625" customWidth="1"/>
    <col min="10072" max="10072" width="16.28515625" customWidth="1"/>
    <col min="10073" max="10073" width="14.85546875" customWidth="1"/>
    <col min="10074" max="10074" width="9.85546875" bestFit="1" customWidth="1"/>
    <col min="10075" max="10075" width="8.85546875" customWidth="1"/>
    <col min="10076" max="10076" width="9.85546875" customWidth="1"/>
    <col min="10077" max="10077" width="19.5703125" customWidth="1"/>
    <col min="10078" max="10078" width="11" customWidth="1"/>
    <col min="10079" max="10079" width="21.28515625" customWidth="1"/>
    <col min="10080" max="10080" width="11.42578125" customWidth="1"/>
    <col min="10081" max="10081" width="20.42578125" customWidth="1"/>
    <col min="10082" max="10082" width="11.42578125" customWidth="1"/>
    <col min="10083" max="10083" width="10.28515625" customWidth="1"/>
    <col min="10084" max="10084" width="11" customWidth="1"/>
    <col min="10085" max="10085" width="12.7109375" customWidth="1"/>
    <col min="10086" max="10086" width="14.42578125" customWidth="1"/>
    <col min="10087" max="10088" width="12.7109375" customWidth="1"/>
    <col min="10089" max="10089" width="14.7109375" customWidth="1"/>
    <col min="10090" max="10090" width="12.7109375" customWidth="1"/>
    <col min="10091" max="10092" width="16.85546875" customWidth="1"/>
    <col min="10093" max="10093" width="14.85546875" customWidth="1"/>
    <col min="10094" max="10094" width="11.140625" customWidth="1"/>
    <col min="10095" max="10095" width="9.28515625" customWidth="1"/>
    <col min="10096" max="10096" width="12.28515625" customWidth="1"/>
    <col min="10097" max="10097" width="12.7109375" customWidth="1"/>
    <col min="10098" max="10098" width="10.85546875" customWidth="1"/>
    <col min="10099" max="10100" width="11.5703125" customWidth="1"/>
    <col min="10101" max="10101" width="14" customWidth="1"/>
    <col min="10102" max="10102" width="13.7109375" customWidth="1"/>
    <col min="10103" max="10103" width="12.85546875" customWidth="1"/>
    <col min="10104" max="10104" width="11.140625" customWidth="1"/>
    <col min="10105" max="10105" width="13.140625" customWidth="1"/>
    <col min="10106" max="10106" width="16.42578125" customWidth="1"/>
    <col min="10107" max="10107" width="19" customWidth="1"/>
    <col min="10108" max="10108" width="11.42578125" customWidth="1"/>
    <col min="10109" max="10109" width="21.28515625" customWidth="1"/>
    <col min="10110" max="10110" width="11.42578125" customWidth="1"/>
    <col min="10111" max="10111" width="22.28515625" customWidth="1"/>
    <col min="10112" max="10114" width="11.42578125" customWidth="1"/>
    <col min="10115" max="10115" width="15.140625" customWidth="1"/>
    <col min="10116" max="10116" width="11.140625" customWidth="1"/>
    <col min="10117" max="10117" width="10.5703125" customWidth="1"/>
    <col min="10118" max="10119" width="11.42578125" customWidth="1"/>
    <col min="10120" max="10120" width="22.28515625" customWidth="1"/>
    <col min="10121" max="10121" width="14.5703125" customWidth="1"/>
    <col min="10122" max="10122" width="10.140625" customWidth="1"/>
    <col min="10125" max="10125" width="14" customWidth="1"/>
    <col min="10197" max="10197" width="11.28515625" customWidth="1"/>
    <col min="10198" max="10198" width="12.42578125" customWidth="1"/>
    <col min="10273" max="10273" width="15.28515625" customWidth="1"/>
    <col min="10274" max="10274" width="12" customWidth="1"/>
    <col min="10275" max="10275" width="53.5703125" customWidth="1"/>
    <col min="10276" max="10276" width="14.5703125" customWidth="1"/>
    <col min="10277" max="10277" width="9.5703125" customWidth="1"/>
    <col min="10278" max="10279" width="14.5703125" customWidth="1"/>
    <col min="10280" max="10280" width="14.42578125" customWidth="1"/>
    <col min="10281" max="10281" width="12.140625" customWidth="1"/>
    <col min="10282" max="10282" width="12.7109375" customWidth="1"/>
    <col min="10283" max="10283" width="13.28515625" customWidth="1"/>
    <col min="10284" max="10284" width="10" customWidth="1"/>
    <col min="10285" max="10285" width="15.5703125" customWidth="1"/>
    <col min="10286" max="10286" width="13.42578125" customWidth="1"/>
    <col min="10287" max="10287" width="13.28515625" customWidth="1"/>
    <col min="10288" max="10288" width="13.42578125" customWidth="1"/>
    <col min="10289" max="10290" width="15.28515625" customWidth="1"/>
    <col min="10291" max="10291" width="18.42578125" customWidth="1"/>
    <col min="10292" max="10292" width="15.28515625" customWidth="1"/>
    <col min="10293" max="10293" width="17.5703125" customWidth="1"/>
    <col min="10294" max="10294" width="15.28515625" customWidth="1"/>
    <col min="10295" max="10295" width="17.5703125" customWidth="1"/>
    <col min="10296" max="10296" width="8.28515625" customWidth="1"/>
    <col min="10297" max="10297" width="13" customWidth="1"/>
    <col min="10298" max="10298" width="15.140625" customWidth="1"/>
    <col min="10299" max="10299" width="16.7109375" customWidth="1"/>
    <col min="10300" max="10300" width="9" customWidth="1"/>
    <col min="10301" max="10301" width="9.42578125" customWidth="1"/>
    <col min="10302" max="10302" width="11" customWidth="1"/>
    <col min="10303" max="10303" width="8.7109375" customWidth="1"/>
    <col min="10304" max="10304" width="8.5703125" customWidth="1"/>
    <col min="10305" max="10305" width="7.140625" customWidth="1"/>
    <col min="10306" max="10306" width="9.28515625" customWidth="1"/>
    <col min="10307" max="10307" width="9.140625" customWidth="1"/>
    <col min="10308" max="10308" width="8.42578125" customWidth="1"/>
    <col min="10309" max="10309" width="7.42578125" customWidth="1"/>
    <col min="10310" max="10310" width="9.42578125" customWidth="1"/>
    <col min="10311" max="10311" width="12.42578125" customWidth="1"/>
    <col min="10312" max="10312" width="19.28515625" customWidth="1"/>
    <col min="10313" max="10313" width="12.42578125" customWidth="1"/>
    <col min="10314" max="10314" width="18.28515625" customWidth="1"/>
    <col min="10315" max="10315" width="12.42578125" customWidth="1"/>
    <col min="10316" max="10316" width="19.5703125" customWidth="1"/>
    <col min="10317" max="10317" width="8.85546875" customWidth="1"/>
    <col min="10318" max="10318" width="10.7109375" customWidth="1"/>
    <col min="10319" max="10319" width="12.7109375" customWidth="1"/>
    <col min="10320" max="10320" width="16.5703125" customWidth="1"/>
    <col min="10321" max="10321" width="10.140625" bestFit="1" customWidth="1"/>
    <col min="10322" max="10322" width="14.140625" customWidth="1"/>
    <col min="10323" max="10323" width="13.42578125" customWidth="1"/>
    <col min="10324" max="10324" width="10.140625" customWidth="1"/>
    <col min="10325" max="10325" width="14.140625" customWidth="1"/>
    <col min="10326" max="10326" width="10.140625" customWidth="1"/>
    <col min="10327" max="10327" width="14.28515625" customWidth="1"/>
    <col min="10328" max="10328" width="16.28515625" customWidth="1"/>
    <col min="10329" max="10329" width="14.85546875" customWidth="1"/>
    <col min="10330" max="10330" width="9.85546875" bestFit="1" customWidth="1"/>
    <col min="10331" max="10331" width="8.85546875" customWidth="1"/>
    <col min="10332" max="10332" width="9.85546875" customWidth="1"/>
    <col min="10333" max="10333" width="19.5703125" customWidth="1"/>
    <col min="10334" max="10334" width="11" customWidth="1"/>
    <col min="10335" max="10335" width="21.28515625" customWidth="1"/>
    <col min="10336" max="10336" width="11.42578125" customWidth="1"/>
    <col min="10337" max="10337" width="20.42578125" customWidth="1"/>
    <col min="10338" max="10338" width="11.42578125" customWidth="1"/>
    <col min="10339" max="10339" width="10.28515625" customWidth="1"/>
    <col min="10340" max="10340" width="11" customWidth="1"/>
    <col min="10341" max="10341" width="12.7109375" customWidth="1"/>
    <col min="10342" max="10342" width="14.42578125" customWidth="1"/>
    <col min="10343" max="10344" width="12.7109375" customWidth="1"/>
    <col min="10345" max="10345" width="14.7109375" customWidth="1"/>
    <col min="10346" max="10346" width="12.7109375" customWidth="1"/>
    <col min="10347" max="10348" width="16.85546875" customWidth="1"/>
    <col min="10349" max="10349" width="14.85546875" customWidth="1"/>
    <col min="10350" max="10350" width="11.140625" customWidth="1"/>
    <col min="10351" max="10351" width="9.28515625" customWidth="1"/>
    <col min="10352" max="10352" width="12.28515625" customWidth="1"/>
    <col min="10353" max="10353" width="12.7109375" customWidth="1"/>
    <col min="10354" max="10354" width="10.85546875" customWidth="1"/>
    <col min="10355" max="10356" width="11.5703125" customWidth="1"/>
    <col min="10357" max="10357" width="14" customWidth="1"/>
    <col min="10358" max="10358" width="13.7109375" customWidth="1"/>
    <col min="10359" max="10359" width="12.85546875" customWidth="1"/>
    <col min="10360" max="10360" width="11.140625" customWidth="1"/>
    <col min="10361" max="10361" width="13.140625" customWidth="1"/>
    <col min="10362" max="10362" width="16.42578125" customWidth="1"/>
    <col min="10363" max="10363" width="19" customWidth="1"/>
    <col min="10364" max="10364" width="11.42578125" customWidth="1"/>
    <col min="10365" max="10365" width="21.28515625" customWidth="1"/>
    <col min="10366" max="10366" width="11.42578125" customWidth="1"/>
    <col min="10367" max="10367" width="22.28515625" customWidth="1"/>
    <col min="10368" max="10370" width="11.42578125" customWidth="1"/>
    <col min="10371" max="10371" width="15.140625" customWidth="1"/>
    <col min="10372" max="10372" width="11.140625" customWidth="1"/>
    <col min="10373" max="10373" width="10.5703125" customWidth="1"/>
    <col min="10374" max="10375" width="11.42578125" customWidth="1"/>
    <col min="10376" max="10376" width="22.28515625" customWidth="1"/>
    <col min="10377" max="10377" width="14.5703125" customWidth="1"/>
    <col min="10378" max="10378" width="10.140625" customWidth="1"/>
    <col min="10381" max="10381" width="14" customWidth="1"/>
    <col min="10453" max="10453" width="11.28515625" customWidth="1"/>
    <col min="10454" max="10454" width="12.42578125" customWidth="1"/>
    <col min="10529" max="10529" width="15.28515625" customWidth="1"/>
    <col min="10530" max="10530" width="12" customWidth="1"/>
    <col min="10531" max="10531" width="53.5703125" customWidth="1"/>
    <col min="10532" max="10532" width="14.5703125" customWidth="1"/>
    <col min="10533" max="10533" width="9.5703125" customWidth="1"/>
    <col min="10534" max="10535" width="14.5703125" customWidth="1"/>
    <col min="10536" max="10536" width="14.42578125" customWidth="1"/>
    <col min="10537" max="10537" width="12.140625" customWidth="1"/>
    <col min="10538" max="10538" width="12.7109375" customWidth="1"/>
    <col min="10539" max="10539" width="13.28515625" customWidth="1"/>
    <col min="10540" max="10540" width="10" customWidth="1"/>
    <col min="10541" max="10541" width="15.5703125" customWidth="1"/>
    <col min="10542" max="10542" width="13.42578125" customWidth="1"/>
    <col min="10543" max="10543" width="13.28515625" customWidth="1"/>
    <col min="10544" max="10544" width="13.42578125" customWidth="1"/>
    <col min="10545" max="10546" width="15.28515625" customWidth="1"/>
    <col min="10547" max="10547" width="18.42578125" customWidth="1"/>
    <col min="10548" max="10548" width="15.28515625" customWidth="1"/>
    <col min="10549" max="10549" width="17.5703125" customWidth="1"/>
    <col min="10550" max="10550" width="15.28515625" customWidth="1"/>
    <col min="10551" max="10551" width="17.5703125" customWidth="1"/>
    <col min="10552" max="10552" width="8.28515625" customWidth="1"/>
    <col min="10553" max="10553" width="13" customWidth="1"/>
    <col min="10554" max="10554" width="15.140625" customWidth="1"/>
    <col min="10555" max="10555" width="16.7109375" customWidth="1"/>
    <col min="10556" max="10556" width="9" customWidth="1"/>
    <col min="10557" max="10557" width="9.42578125" customWidth="1"/>
    <col min="10558" max="10558" width="11" customWidth="1"/>
    <col min="10559" max="10559" width="8.7109375" customWidth="1"/>
    <col min="10560" max="10560" width="8.5703125" customWidth="1"/>
    <col min="10561" max="10561" width="7.140625" customWidth="1"/>
    <col min="10562" max="10562" width="9.28515625" customWidth="1"/>
    <col min="10563" max="10563" width="9.140625" customWidth="1"/>
    <col min="10564" max="10564" width="8.42578125" customWidth="1"/>
    <col min="10565" max="10565" width="7.42578125" customWidth="1"/>
    <col min="10566" max="10566" width="9.42578125" customWidth="1"/>
    <col min="10567" max="10567" width="12.42578125" customWidth="1"/>
    <col min="10568" max="10568" width="19.28515625" customWidth="1"/>
    <col min="10569" max="10569" width="12.42578125" customWidth="1"/>
    <col min="10570" max="10570" width="18.28515625" customWidth="1"/>
    <col min="10571" max="10571" width="12.42578125" customWidth="1"/>
    <col min="10572" max="10572" width="19.5703125" customWidth="1"/>
    <col min="10573" max="10573" width="8.85546875" customWidth="1"/>
    <col min="10574" max="10574" width="10.7109375" customWidth="1"/>
    <col min="10575" max="10575" width="12.7109375" customWidth="1"/>
    <col min="10576" max="10576" width="16.5703125" customWidth="1"/>
    <col min="10577" max="10577" width="10.140625" bestFit="1" customWidth="1"/>
    <col min="10578" max="10578" width="14.140625" customWidth="1"/>
    <col min="10579" max="10579" width="13.42578125" customWidth="1"/>
    <col min="10580" max="10580" width="10.140625" customWidth="1"/>
    <col min="10581" max="10581" width="14.140625" customWidth="1"/>
    <col min="10582" max="10582" width="10.140625" customWidth="1"/>
    <col min="10583" max="10583" width="14.28515625" customWidth="1"/>
    <col min="10584" max="10584" width="16.28515625" customWidth="1"/>
    <col min="10585" max="10585" width="14.85546875" customWidth="1"/>
    <col min="10586" max="10586" width="9.85546875" bestFit="1" customWidth="1"/>
    <col min="10587" max="10587" width="8.85546875" customWidth="1"/>
    <col min="10588" max="10588" width="9.85546875" customWidth="1"/>
    <col min="10589" max="10589" width="19.5703125" customWidth="1"/>
    <col min="10590" max="10590" width="11" customWidth="1"/>
    <col min="10591" max="10591" width="21.28515625" customWidth="1"/>
    <col min="10592" max="10592" width="11.42578125" customWidth="1"/>
    <col min="10593" max="10593" width="20.42578125" customWidth="1"/>
    <col min="10594" max="10594" width="11.42578125" customWidth="1"/>
    <col min="10595" max="10595" width="10.28515625" customWidth="1"/>
    <col min="10596" max="10596" width="11" customWidth="1"/>
    <col min="10597" max="10597" width="12.7109375" customWidth="1"/>
    <col min="10598" max="10598" width="14.42578125" customWidth="1"/>
    <col min="10599" max="10600" width="12.7109375" customWidth="1"/>
    <col min="10601" max="10601" width="14.7109375" customWidth="1"/>
    <col min="10602" max="10602" width="12.7109375" customWidth="1"/>
    <col min="10603" max="10604" width="16.85546875" customWidth="1"/>
    <col min="10605" max="10605" width="14.85546875" customWidth="1"/>
    <col min="10606" max="10606" width="11.140625" customWidth="1"/>
    <col min="10607" max="10607" width="9.28515625" customWidth="1"/>
    <col min="10608" max="10608" width="12.28515625" customWidth="1"/>
    <col min="10609" max="10609" width="12.7109375" customWidth="1"/>
    <col min="10610" max="10610" width="10.85546875" customWidth="1"/>
    <col min="10611" max="10612" width="11.5703125" customWidth="1"/>
    <col min="10613" max="10613" width="14" customWidth="1"/>
    <col min="10614" max="10614" width="13.7109375" customWidth="1"/>
    <col min="10615" max="10615" width="12.85546875" customWidth="1"/>
    <col min="10616" max="10616" width="11.140625" customWidth="1"/>
    <col min="10617" max="10617" width="13.140625" customWidth="1"/>
    <col min="10618" max="10618" width="16.42578125" customWidth="1"/>
    <col min="10619" max="10619" width="19" customWidth="1"/>
    <col min="10620" max="10620" width="11.42578125" customWidth="1"/>
    <col min="10621" max="10621" width="21.28515625" customWidth="1"/>
    <col min="10622" max="10622" width="11.42578125" customWidth="1"/>
    <col min="10623" max="10623" width="22.28515625" customWidth="1"/>
    <col min="10624" max="10626" width="11.42578125" customWidth="1"/>
    <col min="10627" max="10627" width="15.140625" customWidth="1"/>
    <col min="10628" max="10628" width="11.140625" customWidth="1"/>
    <col min="10629" max="10629" width="10.5703125" customWidth="1"/>
    <col min="10630" max="10631" width="11.42578125" customWidth="1"/>
    <col min="10632" max="10632" width="22.28515625" customWidth="1"/>
    <col min="10633" max="10633" width="14.5703125" customWidth="1"/>
    <col min="10634" max="10634" width="10.140625" customWidth="1"/>
    <col min="10637" max="10637" width="14" customWidth="1"/>
    <col min="10709" max="10709" width="11.28515625" customWidth="1"/>
    <col min="10710" max="10710" width="12.42578125" customWidth="1"/>
    <col min="10785" max="10785" width="15.28515625" customWidth="1"/>
    <col min="10786" max="10786" width="12" customWidth="1"/>
    <col min="10787" max="10787" width="53.5703125" customWidth="1"/>
    <col min="10788" max="10788" width="14.5703125" customWidth="1"/>
    <col min="10789" max="10789" width="9.5703125" customWidth="1"/>
    <col min="10790" max="10791" width="14.5703125" customWidth="1"/>
    <col min="10792" max="10792" width="14.42578125" customWidth="1"/>
    <col min="10793" max="10793" width="12.140625" customWidth="1"/>
    <col min="10794" max="10794" width="12.7109375" customWidth="1"/>
    <col min="10795" max="10795" width="13.28515625" customWidth="1"/>
    <col min="10796" max="10796" width="10" customWidth="1"/>
    <col min="10797" max="10797" width="15.5703125" customWidth="1"/>
    <col min="10798" max="10798" width="13.42578125" customWidth="1"/>
    <col min="10799" max="10799" width="13.28515625" customWidth="1"/>
    <col min="10800" max="10800" width="13.42578125" customWidth="1"/>
    <col min="10801" max="10802" width="15.28515625" customWidth="1"/>
    <col min="10803" max="10803" width="18.42578125" customWidth="1"/>
    <col min="10804" max="10804" width="15.28515625" customWidth="1"/>
    <col min="10805" max="10805" width="17.5703125" customWidth="1"/>
    <col min="10806" max="10806" width="15.28515625" customWidth="1"/>
    <col min="10807" max="10807" width="17.5703125" customWidth="1"/>
    <col min="10808" max="10808" width="8.28515625" customWidth="1"/>
    <col min="10809" max="10809" width="13" customWidth="1"/>
    <col min="10810" max="10810" width="15.140625" customWidth="1"/>
    <col min="10811" max="10811" width="16.7109375" customWidth="1"/>
    <col min="10812" max="10812" width="9" customWidth="1"/>
    <col min="10813" max="10813" width="9.42578125" customWidth="1"/>
    <col min="10814" max="10814" width="11" customWidth="1"/>
    <col min="10815" max="10815" width="8.7109375" customWidth="1"/>
    <col min="10816" max="10816" width="8.5703125" customWidth="1"/>
    <col min="10817" max="10817" width="7.140625" customWidth="1"/>
    <col min="10818" max="10818" width="9.28515625" customWidth="1"/>
    <col min="10819" max="10819" width="9.140625" customWidth="1"/>
    <col min="10820" max="10820" width="8.42578125" customWidth="1"/>
    <col min="10821" max="10821" width="7.42578125" customWidth="1"/>
    <col min="10822" max="10822" width="9.42578125" customWidth="1"/>
    <col min="10823" max="10823" width="12.42578125" customWidth="1"/>
    <col min="10824" max="10824" width="19.28515625" customWidth="1"/>
    <col min="10825" max="10825" width="12.42578125" customWidth="1"/>
    <col min="10826" max="10826" width="18.28515625" customWidth="1"/>
    <col min="10827" max="10827" width="12.42578125" customWidth="1"/>
    <col min="10828" max="10828" width="19.5703125" customWidth="1"/>
    <col min="10829" max="10829" width="8.85546875" customWidth="1"/>
    <col min="10830" max="10830" width="10.7109375" customWidth="1"/>
    <col min="10831" max="10831" width="12.7109375" customWidth="1"/>
    <col min="10832" max="10832" width="16.5703125" customWidth="1"/>
    <col min="10833" max="10833" width="10.140625" bestFit="1" customWidth="1"/>
    <col min="10834" max="10834" width="14.140625" customWidth="1"/>
    <col min="10835" max="10835" width="13.42578125" customWidth="1"/>
    <col min="10836" max="10836" width="10.140625" customWidth="1"/>
    <col min="10837" max="10837" width="14.140625" customWidth="1"/>
    <col min="10838" max="10838" width="10.140625" customWidth="1"/>
    <col min="10839" max="10839" width="14.28515625" customWidth="1"/>
    <col min="10840" max="10840" width="16.28515625" customWidth="1"/>
    <col min="10841" max="10841" width="14.85546875" customWidth="1"/>
    <col min="10842" max="10842" width="9.85546875" bestFit="1" customWidth="1"/>
    <col min="10843" max="10843" width="8.85546875" customWidth="1"/>
    <col min="10844" max="10844" width="9.85546875" customWidth="1"/>
    <col min="10845" max="10845" width="19.5703125" customWidth="1"/>
    <col min="10846" max="10846" width="11" customWidth="1"/>
    <col min="10847" max="10847" width="21.28515625" customWidth="1"/>
    <col min="10848" max="10848" width="11.42578125" customWidth="1"/>
    <col min="10849" max="10849" width="20.42578125" customWidth="1"/>
    <col min="10850" max="10850" width="11.42578125" customWidth="1"/>
    <col min="10851" max="10851" width="10.28515625" customWidth="1"/>
    <col min="10852" max="10852" width="11" customWidth="1"/>
    <col min="10853" max="10853" width="12.7109375" customWidth="1"/>
    <col min="10854" max="10854" width="14.42578125" customWidth="1"/>
    <col min="10855" max="10856" width="12.7109375" customWidth="1"/>
    <col min="10857" max="10857" width="14.7109375" customWidth="1"/>
    <col min="10858" max="10858" width="12.7109375" customWidth="1"/>
    <col min="10859" max="10860" width="16.85546875" customWidth="1"/>
    <col min="10861" max="10861" width="14.85546875" customWidth="1"/>
    <col min="10862" max="10862" width="11.140625" customWidth="1"/>
    <col min="10863" max="10863" width="9.28515625" customWidth="1"/>
    <col min="10864" max="10864" width="12.28515625" customWidth="1"/>
    <col min="10865" max="10865" width="12.7109375" customWidth="1"/>
    <col min="10866" max="10866" width="10.85546875" customWidth="1"/>
    <col min="10867" max="10868" width="11.5703125" customWidth="1"/>
    <col min="10869" max="10869" width="14" customWidth="1"/>
    <col min="10870" max="10870" width="13.7109375" customWidth="1"/>
    <col min="10871" max="10871" width="12.85546875" customWidth="1"/>
    <col min="10872" max="10872" width="11.140625" customWidth="1"/>
    <col min="10873" max="10873" width="13.140625" customWidth="1"/>
    <col min="10874" max="10874" width="16.42578125" customWidth="1"/>
    <col min="10875" max="10875" width="19" customWidth="1"/>
    <col min="10876" max="10876" width="11.42578125" customWidth="1"/>
    <col min="10877" max="10877" width="21.28515625" customWidth="1"/>
    <col min="10878" max="10878" width="11.42578125" customWidth="1"/>
    <col min="10879" max="10879" width="22.28515625" customWidth="1"/>
    <col min="10880" max="10882" width="11.42578125" customWidth="1"/>
    <col min="10883" max="10883" width="15.140625" customWidth="1"/>
    <col min="10884" max="10884" width="11.140625" customWidth="1"/>
    <col min="10885" max="10885" width="10.5703125" customWidth="1"/>
    <col min="10886" max="10887" width="11.42578125" customWidth="1"/>
    <col min="10888" max="10888" width="22.28515625" customWidth="1"/>
    <col min="10889" max="10889" width="14.5703125" customWidth="1"/>
    <col min="10890" max="10890" width="10.140625" customWidth="1"/>
    <col min="10893" max="10893" width="14" customWidth="1"/>
    <col min="10965" max="10965" width="11.28515625" customWidth="1"/>
    <col min="10966" max="10966" width="12.42578125" customWidth="1"/>
    <col min="11041" max="11041" width="15.28515625" customWidth="1"/>
    <col min="11042" max="11042" width="12" customWidth="1"/>
    <col min="11043" max="11043" width="53.5703125" customWidth="1"/>
    <col min="11044" max="11044" width="14.5703125" customWidth="1"/>
    <col min="11045" max="11045" width="9.5703125" customWidth="1"/>
    <col min="11046" max="11047" width="14.5703125" customWidth="1"/>
    <col min="11048" max="11048" width="14.42578125" customWidth="1"/>
    <col min="11049" max="11049" width="12.140625" customWidth="1"/>
    <col min="11050" max="11050" width="12.7109375" customWidth="1"/>
    <col min="11051" max="11051" width="13.28515625" customWidth="1"/>
    <col min="11052" max="11052" width="10" customWidth="1"/>
    <col min="11053" max="11053" width="15.5703125" customWidth="1"/>
    <col min="11054" max="11054" width="13.42578125" customWidth="1"/>
    <col min="11055" max="11055" width="13.28515625" customWidth="1"/>
    <col min="11056" max="11056" width="13.42578125" customWidth="1"/>
    <col min="11057" max="11058" width="15.28515625" customWidth="1"/>
    <col min="11059" max="11059" width="18.42578125" customWidth="1"/>
    <col min="11060" max="11060" width="15.28515625" customWidth="1"/>
    <col min="11061" max="11061" width="17.5703125" customWidth="1"/>
    <col min="11062" max="11062" width="15.28515625" customWidth="1"/>
    <col min="11063" max="11063" width="17.5703125" customWidth="1"/>
    <col min="11064" max="11064" width="8.28515625" customWidth="1"/>
    <col min="11065" max="11065" width="13" customWidth="1"/>
    <col min="11066" max="11066" width="15.140625" customWidth="1"/>
    <col min="11067" max="11067" width="16.7109375" customWidth="1"/>
    <col min="11068" max="11068" width="9" customWidth="1"/>
    <col min="11069" max="11069" width="9.42578125" customWidth="1"/>
    <col min="11070" max="11070" width="11" customWidth="1"/>
    <col min="11071" max="11071" width="8.7109375" customWidth="1"/>
    <col min="11072" max="11072" width="8.5703125" customWidth="1"/>
    <col min="11073" max="11073" width="7.140625" customWidth="1"/>
    <col min="11074" max="11074" width="9.28515625" customWidth="1"/>
    <col min="11075" max="11075" width="9.140625" customWidth="1"/>
    <col min="11076" max="11076" width="8.42578125" customWidth="1"/>
    <col min="11077" max="11077" width="7.42578125" customWidth="1"/>
    <col min="11078" max="11078" width="9.42578125" customWidth="1"/>
    <col min="11079" max="11079" width="12.42578125" customWidth="1"/>
    <col min="11080" max="11080" width="19.28515625" customWidth="1"/>
    <col min="11081" max="11081" width="12.42578125" customWidth="1"/>
    <col min="11082" max="11082" width="18.28515625" customWidth="1"/>
    <col min="11083" max="11083" width="12.42578125" customWidth="1"/>
    <col min="11084" max="11084" width="19.5703125" customWidth="1"/>
    <col min="11085" max="11085" width="8.85546875" customWidth="1"/>
    <col min="11086" max="11086" width="10.7109375" customWidth="1"/>
    <col min="11087" max="11087" width="12.7109375" customWidth="1"/>
    <col min="11088" max="11088" width="16.5703125" customWidth="1"/>
    <col min="11089" max="11089" width="10.140625" bestFit="1" customWidth="1"/>
    <col min="11090" max="11090" width="14.140625" customWidth="1"/>
    <col min="11091" max="11091" width="13.42578125" customWidth="1"/>
    <col min="11092" max="11092" width="10.140625" customWidth="1"/>
    <col min="11093" max="11093" width="14.140625" customWidth="1"/>
    <col min="11094" max="11094" width="10.140625" customWidth="1"/>
    <col min="11095" max="11095" width="14.28515625" customWidth="1"/>
    <col min="11096" max="11096" width="16.28515625" customWidth="1"/>
    <col min="11097" max="11097" width="14.85546875" customWidth="1"/>
    <col min="11098" max="11098" width="9.85546875" bestFit="1" customWidth="1"/>
    <col min="11099" max="11099" width="8.85546875" customWidth="1"/>
    <col min="11100" max="11100" width="9.85546875" customWidth="1"/>
    <col min="11101" max="11101" width="19.5703125" customWidth="1"/>
    <col min="11102" max="11102" width="11" customWidth="1"/>
    <col min="11103" max="11103" width="21.28515625" customWidth="1"/>
    <col min="11104" max="11104" width="11.42578125" customWidth="1"/>
    <col min="11105" max="11105" width="20.42578125" customWidth="1"/>
    <col min="11106" max="11106" width="11.42578125" customWidth="1"/>
    <col min="11107" max="11107" width="10.28515625" customWidth="1"/>
    <col min="11108" max="11108" width="11" customWidth="1"/>
    <col min="11109" max="11109" width="12.7109375" customWidth="1"/>
    <col min="11110" max="11110" width="14.42578125" customWidth="1"/>
    <col min="11111" max="11112" width="12.7109375" customWidth="1"/>
    <col min="11113" max="11113" width="14.7109375" customWidth="1"/>
    <col min="11114" max="11114" width="12.7109375" customWidth="1"/>
    <col min="11115" max="11116" width="16.85546875" customWidth="1"/>
    <col min="11117" max="11117" width="14.85546875" customWidth="1"/>
    <col min="11118" max="11118" width="11.140625" customWidth="1"/>
    <col min="11119" max="11119" width="9.28515625" customWidth="1"/>
    <col min="11120" max="11120" width="12.28515625" customWidth="1"/>
    <col min="11121" max="11121" width="12.7109375" customWidth="1"/>
    <col min="11122" max="11122" width="10.85546875" customWidth="1"/>
    <col min="11123" max="11124" width="11.5703125" customWidth="1"/>
    <col min="11125" max="11125" width="14" customWidth="1"/>
    <col min="11126" max="11126" width="13.7109375" customWidth="1"/>
    <col min="11127" max="11127" width="12.85546875" customWidth="1"/>
    <col min="11128" max="11128" width="11.140625" customWidth="1"/>
    <col min="11129" max="11129" width="13.140625" customWidth="1"/>
    <col min="11130" max="11130" width="16.42578125" customWidth="1"/>
    <col min="11131" max="11131" width="19" customWidth="1"/>
    <col min="11132" max="11132" width="11.42578125" customWidth="1"/>
    <col min="11133" max="11133" width="21.28515625" customWidth="1"/>
    <col min="11134" max="11134" width="11.42578125" customWidth="1"/>
    <col min="11135" max="11135" width="22.28515625" customWidth="1"/>
    <col min="11136" max="11138" width="11.42578125" customWidth="1"/>
    <col min="11139" max="11139" width="15.140625" customWidth="1"/>
    <col min="11140" max="11140" width="11.140625" customWidth="1"/>
    <col min="11141" max="11141" width="10.5703125" customWidth="1"/>
    <col min="11142" max="11143" width="11.42578125" customWidth="1"/>
    <col min="11144" max="11144" width="22.28515625" customWidth="1"/>
    <col min="11145" max="11145" width="14.5703125" customWidth="1"/>
    <col min="11146" max="11146" width="10.140625" customWidth="1"/>
    <col min="11149" max="11149" width="14" customWidth="1"/>
    <col min="11221" max="11221" width="11.28515625" customWidth="1"/>
    <col min="11222" max="11222" width="12.42578125" customWidth="1"/>
    <col min="11297" max="11297" width="15.28515625" customWidth="1"/>
    <col min="11298" max="11298" width="12" customWidth="1"/>
    <col min="11299" max="11299" width="53.5703125" customWidth="1"/>
    <col min="11300" max="11300" width="14.5703125" customWidth="1"/>
    <col min="11301" max="11301" width="9.5703125" customWidth="1"/>
    <col min="11302" max="11303" width="14.5703125" customWidth="1"/>
    <col min="11304" max="11304" width="14.42578125" customWidth="1"/>
    <col min="11305" max="11305" width="12.140625" customWidth="1"/>
    <col min="11306" max="11306" width="12.7109375" customWidth="1"/>
    <col min="11307" max="11307" width="13.28515625" customWidth="1"/>
    <col min="11308" max="11308" width="10" customWidth="1"/>
    <col min="11309" max="11309" width="15.5703125" customWidth="1"/>
    <col min="11310" max="11310" width="13.42578125" customWidth="1"/>
    <col min="11311" max="11311" width="13.28515625" customWidth="1"/>
    <col min="11312" max="11312" width="13.42578125" customWidth="1"/>
    <col min="11313" max="11314" width="15.28515625" customWidth="1"/>
    <col min="11315" max="11315" width="18.42578125" customWidth="1"/>
    <col min="11316" max="11316" width="15.28515625" customWidth="1"/>
    <col min="11317" max="11317" width="17.5703125" customWidth="1"/>
    <col min="11318" max="11318" width="15.28515625" customWidth="1"/>
    <col min="11319" max="11319" width="17.5703125" customWidth="1"/>
    <col min="11320" max="11320" width="8.28515625" customWidth="1"/>
    <col min="11321" max="11321" width="13" customWidth="1"/>
    <col min="11322" max="11322" width="15.140625" customWidth="1"/>
    <col min="11323" max="11323" width="16.7109375" customWidth="1"/>
    <col min="11324" max="11324" width="9" customWidth="1"/>
    <col min="11325" max="11325" width="9.42578125" customWidth="1"/>
    <col min="11326" max="11326" width="11" customWidth="1"/>
    <col min="11327" max="11327" width="8.7109375" customWidth="1"/>
    <col min="11328" max="11328" width="8.5703125" customWidth="1"/>
    <col min="11329" max="11329" width="7.140625" customWidth="1"/>
    <col min="11330" max="11330" width="9.28515625" customWidth="1"/>
    <col min="11331" max="11331" width="9.140625" customWidth="1"/>
    <col min="11332" max="11332" width="8.42578125" customWidth="1"/>
    <col min="11333" max="11333" width="7.42578125" customWidth="1"/>
    <col min="11334" max="11334" width="9.42578125" customWidth="1"/>
    <col min="11335" max="11335" width="12.42578125" customWidth="1"/>
    <col min="11336" max="11336" width="19.28515625" customWidth="1"/>
    <col min="11337" max="11337" width="12.42578125" customWidth="1"/>
    <col min="11338" max="11338" width="18.28515625" customWidth="1"/>
    <col min="11339" max="11339" width="12.42578125" customWidth="1"/>
    <col min="11340" max="11340" width="19.5703125" customWidth="1"/>
    <col min="11341" max="11341" width="8.85546875" customWidth="1"/>
    <col min="11342" max="11342" width="10.7109375" customWidth="1"/>
    <col min="11343" max="11343" width="12.7109375" customWidth="1"/>
    <col min="11344" max="11344" width="16.5703125" customWidth="1"/>
    <col min="11345" max="11345" width="10.140625" bestFit="1" customWidth="1"/>
    <col min="11346" max="11346" width="14.140625" customWidth="1"/>
    <col min="11347" max="11347" width="13.42578125" customWidth="1"/>
    <col min="11348" max="11348" width="10.140625" customWidth="1"/>
    <col min="11349" max="11349" width="14.140625" customWidth="1"/>
    <col min="11350" max="11350" width="10.140625" customWidth="1"/>
    <col min="11351" max="11351" width="14.28515625" customWidth="1"/>
    <col min="11352" max="11352" width="16.28515625" customWidth="1"/>
    <col min="11353" max="11353" width="14.85546875" customWidth="1"/>
    <col min="11354" max="11354" width="9.85546875" bestFit="1" customWidth="1"/>
    <col min="11355" max="11355" width="8.85546875" customWidth="1"/>
    <col min="11356" max="11356" width="9.85546875" customWidth="1"/>
    <col min="11357" max="11357" width="19.5703125" customWidth="1"/>
    <col min="11358" max="11358" width="11" customWidth="1"/>
    <col min="11359" max="11359" width="21.28515625" customWidth="1"/>
    <col min="11360" max="11360" width="11.42578125" customWidth="1"/>
    <col min="11361" max="11361" width="20.42578125" customWidth="1"/>
    <col min="11362" max="11362" width="11.42578125" customWidth="1"/>
    <col min="11363" max="11363" width="10.28515625" customWidth="1"/>
    <col min="11364" max="11364" width="11" customWidth="1"/>
    <col min="11365" max="11365" width="12.7109375" customWidth="1"/>
    <col min="11366" max="11366" width="14.42578125" customWidth="1"/>
    <col min="11367" max="11368" width="12.7109375" customWidth="1"/>
    <col min="11369" max="11369" width="14.7109375" customWidth="1"/>
    <col min="11370" max="11370" width="12.7109375" customWidth="1"/>
    <col min="11371" max="11372" width="16.85546875" customWidth="1"/>
    <col min="11373" max="11373" width="14.85546875" customWidth="1"/>
    <col min="11374" max="11374" width="11.140625" customWidth="1"/>
    <col min="11375" max="11375" width="9.28515625" customWidth="1"/>
    <col min="11376" max="11376" width="12.28515625" customWidth="1"/>
    <col min="11377" max="11377" width="12.7109375" customWidth="1"/>
    <col min="11378" max="11378" width="10.85546875" customWidth="1"/>
    <col min="11379" max="11380" width="11.5703125" customWidth="1"/>
    <col min="11381" max="11381" width="14" customWidth="1"/>
    <col min="11382" max="11382" width="13.7109375" customWidth="1"/>
    <col min="11383" max="11383" width="12.85546875" customWidth="1"/>
    <col min="11384" max="11384" width="11.140625" customWidth="1"/>
    <col min="11385" max="11385" width="13.140625" customWidth="1"/>
    <col min="11386" max="11386" width="16.42578125" customWidth="1"/>
    <col min="11387" max="11387" width="19" customWidth="1"/>
    <col min="11388" max="11388" width="11.42578125" customWidth="1"/>
    <col min="11389" max="11389" width="21.28515625" customWidth="1"/>
    <col min="11390" max="11390" width="11.42578125" customWidth="1"/>
    <col min="11391" max="11391" width="22.28515625" customWidth="1"/>
    <col min="11392" max="11394" width="11.42578125" customWidth="1"/>
    <col min="11395" max="11395" width="15.140625" customWidth="1"/>
    <col min="11396" max="11396" width="11.140625" customWidth="1"/>
    <col min="11397" max="11397" width="10.5703125" customWidth="1"/>
    <col min="11398" max="11399" width="11.42578125" customWidth="1"/>
    <col min="11400" max="11400" width="22.28515625" customWidth="1"/>
    <col min="11401" max="11401" width="14.5703125" customWidth="1"/>
    <col min="11402" max="11402" width="10.140625" customWidth="1"/>
    <col min="11405" max="11405" width="14" customWidth="1"/>
    <col min="11477" max="11477" width="11.28515625" customWidth="1"/>
    <col min="11478" max="11478" width="12.42578125" customWidth="1"/>
    <col min="11553" max="11553" width="15.28515625" customWidth="1"/>
    <col min="11554" max="11554" width="12" customWidth="1"/>
    <col min="11555" max="11555" width="53.5703125" customWidth="1"/>
    <col min="11556" max="11556" width="14.5703125" customWidth="1"/>
    <col min="11557" max="11557" width="9.5703125" customWidth="1"/>
    <col min="11558" max="11559" width="14.5703125" customWidth="1"/>
    <col min="11560" max="11560" width="14.42578125" customWidth="1"/>
    <col min="11561" max="11561" width="12.140625" customWidth="1"/>
    <col min="11562" max="11562" width="12.7109375" customWidth="1"/>
    <col min="11563" max="11563" width="13.28515625" customWidth="1"/>
    <col min="11564" max="11564" width="10" customWidth="1"/>
    <col min="11565" max="11565" width="15.5703125" customWidth="1"/>
    <col min="11566" max="11566" width="13.42578125" customWidth="1"/>
    <col min="11567" max="11567" width="13.28515625" customWidth="1"/>
    <col min="11568" max="11568" width="13.42578125" customWidth="1"/>
    <col min="11569" max="11570" width="15.28515625" customWidth="1"/>
    <col min="11571" max="11571" width="18.42578125" customWidth="1"/>
    <col min="11572" max="11572" width="15.28515625" customWidth="1"/>
    <col min="11573" max="11573" width="17.5703125" customWidth="1"/>
    <col min="11574" max="11574" width="15.28515625" customWidth="1"/>
    <col min="11575" max="11575" width="17.5703125" customWidth="1"/>
    <col min="11576" max="11576" width="8.28515625" customWidth="1"/>
    <col min="11577" max="11577" width="13" customWidth="1"/>
    <col min="11578" max="11578" width="15.140625" customWidth="1"/>
    <col min="11579" max="11579" width="16.7109375" customWidth="1"/>
    <col min="11580" max="11580" width="9" customWidth="1"/>
    <col min="11581" max="11581" width="9.42578125" customWidth="1"/>
    <col min="11582" max="11582" width="11" customWidth="1"/>
    <col min="11583" max="11583" width="8.7109375" customWidth="1"/>
    <col min="11584" max="11584" width="8.5703125" customWidth="1"/>
    <col min="11585" max="11585" width="7.140625" customWidth="1"/>
    <col min="11586" max="11586" width="9.28515625" customWidth="1"/>
    <col min="11587" max="11587" width="9.140625" customWidth="1"/>
    <col min="11588" max="11588" width="8.42578125" customWidth="1"/>
    <col min="11589" max="11589" width="7.42578125" customWidth="1"/>
    <col min="11590" max="11590" width="9.42578125" customWidth="1"/>
    <col min="11591" max="11591" width="12.42578125" customWidth="1"/>
    <col min="11592" max="11592" width="19.28515625" customWidth="1"/>
    <col min="11593" max="11593" width="12.42578125" customWidth="1"/>
    <col min="11594" max="11594" width="18.28515625" customWidth="1"/>
    <col min="11595" max="11595" width="12.42578125" customWidth="1"/>
    <col min="11596" max="11596" width="19.5703125" customWidth="1"/>
    <col min="11597" max="11597" width="8.85546875" customWidth="1"/>
    <col min="11598" max="11598" width="10.7109375" customWidth="1"/>
    <col min="11599" max="11599" width="12.7109375" customWidth="1"/>
    <col min="11600" max="11600" width="16.5703125" customWidth="1"/>
    <col min="11601" max="11601" width="10.140625" bestFit="1" customWidth="1"/>
    <col min="11602" max="11602" width="14.140625" customWidth="1"/>
    <col min="11603" max="11603" width="13.42578125" customWidth="1"/>
    <col min="11604" max="11604" width="10.140625" customWidth="1"/>
    <col min="11605" max="11605" width="14.140625" customWidth="1"/>
    <col min="11606" max="11606" width="10.140625" customWidth="1"/>
    <col min="11607" max="11607" width="14.28515625" customWidth="1"/>
    <col min="11608" max="11608" width="16.28515625" customWidth="1"/>
    <col min="11609" max="11609" width="14.85546875" customWidth="1"/>
    <col min="11610" max="11610" width="9.85546875" bestFit="1" customWidth="1"/>
    <col min="11611" max="11611" width="8.85546875" customWidth="1"/>
    <col min="11612" max="11612" width="9.85546875" customWidth="1"/>
    <col min="11613" max="11613" width="19.5703125" customWidth="1"/>
    <col min="11614" max="11614" width="11" customWidth="1"/>
    <col min="11615" max="11615" width="21.28515625" customWidth="1"/>
    <col min="11616" max="11616" width="11.42578125" customWidth="1"/>
    <col min="11617" max="11617" width="20.42578125" customWidth="1"/>
    <col min="11618" max="11618" width="11.42578125" customWidth="1"/>
    <col min="11619" max="11619" width="10.28515625" customWidth="1"/>
    <col min="11620" max="11620" width="11" customWidth="1"/>
    <col min="11621" max="11621" width="12.7109375" customWidth="1"/>
    <col min="11622" max="11622" width="14.42578125" customWidth="1"/>
    <col min="11623" max="11624" width="12.7109375" customWidth="1"/>
    <col min="11625" max="11625" width="14.7109375" customWidth="1"/>
    <col min="11626" max="11626" width="12.7109375" customWidth="1"/>
    <col min="11627" max="11628" width="16.85546875" customWidth="1"/>
    <col min="11629" max="11629" width="14.85546875" customWidth="1"/>
    <col min="11630" max="11630" width="11.140625" customWidth="1"/>
    <col min="11631" max="11631" width="9.28515625" customWidth="1"/>
    <col min="11632" max="11632" width="12.28515625" customWidth="1"/>
    <col min="11633" max="11633" width="12.7109375" customWidth="1"/>
    <col min="11634" max="11634" width="10.85546875" customWidth="1"/>
    <col min="11635" max="11636" width="11.5703125" customWidth="1"/>
    <col min="11637" max="11637" width="14" customWidth="1"/>
    <col min="11638" max="11638" width="13.7109375" customWidth="1"/>
    <col min="11639" max="11639" width="12.85546875" customWidth="1"/>
    <col min="11640" max="11640" width="11.140625" customWidth="1"/>
    <col min="11641" max="11641" width="13.140625" customWidth="1"/>
    <col min="11642" max="11642" width="16.42578125" customWidth="1"/>
    <col min="11643" max="11643" width="19" customWidth="1"/>
    <col min="11644" max="11644" width="11.42578125" customWidth="1"/>
    <col min="11645" max="11645" width="21.28515625" customWidth="1"/>
    <col min="11646" max="11646" width="11.42578125" customWidth="1"/>
    <col min="11647" max="11647" width="22.28515625" customWidth="1"/>
    <col min="11648" max="11650" width="11.42578125" customWidth="1"/>
    <col min="11651" max="11651" width="15.140625" customWidth="1"/>
    <col min="11652" max="11652" width="11.140625" customWidth="1"/>
    <col min="11653" max="11653" width="10.5703125" customWidth="1"/>
    <col min="11654" max="11655" width="11.42578125" customWidth="1"/>
    <col min="11656" max="11656" width="22.28515625" customWidth="1"/>
    <col min="11657" max="11657" width="14.5703125" customWidth="1"/>
    <col min="11658" max="11658" width="10.140625" customWidth="1"/>
    <col min="11661" max="11661" width="14" customWidth="1"/>
    <col min="11733" max="11733" width="11.28515625" customWidth="1"/>
    <col min="11734" max="11734" width="12.42578125" customWidth="1"/>
    <col min="11809" max="11809" width="15.28515625" customWidth="1"/>
    <col min="11810" max="11810" width="12" customWidth="1"/>
    <col min="11811" max="11811" width="53.5703125" customWidth="1"/>
    <col min="11812" max="11812" width="14.5703125" customWidth="1"/>
    <col min="11813" max="11813" width="9.5703125" customWidth="1"/>
    <col min="11814" max="11815" width="14.5703125" customWidth="1"/>
    <col min="11816" max="11816" width="14.42578125" customWidth="1"/>
    <col min="11817" max="11817" width="12.140625" customWidth="1"/>
    <col min="11818" max="11818" width="12.7109375" customWidth="1"/>
    <col min="11819" max="11819" width="13.28515625" customWidth="1"/>
    <col min="11820" max="11820" width="10" customWidth="1"/>
    <col min="11821" max="11821" width="15.5703125" customWidth="1"/>
    <col min="11822" max="11822" width="13.42578125" customWidth="1"/>
    <col min="11823" max="11823" width="13.28515625" customWidth="1"/>
    <col min="11824" max="11824" width="13.42578125" customWidth="1"/>
    <col min="11825" max="11826" width="15.28515625" customWidth="1"/>
    <col min="11827" max="11827" width="18.42578125" customWidth="1"/>
    <col min="11828" max="11828" width="15.28515625" customWidth="1"/>
    <col min="11829" max="11829" width="17.5703125" customWidth="1"/>
    <col min="11830" max="11830" width="15.28515625" customWidth="1"/>
    <col min="11831" max="11831" width="17.5703125" customWidth="1"/>
    <col min="11832" max="11832" width="8.28515625" customWidth="1"/>
    <col min="11833" max="11833" width="13" customWidth="1"/>
    <col min="11834" max="11834" width="15.140625" customWidth="1"/>
    <col min="11835" max="11835" width="16.7109375" customWidth="1"/>
    <col min="11836" max="11836" width="9" customWidth="1"/>
    <col min="11837" max="11837" width="9.42578125" customWidth="1"/>
    <col min="11838" max="11838" width="11" customWidth="1"/>
    <col min="11839" max="11839" width="8.7109375" customWidth="1"/>
    <col min="11840" max="11840" width="8.5703125" customWidth="1"/>
    <col min="11841" max="11841" width="7.140625" customWidth="1"/>
    <col min="11842" max="11842" width="9.28515625" customWidth="1"/>
    <col min="11843" max="11843" width="9.140625" customWidth="1"/>
    <col min="11844" max="11844" width="8.42578125" customWidth="1"/>
    <col min="11845" max="11845" width="7.42578125" customWidth="1"/>
    <col min="11846" max="11846" width="9.42578125" customWidth="1"/>
    <col min="11847" max="11847" width="12.42578125" customWidth="1"/>
    <col min="11848" max="11848" width="19.28515625" customWidth="1"/>
    <col min="11849" max="11849" width="12.42578125" customWidth="1"/>
    <col min="11850" max="11850" width="18.28515625" customWidth="1"/>
    <col min="11851" max="11851" width="12.42578125" customWidth="1"/>
    <col min="11852" max="11852" width="19.5703125" customWidth="1"/>
    <col min="11853" max="11853" width="8.85546875" customWidth="1"/>
    <col min="11854" max="11854" width="10.7109375" customWidth="1"/>
    <col min="11855" max="11855" width="12.7109375" customWidth="1"/>
    <col min="11856" max="11856" width="16.5703125" customWidth="1"/>
    <col min="11857" max="11857" width="10.140625" bestFit="1" customWidth="1"/>
    <col min="11858" max="11858" width="14.140625" customWidth="1"/>
    <col min="11859" max="11859" width="13.42578125" customWidth="1"/>
    <col min="11860" max="11860" width="10.140625" customWidth="1"/>
    <col min="11861" max="11861" width="14.140625" customWidth="1"/>
    <col min="11862" max="11862" width="10.140625" customWidth="1"/>
    <col min="11863" max="11863" width="14.28515625" customWidth="1"/>
    <col min="11864" max="11864" width="16.28515625" customWidth="1"/>
    <col min="11865" max="11865" width="14.85546875" customWidth="1"/>
    <col min="11866" max="11866" width="9.85546875" bestFit="1" customWidth="1"/>
    <col min="11867" max="11867" width="8.85546875" customWidth="1"/>
    <col min="11868" max="11868" width="9.85546875" customWidth="1"/>
    <col min="11869" max="11869" width="19.5703125" customWidth="1"/>
    <col min="11870" max="11870" width="11" customWidth="1"/>
    <col min="11871" max="11871" width="21.28515625" customWidth="1"/>
    <col min="11872" max="11872" width="11.42578125" customWidth="1"/>
    <col min="11873" max="11873" width="20.42578125" customWidth="1"/>
    <col min="11874" max="11874" width="11.42578125" customWidth="1"/>
    <col min="11875" max="11875" width="10.28515625" customWidth="1"/>
    <col min="11876" max="11876" width="11" customWidth="1"/>
    <col min="11877" max="11877" width="12.7109375" customWidth="1"/>
    <col min="11878" max="11878" width="14.42578125" customWidth="1"/>
    <col min="11879" max="11880" width="12.7109375" customWidth="1"/>
    <col min="11881" max="11881" width="14.7109375" customWidth="1"/>
    <col min="11882" max="11882" width="12.7109375" customWidth="1"/>
    <col min="11883" max="11884" width="16.85546875" customWidth="1"/>
    <col min="11885" max="11885" width="14.85546875" customWidth="1"/>
    <col min="11886" max="11886" width="11.140625" customWidth="1"/>
    <col min="11887" max="11887" width="9.28515625" customWidth="1"/>
    <col min="11888" max="11888" width="12.28515625" customWidth="1"/>
    <col min="11889" max="11889" width="12.7109375" customWidth="1"/>
    <col min="11890" max="11890" width="10.85546875" customWidth="1"/>
    <col min="11891" max="11892" width="11.5703125" customWidth="1"/>
    <col min="11893" max="11893" width="14" customWidth="1"/>
    <col min="11894" max="11894" width="13.7109375" customWidth="1"/>
    <col min="11895" max="11895" width="12.85546875" customWidth="1"/>
    <col min="11896" max="11896" width="11.140625" customWidth="1"/>
    <col min="11897" max="11897" width="13.140625" customWidth="1"/>
    <col min="11898" max="11898" width="16.42578125" customWidth="1"/>
    <col min="11899" max="11899" width="19" customWidth="1"/>
    <col min="11900" max="11900" width="11.42578125" customWidth="1"/>
    <col min="11901" max="11901" width="21.28515625" customWidth="1"/>
    <col min="11902" max="11902" width="11.42578125" customWidth="1"/>
    <col min="11903" max="11903" width="22.28515625" customWidth="1"/>
    <col min="11904" max="11906" width="11.42578125" customWidth="1"/>
    <col min="11907" max="11907" width="15.140625" customWidth="1"/>
    <col min="11908" max="11908" width="11.140625" customWidth="1"/>
    <col min="11909" max="11909" width="10.5703125" customWidth="1"/>
    <col min="11910" max="11911" width="11.42578125" customWidth="1"/>
    <col min="11912" max="11912" width="22.28515625" customWidth="1"/>
    <col min="11913" max="11913" width="14.5703125" customWidth="1"/>
    <col min="11914" max="11914" width="10.140625" customWidth="1"/>
    <col min="11917" max="11917" width="14" customWidth="1"/>
    <col min="11989" max="11989" width="11.28515625" customWidth="1"/>
    <col min="11990" max="11990" width="12.42578125" customWidth="1"/>
    <col min="12065" max="12065" width="15.28515625" customWidth="1"/>
    <col min="12066" max="12066" width="12" customWidth="1"/>
    <col min="12067" max="12067" width="53.5703125" customWidth="1"/>
    <col min="12068" max="12068" width="14.5703125" customWidth="1"/>
    <col min="12069" max="12069" width="9.5703125" customWidth="1"/>
    <col min="12070" max="12071" width="14.5703125" customWidth="1"/>
    <col min="12072" max="12072" width="14.42578125" customWidth="1"/>
    <col min="12073" max="12073" width="12.140625" customWidth="1"/>
    <col min="12074" max="12074" width="12.7109375" customWidth="1"/>
    <col min="12075" max="12075" width="13.28515625" customWidth="1"/>
    <col min="12076" max="12076" width="10" customWidth="1"/>
    <col min="12077" max="12077" width="15.5703125" customWidth="1"/>
    <col min="12078" max="12078" width="13.42578125" customWidth="1"/>
    <col min="12079" max="12079" width="13.28515625" customWidth="1"/>
    <col min="12080" max="12080" width="13.42578125" customWidth="1"/>
    <col min="12081" max="12082" width="15.28515625" customWidth="1"/>
    <col min="12083" max="12083" width="18.42578125" customWidth="1"/>
    <col min="12084" max="12084" width="15.28515625" customWidth="1"/>
    <col min="12085" max="12085" width="17.5703125" customWidth="1"/>
    <col min="12086" max="12086" width="15.28515625" customWidth="1"/>
    <col min="12087" max="12087" width="17.5703125" customWidth="1"/>
    <col min="12088" max="12088" width="8.28515625" customWidth="1"/>
    <col min="12089" max="12089" width="13" customWidth="1"/>
    <col min="12090" max="12090" width="15.140625" customWidth="1"/>
    <col min="12091" max="12091" width="16.7109375" customWidth="1"/>
    <col min="12092" max="12092" width="9" customWidth="1"/>
    <col min="12093" max="12093" width="9.42578125" customWidth="1"/>
    <col min="12094" max="12094" width="11" customWidth="1"/>
    <col min="12095" max="12095" width="8.7109375" customWidth="1"/>
    <col min="12096" max="12096" width="8.5703125" customWidth="1"/>
    <col min="12097" max="12097" width="7.140625" customWidth="1"/>
    <col min="12098" max="12098" width="9.28515625" customWidth="1"/>
    <col min="12099" max="12099" width="9.140625" customWidth="1"/>
    <col min="12100" max="12100" width="8.42578125" customWidth="1"/>
    <col min="12101" max="12101" width="7.42578125" customWidth="1"/>
    <col min="12102" max="12102" width="9.42578125" customWidth="1"/>
    <col min="12103" max="12103" width="12.42578125" customWidth="1"/>
    <col min="12104" max="12104" width="19.28515625" customWidth="1"/>
    <col min="12105" max="12105" width="12.42578125" customWidth="1"/>
    <col min="12106" max="12106" width="18.28515625" customWidth="1"/>
    <col min="12107" max="12107" width="12.42578125" customWidth="1"/>
    <col min="12108" max="12108" width="19.5703125" customWidth="1"/>
    <col min="12109" max="12109" width="8.85546875" customWidth="1"/>
    <col min="12110" max="12110" width="10.7109375" customWidth="1"/>
    <col min="12111" max="12111" width="12.7109375" customWidth="1"/>
    <col min="12112" max="12112" width="16.5703125" customWidth="1"/>
    <col min="12113" max="12113" width="10.140625" bestFit="1" customWidth="1"/>
    <col min="12114" max="12114" width="14.140625" customWidth="1"/>
    <col min="12115" max="12115" width="13.42578125" customWidth="1"/>
    <col min="12116" max="12116" width="10.140625" customWidth="1"/>
    <col min="12117" max="12117" width="14.140625" customWidth="1"/>
    <col min="12118" max="12118" width="10.140625" customWidth="1"/>
    <col min="12119" max="12119" width="14.28515625" customWidth="1"/>
    <col min="12120" max="12120" width="16.28515625" customWidth="1"/>
    <col min="12121" max="12121" width="14.85546875" customWidth="1"/>
    <col min="12122" max="12122" width="9.85546875" bestFit="1" customWidth="1"/>
    <col min="12123" max="12123" width="8.85546875" customWidth="1"/>
    <col min="12124" max="12124" width="9.85546875" customWidth="1"/>
    <col min="12125" max="12125" width="19.5703125" customWidth="1"/>
    <col min="12126" max="12126" width="11" customWidth="1"/>
    <col min="12127" max="12127" width="21.28515625" customWidth="1"/>
    <col min="12128" max="12128" width="11.42578125" customWidth="1"/>
    <col min="12129" max="12129" width="20.42578125" customWidth="1"/>
    <col min="12130" max="12130" width="11.42578125" customWidth="1"/>
    <col min="12131" max="12131" width="10.28515625" customWidth="1"/>
    <col min="12132" max="12132" width="11" customWidth="1"/>
    <col min="12133" max="12133" width="12.7109375" customWidth="1"/>
    <col min="12134" max="12134" width="14.42578125" customWidth="1"/>
    <col min="12135" max="12136" width="12.7109375" customWidth="1"/>
    <col min="12137" max="12137" width="14.7109375" customWidth="1"/>
    <col min="12138" max="12138" width="12.7109375" customWidth="1"/>
    <col min="12139" max="12140" width="16.85546875" customWidth="1"/>
    <col min="12141" max="12141" width="14.85546875" customWidth="1"/>
    <col min="12142" max="12142" width="11.140625" customWidth="1"/>
    <col min="12143" max="12143" width="9.28515625" customWidth="1"/>
    <col min="12144" max="12144" width="12.28515625" customWidth="1"/>
    <col min="12145" max="12145" width="12.7109375" customWidth="1"/>
    <col min="12146" max="12146" width="10.85546875" customWidth="1"/>
    <col min="12147" max="12148" width="11.5703125" customWidth="1"/>
    <col min="12149" max="12149" width="14" customWidth="1"/>
    <col min="12150" max="12150" width="13.7109375" customWidth="1"/>
    <col min="12151" max="12151" width="12.85546875" customWidth="1"/>
    <col min="12152" max="12152" width="11.140625" customWidth="1"/>
    <col min="12153" max="12153" width="13.140625" customWidth="1"/>
    <col min="12154" max="12154" width="16.42578125" customWidth="1"/>
    <col min="12155" max="12155" width="19" customWidth="1"/>
    <col min="12156" max="12156" width="11.42578125" customWidth="1"/>
    <col min="12157" max="12157" width="21.28515625" customWidth="1"/>
    <col min="12158" max="12158" width="11.42578125" customWidth="1"/>
    <col min="12159" max="12159" width="22.28515625" customWidth="1"/>
    <col min="12160" max="12162" width="11.42578125" customWidth="1"/>
    <col min="12163" max="12163" width="15.140625" customWidth="1"/>
    <col min="12164" max="12164" width="11.140625" customWidth="1"/>
    <col min="12165" max="12165" width="10.5703125" customWidth="1"/>
    <col min="12166" max="12167" width="11.42578125" customWidth="1"/>
    <col min="12168" max="12168" width="22.28515625" customWidth="1"/>
    <col min="12169" max="12169" width="14.5703125" customWidth="1"/>
    <col min="12170" max="12170" width="10.140625" customWidth="1"/>
    <col min="12173" max="12173" width="14" customWidth="1"/>
    <col min="12245" max="12245" width="11.28515625" customWidth="1"/>
    <col min="12246" max="12246" width="12.42578125" customWidth="1"/>
    <col min="12321" max="12321" width="15.28515625" customWidth="1"/>
    <col min="12322" max="12322" width="12" customWidth="1"/>
    <col min="12323" max="12323" width="53.5703125" customWidth="1"/>
    <col min="12324" max="12324" width="14.5703125" customWidth="1"/>
    <col min="12325" max="12325" width="9.5703125" customWidth="1"/>
    <col min="12326" max="12327" width="14.5703125" customWidth="1"/>
    <col min="12328" max="12328" width="14.42578125" customWidth="1"/>
    <col min="12329" max="12329" width="12.140625" customWidth="1"/>
    <col min="12330" max="12330" width="12.7109375" customWidth="1"/>
    <col min="12331" max="12331" width="13.28515625" customWidth="1"/>
    <col min="12332" max="12332" width="10" customWidth="1"/>
    <col min="12333" max="12333" width="15.5703125" customWidth="1"/>
    <col min="12334" max="12334" width="13.42578125" customWidth="1"/>
    <col min="12335" max="12335" width="13.28515625" customWidth="1"/>
    <col min="12336" max="12336" width="13.42578125" customWidth="1"/>
    <col min="12337" max="12338" width="15.28515625" customWidth="1"/>
    <col min="12339" max="12339" width="18.42578125" customWidth="1"/>
    <col min="12340" max="12340" width="15.28515625" customWidth="1"/>
    <col min="12341" max="12341" width="17.5703125" customWidth="1"/>
    <col min="12342" max="12342" width="15.28515625" customWidth="1"/>
    <col min="12343" max="12343" width="17.5703125" customWidth="1"/>
    <col min="12344" max="12344" width="8.28515625" customWidth="1"/>
    <col min="12345" max="12345" width="13" customWidth="1"/>
    <col min="12346" max="12346" width="15.140625" customWidth="1"/>
    <col min="12347" max="12347" width="16.7109375" customWidth="1"/>
    <col min="12348" max="12348" width="9" customWidth="1"/>
    <col min="12349" max="12349" width="9.42578125" customWidth="1"/>
    <col min="12350" max="12350" width="11" customWidth="1"/>
    <col min="12351" max="12351" width="8.7109375" customWidth="1"/>
    <col min="12352" max="12352" width="8.5703125" customWidth="1"/>
    <col min="12353" max="12353" width="7.140625" customWidth="1"/>
    <col min="12354" max="12354" width="9.28515625" customWidth="1"/>
    <col min="12355" max="12355" width="9.140625" customWidth="1"/>
    <col min="12356" max="12356" width="8.42578125" customWidth="1"/>
    <col min="12357" max="12357" width="7.42578125" customWidth="1"/>
    <col min="12358" max="12358" width="9.42578125" customWidth="1"/>
    <col min="12359" max="12359" width="12.42578125" customWidth="1"/>
    <col min="12360" max="12360" width="19.28515625" customWidth="1"/>
    <col min="12361" max="12361" width="12.42578125" customWidth="1"/>
    <col min="12362" max="12362" width="18.28515625" customWidth="1"/>
    <col min="12363" max="12363" width="12.42578125" customWidth="1"/>
    <col min="12364" max="12364" width="19.5703125" customWidth="1"/>
    <col min="12365" max="12365" width="8.85546875" customWidth="1"/>
    <col min="12366" max="12366" width="10.7109375" customWidth="1"/>
    <col min="12367" max="12367" width="12.7109375" customWidth="1"/>
    <col min="12368" max="12368" width="16.5703125" customWidth="1"/>
    <col min="12369" max="12369" width="10.140625" bestFit="1" customWidth="1"/>
    <col min="12370" max="12370" width="14.140625" customWidth="1"/>
    <col min="12371" max="12371" width="13.42578125" customWidth="1"/>
    <col min="12372" max="12372" width="10.140625" customWidth="1"/>
    <col min="12373" max="12373" width="14.140625" customWidth="1"/>
    <col min="12374" max="12374" width="10.140625" customWidth="1"/>
    <col min="12375" max="12375" width="14.28515625" customWidth="1"/>
    <col min="12376" max="12376" width="16.28515625" customWidth="1"/>
    <col min="12377" max="12377" width="14.85546875" customWidth="1"/>
    <col min="12378" max="12378" width="9.85546875" bestFit="1" customWidth="1"/>
    <col min="12379" max="12379" width="8.85546875" customWidth="1"/>
    <col min="12380" max="12380" width="9.85546875" customWidth="1"/>
    <col min="12381" max="12381" width="19.5703125" customWidth="1"/>
    <col min="12382" max="12382" width="11" customWidth="1"/>
    <col min="12383" max="12383" width="21.28515625" customWidth="1"/>
    <col min="12384" max="12384" width="11.42578125" customWidth="1"/>
    <col min="12385" max="12385" width="20.42578125" customWidth="1"/>
    <col min="12386" max="12386" width="11.42578125" customWidth="1"/>
    <col min="12387" max="12387" width="10.28515625" customWidth="1"/>
    <col min="12388" max="12388" width="11" customWidth="1"/>
    <col min="12389" max="12389" width="12.7109375" customWidth="1"/>
    <col min="12390" max="12390" width="14.42578125" customWidth="1"/>
    <col min="12391" max="12392" width="12.7109375" customWidth="1"/>
    <col min="12393" max="12393" width="14.7109375" customWidth="1"/>
    <col min="12394" max="12394" width="12.7109375" customWidth="1"/>
    <col min="12395" max="12396" width="16.85546875" customWidth="1"/>
    <col min="12397" max="12397" width="14.85546875" customWidth="1"/>
    <col min="12398" max="12398" width="11.140625" customWidth="1"/>
    <col min="12399" max="12399" width="9.28515625" customWidth="1"/>
    <col min="12400" max="12400" width="12.28515625" customWidth="1"/>
    <col min="12401" max="12401" width="12.7109375" customWidth="1"/>
    <col min="12402" max="12402" width="10.85546875" customWidth="1"/>
    <col min="12403" max="12404" width="11.5703125" customWidth="1"/>
    <col min="12405" max="12405" width="14" customWidth="1"/>
    <col min="12406" max="12406" width="13.7109375" customWidth="1"/>
    <col min="12407" max="12407" width="12.85546875" customWidth="1"/>
    <col min="12408" max="12408" width="11.140625" customWidth="1"/>
    <col min="12409" max="12409" width="13.140625" customWidth="1"/>
    <col min="12410" max="12410" width="16.42578125" customWidth="1"/>
    <col min="12411" max="12411" width="19" customWidth="1"/>
    <col min="12412" max="12412" width="11.42578125" customWidth="1"/>
    <col min="12413" max="12413" width="21.28515625" customWidth="1"/>
    <col min="12414" max="12414" width="11.42578125" customWidth="1"/>
    <col min="12415" max="12415" width="22.28515625" customWidth="1"/>
    <col min="12416" max="12418" width="11.42578125" customWidth="1"/>
    <col min="12419" max="12419" width="15.140625" customWidth="1"/>
    <col min="12420" max="12420" width="11.140625" customWidth="1"/>
    <col min="12421" max="12421" width="10.5703125" customWidth="1"/>
    <col min="12422" max="12423" width="11.42578125" customWidth="1"/>
    <col min="12424" max="12424" width="22.28515625" customWidth="1"/>
    <col min="12425" max="12425" width="14.5703125" customWidth="1"/>
    <col min="12426" max="12426" width="10.140625" customWidth="1"/>
    <col min="12429" max="12429" width="14" customWidth="1"/>
    <col min="12501" max="12501" width="11.28515625" customWidth="1"/>
    <col min="12502" max="12502" width="12.42578125" customWidth="1"/>
    <col min="12577" max="12577" width="15.28515625" customWidth="1"/>
    <col min="12578" max="12578" width="12" customWidth="1"/>
    <col min="12579" max="12579" width="53.5703125" customWidth="1"/>
    <col min="12580" max="12580" width="14.5703125" customWidth="1"/>
    <col min="12581" max="12581" width="9.5703125" customWidth="1"/>
    <col min="12582" max="12583" width="14.5703125" customWidth="1"/>
    <col min="12584" max="12584" width="14.42578125" customWidth="1"/>
    <col min="12585" max="12585" width="12.140625" customWidth="1"/>
    <col min="12586" max="12586" width="12.7109375" customWidth="1"/>
    <col min="12587" max="12587" width="13.28515625" customWidth="1"/>
    <col min="12588" max="12588" width="10" customWidth="1"/>
    <col min="12589" max="12589" width="15.5703125" customWidth="1"/>
    <col min="12590" max="12590" width="13.42578125" customWidth="1"/>
    <col min="12591" max="12591" width="13.28515625" customWidth="1"/>
    <col min="12592" max="12592" width="13.42578125" customWidth="1"/>
    <col min="12593" max="12594" width="15.28515625" customWidth="1"/>
    <col min="12595" max="12595" width="18.42578125" customWidth="1"/>
    <col min="12596" max="12596" width="15.28515625" customWidth="1"/>
    <col min="12597" max="12597" width="17.5703125" customWidth="1"/>
    <col min="12598" max="12598" width="15.28515625" customWidth="1"/>
    <col min="12599" max="12599" width="17.5703125" customWidth="1"/>
    <col min="12600" max="12600" width="8.28515625" customWidth="1"/>
    <col min="12601" max="12601" width="13" customWidth="1"/>
    <col min="12602" max="12602" width="15.140625" customWidth="1"/>
    <col min="12603" max="12603" width="16.7109375" customWidth="1"/>
    <col min="12604" max="12604" width="9" customWidth="1"/>
    <col min="12605" max="12605" width="9.42578125" customWidth="1"/>
    <col min="12606" max="12606" width="11" customWidth="1"/>
    <col min="12607" max="12607" width="8.7109375" customWidth="1"/>
    <col min="12608" max="12608" width="8.5703125" customWidth="1"/>
    <col min="12609" max="12609" width="7.140625" customWidth="1"/>
    <col min="12610" max="12610" width="9.28515625" customWidth="1"/>
    <col min="12611" max="12611" width="9.140625" customWidth="1"/>
    <col min="12612" max="12612" width="8.42578125" customWidth="1"/>
    <col min="12613" max="12613" width="7.42578125" customWidth="1"/>
    <col min="12614" max="12614" width="9.42578125" customWidth="1"/>
    <col min="12615" max="12615" width="12.42578125" customWidth="1"/>
    <col min="12616" max="12616" width="19.28515625" customWidth="1"/>
    <col min="12617" max="12617" width="12.42578125" customWidth="1"/>
    <col min="12618" max="12618" width="18.28515625" customWidth="1"/>
    <col min="12619" max="12619" width="12.42578125" customWidth="1"/>
    <col min="12620" max="12620" width="19.5703125" customWidth="1"/>
    <col min="12621" max="12621" width="8.85546875" customWidth="1"/>
    <col min="12622" max="12622" width="10.7109375" customWidth="1"/>
    <col min="12623" max="12623" width="12.7109375" customWidth="1"/>
    <col min="12624" max="12624" width="16.5703125" customWidth="1"/>
    <col min="12625" max="12625" width="10.140625" bestFit="1" customWidth="1"/>
    <col min="12626" max="12626" width="14.140625" customWidth="1"/>
    <col min="12627" max="12627" width="13.42578125" customWidth="1"/>
    <col min="12628" max="12628" width="10.140625" customWidth="1"/>
    <col min="12629" max="12629" width="14.140625" customWidth="1"/>
    <col min="12630" max="12630" width="10.140625" customWidth="1"/>
    <col min="12631" max="12631" width="14.28515625" customWidth="1"/>
    <col min="12632" max="12632" width="16.28515625" customWidth="1"/>
    <col min="12633" max="12633" width="14.85546875" customWidth="1"/>
    <col min="12634" max="12634" width="9.85546875" bestFit="1" customWidth="1"/>
    <col min="12635" max="12635" width="8.85546875" customWidth="1"/>
    <col min="12636" max="12636" width="9.85546875" customWidth="1"/>
    <col min="12637" max="12637" width="19.5703125" customWidth="1"/>
    <col min="12638" max="12638" width="11" customWidth="1"/>
    <col min="12639" max="12639" width="21.28515625" customWidth="1"/>
    <col min="12640" max="12640" width="11.42578125" customWidth="1"/>
    <col min="12641" max="12641" width="20.42578125" customWidth="1"/>
    <col min="12642" max="12642" width="11.42578125" customWidth="1"/>
    <col min="12643" max="12643" width="10.28515625" customWidth="1"/>
    <col min="12644" max="12644" width="11" customWidth="1"/>
    <col min="12645" max="12645" width="12.7109375" customWidth="1"/>
    <col min="12646" max="12646" width="14.42578125" customWidth="1"/>
    <col min="12647" max="12648" width="12.7109375" customWidth="1"/>
    <col min="12649" max="12649" width="14.7109375" customWidth="1"/>
    <col min="12650" max="12650" width="12.7109375" customWidth="1"/>
    <col min="12651" max="12652" width="16.85546875" customWidth="1"/>
    <col min="12653" max="12653" width="14.85546875" customWidth="1"/>
    <col min="12654" max="12654" width="11.140625" customWidth="1"/>
    <col min="12655" max="12655" width="9.28515625" customWidth="1"/>
    <col min="12656" max="12656" width="12.28515625" customWidth="1"/>
    <col min="12657" max="12657" width="12.7109375" customWidth="1"/>
    <col min="12658" max="12658" width="10.85546875" customWidth="1"/>
    <col min="12659" max="12660" width="11.5703125" customWidth="1"/>
    <col min="12661" max="12661" width="14" customWidth="1"/>
    <col min="12662" max="12662" width="13.7109375" customWidth="1"/>
    <col min="12663" max="12663" width="12.85546875" customWidth="1"/>
    <col min="12664" max="12664" width="11.140625" customWidth="1"/>
    <col min="12665" max="12665" width="13.140625" customWidth="1"/>
    <col min="12666" max="12666" width="16.42578125" customWidth="1"/>
    <col min="12667" max="12667" width="19" customWidth="1"/>
    <col min="12668" max="12668" width="11.42578125" customWidth="1"/>
    <col min="12669" max="12669" width="21.28515625" customWidth="1"/>
    <col min="12670" max="12670" width="11.42578125" customWidth="1"/>
    <col min="12671" max="12671" width="22.28515625" customWidth="1"/>
    <col min="12672" max="12674" width="11.42578125" customWidth="1"/>
    <col min="12675" max="12675" width="15.140625" customWidth="1"/>
    <col min="12676" max="12676" width="11.140625" customWidth="1"/>
    <col min="12677" max="12677" width="10.5703125" customWidth="1"/>
    <col min="12678" max="12679" width="11.42578125" customWidth="1"/>
    <col min="12680" max="12680" width="22.28515625" customWidth="1"/>
    <col min="12681" max="12681" width="14.5703125" customWidth="1"/>
    <col min="12682" max="12682" width="10.140625" customWidth="1"/>
    <col min="12685" max="12685" width="14" customWidth="1"/>
    <col min="12757" max="12757" width="11.28515625" customWidth="1"/>
    <col min="12758" max="12758" width="12.42578125" customWidth="1"/>
    <col min="12833" max="12833" width="15.28515625" customWidth="1"/>
    <col min="12834" max="12834" width="12" customWidth="1"/>
    <col min="12835" max="12835" width="53.5703125" customWidth="1"/>
    <col min="12836" max="12836" width="14.5703125" customWidth="1"/>
    <col min="12837" max="12837" width="9.5703125" customWidth="1"/>
    <col min="12838" max="12839" width="14.5703125" customWidth="1"/>
    <col min="12840" max="12840" width="14.42578125" customWidth="1"/>
    <col min="12841" max="12841" width="12.140625" customWidth="1"/>
    <col min="12842" max="12842" width="12.7109375" customWidth="1"/>
    <col min="12843" max="12843" width="13.28515625" customWidth="1"/>
    <col min="12844" max="12844" width="10" customWidth="1"/>
    <col min="12845" max="12845" width="15.5703125" customWidth="1"/>
    <col min="12846" max="12846" width="13.42578125" customWidth="1"/>
    <col min="12847" max="12847" width="13.28515625" customWidth="1"/>
    <col min="12848" max="12848" width="13.42578125" customWidth="1"/>
    <col min="12849" max="12850" width="15.28515625" customWidth="1"/>
    <col min="12851" max="12851" width="18.42578125" customWidth="1"/>
    <col min="12852" max="12852" width="15.28515625" customWidth="1"/>
    <col min="12853" max="12853" width="17.5703125" customWidth="1"/>
    <col min="12854" max="12854" width="15.28515625" customWidth="1"/>
    <col min="12855" max="12855" width="17.5703125" customWidth="1"/>
    <col min="12856" max="12856" width="8.28515625" customWidth="1"/>
    <col min="12857" max="12857" width="13" customWidth="1"/>
    <col min="12858" max="12858" width="15.140625" customWidth="1"/>
    <col min="12859" max="12859" width="16.7109375" customWidth="1"/>
    <col min="12860" max="12860" width="9" customWidth="1"/>
    <col min="12861" max="12861" width="9.42578125" customWidth="1"/>
    <col min="12862" max="12862" width="11" customWidth="1"/>
    <col min="12863" max="12863" width="8.7109375" customWidth="1"/>
    <col min="12864" max="12864" width="8.5703125" customWidth="1"/>
    <col min="12865" max="12865" width="7.140625" customWidth="1"/>
    <col min="12866" max="12866" width="9.28515625" customWidth="1"/>
    <col min="12867" max="12867" width="9.140625" customWidth="1"/>
    <col min="12868" max="12868" width="8.42578125" customWidth="1"/>
    <col min="12869" max="12869" width="7.42578125" customWidth="1"/>
    <col min="12870" max="12870" width="9.42578125" customWidth="1"/>
    <col min="12871" max="12871" width="12.42578125" customWidth="1"/>
    <col min="12872" max="12872" width="19.28515625" customWidth="1"/>
    <col min="12873" max="12873" width="12.42578125" customWidth="1"/>
    <col min="12874" max="12874" width="18.28515625" customWidth="1"/>
    <col min="12875" max="12875" width="12.42578125" customWidth="1"/>
    <col min="12876" max="12876" width="19.5703125" customWidth="1"/>
    <col min="12877" max="12877" width="8.85546875" customWidth="1"/>
    <col min="12878" max="12878" width="10.7109375" customWidth="1"/>
    <col min="12879" max="12879" width="12.7109375" customWidth="1"/>
    <col min="12880" max="12880" width="16.5703125" customWidth="1"/>
    <col min="12881" max="12881" width="10.140625" bestFit="1" customWidth="1"/>
    <col min="12882" max="12882" width="14.140625" customWidth="1"/>
    <col min="12883" max="12883" width="13.42578125" customWidth="1"/>
    <col min="12884" max="12884" width="10.140625" customWidth="1"/>
    <col min="12885" max="12885" width="14.140625" customWidth="1"/>
    <col min="12886" max="12886" width="10.140625" customWidth="1"/>
    <col min="12887" max="12887" width="14.28515625" customWidth="1"/>
    <col min="12888" max="12888" width="16.28515625" customWidth="1"/>
    <col min="12889" max="12889" width="14.85546875" customWidth="1"/>
    <col min="12890" max="12890" width="9.85546875" bestFit="1" customWidth="1"/>
    <col min="12891" max="12891" width="8.85546875" customWidth="1"/>
    <col min="12892" max="12892" width="9.85546875" customWidth="1"/>
    <col min="12893" max="12893" width="19.5703125" customWidth="1"/>
    <col min="12894" max="12894" width="11" customWidth="1"/>
    <col min="12895" max="12895" width="21.28515625" customWidth="1"/>
    <col min="12896" max="12896" width="11.42578125" customWidth="1"/>
    <col min="12897" max="12897" width="20.42578125" customWidth="1"/>
    <col min="12898" max="12898" width="11.42578125" customWidth="1"/>
    <col min="12899" max="12899" width="10.28515625" customWidth="1"/>
    <col min="12900" max="12900" width="11" customWidth="1"/>
    <col min="12901" max="12901" width="12.7109375" customWidth="1"/>
    <col min="12902" max="12902" width="14.42578125" customWidth="1"/>
    <col min="12903" max="12904" width="12.7109375" customWidth="1"/>
    <col min="12905" max="12905" width="14.7109375" customWidth="1"/>
    <col min="12906" max="12906" width="12.7109375" customWidth="1"/>
    <col min="12907" max="12908" width="16.85546875" customWidth="1"/>
    <col min="12909" max="12909" width="14.85546875" customWidth="1"/>
    <col min="12910" max="12910" width="11.140625" customWidth="1"/>
    <col min="12911" max="12911" width="9.28515625" customWidth="1"/>
    <col min="12912" max="12912" width="12.28515625" customWidth="1"/>
    <col min="12913" max="12913" width="12.7109375" customWidth="1"/>
    <col min="12914" max="12914" width="10.85546875" customWidth="1"/>
    <col min="12915" max="12916" width="11.5703125" customWidth="1"/>
    <col min="12917" max="12917" width="14" customWidth="1"/>
    <col min="12918" max="12918" width="13.7109375" customWidth="1"/>
    <col min="12919" max="12919" width="12.85546875" customWidth="1"/>
    <col min="12920" max="12920" width="11.140625" customWidth="1"/>
    <col min="12921" max="12921" width="13.140625" customWidth="1"/>
    <col min="12922" max="12922" width="16.42578125" customWidth="1"/>
    <col min="12923" max="12923" width="19" customWidth="1"/>
    <col min="12924" max="12924" width="11.42578125" customWidth="1"/>
    <col min="12925" max="12925" width="21.28515625" customWidth="1"/>
    <col min="12926" max="12926" width="11.42578125" customWidth="1"/>
    <col min="12927" max="12927" width="22.28515625" customWidth="1"/>
    <col min="12928" max="12930" width="11.42578125" customWidth="1"/>
    <col min="12931" max="12931" width="15.140625" customWidth="1"/>
    <col min="12932" max="12932" width="11.140625" customWidth="1"/>
    <col min="12933" max="12933" width="10.5703125" customWidth="1"/>
    <col min="12934" max="12935" width="11.42578125" customWidth="1"/>
    <col min="12936" max="12936" width="22.28515625" customWidth="1"/>
    <col min="12937" max="12937" width="14.5703125" customWidth="1"/>
    <col min="12938" max="12938" width="10.140625" customWidth="1"/>
    <col min="12941" max="12941" width="14" customWidth="1"/>
    <col min="13013" max="13013" width="11.28515625" customWidth="1"/>
    <col min="13014" max="13014" width="12.42578125" customWidth="1"/>
    <col min="13089" max="13089" width="15.28515625" customWidth="1"/>
    <col min="13090" max="13090" width="12" customWidth="1"/>
    <col min="13091" max="13091" width="53.5703125" customWidth="1"/>
    <col min="13092" max="13092" width="14.5703125" customWidth="1"/>
    <col min="13093" max="13093" width="9.5703125" customWidth="1"/>
    <col min="13094" max="13095" width="14.5703125" customWidth="1"/>
    <col min="13096" max="13096" width="14.42578125" customWidth="1"/>
    <col min="13097" max="13097" width="12.140625" customWidth="1"/>
    <col min="13098" max="13098" width="12.7109375" customWidth="1"/>
    <col min="13099" max="13099" width="13.28515625" customWidth="1"/>
    <col min="13100" max="13100" width="10" customWidth="1"/>
    <col min="13101" max="13101" width="15.5703125" customWidth="1"/>
    <col min="13102" max="13102" width="13.42578125" customWidth="1"/>
    <col min="13103" max="13103" width="13.28515625" customWidth="1"/>
    <col min="13104" max="13104" width="13.42578125" customWidth="1"/>
    <col min="13105" max="13106" width="15.28515625" customWidth="1"/>
    <col min="13107" max="13107" width="18.42578125" customWidth="1"/>
    <col min="13108" max="13108" width="15.28515625" customWidth="1"/>
    <col min="13109" max="13109" width="17.5703125" customWidth="1"/>
    <col min="13110" max="13110" width="15.28515625" customWidth="1"/>
    <col min="13111" max="13111" width="17.5703125" customWidth="1"/>
    <col min="13112" max="13112" width="8.28515625" customWidth="1"/>
    <col min="13113" max="13113" width="13" customWidth="1"/>
    <col min="13114" max="13114" width="15.140625" customWidth="1"/>
    <col min="13115" max="13115" width="16.7109375" customWidth="1"/>
    <col min="13116" max="13116" width="9" customWidth="1"/>
    <col min="13117" max="13117" width="9.42578125" customWidth="1"/>
    <col min="13118" max="13118" width="11" customWidth="1"/>
    <col min="13119" max="13119" width="8.7109375" customWidth="1"/>
    <col min="13120" max="13120" width="8.5703125" customWidth="1"/>
    <col min="13121" max="13121" width="7.140625" customWidth="1"/>
    <col min="13122" max="13122" width="9.28515625" customWidth="1"/>
    <col min="13123" max="13123" width="9.140625" customWidth="1"/>
    <col min="13124" max="13124" width="8.42578125" customWidth="1"/>
    <col min="13125" max="13125" width="7.42578125" customWidth="1"/>
    <col min="13126" max="13126" width="9.42578125" customWidth="1"/>
    <col min="13127" max="13127" width="12.42578125" customWidth="1"/>
    <col min="13128" max="13128" width="19.28515625" customWidth="1"/>
    <col min="13129" max="13129" width="12.42578125" customWidth="1"/>
    <col min="13130" max="13130" width="18.28515625" customWidth="1"/>
    <col min="13131" max="13131" width="12.42578125" customWidth="1"/>
    <col min="13132" max="13132" width="19.5703125" customWidth="1"/>
    <col min="13133" max="13133" width="8.85546875" customWidth="1"/>
    <col min="13134" max="13134" width="10.7109375" customWidth="1"/>
    <col min="13135" max="13135" width="12.7109375" customWidth="1"/>
    <col min="13136" max="13136" width="16.5703125" customWidth="1"/>
    <col min="13137" max="13137" width="10.140625" bestFit="1" customWidth="1"/>
    <col min="13138" max="13138" width="14.140625" customWidth="1"/>
    <col min="13139" max="13139" width="13.42578125" customWidth="1"/>
    <col min="13140" max="13140" width="10.140625" customWidth="1"/>
    <col min="13141" max="13141" width="14.140625" customWidth="1"/>
    <col min="13142" max="13142" width="10.140625" customWidth="1"/>
    <col min="13143" max="13143" width="14.28515625" customWidth="1"/>
    <col min="13144" max="13144" width="16.28515625" customWidth="1"/>
    <col min="13145" max="13145" width="14.85546875" customWidth="1"/>
    <col min="13146" max="13146" width="9.85546875" bestFit="1" customWidth="1"/>
    <col min="13147" max="13147" width="8.85546875" customWidth="1"/>
    <col min="13148" max="13148" width="9.85546875" customWidth="1"/>
    <col min="13149" max="13149" width="19.5703125" customWidth="1"/>
    <col min="13150" max="13150" width="11" customWidth="1"/>
    <col min="13151" max="13151" width="21.28515625" customWidth="1"/>
    <col min="13152" max="13152" width="11.42578125" customWidth="1"/>
    <col min="13153" max="13153" width="20.42578125" customWidth="1"/>
    <col min="13154" max="13154" width="11.42578125" customWidth="1"/>
    <col min="13155" max="13155" width="10.28515625" customWidth="1"/>
    <col min="13156" max="13156" width="11" customWidth="1"/>
    <col min="13157" max="13157" width="12.7109375" customWidth="1"/>
    <col min="13158" max="13158" width="14.42578125" customWidth="1"/>
    <col min="13159" max="13160" width="12.7109375" customWidth="1"/>
    <col min="13161" max="13161" width="14.7109375" customWidth="1"/>
    <col min="13162" max="13162" width="12.7109375" customWidth="1"/>
    <col min="13163" max="13164" width="16.85546875" customWidth="1"/>
    <col min="13165" max="13165" width="14.85546875" customWidth="1"/>
    <col min="13166" max="13166" width="11.140625" customWidth="1"/>
    <col min="13167" max="13167" width="9.28515625" customWidth="1"/>
    <col min="13168" max="13168" width="12.28515625" customWidth="1"/>
    <col min="13169" max="13169" width="12.7109375" customWidth="1"/>
    <col min="13170" max="13170" width="10.85546875" customWidth="1"/>
    <col min="13171" max="13172" width="11.5703125" customWidth="1"/>
    <col min="13173" max="13173" width="14" customWidth="1"/>
    <col min="13174" max="13174" width="13.7109375" customWidth="1"/>
    <col min="13175" max="13175" width="12.85546875" customWidth="1"/>
    <col min="13176" max="13176" width="11.140625" customWidth="1"/>
    <col min="13177" max="13177" width="13.140625" customWidth="1"/>
    <col min="13178" max="13178" width="16.42578125" customWidth="1"/>
    <col min="13179" max="13179" width="19" customWidth="1"/>
    <col min="13180" max="13180" width="11.42578125" customWidth="1"/>
    <col min="13181" max="13181" width="21.28515625" customWidth="1"/>
    <col min="13182" max="13182" width="11.42578125" customWidth="1"/>
    <col min="13183" max="13183" width="22.28515625" customWidth="1"/>
    <col min="13184" max="13186" width="11.42578125" customWidth="1"/>
    <col min="13187" max="13187" width="15.140625" customWidth="1"/>
    <col min="13188" max="13188" width="11.140625" customWidth="1"/>
    <col min="13189" max="13189" width="10.5703125" customWidth="1"/>
    <col min="13190" max="13191" width="11.42578125" customWidth="1"/>
    <col min="13192" max="13192" width="22.28515625" customWidth="1"/>
    <col min="13193" max="13193" width="14.5703125" customWidth="1"/>
    <col min="13194" max="13194" width="10.140625" customWidth="1"/>
    <col min="13197" max="13197" width="14" customWidth="1"/>
    <col min="13269" max="13269" width="11.28515625" customWidth="1"/>
    <col min="13270" max="13270" width="12.42578125" customWidth="1"/>
    <col min="13345" max="13345" width="15.28515625" customWidth="1"/>
    <col min="13346" max="13346" width="12" customWidth="1"/>
    <col min="13347" max="13347" width="53.5703125" customWidth="1"/>
    <col min="13348" max="13348" width="14.5703125" customWidth="1"/>
    <col min="13349" max="13349" width="9.5703125" customWidth="1"/>
    <col min="13350" max="13351" width="14.5703125" customWidth="1"/>
    <col min="13352" max="13352" width="14.42578125" customWidth="1"/>
    <col min="13353" max="13353" width="12.140625" customWidth="1"/>
    <col min="13354" max="13354" width="12.7109375" customWidth="1"/>
    <col min="13355" max="13355" width="13.28515625" customWidth="1"/>
    <col min="13356" max="13356" width="10" customWidth="1"/>
    <col min="13357" max="13357" width="15.5703125" customWidth="1"/>
    <col min="13358" max="13358" width="13.42578125" customWidth="1"/>
    <col min="13359" max="13359" width="13.28515625" customWidth="1"/>
    <col min="13360" max="13360" width="13.42578125" customWidth="1"/>
    <col min="13361" max="13362" width="15.28515625" customWidth="1"/>
    <col min="13363" max="13363" width="18.42578125" customWidth="1"/>
    <col min="13364" max="13364" width="15.28515625" customWidth="1"/>
    <col min="13365" max="13365" width="17.5703125" customWidth="1"/>
    <col min="13366" max="13366" width="15.28515625" customWidth="1"/>
    <col min="13367" max="13367" width="17.5703125" customWidth="1"/>
    <col min="13368" max="13368" width="8.28515625" customWidth="1"/>
    <col min="13369" max="13369" width="13" customWidth="1"/>
    <col min="13370" max="13370" width="15.140625" customWidth="1"/>
    <col min="13371" max="13371" width="16.7109375" customWidth="1"/>
    <col min="13372" max="13372" width="9" customWidth="1"/>
    <col min="13373" max="13373" width="9.42578125" customWidth="1"/>
    <col min="13374" max="13374" width="11" customWidth="1"/>
    <col min="13375" max="13375" width="8.7109375" customWidth="1"/>
    <col min="13376" max="13376" width="8.5703125" customWidth="1"/>
    <col min="13377" max="13377" width="7.140625" customWidth="1"/>
    <col min="13378" max="13378" width="9.28515625" customWidth="1"/>
    <col min="13379" max="13379" width="9.140625" customWidth="1"/>
    <col min="13380" max="13380" width="8.42578125" customWidth="1"/>
    <col min="13381" max="13381" width="7.42578125" customWidth="1"/>
    <col min="13382" max="13382" width="9.42578125" customWidth="1"/>
    <col min="13383" max="13383" width="12.42578125" customWidth="1"/>
    <col min="13384" max="13384" width="19.28515625" customWidth="1"/>
    <col min="13385" max="13385" width="12.42578125" customWidth="1"/>
    <col min="13386" max="13386" width="18.28515625" customWidth="1"/>
    <col min="13387" max="13387" width="12.42578125" customWidth="1"/>
    <col min="13388" max="13388" width="19.5703125" customWidth="1"/>
    <col min="13389" max="13389" width="8.85546875" customWidth="1"/>
    <col min="13390" max="13390" width="10.7109375" customWidth="1"/>
    <col min="13391" max="13391" width="12.7109375" customWidth="1"/>
    <col min="13392" max="13392" width="16.5703125" customWidth="1"/>
    <col min="13393" max="13393" width="10.140625" bestFit="1" customWidth="1"/>
    <col min="13394" max="13394" width="14.140625" customWidth="1"/>
    <col min="13395" max="13395" width="13.42578125" customWidth="1"/>
    <col min="13396" max="13396" width="10.140625" customWidth="1"/>
    <col min="13397" max="13397" width="14.140625" customWidth="1"/>
    <col min="13398" max="13398" width="10.140625" customWidth="1"/>
    <col min="13399" max="13399" width="14.28515625" customWidth="1"/>
    <col min="13400" max="13400" width="16.28515625" customWidth="1"/>
    <col min="13401" max="13401" width="14.85546875" customWidth="1"/>
    <col min="13402" max="13402" width="9.85546875" bestFit="1" customWidth="1"/>
    <col min="13403" max="13403" width="8.85546875" customWidth="1"/>
    <col min="13404" max="13404" width="9.85546875" customWidth="1"/>
    <col min="13405" max="13405" width="19.5703125" customWidth="1"/>
    <col min="13406" max="13406" width="11" customWidth="1"/>
    <col min="13407" max="13407" width="21.28515625" customWidth="1"/>
    <col min="13408" max="13408" width="11.42578125" customWidth="1"/>
    <col min="13409" max="13409" width="20.42578125" customWidth="1"/>
    <col min="13410" max="13410" width="11.42578125" customWidth="1"/>
    <col min="13411" max="13411" width="10.28515625" customWidth="1"/>
    <col min="13412" max="13412" width="11" customWidth="1"/>
    <col min="13413" max="13413" width="12.7109375" customWidth="1"/>
    <col min="13414" max="13414" width="14.42578125" customWidth="1"/>
    <col min="13415" max="13416" width="12.7109375" customWidth="1"/>
    <col min="13417" max="13417" width="14.7109375" customWidth="1"/>
    <col min="13418" max="13418" width="12.7109375" customWidth="1"/>
    <col min="13419" max="13420" width="16.85546875" customWidth="1"/>
    <col min="13421" max="13421" width="14.85546875" customWidth="1"/>
    <col min="13422" max="13422" width="11.140625" customWidth="1"/>
    <col min="13423" max="13423" width="9.28515625" customWidth="1"/>
    <col min="13424" max="13424" width="12.28515625" customWidth="1"/>
    <col min="13425" max="13425" width="12.7109375" customWidth="1"/>
    <col min="13426" max="13426" width="10.85546875" customWidth="1"/>
    <col min="13427" max="13428" width="11.5703125" customWidth="1"/>
    <col min="13429" max="13429" width="14" customWidth="1"/>
    <col min="13430" max="13430" width="13.7109375" customWidth="1"/>
    <col min="13431" max="13431" width="12.85546875" customWidth="1"/>
    <col min="13432" max="13432" width="11.140625" customWidth="1"/>
    <col min="13433" max="13433" width="13.140625" customWidth="1"/>
    <col min="13434" max="13434" width="16.42578125" customWidth="1"/>
    <col min="13435" max="13435" width="19" customWidth="1"/>
    <col min="13436" max="13436" width="11.42578125" customWidth="1"/>
    <col min="13437" max="13437" width="21.28515625" customWidth="1"/>
    <col min="13438" max="13438" width="11.42578125" customWidth="1"/>
    <col min="13439" max="13439" width="22.28515625" customWidth="1"/>
    <col min="13440" max="13442" width="11.42578125" customWidth="1"/>
    <col min="13443" max="13443" width="15.140625" customWidth="1"/>
    <col min="13444" max="13444" width="11.140625" customWidth="1"/>
    <col min="13445" max="13445" width="10.5703125" customWidth="1"/>
    <col min="13446" max="13447" width="11.42578125" customWidth="1"/>
    <col min="13448" max="13448" width="22.28515625" customWidth="1"/>
    <col min="13449" max="13449" width="14.5703125" customWidth="1"/>
    <col min="13450" max="13450" width="10.140625" customWidth="1"/>
    <col min="13453" max="13453" width="14" customWidth="1"/>
    <col min="13525" max="13525" width="11.28515625" customWidth="1"/>
    <col min="13526" max="13526" width="12.42578125" customWidth="1"/>
    <col min="13601" max="13601" width="15.28515625" customWidth="1"/>
    <col min="13602" max="13602" width="12" customWidth="1"/>
    <col min="13603" max="13603" width="53.5703125" customWidth="1"/>
    <col min="13604" max="13604" width="14.5703125" customWidth="1"/>
    <col min="13605" max="13605" width="9.5703125" customWidth="1"/>
    <col min="13606" max="13607" width="14.5703125" customWidth="1"/>
    <col min="13608" max="13608" width="14.42578125" customWidth="1"/>
    <col min="13609" max="13609" width="12.140625" customWidth="1"/>
    <col min="13610" max="13610" width="12.7109375" customWidth="1"/>
    <col min="13611" max="13611" width="13.28515625" customWidth="1"/>
    <col min="13612" max="13612" width="10" customWidth="1"/>
    <col min="13613" max="13613" width="15.5703125" customWidth="1"/>
    <col min="13614" max="13614" width="13.42578125" customWidth="1"/>
    <col min="13615" max="13615" width="13.28515625" customWidth="1"/>
    <col min="13616" max="13616" width="13.42578125" customWidth="1"/>
    <col min="13617" max="13618" width="15.28515625" customWidth="1"/>
    <col min="13619" max="13619" width="18.42578125" customWidth="1"/>
    <col min="13620" max="13620" width="15.28515625" customWidth="1"/>
    <col min="13621" max="13621" width="17.5703125" customWidth="1"/>
    <col min="13622" max="13622" width="15.28515625" customWidth="1"/>
    <col min="13623" max="13623" width="17.5703125" customWidth="1"/>
    <col min="13624" max="13624" width="8.28515625" customWidth="1"/>
    <col min="13625" max="13625" width="13" customWidth="1"/>
    <col min="13626" max="13626" width="15.140625" customWidth="1"/>
    <col min="13627" max="13627" width="16.7109375" customWidth="1"/>
    <col min="13628" max="13628" width="9" customWidth="1"/>
    <col min="13629" max="13629" width="9.42578125" customWidth="1"/>
    <col min="13630" max="13630" width="11" customWidth="1"/>
    <col min="13631" max="13631" width="8.7109375" customWidth="1"/>
    <col min="13632" max="13632" width="8.5703125" customWidth="1"/>
    <col min="13633" max="13633" width="7.140625" customWidth="1"/>
    <col min="13634" max="13634" width="9.28515625" customWidth="1"/>
    <col min="13635" max="13635" width="9.140625" customWidth="1"/>
    <col min="13636" max="13636" width="8.42578125" customWidth="1"/>
    <col min="13637" max="13637" width="7.42578125" customWidth="1"/>
    <col min="13638" max="13638" width="9.42578125" customWidth="1"/>
    <col min="13639" max="13639" width="12.42578125" customWidth="1"/>
    <col min="13640" max="13640" width="19.28515625" customWidth="1"/>
    <col min="13641" max="13641" width="12.42578125" customWidth="1"/>
    <col min="13642" max="13642" width="18.28515625" customWidth="1"/>
    <col min="13643" max="13643" width="12.42578125" customWidth="1"/>
    <col min="13644" max="13644" width="19.5703125" customWidth="1"/>
    <col min="13645" max="13645" width="8.85546875" customWidth="1"/>
    <col min="13646" max="13646" width="10.7109375" customWidth="1"/>
    <col min="13647" max="13647" width="12.7109375" customWidth="1"/>
    <col min="13648" max="13648" width="16.5703125" customWidth="1"/>
    <col min="13649" max="13649" width="10.140625" bestFit="1" customWidth="1"/>
    <col min="13650" max="13650" width="14.140625" customWidth="1"/>
    <col min="13651" max="13651" width="13.42578125" customWidth="1"/>
    <col min="13652" max="13652" width="10.140625" customWidth="1"/>
    <col min="13653" max="13653" width="14.140625" customWidth="1"/>
    <col min="13654" max="13654" width="10.140625" customWidth="1"/>
    <col min="13655" max="13655" width="14.28515625" customWidth="1"/>
    <col min="13656" max="13656" width="16.28515625" customWidth="1"/>
    <col min="13657" max="13657" width="14.85546875" customWidth="1"/>
    <col min="13658" max="13658" width="9.85546875" bestFit="1" customWidth="1"/>
    <col min="13659" max="13659" width="8.85546875" customWidth="1"/>
    <col min="13660" max="13660" width="9.85546875" customWidth="1"/>
    <col min="13661" max="13661" width="19.5703125" customWidth="1"/>
    <col min="13662" max="13662" width="11" customWidth="1"/>
    <col min="13663" max="13663" width="21.28515625" customWidth="1"/>
    <col min="13664" max="13664" width="11.42578125" customWidth="1"/>
    <col min="13665" max="13665" width="20.42578125" customWidth="1"/>
    <col min="13666" max="13666" width="11.42578125" customWidth="1"/>
    <col min="13667" max="13667" width="10.28515625" customWidth="1"/>
    <col min="13668" max="13668" width="11" customWidth="1"/>
    <col min="13669" max="13669" width="12.7109375" customWidth="1"/>
    <col min="13670" max="13670" width="14.42578125" customWidth="1"/>
    <col min="13671" max="13672" width="12.7109375" customWidth="1"/>
    <col min="13673" max="13673" width="14.7109375" customWidth="1"/>
    <col min="13674" max="13674" width="12.7109375" customWidth="1"/>
    <col min="13675" max="13676" width="16.85546875" customWidth="1"/>
    <col min="13677" max="13677" width="14.85546875" customWidth="1"/>
    <col min="13678" max="13678" width="11.140625" customWidth="1"/>
    <col min="13679" max="13679" width="9.28515625" customWidth="1"/>
    <col min="13680" max="13680" width="12.28515625" customWidth="1"/>
    <col min="13681" max="13681" width="12.7109375" customWidth="1"/>
    <col min="13682" max="13682" width="10.85546875" customWidth="1"/>
    <col min="13683" max="13684" width="11.5703125" customWidth="1"/>
    <col min="13685" max="13685" width="14" customWidth="1"/>
    <col min="13686" max="13686" width="13.7109375" customWidth="1"/>
    <col min="13687" max="13687" width="12.85546875" customWidth="1"/>
    <col min="13688" max="13688" width="11.140625" customWidth="1"/>
    <col min="13689" max="13689" width="13.140625" customWidth="1"/>
    <col min="13690" max="13690" width="16.42578125" customWidth="1"/>
    <col min="13691" max="13691" width="19" customWidth="1"/>
    <col min="13692" max="13692" width="11.42578125" customWidth="1"/>
    <col min="13693" max="13693" width="21.28515625" customWidth="1"/>
    <col min="13694" max="13694" width="11.42578125" customWidth="1"/>
    <col min="13695" max="13695" width="22.28515625" customWidth="1"/>
    <col min="13696" max="13698" width="11.42578125" customWidth="1"/>
    <col min="13699" max="13699" width="15.140625" customWidth="1"/>
    <col min="13700" max="13700" width="11.140625" customWidth="1"/>
    <col min="13701" max="13701" width="10.5703125" customWidth="1"/>
    <col min="13702" max="13703" width="11.42578125" customWidth="1"/>
    <col min="13704" max="13704" width="22.28515625" customWidth="1"/>
    <col min="13705" max="13705" width="14.5703125" customWidth="1"/>
    <col min="13706" max="13706" width="10.140625" customWidth="1"/>
    <col min="13709" max="13709" width="14" customWidth="1"/>
    <col min="13781" max="13781" width="11.28515625" customWidth="1"/>
    <col min="13782" max="13782" width="12.42578125" customWidth="1"/>
    <col min="13857" max="13857" width="15.28515625" customWidth="1"/>
    <col min="13858" max="13858" width="12" customWidth="1"/>
    <col min="13859" max="13859" width="53.5703125" customWidth="1"/>
    <col min="13860" max="13860" width="14.5703125" customWidth="1"/>
    <col min="13861" max="13861" width="9.5703125" customWidth="1"/>
    <col min="13862" max="13863" width="14.5703125" customWidth="1"/>
    <col min="13864" max="13864" width="14.42578125" customWidth="1"/>
    <col min="13865" max="13865" width="12.140625" customWidth="1"/>
    <col min="13866" max="13866" width="12.7109375" customWidth="1"/>
    <col min="13867" max="13867" width="13.28515625" customWidth="1"/>
    <col min="13868" max="13868" width="10" customWidth="1"/>
    <col min="13869" max="13869" width="15.5703125" customWidth="1"/>
    <col min="13870" max="13870" width="13.42578125" customWidth="1"/>
    <col min="13871" max="13871" width="13.28515625" customWidth="1"/>
    <col min="13872" max="13872" width="13.42578125" customWidth="1"/>
    <col min="13873" max="13874" width="15.28515625" customWidth="1"/>
    <col min="13875" max="13875" width="18.42578125" customWidth="1"/>
    <col min="13876" max="13876" width="15.28515625" customWidth="1"/>
    <col min="13877" max="13877" width="17.5703125" customWidth="1"/>
    <col min="13878" max="13878" width="15.28515625" customWidth="1"/>
    <col min="13879" max="13879" width="17.5703125" customWidth="1"/>
    <col min="13880" max="13880" width="8.28515625" customWidth="1"/>
    <col min="13881" max="13881" width="13" customWidth="1"/>
    <col min="13882" max="13882" width="15.140625" customWidth="1"/>
    <col min="13883" max="13883" width="16.7109375" customWidth="1"/>
    <col min="13884" max="13884" width="9" customWidth="1"/>
    <col min="13885" max="13885" width="9.42578125" customWidth="1"/>
    <col min="13886" max="13886" width="11" customWidth="1"/>
    <col min="13887" max="13887" width="8.7109375" customWidth="1"/>
    <col min="13888" max="13888" width="8.5703125" customWidth="1"/>
    <col min="13889" max="13889" width="7.140625" customWidth="1"/>
    <col min="13890" max="13890" width="9.28515625" customWidth="1"/>
    <col min="13891" max="13891" width="9.140625" customWidth="1"/>
    <col min="13892" max="13892" width="8.42578125" customWidth="1"/>
    <col min="13893" max="13893" width="7.42578125" customWidth="1"/>
    <col min="13894" max="13894" width="9.42578125" customWidth="1"/>
    <col min="13895" max="13895" width="12.42578125" customWidth="1"/>
    <col min="13896" max="13896" width="19.28515625" customWidth="1"/>
    <col min="13897" max="13897" width="12.42578125" customWidth="1"/>
    <col min="13898" max="13898" width="18.28515625" customWidth="1"/>
    <col min="13899" max="13899" width="12.42578125" customWidth="1"/>
    <col min="13900" max="13900" width="19.5703125" customWidth="1"/>
    <col min="13901" max="13901" width="8.85546875" customWidth="1"/>
    <col min="13902" max="13902" width="10.7109375" customWidth="1"/>
    <col min="13903" max="13903" width="12.7109375" customWidth="1"/>
    <col min="13904" max="13904" width="16.5703125" customWidth="1"/>
    <col min="13905" max="13905" width="10.140625" bestFit="1" customWidth="1"/>
    <col min="13906" max="13906" width="14.140625" customWidth="1"/>
    <col min="13907" max="13907" width="13.42578125" customWidth="1"/>
    <col min="13908" max="13908" width="10.140625" customWidth="1"/>
    <col min="13909" max="13909" width="14.140625" customWidth="1"/>
    <col min="13910" max="13910" width="10.140625" customWidth="1"/>
    <col min="13911" max="13911" width="14.28515625" customWidth="1"/>
    <col min="13912" max="13912" width="16.28515625" customWidth="1"/>
    <col min="13913" max="13913" width="14.85546875" customWidth="1"/>
    <col min="13914" max="13914" width="9.85546875" bestFit="1" customWidth="1"/>
    <col min="13915" max="13915" width="8.85546875" customWidth="1"/>
    <col min="13916" max="13916" width="9.85546875" customWidth="1"/>
    <col min="13917" max="13917" width="19.5703125" customWidth="1"/>
    <col min="13918" max="13918" width="11" customWidth="1"/>
    <col min="13919" max="13919" width="21.28515625" customWidth="1"/>
    <col min="13920" max="13920" width="11.42578125" customWidth="1"/>
    <col min="13921" max="13921" width="20.42578125" customWidth="1"/>
    <col min="13922" max="13922" width="11.42578125" customWidth="1"/>
    <col min="13923" max="13923" width="10.28515625" customWidth="1"/>
    <col min="13924" max="13924" width="11" customWidth="1"/>
    <col min="13925" max="13925" width="12.7109375" customWidth="1"/>
    <col min="13926" max="13926" width="14.42578125" customWidth="1"/>
    <col min="13927" max="13928" width="12.7109375" customWidth="1"/>
    <col min="13929" max="13929" width="14.7109375" customWidth="1"/>
    <col min="13930" max="13930" width="12.7109375" customWidth="1"/>
    <col min="13931" max="13932" width="16.85546875" customWidth="1"/>
    <col min="13933" max="13933" width="14.85546875" customWidth="1"/>
    <col min="13934" max="13934" width="11.140625" customWidth="1"/>
    <col min="13935" max="13935" width="9.28515625" customWidth="1"/>
    <col min="13936" max="13936" width="12.28515625" customWidth="1"/>
    <col min="13937" max="13937" width="12.7109375" customWidth="1"/>
    <col min="13938" max="13938" width="10.85546875" customWidth="1"/>
    <col min="13939" max="13940" width="11.5703125" customWidth="1"/>
    <col min="13941" max="13941" width="14" customWidth="1"/>
    <col min="13942" max="13942" width="13.7109375" customWidth="1"/>
    <col min="13943" max="13943" width="12.85546875" customWidth="1"/>
    <col min="13944" max="13944" width="11.140625" customWidth="1"/>
    <col min="13945" max="13945" width="13.140625" customWidth="1"/>
    <col min="13946" max="13946" width="16.42578125" customWidth="1"/>
    <col min="13947" max="13947" width="19" customWidth="1"/>
    <col min="13948" max="13948" width="11.42578125" customWidth="1"/>
    <col min="13949" max="13949" width="21.28515625" customWidth="1"/>
    <col min="13950" max="13950" width="11.42578125" customWidth="1"/>
    <col min="13951" max="13951" width="22.28515625" customWidth="1"/>
    <col min="13952" max="13954" width="11.42578125" customWidth="1"/>
    <col min="13955" max="13955" width="15.140625" customWidth="1"/>
    <col min="13956" max="13956" width="11.140625" customWidth="1"/>
    <col min="13957" max="13957" width="10.5703125" customWidth="1"/>
    <col min="13958" max="13959" width="11.42578125" customWidth="1"/>
    <col min="13960" max="13960" width="22.28515625" customWidth="1"/>
    <col min="13961" max="13961" width="14.5703125" customWidth="1"/>
    <col min="13962" max="13962" width="10.140625" customWidth="1"/>
    <col min="13965" max="13965" width="14" customWidth="1"/>
    <col min="14037" max="14037" width="11.28515625" customWidth="1"/>
    <col min="14038" max="14038" width="12.42578125" customWidth="1"/>
    <col min="14113" max="14113" width="15.28515625" customWidth="1"/>
    <col min="14114" max="14114" width="12" customWidth="1"/>
    <col min="14115" max="14115" width="53.5703125" customWidth="1"/>
    <col min="14116" max="14116" width="14.5703125" customWidth="1"/>
    <col min="14117" max="14117" width="9.5703125" customWidth="1"/>
    <col min="14118" max="14119" width="14.5703125" customWidth="1"/>
    <col min="14120" max="14120" width="14.42578125" customWidth="1"/>
    <col min="14121" max="14121" width="12.140625" customWidth="1"/>
    <col min="14122" max="14122" width="12.7109375" customWidth="1"/>
    <col min="14123" max="14123" width="13.28515625" customWidth="1"/>
    <col min="14124" max="14124" width="10" customWidth="1"/>
    <col min="14125" max="14125" width="15.5703125" customWidth="1"/>
    <col min="14126" max="14126" width="13.42578125" customWidth="1"/>
    <col min="14127" max="14127" width="13.28515625" customWidth="1"/>
    <col min="14128" max="14128" width="13.42578125" customWidth="1"/>
    <col min="14129" max="14130" width="15.28515625" customWidth="1"/>
    <col min="14131" max="14131" width="18.42578125" customWidth="1"/>
    <col min="14132" max="14132" width="15.28515625" customWidth="1"/>
    <col min="14133" max="14133" width="17.5703125" customWidth="1"/>
    <col min="14134" max="14134" width="15.28515625" customWidth="1"/>
    <col min="14135" max="14135" width="17.5703125" customWidth="1"/>
    <col min="14136" max="14136" width="8.28515625" customWidth="1"/>
    <col min="14137" max="14137" width="13" customWidth="1"/>
    <col min="14138" max="14138" width="15.140625" customWidth="1"/>
    <col min="14139" max="14139" width="16.7109375" customWidth="1"/>
    <col min="14140" max="14140" width="9" customWidth="1"/>
    <col min="14141" max="14141" width="9.42578125" customWidth="1"/>
    <col min="14142" max="14142" width="11" customWidth="1"/>
    <col min="14143" max="14143" width="8.7109375" customWidth="1"/>
    <col min="14144" max="14144" width="8.5703125" customWidth="1"/>
    <col min="14145" max="14145" width="7.140625" customWidth="1"/>
    <col min="14146" max="14146" width="9.28515625" customWidth="1"/>
    <col min="14147" max="14147" width="9.140625" customWidth="1"/>
    <col min="14148" max="14148" width="8.42578125" customWidth="1"/>
    <col min="14149" max="14149" width="7.42578125" customWidth="1"/>
    <col min="14150" max="14150" width="9.42578125" customWidth="1"/>
    <col min="14151" max="14151" width="12.42578125" customWidth="1"/>
    <col min="14152" max="14152" width="19.28515625" customWidth="1"/>
    <col min="14153" max="14153" width="12.42578125" customWidth="1"/>
    <col min="14154" max="14154" width="18.28515625" customWidth="1"/>
    <col min="14155" max="14155" width="12.42578125" customWidth="1"/>
    <col min="14156" max="14156" width="19.5703125" customWidth="1"/>
    <col min="14157" max="14157" width="8.85546875" customWidth="1"/>
    <col min="14158" max="14158" width="10.7109375" customWidth="1"/>
    <col min="14159" max="14159" width="12.7109375" customWidth="1"/>
    <col min="14160" max="14160" width="16.5703125" customWidth="1"/>
    <col min="14161" max="14161" width="10.140625" bestFit="1" customWidth="1"/>
    <col min="14162" max="14162" width="14.140625" customWidth="1"/>
    <col min="14163" max="14163" width="13.42578125" customWidth="1"/>
    <col min="14164" max="14164" width="10.140625" customWidth="1"/>
    <col min="14165" max="14165" width="14.140625" customWidth="1"/>
    <col min="14166" max="14166" width="10.140625" customWidth="1"/>
    <col min="14167" max="14167" width="14.28515625" customWidth="1"/>
    <col min="14168" max="14168" width="16.28515625" customWidth="1"/>
    <col min="14169" max="14169" width="14.85546875" customWidth="1"/>
    <col min="14170" max="14170" width="9.85546875" bestFit="1" customWidth="1"/>
    <col min="14171" max="14171" width="8.85546875" customWidth="1"/>
    <col min="14172" max="14172" width="9.85546875" customWidth="1"/>
    <col min="14173" max="14173" width="19.5703125" customWidth="1"/>
    <col min="14174" max="14174" width="11" customWidth="1"/>
    <col min="14175" max="14175" width="21.28515625" customWidth="1"/>
    <col min="14176" max="14176" width="11.42578125" customWidth="1"/>
    <col min="14177" max="14177" width="20.42578125" customWidth="1"/>
    <col min="14178" max="14178" width="11.42578125" customWidth="1"/>
    <col min="14179" max="14179" width="10.28515625" customWidth="1"/>
    <col min="14180" max="14180" width="11" customWidth="1"/>
    <col min="14181" max="14181" width="12.7109375" customWidth="1"/>
    <col min="14182" max="14182" width="14.42578125" customWidth="1"/>
    <col min="14183" max="14184" width="12.7109375" customWidth="1"/>
    <col min="14185" max="14185" width="14.7109375" customWidth="1"/>
    <col min="14186" max="14186" width="12.7109375" customWidth="1"/>
    <col min="14187" max="14188" width="16.85546875" customWidth="1"/>
    <col min="14189" max="14189" width="14.85546875" customWidth="1"/>
    <col min="14190" max="14190" width="11.140625" customWidth="1"/>
    <col min="14191" max="14191" width="9.28515625" customWidth="1"/>
    <col min="14192" max="14192" width="12.28515625" customWidth="1"/>
    <col min="14193" max="14193" width="12.7109375" customWidth="1"/>
    <col min="14194" max="14194" width="10.85546875" customWidth="1"/>
    <col min="14195" max="14196" width="11.5703125" customWidth="1"/>
    <col min="14197" max="14197" width="14" customWidth="1"/>
    <col min="14198" max="14198" width="13.7109375" customWidth="1"/>
    <col min="14199" max="14199" width="12.85546875" customWidth="1"/>
    <col min="14200" max="14200" width="11.140625" customWidth="1"/>
    <col min="14201" max="14201" width="13.140625" customWidth="1"/>
    <col min="14202" max="14202" width="16.42578125" customWidth="1"/>
    <col min="14203" max="14203" width="19" customWidth="1"/>
    <col min="14204" max="14204" width="11.42578125" customWidth="1"/>
    <col min="14205" max="14205" width="21.28515625" customWidth="1"/>
    <col min="14206" max="14206" width="11.42578125" customWidth="1"/>
    <col min="14207" max="14207" width="22.28515625" customWidth="1"/>
    <col min="14208" max="14210" width="11.42578125" customWidth="1"/>
    <col min="14211" max="14211" width="15.140625" customWidth="1"/>
    <col min="14212" max="14212" width="11.140625" customWidth="1"/>
    <col min="14213" max="14213" width="10.5703125" customWidth="1"/>
    <col min="14214" max="14215" width="11.42578125" customWidth="1"/>
    <col min="14216" max="14216" width="22.28515625" customWidth="1"/>
    <col min="14217" max="14217" width="14.5703125" customWidth="1"/>
    <col min="14218" max="14218" width="10.140625" customWidth="1"/>
    <col min="14221" max="14221" width="14" customWidth="1"/>
    <col min="14293" max="14293" width="11.28515625" customWidth="1"/>
    <col min="14294" max="14294" width="12.42578125" customWidth="1"/>
    <col min="14369" max="14369" width="15.28515625" customWidth="1"/>
    <col min="14370" max="14370" width="12" customWidth="1"/>
    <col min="14371" max="14371" width="53.5703125" customWidth="1"/>
    <col min="14372" max="14372" width="14.5703125" customWidth="1"/>
    <col min="14373" max="14373" width="9.5703125" customWidth="1"/>
    <col min="14374" max="14375" width="14.5703125" customWidth="1"/>
    <col min="14376" max="14376" width="14.42578125" customWidth="1"/>
    <col min="14377" max="14377" width="12.140625" customWidth="1"/>
    <col min="14378" max="14378" width="12.7109375" customWidth="1"/>
    <col min="14379" max="14379" width="13.28515625" customWidth="1"/>
    <col min="14380" max="14380" width="10" customWidth="1"/>
    <col min="14381" max="14381" width="15.5703125" customWidth="1"/>
    <col min="14382" max="14382" width="13.42578125" customWidth="1"/>
    <col min="14383" max="14383" width="13.28515625" customWidth="1"/>
    <col min="14384" max="14384" width="13.42578125" customWidth="1"/>
    <col min="14385" max="14386" width="15.28515625" customWidth="1"/>
    <col min="14387" max="14387" width="18.42578125" customWidth="1"/>
    <col min="14388" max="14388" width="15.28515625" customWidth="1"/>
    <col min="14389" max="14389" width="17.5703125" customWidth="1"/>
    <col min="14390" max="14390" width="15.28515625" customWidth="1"/>
    <col min="14391" max="14391" width="17.5703125" customWidth="1"/>
    <col min="14392" max="14392" width="8.28515625" customWidth="1"/>
    <col min="14393" max="14393" width="13" customWidth="1"/>
    <col min="14394" max="14394" width="15.140625" customWidth="1"/>
    <col min="14395" max="14395" width="16.7109375" customWidth="1"/>
    <col min="14396" max="14396" width="9" customWidth="1"/>
    <col min="14397" max="14397" width="9.42578125" customWidth="1"/>
    <col min="14398" max="14398" width="11" customWidth="1"/>
    <col min="14399" max="14399" width="8.7109375" customWidth="1"/>
    <col min="14400" max="14400" width="8.5703125" customWidth="1"/>
    <col min="14401" max="14401" width="7.140625" customWidth="1"/>
    <col min="14402" max="14402" width="9.28515625" customWidth="1"/>
    <col min="14403" max="14403" width="9.140625" customWidth="1"/>
    <col min="14404" max="14404" width="8.42578125" customWidth="1"/>
    <col min="14405" max="14405" width="7.42578125" customWidth="1"/>
    <col min="14406" max="14406" width="9.42578125" customWidth="1"/>
    <col min="14407" max="14407" width="12.42578125" customWidth="1"/>
    <col min="14408" max="14408" width="19.28515625" customWidth="1"/>
    <col min="14409" max="14409" width="12.42578125" customWidth="1"/>
    <col min="14410" max="14410" width="18.28515625" customWidth="1"/>
    <col min="14411" max="14411" width="12.42578125" customWidth="1"/>
    <col min="14412" max="14412" width="19.5703125" customWidth="1"/>
    <col min="14413" max="14413" width="8.85546875" customWidth="1"/>
    <col min="14414" max="14414" width="10.7109375" customWidth="1"/>
    <col min="14415" max="14415" width="12.7109375" customWidth="1"/>
    <col min="14416" max="14416" width="16.5703125" customWidth="1"/>
    <col min="14417" max="14417" width="10.140625" bestFit="1" customWidth="1"/>
    <col min="14418" max="14418" width="14.140625" customWidth="1"/>
    <col min="14419" max="14419" width="13.42578125" customWidth="1"/>
    <col min="14420" max="14420" width="10.140625" customWidth="1"/>
    <col min="14421" max="14421" width="14.140625" customWidth="1"/>
    <col min="14422" max="14422" width="10.140625" customWidth="1"/>
    <col min="14423" max="14423" width="14.28515625" customWidth="1"/>
    <col min="14424" max="14424" width="16.28515625" customWidth="1"/>
    <col min="14425" max="14425" width="14.85546875" customWidth="1"/>
    <col min="14426" max="14426" width="9.85546875" bestFit="1" customWidth="1"/>
    <col min="14427" max="14427" width="8.85546875" customWidth="1"/>
    <col min="14428" max="14428" width="9.85546875" customWidth="1"/>
    <col min="14429" max="14429" width="19.5703125" customWidth="1"/>
    <col min="14430" max="14430" width="11" customWidth="1"/>
    <col min="14431" max="14431" width="21.28515625" customWidth="1"/>
    <col min="14432" max="14432" width="11.42578125" customWidth="1"/>
    <col min="14433" max="14433" width="20.42578125" customWidth="1"/>
    <col min="14434" max="14434" width="11.42578125" customWidth="1"/>
    <col min="14435" max="14435" width="10.28515625" customWidth="1"/>
    <col min="14436" max="14436" width="11" customWidth="1"/>
    <col min="14437" max="14437" width="12.7109375" customWidth="1"/>
    <col min="14438" max="14438" width="14.42578125" customWidth="1"/>
    <col min="14439" max="14440" width="12.7109375" customWidth="1"/>
    <col min="14441" max="14441" width="14.7109375" customWidth="1"/>
    <col min="14442" max="14442" width="12.7109375" customWidth="1"/>
    <col min="14443" max="14444" width="16.85546875" customWidth="1"/>
    <col min="14445" max="14445" width="14.85546875" customWidth="1"/>
    <col min="14446" max="14446" width="11.140625" customWidth="1"/>
    <col min="14447" max="14447" width="9.28515625" customWidth="1"/>
    <col min="14448" max="14448" width="12.28515625" customWidth="1"/>
    <col min="14449" max="14449" width="12.7109375" customWidth="1"/>
    <col min="14450" max="14450" width="10.85546875" customWidth="1"/>
    <col min="14451" max="14452" width="11.5703125" customWidth="1"/>
    <col min="14453" max="14453" width="14" customWidth="1"/>
    <col min="14454" max="14454" width="13.7109375" customWidth="1"/>
    <col min="14455" max="14455" width="12.85546875" customWidth="1"/>
    <col min="14456" max="14456" width="11.140625" customWidth="1"/>
    <col min="14457" max="14457" width="13.140625" customWidth="1"/>
    <col min="14458" max="14458" width="16.42578125" customWidth="1"/>
    <col min="14459" max="14459" width="19" customWidth="1"/>
    <col min="14460" max="14460" width="11.42578125" customWidth="1"/>
    <col min="14461" max="14461" width="21.28515625" customWidth="1"/>
    <col min="14462" max="14462" width="11.42578125" customWidth="1"/>
    <col min="14463" max="14463" width="22.28515625" customWidth="1"/>
    <col min="14464" max="14466" width="11.42578125" customWidth="1"/>
    <col min="14467" max="14467" width="15.140625" customWidth="1"/>
    <col min="14468" max="14468" width="11.140625" customWidth="1"/>
    <col min="14469" max="14469" width="10.5703125" customWidth="1"/>
    <col min="14470" max="14471" width="11.42578125" customWidth="1"/>
    <col min="14472" max="14472" width="22.28515625" customWidth="1"/>
    <col min="14473" max="14473" width="14.5703125" customWidth="1"/>
    <col min="14474" max="14474" width="10.140625" customWidth="1"/>
    <col min="14477" max="14477" width="14" customWidth="1"/>
    <col min="14549" max="14549" width="11.28515625" customWidth="1"/>
    <col min="14550" max="14550" width="12.42578125" customWidth="1"/>
    <col min="14625" max="14625" width="15.28515625" customWidth="1"/>
    <col min="14626" max="14626" width="12" customWidth="1"/>
    <col min="14627" max="14627" width="53.5703125" customWidth="1"/>
    <col min="14628" max="14628" width="14.5703125" customWidth="1"/>
    <col min="14629" max="14629" width="9.5703125" customWidth="1"/>
    <col min="14630" max="14631" width="14.5703125" customWidth="1"/>
    <col min="14632" max="14632" width="14.42578125" customWidth="1"/>
    <col min="14633" max="14633" width="12.140625" customWidth="1"/>
    <col min="14634" max="14634" width="12.7109375" customWidth="1"/>
    <col min="14635" max="14635" width="13.28515625" customWidth="1"/>
    <col min="14636" max="14636" width="10" customWidth="1"/>
    <col min="14637" max="14637" width="15.5703125" customWidth="1"/>
    <col min="14638" max="14638" width="13.42578125" customWidth="1"/>
    <col min="14639" max="14639" width="13.28515625" customWidth="1"/>
    <col min="14640" max="14640" width="13.42578125" customWidth="1"/>
    <col min="14641" max="14642" width="15.28515625" customWidth="1"/>
    <col min="14643" max="14643" width="18.42578125" customWidth="1"/>
    <col min="14644" max="14644" width="15.28515625" customWidth="1"/>
    <col min="14645" max="14645" width="17.5703125" customWidth="1"/>
    <col min="14646" max="14646" width="15.28515625" customWidth="1"/>
    <col min="14647" max="14647" width="17.5703125" customWidth="1"/>
    <col min="14648" max="14648" width="8.28515625" customWidth="1"/>
    <col min="14649" max="14649" width="13" customWidth="1"/>
    <col min="14650" max="14650" width="15.140625" customWidth="1"/>
    <col min="14651" max="14651" width="16.7109375" customWidth="1"/>
    <col min="14652" max="14652" width="9" customWidth="1"/>
    <col min="14653" max="14653" width="9.42578125" customWidth="1"/>
    <col min="14654" max="14654" width="11" customWidth="1"/>
    <col min="14655" max="14655" width="8.7109375" customWidth="1"/>
    <col min="14656" max="14656" width="8.5703125" customWidth="1"/>
    <col min="14657" max="14657" width="7.140625" customWidth="1"/>
    <col min="14658" max="14658" width="9.28515625" customWidth="1"/>
    <col min="14659" max="14659" width="9.140625" customWidth="1"/>
    <col min="14660" max="14660" width="8.42578125" customWidth="1"/>
    <col min="14661" max="14661" width="7.42578125" customWidth="1"/>
    <col min="14662" max="14662" width="9.42578125" customWidth="1"/>
    <col min="14663" max="14663" width="12.42578125" customWidth="1"/>
    <col min="14664" max="14664" width="19.28515625" customWidth="1"/>
    <col min="14665" max="14665" width="12.42578125" customWidth="1"/>
    <col min="14666" max="14666" width="18.28515625" customWidth="1"/>
    <col min="14667" max="14667" width="12.42578125" customWidth="1"/>
    <col min="14668" max="14668" width="19.5703125" customWidth="1"/>
    <col min="14669" max="14669" width="8.85546875" customWidth="1"/>
    <col min="14670" max="14670" width="10.7109375" customWidth="1"/>
    <col min="14671" max="14671" width="12.7109375" customWidth="1"/>
    <col min="14672" max="14672" width="16.5703125" customWidth="1"/>
    <col min="14673" max="14673" width="10.140625" bestFit="1" customWidth="1"/>
    <col min="14674" max="14674" width="14.140625" customWidth="1"/>
    <col min="14675" max="14675" width="13.42578125" customWidth="1"/>
    <col min="14676" max="14676" width="10.140625" customWidth="1"/>
    <col min="14677" max="14677" width="14.140625" customWidth="1"/>
    <col min="14678" max="14678" width="10.140625" customWidth="1"/>
    <col min="14679" max="14679" width="14.28515625" customWidth="1"/>
    <col min="14680" max="14680" width="16.28515625" customWidth="1"/>
    <col min="14681" max="14681" width="14.85546875" customWidth="1"/>
    <col min="14682" max="14682" width="9.85546875" bestFit="1" customWidth="1"/>
    <col min="14683" max="14683" width="8.85546875" customWidth="1"/>
    <col min="14684" max="14684" width="9.85546875" customWidth="1"/>
    <col min="14685" max="14685" width="19.5703125" customWidth="1"/>
    <col min="14686" max="14686" width="11" customWidth="1"/>
    <col min="14687" max="14687" width="21.28515625" customWidth="1"/>
    <col min="14688" max="14688" width="11.42578125" customWidth="1"/>
    <col min="14689" max="14689" width="20.42578125" customWidth="1"/>
    <col min="14690" max="14690" width="11.42578125" customWidth="1"/>
    <col min="14691" max="14691" width="10.28515625" customWidth="1"/>
    <col min="14692" max="14692" width="11" customWidth="1"/>
    <col min="14693" max="14693" width="12.7109375" customWidth="1"/>
    <col min="14694" max="14694" width="14.42578125" customWidth="1"/>
    <col min="14695" max="14696" width="12.7109375" customWidth="1"/>
    <col min="14697" max="14697" width="14.7109375" customWidth="1"/>
    <col min="14698" max="14698" width="12.7109375" customWidth="1"/>
    <col min="14699" max="14700" width="16.85546875" customWidth="1"/>
    <col min="14701" max="14701" width="14.85546875" customWidth="1"/>
    <col min="14702" max="14702" width="11.140625" customWidth="1"/>
    <col min="14703" max="14703" width="9.28515625" customWidth="1"/>
    <col min="14704" max="14704" width="12.28515625" customWidth="1"/>
    <col min="14705" max="14705" width="12.7109375" customWidth="1"/>
    <col min="14706" max="14706" width="10.85546875" customWidth="1"/>
    <col min="14707" max="14708" width="11.5703125" customWidth="1"/>
    <col min="14709" max="14709" width="14" customWidth="1"/>
    <col min="14710" max="14710" width="13.7109375" customWidth="1"/>
    <col min="14711" max="14711" width="12.85546875" customWidth="1"/>
    <col min="14712" max="14712" width="11.140625" customWidth="1"/>
    <col min="14713" max="14713" width="13.140625" customWidth="1"/>
    <col min="14714" max="14714" width="16.42578125" customWidth="1"/>
    <col min="14715" max="14715" width="19" customWidth="1"/>
    <col min="14716" max="14716" width="11.42578125" customWidth="1"/>
    <col min="14717" max="14717" width="21.28515625" customWidth="1"/>
    <col min="14718" max="14718" width="11.42578125" customWidth="1"/>
    <col min="14719" max="14719" width="22.28515625" customWidth="1"/>
    <col min="14720" max="14722" width="11.42578125" customWidth="1"/>
    <col min="14723" max="14723" width="15.140625" customWidth="1"/>
    <col min="14724" max="14724" width="11.140625" customWidth="1"/>
    <col min="14725" max="14725" width="10.5703125" customWidth="1"/>
    <col min="14726" max="14727" width="11.42578125" customWidth="1"/>
    <col min="14728" max="14728" width="22.28515625" customWidth="1"/>
    <col min="14729" max="14729" width="14.5703125" customWidth="1"/>
    <col min="14730" max="14730" width="10.140625" customWidth="1"/>
    <col min="14733" max="14733" width="14" customWidth="1"/>
    <col min="14805" max="14805" width="11.28515625" customWidth="1"/>
    <col min="14806" max="14806" width="12.42578125" customWidth="1"/>
    <col min="14881" max="14881" width="15.28515625" customWidth="1"/>
    <col min="14882" max="14882" width="12" customWidth="1"/>
    <col min="14883" max="14883" width="53.5703125" customWidth="1"/>
    <col min="14884" max="14884" width="14.5703125" customWidth="1"/>
    <col min="14885" max="14885" width="9.5703125" customWidth="1"/>
    <col min="14886" max="14887" width="14.5703125" customWidth="1"/>
    <col min="14888" max="14888" width="14.42578125" customWidth="1"/>
    <col min="14889" max="14889" width="12.140625" customWidth="1"/>
    <col min="14890" max="14890" width="12.7109375" customWidth="1"/>
    <col min="14891" max="14891" width="13.28515625" customWidth="1"/>
    <col min="14892" max="14892" width="10" customWidth="1"/>
    <col min="14893" max="14893" width="15.5703125" customWidth="1"/>
    <col min="14894" max="14894" width="13.42578125" customWidth="1"/>
    <col min="14895" max="14895" width="13.28515625" customWidth="1"/>
    <col min="14896" max="14896" width="13.42578125" customWidth="1"/>
    <col min="14897" max="14898" width="15.28515625" customWidth="1"/>
    <col min="14899" max="14899" width="18.42578125" customWidth="1"/>
    <col min="14900" max="14900" width="15.28515625" customWidth="1"/>
    <col min="14901" max="14901" width="17.5703125" customWidth="1"/>
    <col min="14902" max="14902" width="15.28515625" customWidth="1"/>
    <col min="14903" max="14903" width="17.5703125" customWidth="1"/>
    <col min="14904" max="14904" width="8.28515625" customWidth="1"/>
    <col min="14905" max="14905" width="13" customWidth="1"/>
    <col min="14906" max="14906" width="15.140625" customWidth="1"/>
    <col min="14907" max="14907" width="16.7109375" customWidth="1"/>
    <col min="14908" max="14908" width="9" customWidth="1"/>
    <col min="14909" max="14909" width="9.42578125" customWidth="1"/>
    <col min="14910" max="14910" width="11" customWidth="1"/>
    <col min="14911" max="14911" width="8.7109375" customWidth="1"/>
    <col min="14912" max="14912" width="8.5703125" customWidth="1"/>
    <col min="14913" max="14913" width="7.140625" customWidth="1"/>
    <col min="14914" max="14914" width="9.28515625" customWidth="1"/>
    <col min="14915" max="14915" width="9.140625" customWidth="1"/>
    <col min="14916" max="14916" width="8.42578125" customWidth="1"/>
    <col min="14917" max="14917" width="7.42578125" customWidth="1"/>
    <col min="14918" max="14918" width="9.42578125" customWidth="1"/>
    <col min="14919" max="14919" width="12.42578125" customWidth="1"/>
    <col min="14920" max="14920" width="19.28515625" customWidth="1"/>
    <col min="14921" max="14921" width="12.42578125" customWidth="1"/>
    <col min="14922" max="14922" width="18.28515625" customWidth="1"/>
    <col min="14923" max="14923" width="12.42578125" customWidth="1"/>
    <col min="14924" max="14924" width="19.5703125" customWidth="1"/>
    <col min="14925" max="14925" width="8.85546875" customWidth="1"/>
    <col min="14926" max="14926" width="10.7109375" customWidth="1"/>
    <col min="14927" max="14927" width="12.7109375" customWidth="1"/>
    <col min="14928" max="14928" width="16.5703125" customWidth="1"/>
    <col min="14929" max="14929" width="10.140625" bestFit="1" customWidth="1"/>
    <col min="14930" max="14930" width="14.140625" customWidth="1"/>
    <col min="14931" max="14931" width="13.42578125" customWidth="1"/>
    <col min="14932" max="14932" width="10.140625" customWidth="1"/>
    <col min="14933" max="14933" width="14.140625" customWidth="1"/>
    <col min="14934" max="14934" width="10.140625" customWidth="1"/>
    <col min="14935" max="14935" width="14.28515625" customWidth="1"/>
    <col min="14936" max="14936" width="16.28515625" customWidth="1"/>
    <col min="14937" max="14937" width="14.85546875" customWidth="1"/>
    <col min="14938" max="14938" width="9.85546875" bestFit="1" customWidth="1"/>
    <col min="14939" max="14939" width="8.85546875" customWidth="1"/>
    <col min="14940" max="14940" width="9.85546875" customWidth="1"/>
    <col min="14941" max="14941" width="19.5703125" customWidth="1"/>
    <col min="14942" max="14942" width="11" customWidth="1"/>
    <col min="14943" max="14943" width="21.28515625" customWidth="1"/>
    <col min="14944" max="14944" width="11.42578125" customWidth="1"/>
    <col min="14945" max="14945" width="20.42578125" customWidth="1"/>
    <col min="14946" max="14946" width="11.42578125" customWidth="1"/>
    <col min="14947" max="14947" width="10.28515625" customWidth="1"/>
    <col min="14948" max="14948" width="11" customWidth="1"/>
    <col min="14949" max="14949" width="12.7109375" customWidth="1"/>
    <col min="14950" max="14950" width="14.42578125" customWidth="1"/>
    <col min="14951" max="14952" width="12.7109375" customWidth="1"/>
    <col min="14953" max="14953" width="14.7109375" customWidth="1"/>
    <col min="14954" max="14954" width="12.7109375" customWidth="1"/>
    <col min="14955" max="14956" width="16.85546875" customWidth="1"/>
    <col min="14957" max="14957" width="14.85546875" customWidth="1"/>
    <col min="14958" max="14958" width="11.140625" customWidth="1"/>
    <col min="14959" max="14959" width="9.28515625" customWidth="1"/>
    <col min="14960" max="14960" width="12.28515625" customWidth="1"/>
    <col min="14961" max="14961" width="12.7109375" customWidth="1"/>
    <col min="14962" max="14962" width="10.85546875" customWidth="1"/>
    <col min="14963" max="14964" width="11.5703125" customWidth="1"/>
    <col min="14965" max="14965" width="14" customWidth="1"/>
    <col min="14966" max="14966" width="13.7109375" customWidth="1"/>
    <col min="14967" max="14967" width="12.85546875" customWidth="1"/>
    <col min="14968" max="14968" width="11.140625" customWidth="1"/>
    <col min="14969" max="14969" width="13.140625" customWidth="1"/>
    <col min="14970" max="14970" width="16.42578125" customWidth="1"/>
    <col min="14971" max="14971" width="19" customWidth="1"/>
    <col min="14972" max="14972" width="11.42578125" customWidth="1"/>
    <col min="14973" max="14973" width="21.28515625" customWidth="1"/>
    <col min="14974" max="14974" width="11.42578125" customWidth="1"/>
    <col min="14975" max="14975" width="22.28515625" customWidth="1"/>
    <col min="14976" max="14978" width="11.42578125" customWidth="1"/>
    <col min="14979" max="14979" width="15.140625" customWidth="1"/>
    <col min="14980" max="14980" width="11.140625" customWidth="1"/>
    <col min="14981" max="14981" width="10.5703125" customWidth="1"/>
    <col min="14982" max="14983" width="11.42578125" customWidth="1"/>
    <col min="14984" max="14984" width="22.28515625" customWidth="1"/>
    <col min="14985" max="14985" width="14.5703125" customWidth="1"/>
    <col min="14986" max="14986" width="10.140625" customWidth="1"/>
    <col min="14989" max="14989" width="14" customWidth="1"/>
    <col min="15061" max="15061" width="11.28515625" customWidth="1"/>
    <col min="15062" max="15062" width="12.42578125" customWidth="1"/>
    <col min="15137" max="15137" width="15.28515625" customWidth="1"/>
    <col min="15138" max="15138" width="12" customWidth="1"/>
    <col min="15139" max="15139" width="53.5703125" customWidth="1"/>
    <col min="15140" max="15140" width="14.5703125" customWidth="1"/>
    <col min="15141" max="15141" width="9.5703125" customWidth="1"/>
    <col min="15142" max="15143" width="14.5703125" customWidth="1"/>
    <col min="15144" max="15144" width="14.42578125" customWidth="1"/>
    <col min="15145" max="15145" width="12.140625" customWidth="1"/>
    <col min="15146" max="15146" width="12.7109375" customWidth="1"/>
    <col min="15147" max="15147" width="13.28515625" customWidth="1"/>
    <col min="15148" max="15148" width="10" customWidth="1"/>
    <col min="15149" max="15149" width="15.5703125" customWidth="1"/>
    <col min="15150" max="15150" width="13.42578125" customWidth="1"/>
    <col min="15151" max="15151" width="13.28515625" customWidth="1"/>
    <col min="15152" max="15152" width="13.42578125" customWidth="1"/>
    <col min="15153" max="15154" width="15.28515625" customWidth="1"/>
    <col min="15155" max="15155" width="18.42578125" customWidth="1"/>
    <col min="15156" max="15156" width="15.28515625" customWidth="1"/>
    <col min="15157" max="15157" width="17.5703125" customWidth="1"/>
    <col min="15158" max="15158" width="15.28515625" customWidth="1"/>
    <col min="15159" max="15159" width="17.5703125" customWidth="1"/>
    <col min="15160" max="15160" width="8.28515625" customWidth="1"/>
    <col min="15161" max="15161" width="13" customWidth="1"/>
    <col min="15162" max="15162" width="15.140625" customWidth="1"/>
    <col min="15163" max="15163" width="16.7109375" customWidth="1"/>
    <col min="15164" max="15164" width="9" customWidth="1"/>
    <col min="15165" max="15165" width="9.42578125" customWidth="1"/>
    <col min="15166" max="15166" width="11" customWidth="1"/>
    <col min="15167" max="15167" width="8.7109375" customWidth="1"/>
    <col min="15168" max="15168" width="8.5703125" customWidth="1"/>
    <col min="15169" max="15169" width="7.140625" customWidth="1"/>
    <col min="15170" max="15170" width="9.28515625" customWidth="1"/>
    <col min="15171" max="15171" width="9.140625" customWidth="1"/>
    <col min="15172" max="15172" width="8.42578125" customWidth="1"/>
    <col min="15173" max="15173" width="7.42578125" customWidth="1"/>
    <col min="15174" max="15174" width="9.42578125" customWidth="1"/>
    <col min="15175" max="15175" width="12.42578125" customWidth="1"/>
    <col min="15176" max="15176" width="19.28515625" customWidth="1"/>
    <col min="15177" max="15177" width="12.42578125" customWidth="1"/>
    <col min="15178" max="15178" width="18.28515625" customWidth="1"/>
    <col min="15179" max="15179" width="12.42578125" customWidth="1"/>
    <col min="15180" max="15180" width="19.5703125" customWidth="1"/>
    <col min="15181" max="15181" width="8.85546875" customWidth="1"/>
    <col min="15182" max="15182" width="10.7109375" customWidth="1"/>
    <col min="15183" max="15183" width="12.7109375" customWidth="1"/>
    <col min="15184" max="15184" width="16.5703125" customWidth="1"/>
    <col min="15185" max="15185" width="10.140625" bestFit="1" customWidth="1"/>
    <col min="15186" max="15186" width="14.140625" customWidth="1"/>
    <col min="15187" max="15187" width="13.42578125" customWidth="1"/>
    <col min="15188" max="15188" width="10.140625" customWidth="1"/>
    <col min="15189" max="15189" width="14.140625" customWidth="1"/>
    <col min="15190" max="15190" width="10.140625" customWidth="1"/>
    <col min="15191" max="15191" width="14.28515625" customWidth="1"/>
    <col min="15192" max="15192" width="16.28515625" customWidth="1"/>
    <col min="15193" max="15193" width="14.85546875" customWidth="1"/>
    <col min="15194" max="15194" width="9.85546875" bestFit="1" customWidth="1"/>
    <col min="15195" max="15195" width="8.85546875" customWidth="1"/>
    <col min="15196" max="15196" width="9.85546875" customWidth="1"/>
    <col min="15197" max="15197" width="19.5703125" customWidth="1"/>
    <col min="15198" max="15198" width="11" customWidth="1"/>
    <col min="15199" max="15199" width="21.28515625" customWidth="1"/>
    <col min="15200" max="15200" width="11.42578125" customWidth="1"/>
    <col min="15201" max="15201" width="20.42578125" customWidth="1"/>
    <col min="15202" max="15202" width="11.42578125" customWidth="1"/>
    <col min="15203" max="15203" width="10.28515625" customWidth="1"/>
    <col min="15204" max="15204" width="11" customWidth="1"/>
    <col min="15205" max="15205" width="12.7109375" customWidth="1"/>
    <col min="15206" max="15206" width="14.42578125" customWidth="1"/>
    <col min="15207" max="15208" width="12.7109375" customWidth="1"/>
    <col min="15209" max="15209" width="14.7109375" customWidth="1"/>
    <col min="15210" max="15210" width="12.7109375" customWidth="1"/>
    <col min="15211" max="15212" width="16.85546875" customWidth="1"/>
    <col min="15213" max="15213" width="14.85546875" customWidth="1"/>
    <col min="15214" max="15214" width="11.140625" customWidth="1"/>
    <col min="15215" max="15215" width="9.28515625" customWidth="1"/>
    <col min="15216" max="15216" width="12.28515625" customWidth="1"/>
    <col min="15217" max="15217" width="12.7109375" customWidth="1"/>
    <col min="15218" max="15218" width="10.85546875" customWidth="1"/>
    <col min="15219" max="15220" width="11.5703125" customWidth="1"/>
    <col min="15221" max="15221" width="14" customWidth="1"/>
    <col min="15222" max="15222" width="13.7109375" customWidth="1"/>
    <col min="15223" max="15223" width="12.85546875" customWidth="1"/>
    <col min="15224" max="15224" width="11.140625" customWidth="1"/>
    <col min="15225" max="15225" width="13.140625" customWidth="1"/>
    <col min="15226" max="15226" width="16.42578125" customWidth="1"/>
    <col min="15227" max="15227" width="19" customWidth="1"/>
    <col min="15228" max="15228" width="11.42578125" customWidth="1"/>
    <col min="15229" max="15229" width="21.28515625" customWidth="1"/>
    <col min="15230" max="15230" width="11.42578125" customWidth="1"/>
    <col min="15231" max="15231" width="22.28515625" customWidth="1"/>
    <col min="15232" max="15234" width="11.42578125" customWidth="1"/>
    <col min="15235" max="15235" width="15.140625" customWidth="1"/>
    <col min="15236" max="15236" width="11.140625" customWidth="1"/>
    <col min="15237" max="15237" width="10.5703125" customWidth="1"/>
    <col min="15238" max="15239" width="11.42578125" customWidth="1"/>
    <col min="15240" max="15240" width="22.28515625" customWidth="1"/>
    <col min="15241" max="15241" width="14.5703125" customWidth="1"/>
    <col min="15242" max="15242" width="10.140625" customWidth="1"/>
    <col min="15245" max="15245" width="14" customWidth="1"/>
    <col min="15317" max="15317" width="11.28515625" customWidth="1"/>
    <col min="15318" max="15318" width="12.42578125" customWidth="1"/>
    <col min="15393" max="15393" width="15.28515625" customWidth="1"/>
    <col min="15394" max="15394" width="12" customWidth="1"/>
    <col min="15395" max="15395" width="53.5703125" customWidth="1"/>
    <col min="15396" max="15396" width="14.5703125" customWidth="1"/>
    <col min="15397" max="15397" width="9.5703125" customWidth="1"/>
    <col min="15398" max="15399" width="14.5703125" customWidth="1"/>
    <col min="15400" max="15400" width="14.42578125" customWidth="1"/>
    <col min="15401" max="15401" width="12.140625" customWidth="1"/>
    <col min="15402" max="15402" width="12.7109375" customWidth="1"/>
    <col min="15403" max="15403" width="13.28515625" customWidth="1"/>
    <col min="15404" max="15404" width="10" customWidth="1"/>
    <col min="15405" max="15405" width="15.5703125" customWidth="1"/>
    <col min="15406" max="15406" width="13.42578125" customWidth="1"/>
    <col min="15407" max="15407" width="13.28515625" customWidth="1"/>
    <col min="15408" max="15408" width="13.42578125" customWidth="1"/>
    <col min="15409" max="15410" width="15.28515625" customWidth="1"/>
    <col min="15411" max="15411" width="18.42578125" customWidth="1"/>
    <col min="15412" max="15412" width="15.28515625" customWidth="1"/>
    <col min="15413" max="15413" width="17.5703125" customWidth="1"/>
    <col min="15414" max="15414" width="15.28515625" customWidth="1"/>
    <col min="15415" max="15415" width="17.5703125" customWidth="1"/>
    <col min="15416" max="15416" width="8.28515625" customWidth="1"/>
    <col min="15417" max="15417" width="13" customWidth="1"/>
    <col min="15418" max="15418" width="15.140625" customWidth="1"/>
    <col min="15419" max="15419" width="16.7109375" customWidth="1"/>
    <col min="15420" max="15420" width="9" customWidth="1"/>
    <col min="15421" max="15421" width="9.42578125" customWidth="1"/>
    <col min="15422" max="15422" width="11" customWidth="1"/>
    <col min="15423" max="15423" width="8.7109375" customWidth="1"/>
    <col min="15424" max="15424" width="8.5703125" customWidth="1"/>
    <col min="15425" max="15425" width="7.140625" customWidth="1"/>
    <col min="15426" max="15426" width="9.28515625" customWidth="1"/>
    <col min="15427" max="15427" width="9.140625" customWidth="1"/>
    <col min="15428" max="15428" width="8.42578125" customWidth="1"/>
    <col min="15429" max="15429" width="7.42578125" customWidth="1"/>
    <col min="15430" max="15430" width="9.42578125" customWidth="1"/>
    <col min="15431" max="15431" width="12.42578125" customWidth="1"/>
    <col min="15432" max="15432" width="19.28515625" customWidth="1"/>
    <col min="15433" max="15433" width="12.42578125" customWidth="1"/>
    <col min="15434" max="15434" width="18.28515625" customWidth="1"/>
    <col min="15435" max="15435" width="12.42578125" customWidth="1"/>
    <col min="15436" max="15436" width="19.5703125" customWidth="1"/>
    <col min="15437" max="15437" width="8.85546875" customWidth="1"/>
    <col min="15438" max="15438" width="10.7109375" customWidth="1"/>
    <col min="15439" max="15439" width="12.7109375" customWidth="1"/>
    <col min="15440" max="15440" width="16.5703125" customWidth="1"/>
    <col min="15441" max="15441" width="10.140625" bestFit="1" customWidth="1"/>
    <col min="15442" max="15442" width="14.140625" customWidth="1"/>
    <col min="15443" max="15443" width="13.42578125" customWidth="1"/>
    <col min="15444" max="15444" width="10.140625" customWidth="1"/>
    <col min="15445" max="15445" width="14.140625" customWidth="1"/>
    <col min="15446" max="15446" width="10.140625" customWidth="1"/>
    <col min="15447" max="15447" width="14.28515625" customWidth="1"/>
    <col min="15448" max="15448" width="16.28515625" customWidth="1"/>
    <col min="15449" max="15449" width="14.85546875" customWidth="1"/>
    <col min="15450" max="15450" width="9.85546875" bestFit="1" customWidth="1"/>
    <col min="15451" max="15451" width="8.85546875" customWidth="1"/>
    <col min="15452" max="15452" width="9.85546875" customWidth="1"/>
    <col min="15453" max="15453" width="19.5703125" customWidth="1"/>
    <col min="15454" max="15454" width="11" customWidth="1"/>
    <col min="15455" max="15455" width="21.28515625" customWidth="1"/>
    <col min="15456" max="15456" width="11.42578125" customWidth="1"/>
    <col min="15457" max="15457" width="20.42578125" customWidth="1"/>
    <col min="15458" max="15458" width="11.42578125" customWidth="1"/>
    <col min="15459" max="15459" width="10.28515625" customWidth="1"/>
    <col min="15460" max="15460" width="11" customWidth="1"/>
    <col min="15461" max="15461" width="12.7109375" customWidth="1"/>
    <col min="15462" max="15462" width="14.42578125" customWidth="1"/>
    <col min="15463" max="15464" width="12.7109375" customWidth="1"/>
    <col min="15465" max="15465" width="14.7109375" customWidth="1"/>
    <col min="15466" max="15466" width="12.7109375" customWidth="1"/>
    <col min="15467" max="15468" width="16.85546875" customWidth="1"/>
    <col min="15469" max="15469" width="14.85546875" customWidth="1"/>
    <col min="15470" max="15470" width="11.140625" customWidth="1"/>
    <col min="15471" max="15471" width="9.28515625" customWidth="1"/>
    <col min="15472" max="15472" width="12.28515625" customWidth="1"/>
    <col min="15473" max="15473" width="12.7109375" customWidth="1"/>
    <col min="15474" max="15474" width="10.85546875" customWidth="1"/>
    <col min="15475" max="15476" width="11.5703125" customWidth="1"/>
    <col min="15477" max="15477" width="14" customWidth="1"/>
    <col min="15478" max="15478" width="13.7109375" customWidth="1"/>
    <col min="15479" max="15479" width="12.85546875" customWidth="1"/>
    <col min="15480" max="15480" width="11.140625" customWidth="1"/>
    <col min="15481" max="15481" width="13.140625" customWidth="1"/>
    <col min="15482" max="15482" width="16.42578125" customWidth="1"/>
    <col min="15483" max="15483" width="19" customWidth="1"/>
    <col min="15484" max="15484" width="11.42578125" customWidth="1"/>
    <col min="15485" max="15485" width="21.28515625" customWidth="1"/>
    <col min="15486" max="15486" width="11.42578125" customWidth="1"/>
    <col min="15487" max="15487" width="22.28515625" customWidth="1"/>
    <col min="15488" max="15490" width="11.42578125" customWidth="1"/>
    <col min="15491" max="15491" width="15.140625" customWidth="1"/>
    <col min="15492" max="15492" width="11.140625" customWidth="1"/>
    <col min="15493" max="15493" width="10.5703125" customWidth="1"/>
    <col min="15494" max="15495" width="11.42578125" customWidth="1"/>
    <col min="15496" max="15496" width="22.28515625" customWidth="1"/>
    <col min="15497" max="15497" width="14.5703125" customWidth="1"/>
    <col min="15498" max="15498" width="10.140625" customWidth="1"/>
    <col min="15501" max="15501" width="14" customWidth="1"/>
    <col min="15573" max="15573" width="11.28515625" customWidth="1"/>
    <col min="15574" max="15574" width="12.42578125" customWidth="1"/>
    <col min="15649" max="15649" width="15.28515625" customWidth="1"/>
    <col min="15650" max="15650" width="12" customWidth="1"/>
    <col min="15651" max="15651" width="53.5703125" customWidth="1"/>
    <col min="15652" max="15652" width="14.5703125" customWidth="1"/>
    <col min="15653" max="15653" width="9.5703125" customWidth="1"/>
    <col min="15654" max="15655" width="14.5703125" customWidth="1"/>
    <col min="15656" max="15656" width="14.42578125" customWidth="1"/>
    <col min="15657" max="15657" width="12.140625" customWidth="1"/>
    <col min="15658" max="15658" width="12.7109375" customWidth="1"/>
    <col min="15659" max="15659" width="13.28515625" customWidth="1"/>
    <col min="15660" max="15660" width="10" customWidth="1"/>
    <col min="15661" max="15661" width="15.5703125" customWidth="1"/>
    <col min="15662" max="15662" width="13.42578125" customWidth="1"/>
    <col min="15663" max="15663" width="13.28515625" customWidth="1"/>
    <col min="15664" max="15664" width="13.42578125" customWidth="1"/>
    <col min="15665" max="15666" width="15.28515625" customWidth="1"/>
    <col min="15667" max="15667" width="18.42578125" customWidth="1"/>
    <col min="15668" max="15668" width="15.28515625" customWidth="1"/>
    <col min="15669" max="15669" width="17.5703125" customWidth="1"/>
    <col min="15670" max="15670" width="15.28515625" customWidth="1"/>
    <col min="15671" max="15671" width="17.5703125" customWidth="1"/>
    <col min="15672" max="15672" width="8.28515625" customWidth="1"/>
    <col min="15673" max="15673" width="13" customWidth="1"/>
    <col min="15674" max="15674" width="15.140625" customWidth="1"/>
    <col min="15675" max="15675" width="16.7109375" customWidth="1"/>
    <col min="15676" max="15676" width="9" customWidth="1"/>
    <col min="15677" max="15677" width="9.42578125" customWidth="1"/>
    <col min="15678" max="15678" width="11" customWidth="1"/>
    <col min="15679" max="15679" width="8.7109375" customWidth="1"/>
    <col min="15680" max="15680" width="8.5703125" customWidth="1"/>
    <col min="15681" max="15681" width="7.140625" customWidth="1"/>
    <col min="15682" max="15682" width="9.28515625" customWidth="1"/>
    <col min="15683" max="15683" width="9.140625" customWidth="1"/>
    <col min="15684" max="15684" width="8.42578125" customWidth="1"/>
    <col min="15685" max="15685" width="7.42578125" customWidth="1"/>
    <col min="15686" max="15686" width="9.42578125" customWidth="1"/>
    <col min="15687" max="15687" width="12.42578125" customWidth="1"/>
    <col min="15688" max="15688" width="19.28515625" customWidth="1"/>
    <col min="15689" max="15689" width="12.42578125" customWidth="1"/>
    <col min="15690" max="15690" width="18.28515625" customWidth="1"/>
    <col min="15691" max="15691" width="12.42578125" customWidth="1"/>
    <col min="15692" max="15692" width="19.5703125" customWidth="1"/>
    <col min="15693" max="15693" width="8.85546875" customWidth="1"/>
    <col min="15694" max="15694" width="10.7109375" customWidth="1"/>
    <col min="15695" max="15695" width="12.7109375" customWidth="1"/>
    <col min="15696" max="15696" width="16.5703125" customWidth="1"/>
    <col min="15697" max="15697" width="10.140625" bestFit="1" customWidth="1"/>
    <col min="15698" max="15698" width="14.140625" customWidth="1"/>
    <col min="15699" max="15699" width="13.42578125" customWidth="1"/>
    <col min="15700" max="15700" width="10.140625" customWidth="1"/>
    <col min="15701" max="15701" width="14.140625" customWidth="1"/>
    <col min="15702" max="15702" width="10.140625" customWidth="1"/>
    <col min="15703" max="15703" width="14.28515625" customWidth="1"/>
    <col min="15704" max="15704" width="16.28515625" customWidth="1"/>
    <col min="15705" max="15705" width="14.85546875" customWidth="1"/>
    <col min="15706" max="15706" width="9.85546875" bestFit="1" customWidth="1"/>
    <col min="15707" max="15707" width="8.85546875" customWidth="1"/>
    <col min="15708" max="15708" width="9.85546875" customWidth="1"/>
    <col min="15709" max="15709" width="19.5703125" customWidth="1"/>
    <col min="15710" max="15710" width="11" customWidth="1"/>
    <col min="15711" max="15711" width="21.28515625" customWidth="1"/>
    <col min="15712" max="15712" width="11.42578125" customWidth="1"/>
    <col min="15713" max="15713" width="20.42578125" customWidth="1"/>
    <col min="15714" max="15714" width="11.42578125" customWidth="1"/>
    <col min="15715" max="15715" width="10.28515625" customWidth="1"/>
    <col min="15716" max="15716" width="11" customWidth="1"/>
    <col min="15717" max="15717" width="12.7109375" customWidth="1"/>
    <col min="15718" max="15718" width="14.42578125" customWidth="1"/>
    <col min="15719" max="15720" width="12.7109375" customWidth="1"/>
    <col min="15721" max="15721" width="14.7109375" customWidth="1"/>
    <col min="15722" max="15722" width="12.7109375" customWidth="1"/>
    <col min="15723" max="15724" width="16.85546875" customWidth="1"/>
    <col min="15725" max="15725" width="14.85546875" customWidth="1"/>
    <col min="15726" max="15726" width="11.140625" customWidth="1"/>
    <col min="15727" max="15727" width="9.28515625" customWidth="1"/>
    <col min="15728" max="15728" width="12.28515625" customWidth="1"/>
    <col min="15729" max="15729" width="12.7109375" customWidth="1"/>
    <col min="15730" max="15730" width="10.85546875" customWidth="1"/>
    <col min="15731" max="15732" width="11.5703125" customWidth="1"/>
    <col min="15733" max="15733" width="14" customWidth="1"/>
    <col min="15734" max="15734" width="13.7109375" customWidth="1"/>
    <col min="15735" max="15735" width="12.85546875" customWidth="1"/>
    <col min="15736" max="15736" width="11.140625" customWidth="1"/>
    <col min="15737" max="15737" width="13.140625" customWidth="1"/>
    <col min="15738" max="15738" width="16.42578125" customWidth="1"/>
    <col min="15739" max="15739" width="19" customWidth="1"/>
    <col min="15740" max="15740" width="11.42578125" customWidth="1"/>
    <col min="15741" max="15741" width="21.28515625" customWidth="1"/>
    <col min="15742" max="15742" width="11.42578125" customWidth="1"/>
    <col min="15743" max="15743" width="22.28515625" customWidth="1"/>
    <col min="15744" max="15746" width="11.42578125" customWidth="1"/>
    <col min="15747" max="15747" width="15.140625" customWidth="1"/>
    <col min="15748" max="15748" width="11.140625" customWidth="1"/>
    <col min="15749" max="15749" width="10.5703125" customWidth="1"/>
    <col min="15750" max="15751" width="11.42578125" customWidth="1"/>
    <col min="15752" max="15752" width="22.28515625" customWidth="1"/>
    <col min="15753" max="15753" width="14.5703125" customWidth="1"/>
    <col min="15754" max="15754" width="10.140625" customWidth="1"/>
    <col min="15757" max="15757" width="14" customWidth="1"/>
    <col min="15829" max="15829" width="11.28515625" customWidth="1"/>
    <col min="15830" max="15830" width="12.42578125" customWidth="1"/>
    <col min="15905" max="15905" width="15.28515625" customWidth="1"/>
    <col min="15906" max="15906" width="12" customWidth="1"/>
    <col min="15907" max="15907" width="53.5703125" customWidth="1"/>
    <col min="15908" max="15908" width="14.5703125" customWidth="1"/>
    <col min="15909" max="15909" width="9.5703125" customWidth="1"/>
    <col min="15910" max="15911" width="14.5703125" customWidth="1"/>
    <col min="15912" max="15912" width="14.42578125" customWidth="1"/>
    <col min="15913" max="15913" width="12.140625" customWidth="1"/>
    <col min="15914" max="15914" width="12.7109375" customWidth="1"/>
    <col min="15915" max="15915" width="13.28515625" customWidth="1"/>
    <col min="15916" max="15916" width="10" customWidth="1"/>
    <col min="15917" max="15917" width="15.5703125" customWidth="1"/>
    <col min="15918" max="15918" width="13.42578125" customWidth="1"/>
    <col min="15919" max="15919" width="13.28515625" customWidth="1"/>
    <col min="15920" max="15920" width="13.42578125" customWidth="1"/>
    <col min="15921" max="15922" width="15.28515625" customWidth="1"/>
    <col min="15923" max="15923" width="18.42578125" customWidth="1"/>
    <col min="15924" max="15924" width="15.28515625" customWidth="1"/>
    <col min="15925" max="15925" width="17.5703125" customWidth="1"/>
    <col min="15926" max="15926" width="15.28515625" customWidth="1"/>
    <col min="15927" max="15927" width="17.5703125" customWidth="1"/>
    <col min="15928" max="15928" width="8.28515625" customWidth="1"/>
    <col min="15929" max="15929" width="13" customWidth="1"/>
    <col min="15930" max="15930" width="15.140625" customWidth="1"/>
    <col min="15931" max="15931" width="16.7109375" customWidth="1"/>
    <col min="15932" max="15932" width="9" customWidth="1"/>
    <col min="15933" max="15933" width="9.42578125" customWidth="1"/>
    <col min="15934" max="15934" width="11" customWidth="1"/>
    <col min="15935" max="15935" width="8.7109375" customWidth="1"/>
    <col min="15936" max="15936" width="8.5703125" customWidth="1"/>
    <col min="15937" max="15937" width="7.140625" customWidth="1"/>
    <col min="15938" max="15938" width="9.28515625" customWidth="1"/>
    <col min="15939" max="15939" width="9.140625" customWidth="1"/>
    <col min="15940" max="15940" width="8.42578125" customWidth="1"/>
    <col min="15941" max="15941" width="7.42578125" customWidth="1"/>
    <col min="15942" max="15942" width="9.42578125" customWidth="1"/>
    <col min="15943" max="15943" width="12.42578125" customWidth="1"/>
    <col min="15944" max="15944" width="19.28515625" customWidth="1"/>
    <col min="15945" max="15945" width="12.42578125" customWidth="1"/>
    <col min="15946" max="15946" width="18.28515625" customWidth="1"/>
    <col min="15947" max="15947" width="12.42578125" customWidth="1"/>
    <col min="15948" max="15948" width="19.5703125" customWidth="1"/>
    <col min="15949" max="15949" width="8.85546875" customWidth="1"/>
    <col min="15950" max="15950" width="10.7109375" customWidth="1"/>
    <col min="15951" max="15951" width="12.7109375" customWidth="1"/>
    <col min="15952" max="15952" width="16.5703125" customWidth="1"/>
    <col min="15953" max="15953" width="10.140625" bestFit="1" customWidth="1"/>
    <col min="15954" max="15954" width="14.140625" customWidth="1"/>
    <col min="15955" max="15955" width="13.42578125" customWidth="1"/>
    <col min="15956" max="15956" width="10.140625" customWidth="1"/>
    <col min="15957" max="15957" width="14.140625" customWidth="1"/>
    <col min="15958" max="15958" width="10.140625" customWidth="1"/>
    <col min="15959" max="15959" width="14.28515625" customWidth="1"/>
    <col min="15960" max="15960" width="16.28515625" customWidth="1"/>
    <col min="15961" max="15961" width="14.85546875" customWidth="1"/>
    <col min="15962" max="15962" width="9.85546875" bestFit="1" customWidth="1"/>
    <col min="15963" max="15963" width="8.85546875" customWidth="1"/>
    <col min="15964" max="15964" width="9.85546875" customWidth="1"/>
    <col min="15965" max="15965" width="19.5703125" customWidth="1"/>
    <col min="15966" max="15966" width="11" customWidth="1"/>
    <col min="15967" max="15967" width="21.28515625" customWidth="1"/>
    <col min="15968" max="15968" width="11.42578125" customWidth="1"/>
    <col min="15969" max="15969" width="20.42578125" customWidth="1"/>
    <col min="15970" max="15970" width="11.42578125" customWidth="1"/>
    <col min="15971" max="15971" width="10.28515625" customWidth="1"/>
    <col min="15972" max="15972" width="11" customWidth="1"/>
    <col min="15973" max="15973" width="12.7109375" customWidth="1"/>
    <col min="15974" max="15974" width="14.42578125" customWidth="1"/>
    <col min="15975" max="15976" width="12.7109375" customWidth="1"/>
    <col min="15977" max="15977" width="14.7109375" customWidth="1"/>
    <col min="15978" max="15978" width="12.7109375" customWidth="1"/>
    <col min="15979" max="15980" width="16.85546875" customWidth="1"/>
    <col min="15981" max="15981" width="14.85546875" customWidth="1"/>
    <col min="15982" max="15982" width="11.140625" customWidth="1"/>
    <col min="15983" max="15983" width="9.28515625" customWidth="1"/>
    <col min="15984" max="15984" width="12.28515625" customWidth="1"/>
    <col min="15985" max="15985" width="12.7109375" customWidth="1"/>
    <col min="15986" max="15986" width="10.85546875" customWidth="1"/>
    <col min="15987" max="15988" width="11.5703125" customWidth="1"/>
    <col min="15989" max="15989" width="14" customWidth="1"/>
    <col min="15990" max="15990" width="13.7109375" customWidth="1"/>
    <col min="15991" max="15991" width="12.85546875" customWidth="1"/>
    <col min="15992" max="15992" width="11.140625" customWidth="1"/>
    <col min="15993" max="15993" width="13.140625" customWidth="1"/>
    <col min="15994" max="15994" width="16.42578125" customWidth="1"/>
    <col min="15995" max="15995" width="19" customWidth="1"/>
    <col min="15996" max="15996" width="11.42578125" customWidth="1"/>
    <col min="15997" max="15997" width="21.28515625" customWidth="1"/>
    <col min="15998" max="15998" width="11.42578125" customWidth="1"/>
    <col min="15999" max="15999" width="22.28515625" customWidth="1"/>
    <col min="16000" max="16002" width="11.42578125" customWidth="1"/>
    <col min="16003" max="16003" width="15.140625" customWidth="1"/>
    <col min="16004" max="16004" width="11.140625" customWidth="1"/>
    <col min="16005" max="16005" width="10.5703125" customWidth="1"/>
    <col min="16006" max="16007" width="11.42578125" customWidth="1"/>
    <col min="16008" max="16008" width="22.28515625" customWidth="1"/>
    <col min="16009" max="16009" width="14.5703125" customWidth="1"/>
    <col min="16010" max="16010" width="10.140625" customWidth="1"/>
    <col min="16013" max="16013" width="14" customWidth="1"/>
    <col min="16085" max="16085" width="11.28515625" customWidth="1"/>
    <col min="16086" max="16086" width="12.42578125" customWidth="1"/>
    <col min="16161" max="16161" width="15.28515625" customWidth="1"/>
    <col min="16162" max="16162" width="12" customWidth="1"/>
    <col min="16163" max="16163" width="53.5703125" customWidth="1"/>
    <col min="16164" max="16164" width="14.5703125" customWidth="1"/>
    <col min="16165" max="16165" width="9.5703125" customWidth="1"/>
    <col min="16166" max="16167" width="14.5703125" customWidth="1"/>
    <col min="16168" max="16168" width="14.42578125" customWidth="1"/>
    <col min="16169" max="16169" width="12.140625" customWidth="1"/>
    <col min="16170" max="16170" width="12.7109375" customWidth="1"/>
    <col min="16171" max="16171" width="13.28515625" customWidth="1"/>
    <col min="16172" max="16172" width="10" customWidth="1"/>
    <col min="16173" max="16173" width="15.5703125" customWidth="1"/>
    <col min="16174" max="16174" width="13.42578125" customWidth="1"/>
    <col min="16175" max="16175" width="13.28515625" customWidth="1"/>
    <col min="16176" max="16176" width="13.42578125" customWidth="1"/>
    <col min="16177" max="16178" width="15.28515625" customWidth="1"/>
    <col min="16179" max="16179" width="18.42578125" customWidth="1"/>
    <col min="16180" max="16180" width="15.28515625" customWidth="1"/>
    <col min="16181" max="16181" width="17.5703125" customWidth="1"/>
    <col min="16182" max="16182" width="15.28515625" customWidth="1"/>
    <col min="16183" max="16183" width="17.5703125" customWidth="1"/>
    <col min="16184" max="16184" width="8.28515625" customWidth="1"/>
    <col min="16185" max="16185" width="13" customWidth="1"/>
    <col min="16186" max="16186" width="15.140625" customWidth="1"/>
    <col min="16187" max="16187" width="16.7109375" customWidth="1"/>
    <col min="16188" max="16188" width="9" customWidth="1"/>
    <col min="16189" max="16189" width="9.42578125" customWidth="1"/>
    <col min="16190" max="16190" width="11" customWidth="1"/>
    <col min="16191" max="16191" width="8.7109375" customWidth="1"/>
    <col min="16192" max="16192" width="8.5703125" customWidth="1"/>
    <col min="16193" max="16193" width="7.140625" customWidth="1"/>
    <col min="16194" max="16194" width="9.28515625" customWidth="1"/>
    <col min="16195" max="16195" width="9.140625" customWidth="1"/>
    <col min="16196" max="16196" width="8.42578125" customWidth="1"/>
    <col min="16197" max="16197" width="7.42578125" customWidth="1"/>
    <col min="16198" max="16198" width="9.42578125" customWidth="1"/>
    <col min="16199" max="16199" width="12.42578125" customWidth="1"/>
    <col min="16200" max="16200" width="19.28515625" customWidth="1"/>
    <col min="16201" max="16201" width="12.42578125" customWidth="1"/>
    <col min="16202" max="16202" width="18.28515625" customWidth="1"/>
    <col min="16203" max="16203" width="12.42578125" customWidth="1"/>
    <col min="16204" max="16204" width="19.5703125" customWidth="1"/>
    <col min="16205" max="16205" width="8.85546875" customWidth="1"/>
    <col min="16206" max="16206" width="10.7109375" customWidth="1"/>
    <col min="16207" max="16207" width="12.7109375" customWidth="1"/>
    <col min="16208" max="16208" width="16.5703125" customWidth="1"/>
    <col min="16209" max="16209" width="10.140625" bestFit="1" customWidth="1"/>
    <col min="16210" max="16210" width="14.140625" customWidth="1"/>
    <col min="16211" max="16211" width="13.42578125" customWidth="1"/>
    <col min="16212" max="16212" width="10.140625" customWidth="1"/>
    <col min="16213" max="16213" width="14.140625" customWidth="1"/>
    <col min="16214" max="16214" width="10.140625" customWidth="1"/>
    <col min="16215" max="16215" width="14.28515625" customWidth="1"/>
    <col min="16216" max="16216" width="16.28515625" customWidth="1"/>
    <col min="16217" max="16217" width="14.85546875" customWidth="1"/>
    <col min="16218" max="16218" width="9.85546875" bestFit="1" customWidth="1"/>
    <col min="16219" max="16219" width="8.85546875" customWidth="1"/>
    <col min="16220" max="16220" width="9.85546875" customWidth="1"/>
    <col min="16221" max="16221" width="19.5703125" customWidth="1"/>
    <col min="16222" max="16222" width="11" customWidth="1"/>
    <col min="16223" max="16223" width="21.28515625" customWidth="1"/>
    <col min="16224" max="16224" width="11.42578125" customWidth="1"/>
    <col min="16225" max="16225" width="20.42578125" customWidth="1"/>
    <col min="16226" max="16226" width="11.42578125" customWidth="1"/>
    <col min="16227" max="16227" width="10.28515625" customWidth="1"/>
    <col min="16228" max="16228" width="11" customWidth="1"/>
    <col min="16229" max="16229" width="12.7109375" customWidth="1"/>
    <col min="16230" max="16230" width="14.42578125" customWidth="1"/>
    <col min="16231" max="16232" width="12.7109375" customWidth="1"/>
    <col min="16233" max="16233" width="14.7109375" customWidth="1"/>
    <col min="16234" max="16234" width="12.7109375" customWidth="1"/>
    <col min="16235" max="16236" width="16.85546875" customWidth="1"/>
    <col min="16237" max="16237" width="14.85546875" customWidth="1"/>
    <col min="16238" max="16238" width="11.140625" customWidth="1"/>
    <col min="16239" max="16239" width="9.28515625" customWidth="1"/>
    <col min="16240" max="16240" width="12.28515625" customWidth="1"/>
    <col min="16241" max="16241" width="12.7109375" customWidth="1"/>
    <col min="16242" max="16242" width="10.85546875" customWidth="1"/>
    <col min="16243" max="16244" width="11.5703125" customWidth="1"/>
    <col min="16245" max="16245" width="14" customWidth="1"/>
    <col min="16246" max="16246" width="13.7109375" customWidth="1"/>
    <col min="16247" max="16247" width="12.85546875" customWidth="1"/>
    <col min="16248" max="16248" width="11.140625" customWidth="1"/>
    <col min="16249" max="16249" width="13.140625" customWidth="1"/>
    <col min="16250" max="16250" width="16.42578125" customWidth="1"/>
    <col min="16251" max="16251" width="19" customWidth="1"/>
    <col min="16252" max="16252" width="11.42578125" customWidth="1"/>
    <col min="16253" max="16253" width="21.28515625" customWidth="1"/>
    <col min="16254" max="16254" width="11.42578125" customWidth="1"/>
    <col min="16255" max="16255" width="22.28515625" customWidth="1"/>
    <col min="16256" max="16258" width="11.42578125" customWidth="1"/>
    <col min="16259" max="16259" width="15.140625" customWidth="1"/>
    <col min="16260" max="16260" width="11.140625" customWidth="1"/>
    <col min="16261" max="16261" width="10.5703125" customWidth="1"/>
    <col min="16262" max="16263" width="11.42578125" customWidth="1"/>
    <col min="16264" max="16264" width="22.28515625" customWidth="1"/>
    <col min="16265" max="16265" width="14.5703125" customWidth="1"/>
    <col min="16266" max="16266" width="10.140625" customWidth="1"/>
    <col min="16269" max="16269" width="14" customWidth="1"/>
    <col min="16341" max="16341" width="11.28515625" customWidth="1"/>
    <col min="16342" max="16342" width="12.42578125" customWidth="1"/>
  </cols>
  <sheetData>
    <row r="1" spans="1:265" s="2" customFormat="1" ht="55.5" customHeight="1" x14ac:dyDescent="0.25">
      <c r="A1" s="3" t="s">
        <v>4473</v>
      </c>
      <c r="B1" s="3" t="s">
        <v>4474</v>
      </c>
      <c r="C1" s="3" t="s">
        <v>4475</v>
      </c>
      <c r="D1" s="60" t="s">
        <v>4238</v>
      </c>
      <c r="E1" s="8" t="s">
        <v>4239</v>
      </c>
      <c r="F1" s="3" t="s">
        <v>4240</v>
      </c>
      <c r="G1" s="3"/>
      <c r="H1" s="3"/>
      <c r="I1" s="3"/>
      <c r="J1" s="3"/>
      <c r="K1" s="3"/>
      <c r="L1" s="3"/>
      <c r="M1" s="3"/>
      <c r="N1" s="9" t="s">
        <v>4476</v>
      </c>
      <c r="O1" s="3" t="s">
        <v>4477</v>
      </c>
      <c r="P1" s="3" t="s">
        <v>4478</v>
      </c>
      <c r="Q1" s="3" t="s">
        <v>4479</v>
      </c>
      <c r="R1" s="10" t="s">
        <v>4480</v>
      </c>
      <c r="S1" s="10" t="s">
        <v>4481</v>
      </c>
      <c r="T1" s="10" t="s">
        <v>4482</v>
      </c>
      <c r="U1" s="10" t="s">
        <v>4483</v>
      </c>
      <c r="V1" s="10" t="s">
        <v>4484</v>
      </c>
      <c r="W1" s="10" t="s">
        <v>4485</v>
      </c>
      <c r="X1" s="3" t="s">
        <v>4486</v>
      </c>
      <c r="Y1" s="3" t="s">
        <v>4487</v>
      </c>
      <c r="Z1" s="4" t="s">
        <v>4488</v>
      </c>
      <c r="AA1" s="6" t="s">
        <v>4489</v>
      </c>
      <c r="AB1" s="4" t="s">
        <v>4490</v>
      </c>
      <c r="AC1" s="6" t="s">
        <v>4491</v>
      </c>
      <c r="AD1" s="4" t="s">
        <v>4492</v>
      </c>
      <c r="AE1" s="6" t="s">
        <v>4493</v>
      </c>
      <c r="AF1" s="1" t="s">
        <v>1</v>
      </c>
      <c r="AG1" s="3" t="s">
        <v>4494</v>
      </c>
      <c r="AH1" s="1" t="s">
        <v>4495</v>
      </c>
      <c r="AI1" s="9" t="s">
        <v>4496</v>
      </c>
      <c r="AJ1" s="3" t="s">
        <v>4497</v>
      </c>
      <c r="AK1" s="3" t="s">
        <v>4498</v>
      </c>
      <c r="AL1" s="3" t="s">
        <v>4499</v>
      </c>
      <c r="AM1" s="10" t="s">
        <v>4500</v>
      </c>
      <c r="AN1" s="10" t="s">
        <v>4501</v>
      </c>
      <c r="AO1" s="10" t="s">
        <v>4502</v>
      </c>
      <c r="AP1" s="10" t="s">
        <v>4503</v>
      </c>
      <c r="AQ1" s="10" t="s">
        <v>4504</v>
      </c>
      <c r="AR1" s="10" t="s">
        <v>4505</v>
      </c>
      <c r="AS1" s="3" t="s">
        <v>4506</v>
      </c>
      <c r="AT1" s="3" t="s">
        <v>4507</v>
      </c>
      <c r="AU1" s="4" t="s">
        <v>4508</v>
      </c>
      <c r="AV1" s="6" t="s">
        <v>4509</v>
      </c>
      <c r="AW1" s="4" t="s">
        <v>4510</v>
      </c>
      <c r="AX1" s="6" t="s">
        <v>4511</v>
      </c>
      <c r="AY1" s="4" t="s">
        <v>4512</v>
      </c>
      <c r="AZ1" s="6" t="s">
        <v>4513</v>
      </c>
      <c r="BA1" s="1" t="s">
        <v>2</v>
      </c>
      <c r="BB1" s="3" t="s">
        <v>4514</v>
      </c>
      <c r="BC1" s="1" t="s">
        <v>4515</v>
      </c>
      <c r="BD1" s="9" t="s">
        <v>4516</v>
      </c>
      <c r="BE1" s="3" t="s">
        <v>4517</v>
      </c>
      <c r="BF1" s="3" t="s">
        <v>4518</v>
      </c>
      <c r="BG1" s="3" t="s">
        <v>4519</v>
      </c>
      <c r="BH1" s="10" t="s">
        <v>4520</v>
      </c>
      <c r="BI1" s="10" t="s">
        <v>4521</v>
      </c>
      <c r="BJ1" s="10" t="s">
        <v>4522</v>
      </c>
      <c r="BK1" s="10" t="s">
        <v>4523</v>
      </c>
      <c r="BL1" s="10" t="s">
        <v>4524</v>
      </c>
      <c r="BM1" s="10" t="s">
        <v>4525</v>
      </c>
      <c r="BN1" s="3" t="s">
        <v>4526</v>
      </c>
      <c r="BO1" s="3" t="s">
        <v>4527</v>
      </c>
      <c r="BP1" s="4" t="s">
        <v>4528</v>
      </c>
      <c r="BQ1" s="6" t="s">
        <v>4529</v>
      </c>
      <c r="BR1" s="4" t="s">
        <v>4530</v>
      </c>
      <c r="BS1" s="6" t="s">
        <v>4531</v>
      </c>
      <c r="BT1" s="4" t="s">
        <v>4532</v>
      </c>
      <c r="BU1" s="6" t="s">
        <v>4533</v>
      </c>
      <c r="BV1" s="1" t="s">
        <v>3</v>
      </c>
      <c r="BW1" s="3" t="s">
        <v>4534</v>
      </c>
      <c r="BX1" s="1" t="s">
        <v>4535</v>
      </c>
      <c r="BY1" s="9" t="s">
        <v>4536</v>
      </c>
      <c r="BZ1" s="3" t="s">
        <v>4537</v>
      </c>
      <c r="CA1" s="3" t="s">
        <v>4538</v>
      </c>
      <c r="CB1" s="10" t="s">
        <v>4539</v>
      </c>
      <c r="CC1" s="10" t="s">
        <v>4540</v>
      </c>
      <c r="CD1" s="10" t="s">
        <v>4541</v>
      </c>
      <c r="CE1" s="10" t="s">
        <v>4542</v>
      </c>
      <c r="CF1" s="10" t="s">
        <v>4543</v>
      </c>
      <c r="CG1" s="10" t="s">
        <v>4544</v>
      </c>
      <c r="CH1" s="9" t="s">
        <v>4545</v>
      </c>
      <c r="CI1" s="3" t="s">
        <v>4546</v>
      </c>
      <c r="CJ1" s="3" t="s">
        <v>4547</v>
      </c>
      <c r="CK1" s="3" t="s">
        <v>4548</v>
      </c>
      <c r="CL1" s="10" t="s">
        <v>4549</v>
      </c>
      <c r="CM1" s="10" t="s">
        <v>4550</v>
      </c>
      <c r="CN1" s="10" t="s">
        <v>4551</v>
      </c>
      <c r="CO1" s="10" t="s">
        <v>4552</v>
      </c>
      <c r="CP1" s="10" t="s">
        <v>4553</v>
      </c>
      <c r="CQ1" s="10" t="s">
        <v>4554</v>
      </c>
      <c r="CR1" s="3" t="s">
        <v>4555</v>
      </c>
      <c r="CS1" s="3" t="s">
        <v>4556</v>
      </c>
      <c r="CT1" s="4" t="s">
        <v>4557</v>
      </c>
      <c r="CU1" s="6" t="s">
        <v>4558</v>
      </c>
      <c r="CV1" s="4" t="s">
        <v>4559</v>
      </c>
      <c r="CW1" s="6" t="s">
        <v>4560</v>
      </c>
      <c r="CX1" s="4" t="s">
        <v>4561</v>
      </c>
      <c r="CY1" s="6" t="s">
        <v>4562</v>
      </c>
      <c r="CZ1" s="1" t="s">
        <v>4</v>
      </c>
      <c r="DA1" s="3" t="s">
        <v>4563</v>
      </c>
      <c r="DB1" s="1" t="s">
        <v>4564</v>
      </c>
      <c r="DC1" s="1" t="s">
        <v>5</v>
      </c>
      <c r="DD1" s="1" t="s">
        <v>6</v>
      </c>
      <c r="DE1" s="3" t="s">
        <v>4565</v>
      </c>
      <c r="DF1" s="14" t="s">
        <v>4338</v>
      </c>
      <c r="DG1" s="14" t="s">
        <v>4339</v>
      </c>
      <c r="DH1" s="3" t="s">
        <v>4340</v>
      </c>
      <c r="DI1" s="3" t="s">
        <v>4566</v>
      </c>
      <c r="DJ1" s="3" t="s">
        <v>4342</v>
      </c>
      <c r="DK1" s="3" t="s">
        <v>4343</v>
      </c>
      <c r="DL1" s="3" t="s">
        <v>4567</v>
      </c>
      <c r="DM1" s="3" t="s">
        <v>4568</v>
      </c>
      <c r="DN1" s="3" t="s">
        <v>4346</v>
      </c>
      <c r="DO1" s="3" t="s">
        <v>4347</v>
      </c>
      <c r="DP1" s="3" t="s">
        <v>4348</v>
      </c>
      <c r="DQ1" s="3" t="s">
        <v>4349</v>
      </c>
      <c r="DR1" s="3" t="s">
        <v>4351</v>
      </c>
      <c r="DS1" s="3" t="s">
        <v>4352</v>
      </c>
      <c r="DT1" s="3" t="s">
        <v>4353</v>
      </c>
      <c r="DU1" s="3" t="s">
        <v>4355</v>
      </c>
      <c r="DV1" s="3" t="s">
        <v>4356</v>
      </c>
      <c r="DW1" s="3" t="s">
        <v>4569</v>
      </c>
      <c r="DX1" s="3" t="s">
        <v>4570</v>
      </c>
      <c r="DY1" s="3" t="s">
        <v>4358</v>
      </c>
      <c r="DZ1" s="3" t="s">
        <v>4359</v>
      </c>
      <c r="EA1" s="3" t="s">
        <v>4360</v>
      </c>
      <c r="EB1" s="3" t="s">
        <v>4571</v>
      </c>
      <c r="EC1" s="3" t="s">
        <v>4572</v>
      </c>
      <c r="ED1" s="3" t="s">
        <v>4363</v>
      </c>
      <c r="EE1" s="3" t="s">
        <v>4364</v>
      </c>
      <c r="EF1" s="3" t="s">
        <v>4365</v>
      </c>
      <c r="EG1" s="3" t="s">
        <v>4366</v>
      </c>
      <c r="EH1" s="3" t="s">
        <v>4573</v>
      </c>
      <c r="EI1" s="3" t="s">
        <v>4574</v>
      </c>
      <c r="EJ1" s="3" t="s">
        <v>4575</v>
      </c>
      <c r="EK1" s="3" t="s">
        <v>4576</v>
      </c>
      <c r="EL1" s="3" t="s">
        <v>4577</v>
      </c>
      <c r="EM1" s="3" t="s">
        <v>4369</v>
      </c>
      <c r="EN1" s="3" t="s">
        <v>4370</v>
      </c>
      <c r="EO1" s="3" t="s">
        <v>4371</v>
      </c>
      <c r="EP1" s="3" t="s">
        <v>4372</v>
      </c>
      <c r="EQ1" s="3" t="s">
        <v>4578</v>
      </c>
      <c r="ER1" s="3" t="s">
        <v>4374</v>
      </c>
      <c r="ES1" s="3" t="s">
        <v>4579</v>
      </c>
      <c r="ET1" s="3" t="s">
        <v>4375</v>
      </c>
      <c r="EU1" s="3" t="s">
        <v>4376</v>
      </c>
      <c r="EV1" s="3" t="s">
        <v>4377</v>
      </c>
      <c r="EW1" s="3" t="s">
        <v>4580</v>
      </c>
      <c r="EX1" s="3" t="s">
        <v>4379</v>
      </c>
      <c r="EY1" s="3" t="s">
        <v>4581</v>
      </c>
      <c r="EZ1" s="3" t="s">
        <v>4582</v>
      </c>
      <c r="FA1" s="3" t="s">
        <v>4583</v>
      </c>
      <c r="FB1" s="3" t="s">
        <v>4383</v>
      </c>
      <c r="FC1" s="3" t="s">
        <v>4384</v>
      </c>
      <c r="FD1" s="3" t="s">
        <v>4385</v>
      </c>
      <c r="FE1" s="3" t="s">
        <v>4386</v>
      </c>
      <c r="FF1" s="3" t="s">
        <v>4584</v>
      </c>
      <c r="FG1" s="3" t="s">
        <v>4388</v>
      </c>
      <c r="FH1" s="3" t="s">
        <v>4389</v>
      </c>
      <c r="FI1" s="3" t="s">
        <v>4390</v>
      </c>
      <c r="FJ1" s="3" t="s">
        <v>4391</v>
      </c>
      <c r="FK1" s="3" t="s">
        <v>4392</v>
      </c>
      <c r="FL1" s="3" t="s">
        <v>4393</v>
      </c>
      <c r="FM1" s="3" t="s">
        <v>4394</v>
      </c>
      <c r="FN1" s="3" t="s">
        <v>4585</v>
      </c>
      <c r="FO1" s="3" t="s">
        <v>4396</v>
      </c>
      <c r="FP1" s="3" t="s">
        <v>4384</v>
      </c>
      <c r="FQ1" s="3" t="s">
        <v>4586</v>
      </c>
      <c r="FR1" s="3" t="s">
        <v>4398</v>
      </c>
      <c r="FS1" s="3" t="s">
        <v>4399</v>
      </c>
      <c r="FT1" s="3" t="s">
        <v>4400</v>
      </c>
      <c r="FU1" s="3" t="s">
        <v>4401</v>
      </c>
      <c r="FV1" s="3" t="s">
        <v>4402</v>
      </c>
      <c r="FW1" s="3" t="s">
        <v>4401</v>
      </c>
      <c r="FX1" s="3" t="s">
        <v>4403</v>
      </c>
      <c r="FY1" s="3" t="s">
        <v>4404</v>
      </c>
      <c r="FZ1" s="3" t="s">
        <v>4399</v>
      </c>
      <c r="GA1" s="3" t="s">
        <v>4405</v>
      </c>
      <c r="GB1" s="3" t="s">
        <v>4401</v>
      </c>
      <c r="GC1" s="3" t="s">
        <v>4406</v>
      </c>
      <c r="GD1" s="3" t="s">
        <v>4401</v>
      </c>
      <c r="GE1" s="3" t="s">
        <v>4407</v>
      </c>
      <c r="GF1" s="3" t="s">
        <v>4408</v>
      </c>
      <c r="GG1" s="3" t="s">
        <v>4587</v>
      </c>
      <c r="GH1" s="3" t="s">
        <v>4588</v>
      </c>
      <c r="GI1" s="9" t="s">
        <v>4589</v>
      </c>
      <c r="GJ1" s="3" t="s">
        <v>4590</v>
      </c>
      <c r="GK1" s="3" t="s">
        <v>4591</v>
      </c>
      <c r="GL1" s="3" t="s">
        <v>4592</v>
      </c>
      <c r="GM1" s="3" t="s">
        <v>4593</v>
      </c>
      <c r="GN1" s="3" t="s">
        <v>7</v>
      </c>
      <c r="GO1" s="3" t="s">
        <v>4443</v>
      </c>
      <c r="GP1" s="3" t="s">
        <v>4593</v>
      </c>
      <c r="GQ1" s="3" t="s">
        <v>4594</v>
      </c>
      <c r="GR1" s="9" t="s">
        <v>4589</v>
      </c>
      <c r="GS1" s="3" t="s">
        <v>4590</v>
      </c>
      <c r="GT1" s="3" t="s">
        <v>4591</v>
      </c>
      <c r="GU1" s="3" t="s">
        <v>4592</v>
      </c>
      <c r="GV1" s="3" t="s">
        <v>4593</v>
      </c>
      <c r="GW1" s="3" t="s">
        <v>7</v>
      </c>
      <c r="GX1" s="3" t="s">
        <v>4443</v>
      </c>
      <c r="GY1" s="3" t="s">
        <v>4593</v>
      </c>
      <c r="GZ1" s="3" t="s">
        <v>4595</v>
      </c>
      <c r="HA1" s="3" t="s">
        <v>4596</v>
      </c>
      <c r="HB1" s="9" t="s">
        <v>4589</v>
      </c>
      <c r="HC1" s="3" t="s">
        <v>4590</v>
      </c>
      <c r="HD1" s="3" t="s">
        <v>4591</v>
      </c>
      <c r="HE1" s="3" t="s">
        <v>4592</v>
      </c>
      <c r="HF1" s="3" t="s">
        <v>4593</v>
      </c>
      <c r="HG1" s="3" t="s">
        <v>7</v>
      </c>
      <c r="HH1" s="3" t="s">
        <v>4443</v>
      </c>
      <c r="HI1" s="3" t="s">
        <v>4593</v>
      </c>
      <c r="HJ1" s="3" t="s">
        <v>4595</v>
      </c>
      <c r="HK1" s="3" t="s">
        <v>4596</v>
      </c>
      <c r="HL1" s="9" t="s">
        <v>4589</v>
      </c>
      <c r="HM1" s="3" t="s">
        <v>4590</v>
      </c>
      <c r="HN1" s="3" t="s">
        <v>4591</v>
      </c>
      <c r="HO1" s="3" t="s">
        <v>4592</v>
      </c>
      <c r="HP1" s="3" t="s">
        <v>4593</v>
      </c>
      <c r="HQ1" s="3" t="s">
        <v>7</v>
      </c>
      <c r="HR1" s="3" t="s">
        <v>4443</v>
      </c>
      <c r="HS1" s="3" t="s">
        <v>4593</v>
      </c>
      <c r="HT1" s="3" t="s">
        <v>4595</v>
      </c>
      <c r="HU1" s="3" t="s">
        <v>4596</v>
      </c>
      <c r="HV1" s="9" t="s">
        <v>4597</v>
      </c>
      <c r="HW1" s="3" t="s">
        <v>4590</v>
      </c>
      <c r="HX1" s="3" t="s">
        <v>4591</v>
      </c>
      <c r="HY1" s="3" t="s">
        <v>4592</v>
      </c>
      <c r="HZ1" s="3" t="s">
        <v>4593</v>
      </c>
      <c r="IA1" s="3" t="s">
        <v>7</v>
      </c>
      <c r="IB1" s="3" t="s">
        <v>4443</v>
      </c>
      <c r="IC1" s="3" t="s">
        <v>4593</v>
      </c>
      <c r="ID1" s="3" t="s">
        <v>4595</v>
      </c>
      <c r="IE1" s="3" t="s">
        <v>4596</v>
      </c>
      <c r="IF1" s="9" t="s">
        <v>4241</v>
      </c>
      <c r="IG1" s="3" t="s">
        <v>4598</v>
      </c>
      <c r="IH1" s="12" t="s">
        <v>4242</v>
      </c>
      <c r="II1" s="3" t="s">
        <v>4243</v>
      </c>
      <c r="IJ1" s="3" t="s">
        <v>4244</v>
      </c>
      <c r="IK1" s="10" t="s">
        <v>4245</v>
      </c>
      <c r="IL1" s="10" t="s">
        <v>4246</v>
      </c>
      <c r="IM1" s="10" t="s">
        <v>4247</v>
      </c>
      <c r="IN1" s="10" t="s">
        <v>4248</v>
      </c>
      <c r="IO1" s="10" t="s">
        <v>4249</v>
      </c>
      <c r="IP1" s="10" t="s">
        <v>4250</v>
      </c>
      <c r="IQ1" s="3" t="s">
        <v>4251</v>
      </c>
      <c r="IR1" s="3" t="s">
        <v>4252</v>
      </c>
      <c r="IS1" s="4" t="s">
        <v>4253</v>
      </c>
      <c r="IT1" s="5" t="s">
        <v>4254</v>
      </c>
      <c r="IU1" s="4" t="s">
        <v>4255</v>
      </c>
      <c r="IV1" s="5" t="s">
        <v>4256</v>
      </c>
      <c r="IW1" s="4" t="s">
        <v>4257</v>
      </c>
      <c r="IX1" s="5" t="s">
        <v>4258</v>
      </c>
      <c r="IY1" s="2" t="s">
        <v>1030</v>
      </c>
      <c r="IZ1" s="3" t="s">
        <v>4259</v>
      </c>
      <c r="JA1" s="3" t="s">
        <v>520</v>
      </c>
      <c r="JB1" s="3" t="s">
        <v>584</v>
      </c>
      <c r="JC1" s="3" t="s">
        <v>4599</v>
      </c>
      <c r="JD1" s="3" t="s">
        <v>4600</v>
      </c>
      <c r="JE1" s="3" t="s">
        <v>4601</v>
      </c>
    </row>
    <row r="2" spans="1:265" s="2" customFormat="1" ht="135" x14ac:dyDescent="0.25">
      <c r="A2" s="3" t="s">
        <v>4837</v>
      </c>
      <c r="B2" s="3" t="s">
        <v>4838</v>
      </c>
      <c r="C2" s="3" t="s">
        <v>4839</v>
      </c>
      <c r="D2" s="60" t="s">
        <v>4841</v>
      </c>
      <c r="E2" s="8" t="s">
        <v>4842</v>
      </c>
      <c r="F2" s="3" t="s">
        <v>3514</v>
      </c>
      <c r="G2" s="3" t="s">
        <v>4830</v>
      </c>
      <c r="H2" s="3" t="s">
        <v>4831</v>
      </c>
      <c r="I2" s="3" t="s">
        <v>4832</v>
      </c>
      <c r="J2" s="3" t="s">
        <v>4833</v>
      </c>
      <c r="K2" s="3" t="s">
        <v>4834</v>
      </c>
      <c r="L2" s="3" t="s">
        <v>4835</v>
      </c>
      <c r="M2" s="3" t="s">
        <v>4836</v>
      </c>
      <c r="N2" s="9" t="s">
        <v>4843</v>
      </c>
      <c r="O2" s="3" t="s">
        <v>4840</v>
      </c>
      <c r="P2" s="3" t="s">
        <v>4844</v>
      </c>
      <c r="Q2" s="3" t="s">
        <v>4845</v>
      </c>
      <c r="R2" s="10" t="s">
        <v>4846</v>
      </c>
      <c r="S2" s="10" t="s">
        <v>4848</v>
      </c>
      <c r="T2" s="10" t="s">
        <v>4847</v>
      </c>
      <c r="U2" s="10" t="s">
        <v>4849</v>
      </c>
      <c r="V2" s="10" t="s">
        <v>4850</v>
      </c>
      <c r="W2" s="10" t="s">
        <v>4851</v>
      </c>
      <c r="X2" s="3" t="s">
        <v>4852</v>
      </c>
      <c r="Y2" s="3" t="s">
        <v>4853</v>
      </c>
      <c r="Z2" s="4" t="s">
        <v>4854</v>
      </c>
      <c r="AA2" s="6" t="s">
        <v>4855</v>
      </c>
      <c r="AB2" s="4" t="s">
        <v>4856</v>
      </c>
      <c r="AC2" s="6" t="s">
        <v>4857</v>
      </c>
      <c r="AD2" s="4" t="s">
        <v>4858</v>
      </c>
      <c r="AE2" s="6" t="s">
        <v>4859</v>
      </c>
      <c r="AF2" s="1" t="s">
        <v>4860</v>
      </c>
      <c r="AG2" s="3" t="s">
        <v>3772</v>
      </c>
      <c r="AH2" s="1" t="s">
        <v>4861</v>
      </c>
      <c r="AI2" s="9" t="s">
        <v>4843</v>
      </c>
      <c r="AJ2" s="3" t="s">
        <v>4840</v>
      </c>
      <c r="AK2" s="3" t="s">
        <v>4844</v>
      </c>
      <c r="AL2" s="3" t="s">
        <v>4845</v>
      </c>
      <c r="AM2" s="10" t="s">
        <v>4846</v>
      </c>
      <c r="AN2" s="10" t="s">
        <v>4848</v>
      </c>
      <c r="AO2" s="10" t="s">
        <v>4847</v>
      </c>
      <c r="AP2" s="10" t="s">
        <v>4849</v>
      </c>
      <c r="AQ2" s="10" t="s">
        <v>4850</v>
      </c>
      <c r="AR2" s="10" t="s">
        <v>4851</v>
      </c>
      <c r="AS2" s="3" t="s">
        <v>4852</v>
      </c>
      <c r="AT2" s="3" t="s">
        <v>4853</v>
      </c>
      <c r="AU2" s="4" t="s">
        <v>4854</v>
      </c>
      <c r="AV2" s="6" t="s">
        <v>4855</v>
      </c>
      <c r="AW2" s="4" t="s">
        <v>4856</v>
      </c>
      <c r="AX2" s="6" t="s">
        <v>4857</v>
      </c>
      <c r="AY2" s="4" t="s">
        <v>4858</v>
      </c>
      <c r="AZ2" s="6" t="s">
        <v>4859</v>
      </c>
      <c r="BA2" s="1" t="s">
        <v>4860</v>
      </c>
      <c r="BB2" s="3" t="s">
        <v>3772</v>
      </c>
      <c r="BC2" s="1" t="s">
        <v>4861</v>
      </c>
      <c r="BD2" s="9" t="s">
        <v>4843</v>
      </c>
      <c r="BE2" s="3" t="s">
        <v>4840</v>
      </c>
      <c r="BF2" s="3" t="s">
        <v>4844</v>
      </c>
      <c r="BG2" s="3" t="s">
        <v>4845</v>
      </c>
      <c r="BH2" s="10" t="s">
        <v>4846</v>
      </c>
      <c r="BI2" s="10" t="s">
        <v>4848</v>
      </c>
      <c r="BJ2" s="10" t="s">
        <v>4847</v>
      </c>
      <c r="BK2" s="10" t="s">
        <v>4849</v>
      </c>
      <c r="BL2" s="10" t="s">
        <v>4850</v>
      </c>
      <c r="BM2" s="10" t="s">
        <v>4851</v>
      </c>
      <c r="BN2" s="3" t="s">
        <v>4852</v>
      </c>
      <c r="BO2" s="3" t="s">
        <v>4853</v>
      </c>
      <c r="BP2" s="4" t="s">
        <v>4854</v>
      </c>
      <c r="BQ2" s="6" t="s">
        <v>4855</v>
      </c>
      <c r="BR2" s="4" t="s">
        <v>4856</v>
      </c>
      <c r="BS2" s="6" t="s">
        <v>4857</v>
      </c>
      <c r="BT2" s="4" t="s">
        <v>4858</v>
      </c>
      <c r="BU2" s="6" t="s">
        <v>4859</v>
      </c>
      <c r="BV2" s="1" t="s">
        <v>4860</v>
      </c>
      <c r="BW2" s="3" t="s">
        <v>3772</v>
      </c>
      <c r="BX2" s="1" t="s">
        <v>4861</v>
      </c>
      <c r="BY2" s="9" t="s">
        <v>4862</v>
      </c>
      <c r="BZ2" s="3" t="s">
        <v>4844</v>
      </c>
      <c r="CA2" s="3" t="s">
        <v>4845</v>
      </c>
      <c r="CB2" s="10" t="s">
        <v>4846</v>
      </c>
      <c r="CC2" s="10" t="s">
        <v>4848</v>
      </c>
      <c r="CD2" s="10" t="s">
        <v>4847</v>
      </c>
      <c r="CE2" s="10" t="s">
        <v>4849</v>
      </c>
      <c r="CF2" s="10" t="s">
        <v>4850</v>
      </c>
      <c r="CG2" s="10" t="s">
        <v>4851</v>
      </c>
      <c r="CH2" s="9" t="s">
        <v>4843</v>
      </c>
      <c r="CI2" s="3" t="s">
        <v>4840</v>
      </c>
      <c r="CJ2" s="3" t="s">
        <v>4844</v>
      </c>
      <c r="CK2" s="3" t="s">
        <v>4845</v>
      </c>
      <c r="CL2" s="10" t="s">
        <v>4846</v>
      </c>
      <c r="CM2" s="10" t="s">
        <v>4848</v>
      </c>
      <c r="CN2" s="10" t="s">
        <v>4847</v>
      </c>
      <c r="CO2" s="10" t="s">
        <v>4849</v>
      </c>
      <c r="CP2" s="10" t="s">
        <v>4850</v>
      </c>
      <c r="CQ2" s="10" t="s">
        <v>4851</v>
      </c>
      <c r="CR2" s="3" t="s">
        <v>4852</v>
      </c>
      <c r="CS2" s="3" t="s">
        <v>4853</v>
      </c>
      <c r="CT2" s="4" t="s">
        <v>4854</v>
      </c>
      <c r="CU2" s="6" t="s">
        <v>4855</v>
      </c>
      <c r="CV2" s="4" t="s">
        <v>4856</v>
      </c>
      <c r="CW2" s="6" t="s">
        <v>4857</v>
      </c>
      <c r="CX2" s="4" t="s">
        <v>4858</v>
      </c>
      <c r="CY2" s="6" t="s">
        <v>4859</v>
      </c>
      <c r="CZ2" s="1" t="s">
        <v>4860</v>
      </c>
      <c r="DA2" s="3" t="s">
        <v>3772</v>
      </c>
      <c r="DB2" s="1" t="s">
        <v>4861</v>
      </c>
      <c r="DC2" s="1" t="s">
        <v>4863</v>
      </c>
      <c r="DD2" s="1" t="s">
        <v>4864</v>
      </c>
      <c r="DE2" s="3" t="s">
        <v>4865</v>
      </c>
      <c r="DF2" s="9" t="s">
        <v>4866</v>
      </c>
      <c r="DG2" s="3" t="s">
        <v>4840</v>
      </c>
      <c r="DH2" s="3" t="s">
        <v>3410</v>
      </c>
      <c r="DI2" s="3" t="s">
        <v>4867</v>
      </c>
      <c r="DJ2" s="3" t="s">
        <v>4868</v>
      </c>
      <c r="DK2" s="3" t="s">
        <v>4869</v>
      </c>
      <c r="DL2" s="3" t="s">
        <v>4870</v>
      </c>
      <c r="DM2" s="3" t="s">
        <v>4871</v>
      </c>
      <c r="DN2" s="3" t="s">
        <v>4872</v>
      </c>
      <c r="DO2" s="3" t="s">
        <v>4873</v>
      </c>
      <c r="DP2" s="3" t="s">
        <v>4874</v>
      </c>
      <c r="DQ2" s="3" t="s">
        <v>4875</v>
      </c>
      <c r="DR2" s="3" t="s">
        <v>4876</v>
      </c>
      <c r="DS2" s="3" t="s">
        <v>4877</v>
      </c>
      <c r="DT2" s="3" t="s">
        <v>4878</v>
      </c>
      <c r="DU2" s="3" t="s">
        <v>4879</v>
      </c>
      <c r="DV2" s="3" t="s">
        <v>4880</v>
      </c>
      <c r="DW2" s="3" t="s">
        <v>4881</v>
      </c>
      <c r="DX2" s="3" t="s">
        <v>4882</v>
      </c>
      <c r="DY2" s="3" t="s">
        <v>4883</v>
      </c>
      <c r="DZ2" s="3" t="s">
        <v>4884</v>
      </c>
      <c r="EA2" s="3" t="s">
        <v>4885</v>
      </c>
      <c r="EB2" s="3" t="s">
        <v>4886</v>
      </c>
      <c r="EC2" s="3" t="s">
        <v>4887</v>
      </c>
      <c r="ED2" s="3" t="s">
        <v>4888</v>
      </c>
      <c r="EE2" s="3" t="s">
        <v>4889</v>
      </c>
      <c r="EF2" s="3" t="s">
        <v>4890</v>
      </c>
      <c r="EG2" s="3" t="s">
        <v>4891</v>
      </c>
      <c r="EH2" s="3" t="s">
        <v>4892</v>
      </c>
      <c r="EI2" s="3" t="s">
        <v>4893</v>
      </c>
      <c r="EJ2" s="3" t="s">
        <v>4894</v>
      </c>
      <c r="EK2" s="3" t="s">
        <v>4895</v>
      </c>
      <c r="EL2" s="3" t="s">
        <v>4896</v>
      </c>
      <c r="EM2" s="3" t="s">
        <v>4898</v>
      </c>
      <c r="EN2" s="3" t="s">
        <v>4899</v>
      </c>
      <c r="EO2" s="3" t="s">
        <v>4900</v>
      </c>
      <c r="EP2" s="3" t="s">
        <v>4901</v>
      </c>
      <c r="EQ2" s="3" t="s">
        <v>4897</v>
      </c>
      <c r="ER2" s="3" t="s">
        <v>4902</v>
      </c>
      <c r="ES2" s="3" t="s">
        <v>4903</v>
      </c>
      <c r="ET2" s="3" t="s">
        <v>4905</v>
      </c>
      <c r="EU2" s="3" t="s">
        <v>4904</v>
      </c>
      <c r="EV2" s="3" t="s">
        <v>4906</v>
      </c>
      <c r="EW2" s="3" t="s">
        <v>4907</v>
      </c>
      <c r="EX2" s="3" t="s">
        <v>4908</v>
      </c>
      <c r="EY2" s="3" t="s">
        <v>4909</v>
      </c>
      <c r="EZ2" s="3" t="s">
        <v>4910</v>
      </c>
      <c r="FA2" s="3" t="s">
        <v>4911</v>
      </c>
      <c r="FB2" s="3" t="s">
        <v>4912</v>
      </c>
      <c r="FC2" s="3" t="s">
        <v>4913</v>
      </c>
      <c r="FD2" s="3" t="s">
        <v>4914</v>
      </c>
      <c r="FE2" s="3" t="s">
        <v>4915</v>
      </c>
      <c r="FF2" s="3" t="s">
        <v>4916</v>
      </c>
      <c r="FG2" s="3" t="s">
        <v>4917</v>
      </c>
      <c r="FH2" s="3" t="s">
        <v>4918</v>
      </c>
      <c r="FI2" s="3" t="s">
        <v>4919</v>
      </c>
      <c r="FJ2" s="3" t="s">
        <v>4920</v>
      </c>
      <c r="FK2" s="3" t="s">
        <v>4921</v>
      </c>
      <c r="FL2" s="3" t="s">
        <v>3459</v>
      </c>
      <c r="FM2" s="3" t="s">
        <v>4922</v>
      </c>
      <c r="FN2" s="3" t="s">
        <v>4923</v>
      </c>
      <c r="FO2" s="3" t="s">
        <v>4924</v>
      </c>
      <c r="FP2" s="3" t="s">
        <v>4925</v>
      </c>
      <c r="FQ2" s="3" t="s">
        <v>4926</v>
      </c>
      <c r="FR2" s="3" t="s">
        <v>4776</v>
      </c>
      <c r="FS2" s="3" t="s">
        <v>4777</v>
      </c>
      <c r="FT2" s="3" t="s">
        <v>4778</v>
      </c>
      <c r="FU2" s="3" t="s">
        <v>4779</v>
      </c>
      <c r="FV2" s="3" t="s">
        <v>4780</v>
      </c>
      <c r="FW2" s="3" t="s">
        <v>4779</v>
      </c>
      <c r="FX2" s="3" t="s">
        <v>4781</v>
      </c>
      <c r="FY2" s="3" t="s">
        <v>4782</v>
      </c>
      <c r="FZ2" s="3" t="s">
        <v>4783</v>
      </c>
      <c r="GA2" s="3" t="s">
        <v>4784</v>
      </c>
      <c r="GB2" s="3" t="s">
        <v>4779</v>
      </c>
      <c r="GC2" s="3" t="s">
        <v>4785</v>
      </c>
      <c r="GD2" s="3" t="s">
        <v>4779</v>
      </c>
      <c r="GE2" s="3" t="s">
        <v>4786</v>
      </c>
      <c r="GF2" s="3" t="s">
        <v>4787</v>
      </c>
      <c r="GG2" s="3" t="s">
        <v>3475</v>
      </c>
      <c r="GH2" s="3" t="s">
        <v>3476</v>
      </c>
      <c r="GI2" s="9" t="s">
        <v>3477</v>
      </c>
      <c r="GJ2" s="3" t="s">
        <v>4788</v>
      </c>
      <c r="GK2" s="3" t="s">
        <v>4789</v>
      </c>
      <c r="GL2" s="3" t="s">
        <v>4790</v>
      </c>
      <c r="GM2" s="3" t="s">
        <v>4791</v>
      </c>
      <c r="GN2" s="3" t="s">
        <v>4792</v>
      </c>
      <c r="GO2" s="3" t="s">
        <v>4793</v>
      </c>
      <c r="GP2" s="3" t="s">
        <v>4791</v>
      </c>
      <c r="GQ2" s="3" t="s">
        <v>3483</v>
      </c>
      <c r="GR2" s="9" t="s">
        <v>3484</v>
      </c>
      <c r="GS2" s="3" t="s">
        <v>4788</v>
      </c>
      <c r="GT2" s="3" t="s">
        <v>4789</v>
      </c>
      <c r="GU2" s="3" t="s">
        <v>4790</v>
      </c>
      <c r="GV2" s="3" t="s">
        <v>4791</v>
      </c>
      <c r="GW2" s="3" t="s">
        <v>4792</v>
      </c>
      <c r="GX2" s="3" t="s">
        <v>4793</v>
      </c>
      <c r="GY2" s="3" t="s">
        <v>4791</v>
      </c>
      <c r="GZ2" s="3" t="s">
        <v>4794</v>
      </c>
      <c r="HA2" s="3" t="s">
        <v>4795</v>
      </c>
      <c r="HB2" s="9" t="s">
        <v>3477</v>
      </c>
      <c r="HC2" s="3" t="s">
        <v>4788</v>
      </c>
      <c r="HD2" s="3" t="s">
        <v>4789</v>
      </c>
      <c r="HE2" s="3" t="s">
        <v>4790</v>
      </c>
      <c r="HF2" s="3" t="s">
        <v>4791</v>
      </c>
      <c r="HG2" s="3" t="s">
        <v>4792</v>
      </c>
      <c r="HH2" s="3" t="s">
        <v>4793</v>
      </c>
      <c r="HI2" s="3" t="s">
        <v>4791</v>
      </c>
      <c r="HJ2" s="3" t="s">
        <v>4796</v>
      </c>
      <c r="HK2" s="3" t="s">
        <v>4797</v>
      </c>
      <c r="HL2" s="9" t="s">
        <v>3477</v>
      </c>
      <c r="HM2" s="3" t="s">
        <v>4788</v>
      </c>
      <c r="HN2" s="3" t="s">
        <v>4789</v>
      </c>
      <c r="HO2" s="3" t="s">
        <v>4790</v>
      </c>
      <c r="HP2" s="3" t="s">
        <v>4791</v>
      </c>
      <c r="HQ2" s="3" t="s">
        <v>4792</v>
      </c>
      <c r="HR2" s="3" t="s">
        <v>4793</v>
      </c>
      <c r="HS2" s="3" t="s">
        <v>4791</v>
      </c>
      <c r="HT2" s="3" t="s">
        <v>4796</v>
      </c>
      <c r="HU2" s="3" t="s">
        <v>4797</v>
      </c>
      <c r="HV2" s="9" t="s">
        <v>3485</v>
      </c>
      <c r="HW2" s="3" t="s">
        <v>4798</v>
      </c>
      <c r="HX2" s="3" t="s">
        <v>4799</v>
      </c>
      <c r="HY2" s="3" t="s">
        <v>4800</v>
      </c>
      <c r="HZ2" s="3" t="s">
        <v>4801</v>
      </c>
      <c r="IA2" s="3" t="s">
        <v>4802</v>
      </c>
      <c r="IB2" s="3" t="s">
        <v>4803</v>
      </c>
      <c r="IC2" s="3" t="s">
        <v>4801</v>
      </c>
      <c r="ID2" s="3" t="s">
        <v>4804</v>
      </c>
      <c r="IE2" s="3" t="s">
        <v>4805</v>
      </c>
      <c r="IF2" s="9" t="s">
        <v>3487</v>
      </c>
      <c r="IG2" s="3" t="s">
        <v>4806</v>
      </c>
      <c r="IH2" s="12" t="s">
        <v>4807</v>
      </c>
      <c r="II2" s="3" t="s">
        <v>4808</v>
      </c>
      <c r="IJ2" s="3" t="s">
        <v>4809</v>
      </c>
      <c r="IK2" s="10" t="s">
        <v>4810</v>
      </c>
      <c r="IL2" s="10" t="s">
        <v>4811</v>
      </c>
      <c r="IM2" s="10" t="s">
        <v>4812</v>
      </c>
      <c r="IN2" s="10" t="s">
        <v>4813</v>
      </c>
      <c r="IO2" s="10" t="s">
        <v>4814</v>
      </c>
      <c r="IP2" s="10" t="s">
        <v>4815</v>
      </c>
      <c r="IQ2" s="3" t="s">
        <v>4816</v>
      </c>
      <c r="IR2" s="3" t="s">
        <v>4817</v>
      </c>
      <c r="IS2" s="4" t="s">
        <v>4818</v>
      </c>
      <c r="IT2" s="5" t="s">
        <v>4819</v>
      </c>
      <c r="IU2" s="4" t="s">
        <v>4820</v>
      </c>
      <c r="IV2" s="5" t="s">
        <v>4821</v>
      </c>
      <c r="IW2" s="4" t="s">
        <v>4822</v>
      </c>
      <c r="IX2" s="5" t="s">
        <v>4823</v>
      </c>
      <c r="IY2" s="2" t="s">
        <v>4824</v>
      </c>
      <c r="IZ2" s="3" t="s">
        <v>4825</v>
      </c>
      <c r="JA2" s="3" t="s">
        <v>4826</v>
      </c>
      <c r="JB2" s="3" t="s">
        <v>4827</v>
      </c>
      <c r="JC2" s="3" t="s">
        <v>4828</v>
      </c>
      <c r="JD2" s="3" t="s">
        <v>4829</v>
      </c>
      <c r="JE2" s="3" t="s">
        <v>3508</v>
      </c>
    </row>
    <row r="3" spans="1:265" s="61" customFormat="1" x14ac:dyDescent="0.25">
      <c r="A3" s="63" t="s">
        <v>1109</v>
      </c>
      <c r="B3" t="s">
        <v>1161</v>
      </c>
      <c r="C3" s="61" t="s">
        <v>1998</v>
      </c>
      <c r="D3" s="61" t="s">
        <v>1999</v>
      </c>
      <c r="E3" s="112">
        <v>40903</v>
      </c>
      <c r="F3" s="61">
        <v>0</v>
      </c>
      <c r="G3" s="3" t="s">
        <v>4830</v>
      </c>
      <c r="H3" s="3" t="s">
        <v>4831</v>
      </c>
      <c r="I3" s="3" t="s">
        <v>4832</v>
      </c>
      <c r="J3" s="3" t="s">
        <v>4833</v>
      </c>
      <c r="K3" s="3" t="s">
        <v>4834</v>
      </c>
      <c r="L3" s="3" t="s">
        <v>4835</v>
      </c>
      <c r="M3" s="3" t="s">
        <v>4836</v>
      </c>
      <c r="N3" s="113">
        <v>41239</v>
      </c>
      <c r="O3" s="64">
        <f>(N3-E3)/365.25</f>
        <v>0.91991786447638602</v>
      </c>
      <c r="P3" s="61">
        <v>1</v>
      </c>
      <c r="Q3" s="61">
        <v>0</v>
      </c>
      <c r="R3" s="61">
        <v>0</v>
      </c>
      <c r="S3" s="61">
        <v>0</v>
      </c>
      <c r="T3" s="61">
        <v>0</v>
      </c>
      <c r="U3" s="61">
        <v>0</v>
      </c>
      <c r="V3" s="61">
        <v>0</v>
      </c>
      <c r="W3" s="61">
        <v>0</v>
      </c>
      <c r="X3" s="62">
        <v>7.2</v>
      </c>
      <c r="Y3" s="62">
        <v>65.3</v>
      </c>
      <c r="Z3" s="61">
        <v>-1.6</v>
      </c>
      <c r="AA3" s="63" t="s">
        <v>3554</v>
      </c>
      <c r="AB3" s="61">
        <v>-2.98</v>
      </c>
      <c r="AC3" s="63" t="s">
        <v>3555</v>
      </c>
      <c r="AD3" s="61">
        <v>0.27</v>
      </c>
      <c r="AE3" s="63" t="s">
        <v>21</v>
      </c>
      <c r="AF3" s="63"/>
      <c r="AG3" s="62">
        <v>9.6</v>
      </c>
      <c r="AH3" s="62">
        <v>1</v>
      </c>
      <c r="AI3" s="113">
        <v>41705</v>
      </c>
      <c r="AJ3" s="64">
        <f>(AI3-E3)/365.25</f>
        <v>2.1957563312799451</v>
      </c>
      <c r="AK3" s="65">
        <v>1</v>
      </c>
      <c r="AL3" s="65">
        <v>0</v>
      </c>
      <c r="AM3" s="65">
        <v>1</v>
      </c>
      <c r="AN3" s="65">
        <v>0</v>
      </c>
      <c r="AO3" s="65">
        <v>0</v>
      </c>
      <c r="AP3" s="65">
        <v>0</v>
      </c>
      <c r="AQ3" s="65">
        <v>0</v>
      </c>
      <c r="AR3" s="65">
        <v>0</v>
      </c>
      <c r="AS3" s="114">
        <v>9.18</v>
      </c>
      <c r="AT3" s="114">
        <v>77.900000000000006</v>
      </c>
      <c r="AU3" s="61">
        <v>-2.2200000000000002</v>
      </c>
      <c r="AV3" s="63" t="s">
        <v>3552</v>
      </c>
      <c r="AW3" s="61">
        <v>-2.94</v>
      </c>
      <c r="AX3" s="63" t="s">
        <v>3555</v>
      </c>
      <c r="AY3" s="61">
        <v>-0.38</v>
      </c>
      <c r="AZ3" s="63" t="s">
        <v>21</v>
      </c>
      <c r="BA3" s="63"/>
      <c r="BB3" s="64">
        <v>12</v>
      </c>
      <c r="BC3" s="65">
        <v>0</v>
      </c>
      <c r="BD3" s="116">
        <v>42312</v>
      </c>
      <c r="BE3" s="117">
        <f>(BD3-E3)/365.25</f>
        <v>3.8576317590691307</v>
      </c>
      <c r="BF3" s="118">
        <v>1</v>
      </c>
      <c r="BG3" s="118">
        <v>0</v>
      </c>
      <c r="BH3" s="118">
        <v>0</v>
      </c>
      <c r="BI3" s="118">
        <v>1</v>
      </c>
      <c r="BJ3" s="118">
        <v>1</v>
      </c>
      <c r="BK3" s="118">
        <v>0</v>
      </c>
      <c r="BL3" s="118">
        <v>0</v>
      </c>
      <c r="BM3" s="118">
        <v>0</v>
      </c>
      <c r="BN3" s="61">
        <v>12.1</v>
      </c>
      <c r="BO3" s="61">
        <v>88</v>
      </c>
      <c r="BP3" s="61">
        <v>-2.0099999999999998</v>
      </c>
      <c r="BQ3" s="63" t="s">
        <v>3552</v>
      </c>
      <c r="BR3" s="63">
        <v>-3.23</v>
      </c>
      <c r="BS3" s="63" t="s">
        <v>3555</v>
      </c>
      <c r="BT3" s="61">
        <v>0.25</v>
      </c>
      <c r="BU3" s="63" t="s">
        <v>21</v>
      </c>
      <c r="BV3" s="64"/>
      <c r="BW3" s="61">
        <v>10.4</v>
      </c>
      <c r="BX3" s="61">
        <v>1</v>
      </c>
      <c r="BY3" s="113">
        <v>42359</v>
      </c>
      <c r="BZ3" s="61">
        <v>1</v>
      </c>
      <c r="CA3" s="61">
        <v>0</v>
      </c>
      <c r="CB3" s="61">
        <v>0</v>
      </c>
      <c r="CC3" s="61">
        <v>0</v>
      </c>
      <c r="CD3" s="61">
        <v>0</v>
      </c>
      <c r="CE3" s="61">
        <v>0</v>
      </c>
      <c r="CF3" s="61">
        <v>0</v>
      </c>
      <c r="CG3" s="61">
        <v>0</v>
      </c>
      <c r="CH3" s="113">
        <v>43756</v>
      </c>
      <c r="CI3" s="64">
        <f>(CH3-E3)/365.25</f>
        <v>7.8110882956878847</v>
      </c>
      <c r="CJ3" s="65">
        <v>1</v>
      </c>
      <c r="CK3" s="65">
        <v>1</v>
      </c>
      <c r="CL3" s="65">
        <v>0</v>
      </c>
      <c r="CM3" s="65">
        <v>1</v>
      </c>
      <c r="CN3" s="65">
        <v>0</v>
      </c>
      <c r="CO3" s="65">
        <v>0</v>
      </c>
      <c r="CP3" s="65">
        <v>0</v>
      </c>
      <c r="CQ3" s="65">
        <v>0</v>
      </c>
      <c r="CR3" s="61">
        <v>18.5</v>
      </c>
      <c r="CS3" s="115">
        <v>1.1000000000000001</v>
      </c>
      <c r="CT3" s="61">
        <v>-1.83</v>
      </c>
      <c r="CU3" s="61" t="s">
        <v>3556</v>
      </c>
      <c r="CV3" s="61">
        <v>-2.63</v>
      </c>
      <c r="CW3" s="61" t="s">
        <v>3555</v>
      </c>
      <c r="CX3" s="61">
        <v>-0.18</v>
      </c>
      <c r="CY3" s="61" t="s">
        <v>21</v>
      </c>
      <c r="CZ3" s="115"/>
      <c r="DA3" s="61">
        <v>11.4</v>
      </c>
      <c r="DB3" s="61">
        <v>1</v>
      </c>
      <c r="DD3" s="61">
        <v>31</v>
      </c>
      <c r="DE3">
        <v>1</v>
      </c>
      <c r="DF3" s="120">
        <v>44516</v>
      </c>
      <c r="DG3" s="64">
        <f>(DF3-E3)/365.25</f>
        <v>9.8918548939082829</v>
      </c>
      <c r="DH3" s="61" t="s">
        <v>2000</v>
      </c>
      <c r="DW3" s="61">
        <v>4</v>
      </c>
      <c r="EC3" s="61">
        <v>0</v>
      </c>
      <c r="ED3" s="61">
        <v>0</v>
      </c>
      <c r="EE3" s="61">
        <v>0</v>
      </c>
      <c r="EF3" s="61">
        <v>0</v>
      </c>
      <c r="EG3" s="61" t="s">
        <v>2001</v>
      </c>
      <c r="EL3" s="61">
        <v>3</v>
      </c>
      <c r="EM3" s="61">
        <v>-1</v>
      </c>
      <c r="EN3" s="61">
        <v>-1</v>
      </c>
      <c r="EV3" s="61" t="s">
        <v>3594</v>
      </c>
      <c r="EW3" s="61">
        <v>0</v>
      </c>
      <c r="FH3" s="61">
        <v>-1</v>
      </c>
      <c r="FI3" s="61" t="s">
        <v>3627</v>
      </c>
      <c r="GQ3" s="120">
        <v>44773</v>
      </c>
      <c r="HB3" s="123">
        <v>44835</v>
      </c>
      <c r="HC3" s="61">
        <v>1</v>
      </c>
      <c r="HD3" s="61">
        <v>2</v>
      </c>
      <c r="HF3" s="61">
        <v>1</v>
      </c>
      <c r="HG3" s="61">
        <v>1</v>
      </c>
      <c r="HI3" s="61">
        <v>1</v>
      </c>
      <c r="HJ3" s="61">
        <v>1</v>
      </c>
      <c r="HK3" s="61">
        <v>1</v>
      </c>
      <c r="IF3" s="120">
        <v>45238</v>
      </c>
      <c r="IG3" s="61" t="s">
        <v>2002</v>
      </c>
      <c r="IH3" s="64">
        <f>(IF3-E3)/365.25</f>
        <v>11.868583162217659</v>
      </c>
      <c r="II3" s="61">
        <v>1</v>
      </c>
      <c r="IJ3" s="61">
        <v>0</v>
      </c>
      <c r="IK3" s="61">
        <v>0</v>
      </c>
      <c r="IL3" s="61">
        <v>1</v>
      </c>
      <c r="IM3" s="61">
        <v>1</v>
      </c>
      <c r="IN3" s="61">
        <v>0</v>
      </c>
      <c r="IO3" s="61">
        <v>0</v>
      </c>
      <c r="IP3" s="61">
        <v>1</v>
      </c>
      <c r="IQ3" s="61">
        <v>30.7</v>
      </c>
      <c r="IR3" s="61">
        <v>1.33</v>
      </c>
      <c r="IS3"/>
      <c r="IU3">
        <v>-2.56</v>
      </c>
      <c r="IV3" s="61" t="s">
        <v>3555</v>
      </c>
      <c r="IW3">
        <v>-0.24</v>
      </c>
      <c r="IX3" s="61" t="s">
        <v>21</v>
      </c>
      <c r="IZ3" s="61">
        <v>12.3</v>
      </c>
      <c r="JA3" s="61" t="s">
        <v>21</v>
      </c>
      <c r="JB3" s="61">
        <v>36</v>
      </c>
    </row>
    <row r="4" spans="1:265" s="61" customFormat="1" x14ac:dyDescent="0.25">
      <c r="A4" s="63" t="s">
        <v>1109</v>
      </c>
      <c r="B4" t="s">
        <v>1306</v>
      </c>
      <c r="C4" s="61" t="s">
        <v>2150</v>
      </c>
      <c r="D4" s="61" t="s">
        <v>2151</v>
      </c>
      <c r="E4" s="112">
        <v>40215</v>
      </c>
      <c r="F4" s="61">
        <v>0</v>
      </c>
      <c r="G4" s="3" t="s">
        <v>4830</v>
      </c>
      <c r="H4" s="3" t="s">
        <v>4831</v>
      </c>
      <c r="I4" s="3" t="s">
        <v>4832</v>
      </c>
      <c r="J4" s="3" t="s">
        <v>4833</v>
      </c>
      <c r="K4" s="3" t="s">
        <v>4834</v>
      </c>
      <c r="L4" s="3" t="s">
        <v>4835</v>
      </c>
      <c r="M4" s="3" t="s">
        <v>4836</v>
      </c>
      <c r="N4" s="113">
        <v>41239</v>
      </c>
      <c r="O4" s="64">
        <f>(N4-E4)/365.25</f>
        <v>2.8035592060232717</v>
      </c>
      <c r="P4" s="61">
        <v>0</v>
      </c>
      <c r="Q4" s="61">
        <v>0</v>
      </c>
      <c r="R4" s="61">
        <v>0</v>
      </c>
      <c r="S4" s="61">
        <v>0</v>
      </c>
      <c r="T4" s="61">
        <v>0</v>
      </c>
      <c r="U4" s="61">
        <v>0</v>
      </c>
      <c r="V4" s="61">
        <v>0</v>
      </c>
      <c r="W4" s="61">
        <v>0</v>
      </c>
      <c r="X4" s="62">
        <v>8.35</v>
      </c>
      <c r="Y4" s="62">
        <v>79.8</v>
      </c>
      <c r="Z4" s="61">
        <v>-3.86</v>
      </c>
      <c r="AA4" s="63" t="s">
        <v>3552</v>
      </c>
      <c r="AB4" s="61">
        <v>-3.67</v>
      </c>
      <c r="AC4" s="63" t="s">
        <v>3555</v>
      </c>
      <c r="AD4" s="61">
        <v>-2.02</v>
      </c>
      <c r="AE4" s="63" t="s">
        <v>3552</v>
      </c>
      <c r="AF4" s="63"/>
      <c r="AG4" s="62">
        <v>9.5</v>
      </c>
      <c r="AH4" s="62">
        <v>1</v>
      </c>
      <c r="AI4" s="113">
        <v>41705</v>
      </c>
      <c r="AJ4" s="64">
        <f>(AI4-E4)/365.25</f>
        <v>4.0793976728268309</v>
      </c>
      <c r="AK4" s="65">
        <v>1</v>
      </c>
      <c r="AL4" s="65">
        <v>0</v>
      </c>
      <c r="AM4" s="65">
        <v>0</v>
      </c>
      <c r="AN4" s="65">
        <v>0</v>
      </c>
      <c r="AO4" s="65">
        <v>0</v>
      </c>
      <c r="AP4" s="65">
        <v>0</v>
      </c>
      <c r="AQ4" s="65">
        <v>0</v>
      </c>
      <c r="AR4" s="65">
        <v>0</v>
      </c>
      <c r="AS4" s="114">
        <v>12.45</v>
      </c>
      <c r="AT4" s="114">
        <v>87.6</v>
      </c>
      <c r="AU4" s="61">
        <v>-1.99</v>
      </c>
      <c r="AV4" s="63" t="s">
        <v>3556</v>
      </c>
      <c r="AW4" s="61">
        <v>-3.61</v>
      </c>
      <c r="AX4" s="63" t="s">
        <v>3555</v>
      </c>
      <c r="AY4" s="61">
        <v>0.66</v>
      </c>
      <c r="AZ4" s="121" t="s">
        <v>21</v>
      </c>
      <c r="BA4" s="63"/>
      <c r="BB4" s="64">
        <v>10.6</v>
      </c>
      <c r="BC4" s="65">
        <v>1</v>
      </c>
      <c r="BD4" s="116">
        <v>42305</v>
      </c>
      <c r="BE4" s="117">
        <f>(BD4-E4)/365.25</f>
        <v>5.722108145106092</v>
      </c>
      <c r="BF4" s="118">
        <v>1</v>
      </c>
      <c r="BG4" s="118">
        <v>0</v>
      </c>
      <c r="BH4" s="118">
        <v>0</v>
      </c>
      <c r="BI4" s="118">
        <v>0</v>
      </c>
      <c r="BJ4" s="118">
        <v>1</v>
      </c>
      <c r="BK4" s="118">
        <v>0</v>
      </c>
      <c r="BL4" s="118">
        <v>0</v>
      </c>
      <c r="BM4" s="118">
        <v>0</v>
      </c>
      <c r="BN4" s="61">
        <v>14.8</v>
      </c>
      <c r="BO4" s="61">
        <v>95.5</v>
      </c>
      <c r="BP4" s="61">
        <v>-2.04</v>
      </c>
      <c r="BQ4" s="63" t="s">
        <v>3552</v>
      </c>
      <c r="BR4" s="63">
        <v>-3.59</v>
      </c>
      <c r="BS4" s="63" t="s">
        <v>3555</v>
      </c>
      <c r="BT4" s="61">
        <v>0.6</v>
      </c>
      <c r="BU4" s="63" t="s">
        <v>21</v>
      </c>
      <c r="BV4" s="64"/>
      <c r="BW4" s="61">
        <v>9.1</v>
      </c>
      <c r="BX4" s="61">
        <v>1</v>
      </c>
      <c r="BY4" s="119"/>
      <c r="CH4" s="113">
        <v>43756</v>
      </c>
      <c r="CI4" s="64">
        <f>(CH4-E4)/365.25</f>
        <v>9.6947296372347704</v>
      </c>
      <c r="CJ4" s="65">
        <v>0</v>
      </c>
      <c r="CK4" s="65">
        <v>1</v>
      </c>
      <c r="CL4" s="65">
        <v>0</v>
      </c>
      <c r="CM4" s="65">
        <v>1</v>
      </c>
      <c r="CN4" s="65">
        <v>1</v>
      </c>
      <c r="CO4" s="65">
        <v>0</v>
      </c>
      <c r="CP4" s="65">
        <v>0</v>
      </c>
      <c r="CQ4" s="65">
        <v>0</v>
      </c>
      <c r="CR4" s="61">
        <v>23</v>
      </c>
      <c r="CS4" s="61">
        <v>1.2</v>
      </c>
      <c r="CT4" s="61">
        <v>-1.84</v>
      </c>
      <c r="CU4" s="61" t="s">
        <v>3556</v>
      </c>
      <c r="CV4" s="61">
        <v>-2.65</v>
      </c>
      <c r="CW4" s="61" t="s">
        <v>3555</v>
      </c>
      <c r="CX4" s="61">
        <v>-0.25</v>
      </c>
      <c r="CY4" s="61" t="s">
        <v>21</v>
      </c>
      <c r="CZ4" s="115"/>
      <c r="DA4" s="61">
        <v>11</v>
      </c>
      <c r="DB4" s="61">
        <v>1</v>
      </c>
      <c r="DD4" s="61">
        <v>33</v>
      </c>
      <c r="DE4" s="13">
        <v>1</v>
      </c>
      <c r="DF4" s="120">
        <v>44516</v>
      </c>
      <c r="DG4" s="64">
        <f>(DF4-E4)/365.25</f>
        <v>11.775496235455167</v>
      </c>
      <c r="DW4" s="61" t="s">
        <v>2152</v>
      </c>
      <c r="EC4" s="61">
        <v>0</v>
      </c>
      <c r="ED4" s="61">
        <v>0</v>
      </c>
      <c r="EE4" s="61">
        <v>0</v>
      </c>
      <c r="EF4" s="61">
        <v>1</v>
      </c>
      <c r="EL4" s="61">
        <v>1</v>
      </c>
      <c r="EM4" s="61">
        <v>1</v>
      </c>
      <c r="EN4" s="61">
        <v>0</v>
      </c>
      <c r="EV4" s="61" t="s">
        <v>3589</v>
      </c>
      <c r="EW4" s="61">
        <v>0</v>
      </c>
      <c r="FI4" s="61" t="s">
        <v>3610</v>
      </c>
      <c r="FJ4" s="61" t="s">
        <v>3648</v>
      </c>
      <c r="GG4" s="61">
        <v>1</v>
      </c>
      <c r="GH4" s="120">
        <v>44516</v>
      </c>
      <c r="GI4" s="120">
        <v>44773</v>
      </c>
      <c r="GJ4" s="61">
        <v>1</v>
      </c>
      <c r="GK4" s="61">
        <v>7</v>
      </c>
      <c r="GM4" s="61">
        <v>1</v>
      </c>
      <c r="GN4" s="61">
        <v>0</v>
      </c>
      <c r="GQ4" s="120">
        <v>44773</v>
      </c>
      <c r="GR4" s="120"/>
      <c r="GT4" s="120"/>
      <c r="GU4" s="120"/>
      <c r="GW4" s="120"/>
      <c r="GX4" s="120"/>
      <c r="GY4" s="120"/>
      <c r="HB4" s="123">
        <v>44835</v>
      </c>
      <c r="HC4" s="61">
        <v>0</v>
      </c>
      <c r="HG4" s="61">
        <v>0</v>
      </c>
      <c r="HJ4" s="61">
        <v>0</v>
      </c>
      <c r="IF4" s="120">
        <v>45240</v>
      </c>
      <c r="IG4" s="61" t="s">
        <v>2153</v>
      </c>
      <c r="IH4" s="64">
        <f>(IF4-E4)/365.25</f>
        <v>13.757700205338809</v>
      </c>
      <c r="II4" s="61">
        <v>1</v>
      </c>
      <c r="IJ4" s="61">
        <v>0</v>
      </c>
      <c r="IK4" s="61">
        <v>0</v>
      </c>
      <c r="IL4" s="61">
        <v>1</v>
      </c>
      <c r="IM4" s="61">
        <v>1</v>
      </c>
      <c r="IN4" s="61">
        <v>0</v>
      </c>
      <c r="IO4" s="61">
        <v>0</v>
      </c>
      <c r="IP4" s="61">
        <v>0</v>
      </c>
      <c r="IQ4" s="61">
        <v>41.8</v>
      </c>
      <c r="IR4" s="61">
        <v>1.472</v>
      </c>
      <c r="IS4"/>
      <c r="IU4">
        <v>-1.71</v>
      </c>
      <c r="IV4" s="61" t="s">
        <v>3556</v>
      </c>
      <c r="IW4">
        <v>-0.04</v>
      </c>
      <c r="IX4" s="61" t="s">
        <v>21</v>
      </c>
      <c r="IZ4" s="61">
        <v>11</v>
      </c>
      <c r="JA4" s="61" t="s">
        <v>520</v>
      </c>
      <c r="JE4" s="120">
        <v>45240</v>
      </c>
    </row>
    <row r="5" spans="1:265" s="61" customFormat="1" x14ac:dyDescent="0.25">
      <c r="A5" s="63" t="s">
        <v>1109</v>
      </c>
      <c r="B5" t="s">
        <v>1218</v>
      </c>
      <c r="C5" s="61" t="s">
        <v>2274</v>
      </c>
      <c r="D5" s="61" t="s">
        <v>2275</v>
      </c>
      <c r="E5" s="112">
        <v>30057</v>
      </c>
      <c r="F5" s="61">
        <v>0</v>
      </c>
      <c r="G5" s="3" t="s">
        <v>4830</v>
      </c>
      <c r="H5" s="3" t="s">
        <v>4831</v>
      </c>
      <c r="I5" s="3" t="s">
        <v>4832</v>
      </c>
      <c r="J5" s="3" t="s">
        <v>4833</v>
      </c>
      <c r="K5" s="3" t="s">
        <v>4834</v>
      </c>
      <c r="L5" s="3" t="s">
        <v>4835</v>
      </c>
      <c r="M5" s="3" t="s">
        <v>4836</v>
      </c>
      <c r="N5" s="113">
        <v>41239</v>
      </c>
      <c r="O5" s="64">
        <f>(N5-E5)/365.25</f>
        <v>30.614647501711158</v>
      </c>
      <c r="P5" s="61">
        <v>-1</v>
      </c>
      <c r="Q5" s="61">
        <v>-1</v>
      </c>
      <c r="R5" s="61">
        <v>-1</v>
      </c>
      <c r="S5" s="61">
        <v>-1</v>
      </c>
      <c r="T5" s="61">
        <v>-1</v>
      </c>
      <c r="U5" s="61">
        <v>-1</v>
      </c>
      <c r="V5" s="61">
        <v>-1</v>
      </c>
      <c r="W5" s="61">
        <v>-1</v>
      </c>
      <c r="X5" s="62">
        <v>52</v>
      </c>
      <c r="Y5" s="62">
        <v>1.57</v>
      </c>
      <c r="AA5" s="63"/>
      <c r="AC5" s="63"/>
      <c r="AE5" s="63"/>
      <c r="AF5" s="64">
        <f>(X5/(Y5*Y5))</f>
        <v>21.096190514828187</v>
      </c>
      <c r="AG5" s="62">
        <v>12.1</v>
      </c>
      <c r="AH5" s="62">
        <v>0</v>
      </c>
      <c r="AI5" s="113">
        <v>41705</v>
      </c>
      <c r="AJ5" s="64">
        <f>(AI5-E5)/365.25</f>
        <v>31.890485968514717</v>
      </c>
      <c r="AK5" s="65">
        <v>1</v>
      </c>
      <c r="AL5" s="65">
        <v>0</v>
      </c>
      <c r="AM5" s="65">
        <v>0</v>
      </c>
      <c r="AN5" s="65">
        <v>0</v>
      </c>
      <c r="AO5" s="65">
        <v>0</v>
      </c>
      <c r="AP5" s="65">
        <v>0</v>
      </c>
      <c r="AQ5" s="65">
        <v>0</v>
      </c>
      <c r="AR5" s="65">
        <v>0</v>
      </c>
      <c r="AS5" s="114">
        <v>52.95</v>
      </c>
      <c r="AT5" s="114">
        <v>1.542</v>
      </c>
      <c r="AV5" s="63"/>
      <c r="AX5" s="63"/>
      <c r="AZ5" s="63"/>
      <c r="BA5" s="115">
        <f>(AS5/(AT5*AT5))</f>
        <v>22.26882062307277</v>
      </c>
      <c r="BB5" s="64">
        <v>13.3</v>
      </c>
      <c r="BC5" s="65">
        <v>0</v>
      </c>
      <c r="BD5" s="116">
        <v>42306</v>
      </c>
      <c r="BE5" s="117">
        <f>(BD5-E5)/365.25</f>
        <v>33.535934291581107</v>
      </c>
      <c r="BF5" s="118">
        <v>1</v>
      </c>
      <c r="BG5" s="118">
        <v>0</v>
      </c>
      <c r="BH5" s="118">
        <v>0</v>
      </c>
      <c r="BI5" s="118">
        <v>0</v>
      </c>
      <c r="BJ5" s="118">
        <v>0</v>
      </c>
      <c r="BK5" s="118">
        <v>0</v>
      </c>
      <c r="BL5" s="118">
        <v>0</v>
      </c>
      <c r="BM5" s="118">
        <v>0</v>
      </c>
      <c r="BN5" s="61">
        <v>49.5</v>
      </c>
      <c r="BO5" s="61">
        <v>1.54</v>
      </c>
      <c r="BQ5" s="63"/>
      <c r="BR5" s="63"/>
      <c r="BS5" s="63"/>
      <c r="BU5" s="63"/>
      <c r="BV5" s="64">
        <f>(BN5/(BO5*BO5))</f>
        <v>20.871985157699445</v>
      </c>
      <c r="BW5" s="61">
        <v>11.6</v>
      </c>
      <c r="BX5" s="61">
        <v>1</v>
      </c>
      <c r="BY5" s="119"/>
      <c r="CH5" s="113">
        <v>43756</v>
      </c>
      <c r="CI5" s="64">
        <f>(CH5-E5)/365.25</f>
        <v>37.505817932922653</v>
      </c>
      <c r="CJ5" s="65">
        <v>0</v>
      </c>
      <c r="CK5" s="65">
        <v>1</v>
      </c>
      <c r="CL5" s="65">
        <v>0</v>
      </c>
      <c r="CM5" s="65">
        <v>1</v>
      </c>
      <c r="CN5" s="65">
        <v>1</v>
      </c>
      <c r="CO5" s="65">
        <v>0</v>
      </c>
      <c r="CP5" s="65">
        <v>0</v>
      </c>
      <c r="CQ5" s="65">
        <v>0</v>
      </c>
      <c r="CR5" s="61">
        <v>50.3</v>
      </c>
      <c r="CS5" s="61">
        <v>1.53</v>
      </c>
      <c r="CZ5" s="115">
        <f>(CR5/(CS5*CS5))</f>
        <v>21.487462087231407</v>
      </c>
      <c r="DA5" s="61">
        <v>12.7</v>
      </c>
      <c r="DB5" s="61">
        <v>0</v>
      </c>
      <c r="DC5" s="61">
        <v>37</v>
      </c>
      <c r="DD5" s="61">
        <v>37</v>
      </c>
      <c r="DE5">
        <v>1</v>
      </c>
      <c r="DF5" s="120">
        <v>44516</v>
      </c>
      <c r="DG5" s="64">
        <f>(DF5-E5)/365.25</f>
        <v>39.586584531143053</v>
      </c>
      <c r="DI5" s="61">
        <v>1</v>
      </c>
      <c r="DJ5" s="61">
        <v>1</v>
      </c>
      <c r="DK5" s="61">
        <v>1</v>
      </c>
      <c r="DL5" s="61">
        <v>1</v>
      </c>
      <c r="DM5" s="61">
        <v>7</v>
      </c>
      <c r="DN5" s="61" t="s">
        <v>3557</v>
      </c>
      <c r="DO5" s="61">
        <v>0</v>
      </c>
      <c r="DP5" s="61">
        <v>1</v>
      </c>
      <c r="DQ5" s="61">
        <v>0</v>
      </c>
      <c r="DS5" s="61">
        <v>1</v>
      </c>
      <c r="DT5" s="61">
        <v>0</v>
      </c>
      <c r="DU5" s="61" t="s">
        <v>3564</v>
      </c>
      <c r="DV5" s="61">
        <v>1</v>
      </c>
      <c r="DW5" s="61">
        <v>2</v>
      </c>
      <c r="DY5" s="61">
        <v>1</v>
      </c>
      <c r="DZ5" s="61">
        <v>1</v>
      </c>
      <c r="EA5" s="61">
        <v>1</v>
      </c>
      <c r="EB5" s="61">
        <v>45</v>
      </c>
      <c r="EC5" s="61">
        <v>0</v>
      </c>
      <c r="ED5" s="61">
        <v>0</v>
      </c>
      <c r="EE5" s="61">
        <v>0</v>
      </c>
      <c r="EF5" s="61">
        <v>1</v>
      </c>
      <c r="EH5" s="61">
        <v>4</v>
      </c>
      <c r="EI5" s="61">
        <v>1</v>
      </c>
      <c r="EJ5" s="125">
        <v>0.5</v>
      </c>
      <c r="EK5" s="61">
        <v>0</v>
      </c>
      <c r="EL5" s="61">
        <v>3</v>
      </c>
      <c r="EN5" s="61">
        <v>1</v>
      </c>
      <c r="EP5" s="61">
        <v>1</v>
      </c>
      <c r="EQ5" s="61">
        <v>0</v>
      </c>
      <c r="ER5" s="61" t="s">
        <v>3574</v>
      </c>
      <c r="ES5" s="61" t="s">
        <v>3564</v>
      </c>
      <c r="ET5" s="61">
        <v>0</v>
      </c>
      <c r="EV5" s="61" t="s">
        <v>3591</v>
      </c>
      <c r="EZ5" s="61">
        <v>1</v>
      </c>
      <c r="FA5" s="61">
        <v>105</v>
      </c>
      <c r="FC5" s="61">
        <v>1</v>
      </c>
      <c r="FD5" s="61">
        <v>0</v>
      </c>
      <c r="FE5" s="61">
        <v>0</v>
      </c>
      <c r="FG5" s="61" t="s">
        <v>3601</v>
      </c>
      <c r="FH5" s="61">
        <v>3</v>
      </c>
      <c r="FI5" s="61" t="s">
        <v>3609</v>
      </c>
      <c r="FK5" s="61">
        <v>1</v>
      </c>
      <c r="FL5" s="61" t="s">
        <v>3654</v>
      </c>
      <c r="FM5" s="61">
        <v>1</v>
      </c>
      <c r="FN5" s="61">
        <v>60</v>
      </c>
      <c r="FO5" s="61" t="s">
        <v>24</v>
      </c>
      <c r="FP5" s="61">
        <v>1</v>
      </c>
      <c r="FQ5" s="61">
        <v>0</v>
      </c>
      <c r="FT5" s="61">
        <v>2</v>
      </c>
      <c r="FX5" s="61">
        <v>0</v>
      </c>
      <c r="GA5" s="61">
        <v>1</v>
      </c>
      <c r="GE5" s="61">
        <v>-1</v>
      </c>
      <c r="GG5" s="61">
        <v>1</v>
      </c>
      <c r="GH5" s="120">
        <v>44516</v>
      </c>
      <c r="GI5" s="120">
        <v>44773</v>
      </c>
      <c r="GJ5" s="61">
        <v>0</v>
      </c>
      <c r="GN5" s="61">
        <v>0</v>
      </c>
      <c r="GQ5" s="120">
        <v>44773</v>
      </c>
      <c r="GR5" s="120"/>
      <c r="GS5" s="120"/>
      <c r="GT5" s="120"/>
      <c r="GU5" s="120"/>
      <c r="GV5" s="120"/>
      <c r="GW5" s="120"/>
      <c r="GX5" s="120"/>
      <c r="GY5" s="120"/>
      <c r="IF5" s="120">
        <v>45239</v>
      </c>
      <c r="IG5" s="61" t="s">
        <v>2276</v>
      </c>
      <c r="IH5" s="64">
        <f>(IF5-E5)/365.25</f>
        <v>41.566050650239561</v>
      </c>
      <c r="II5" s="61">
        <v>1</v>
      </c>
      <c r="IJ5" s="61">
        <v>0</v>
      </c>
      <c r="IK5" s="61">
        <v>0</v>
      </c>
      <c r="IL5" s="61">
        <v>0</v>
      </c>
      <c r="IM5" s="61">
        <v>0</v>
      </c>
      <c r="IN5" s="61">
        <v>0</v>
      </c>
      <c r="IO5" s="61">
        <v>0</v>
      </c>
      <c r="IP5" s="61">
        <v>0</v>
      </c>
      <c r="IQ5" s="61">
        <v>48</v>
      </c>
      <c r="IR5" s="61">
        <v>1.51</v>
      </c>
      <c r="IS5"/>
      <c r="IU5"/>
      <c r="IW5"/>
      <c r="IY5" s="115">
        <f>(IQ5/(IR5*IR5))</f>
        <v>21.051708258409718</v>
      </c>
      <c r="IZ5" s="61">
        <v>13.1</v>
      </c>
      <c r="JA5" s="61" t="s">
        <v>21</v>
      </c>
      <c r="JB5" s="61">
        <v>39</v>
      </c>
    </row>
    <row r="6" spans="1:265" s="61" customFormat="1" x14ac:dyDescent="0.25">
      <c r="A6" s="63" t="s">
        <v>1109</v>
      </c>
      <c r="B6" t="s">
        <v>1218</v>
      </c>
      <c r="D6" s="61" t="s">
        <v>1134</v>
      </c>
      <c r="E6" s="112">
        <v>29749</v>
      </c>
      <c r="F6" s="61">
        <v>1</v>
      </c>
      <c r="G6" s="3" t="s">
        <v>4830</v>
      </c>
      <c r="I6" s="3" t="s">
        <v>4832</v>
      </c>
      <c r="K6" s="3" t="s">
        <v>4834</v>
      </c>
      <c r="L6" s="3" t="s">
        <v>4835</v>
      </c>
      <c r="M6" s="3" t="s">
        <v>4836</v>
      </c>
      <c r="N6" s="113">
        <v>41239</v>
      </c>
      <c r="O6" s="64">
        <f>(N6-E6)/365.25</f>
        <v>31.457905544147845</v>
      </c>
      <c r="P6" s="61">
        <v>-1</v>
      </c>
      <c r="Q6" s="61">
        <v>-1</v>
      </c>
      <c r="R6" s="61">
        <v>-1</v>
      </c>
      <c r="S6" s="61">
        <v>-1</v>
      </c>
      <c r="T6" s="61">
        <v>-1</v>
      </c>
      <c r="U6" s="61">
        <v>-1</v>
      </c>
      <c r="V6" s="61">
        <v>-1</v>
      </c>
      <c r="W6" s="61">
        <v>-1</v>
      </c>
      <c r="X6" s="62">
        <v>57</v>
      </c>
      <c r="Y6" s="62">
        <v>1.61</v>
      </c>
      <c r="AA6" s="63"/>
      <c r="AC6" s="63"/>
      <c r="AE6" s="63"/>
      <c r="AF6" s="64">
        <f>(X6/(Y6*Y6))</f>
        <v>21.989892365263682</v>
      </c>
      <c r="AG6" s="62">
        <v>14.7</v>
      </c>
      <c r="AH6" s="62">
        <v>0</v>
      </c>
      <c r="AI6" s="119"/>
      <c r="AJ6" s="64"/>
      <c r="AK6" s="65"/>
      <c r="AL6" s="65"/>
      <c r="AM6" s="65"/>
      <c r="AN6" s="65"/>
      <c r="AO6" s="65"/>
      <c r="AP6" s="65"/>
      <c r="AQ6" s="65"/>
      <c r="AR6" s="65"/>
      <c r="AV6" s="63"/>
      <c r="AX6" s="63"/>
      <c r="AZ6" s="63"/>
      <c r="BA6" s="63"/>
      <c r="BD6" s="116">
        <v>42307</v>
      </c>
      <c r="BE6" s="117">
        <f>(BD6-E6)/365.25</f>
        <v>34.381930184804929</v>
      </c>
      <c r="BF6" s="118">
        <v>0</v>
      </c>
      <c r="BG6" s="118">
        <v>0</v>
      </c>
      <c r="BH6" s="118">
        <v>0</v>
      </c>
      <c r="BI6" s="118">
        <v>0</v>
      </c>
      <c r="BJ6" s="118">
        <v>0</v>
      </c>
      <c r="BK6" s="118">
        <v>0</v>
      </c>
      <c r="BL6" s="118">
        <v>0</v>
      </c>
      <c r="BM6" s="118">
        <v>0</v>
      </c>
      <c r="BN6" s="61">
        <v>58.6</v>
      </c>
      <c r="BO6" s="61">
        <v>1.56</v>
      </c>
      <c r="BQ6" s="63"/>
      <c r="BR6" s="63"/>
      <c r="BS6" s="63"/>
      <c r="BU6" s="63"/>
      <c r="BV6" s="64">
        <f>(BN6/(BO6*BO6))</f>
        <v>24.079552925706771</v>
      </c>
      <c r="BW6" s="61">
        <v>13.4</v>
      </c>
      <c r="BX6" s="61">
        <v>0</v>
      </c>
      <c r="BY6" s="119"/>
      <c r="CH6" s="119"/>
      <c r="CJ6" s="65"/>
      <c r="CK6" s="65"/>
      <c r="CL6" s="65"/>
      <c r="CM6" s="65"/>
      <c r="CN6" s="65"/>
      <c r="CO6" s="65"/>
      <c r="CP6" s="65"/>
      <c r="CQ6" s="65"/>
      <c r="DE6"/>
      <c r="DF6" s="120">
        <v>44516</v>
      </c>
      <c r="DG6" s="64">
        <f>(DF6-E6)/365.25</f>
        <v>40.429842573579741</v>
      </c>
      <c r="DI6" s="61">
        <v>1</v>
      </c>
      <c r="DJ6" s="61">
        <v>1</v>
      </c>
      <c r="DK6" s="61">
        <v>1</v>
      </c>
      <c r="DL6" s="61">
        <v>1</v>
      </c>
      <c r="DM6" s="61">
        <v>7</v>
      </c>
      <c r="DN6" s="61" t="s">
        <v>3557</v>
      </c>
      <c r="DO6" s="61">
        <v>0</v>
      </c>
      <c r="DP6" s="61">
        <v>1</v>
      </c>
      <c r="DQ6" s="61">
        <v>0</v>
      </c>
      <c r="DS6" s="61">
        <v>1</v>
      </c>
      <c r="DT6" s="61">
        <v>0</v>
      </c>
      <c r="DU6" s="61" t="s">
        <v>3564</v>
      </c>
      <c r="DV6" s="61">
        <v>1</v>
      </c>
      <c r="DW6" s="61">
        <v>2</v>
      </c>
      <c r="DY6" s="61">
        <v>1</v>
      </c>
      <c r="DZ6" s="61">
        <v>1</v>
      </c>
      <c r="EA6" s="61">
        <v>1</v>
      </c>
      <c r="EB6" s="61">
        <v>45</v>
      </c>
      <c r="EC6" s="61">
        <v>0</v>
      </c>
      <c r="ED6" s="61">
        <v>0</v>
      </c>
      <c r="EE6" s="61">
        <v>0</v>
      </c>
      <c r="EF6" s="61">
        <v>1</v>
      </c>
      <c r="EH6" s="61">
        <v>4</v>
      </c>
      <c r="EI6" s="61">
        <v>1</v>
      </c>
      <c r="EJ6" s="125">
        <v>0.5</v>
      </c>
      <c r="EK6" s="61">
        <v>0</v>
      </c>
      <c r="EL6" s="61">
        <v>3</v>
      </c>
      <c r="EN6" s="61">
        <v>1</v>
      </c>
      <c r="EP6" s="61">
        <v>1</v>
      </c>
      <c r="EQ6" s="61">
        <v>0</v>
      </c>
      <c r="ER6" s="61" t="s">
        <v>3574</v>
      </c>
      <c r="ES6" s="61" t="s">
        <v>3564</v>
      </c>
      <c r="ET6" s="61">
        <v>0</v>
      </c>
      <c r="EV6" s="61" t="s">
        <v>3591</v>
      </c>
      <c r="EZ6" s="61">
        <v>1</v>
      </c>
      <c r="FA6" s="61">
        <v>105</v>
      </c>
      <c r="FC6" s="61">
        <v>1</v>
      </c>
      <c r="FD6" s="61">
        <v>0</v>
      </c>
      <c r="FE6" s="61">
        <v>0</v>
      </c>
      <c r="FG6" s="61" t="s">
        <v>3601</v>
      </c>
      <c r="FH6" s="61">
        <v>3</v>
      </c>
      <c r="FI6" s="61" t="s">
        <v>3609</v>
      </c>
      <c r="FK6" s="61">
        <v>1</v>
      </c>
      <c r="FL6" s="61" t="s">
        <v>3654</v>
      </c>
      <c r="FM6" s="61">
        <v>1</v>
      </c>
      <c r="FN6" s="61">
        <v>60</v>
      </c>
      <c r="FO6" s="61" t="s">
        <v>24</v>
      </c>
      <c r="FP6" s="61">
        <v>1</v>
      </c>
      <c r="FQ6" s="61">
        <v>0</v>
      </c>
      <c r="FT6" s="61">
        <v>2</v>
      </c>
      <c r="FX6" s="61">
        <v>0</v>
      </c>
      <c r="GA6" s="61">
        <v>1</v>
      </c>
      <c r="GE6" s="61">
        <v>-1</v>
      </c>
      <c r="GG6" s="61">
        <v>1</v>
      </c>
      <c r="GH6" s="120">
        <v>44516</v>
      </c>
      <c r="GI6" s="120">
        <v>44773</v>
      </c>
      <c r="GJ6" s="61">
        <v>0</v>
      </c>
      <c r="GN6" s="61">
        <v>0</v>
      </c>
      <c r="GQ6" s="120">
        <v>44773</v>
      </c>
      <c r="GR6" s="120"/>
      <c r="GS6" s="120"/>
      <c r="GT6" s="120"/>
      <c r="GU6" s="120"/>
      <c r="GV6" s="120"/>
      <c r="GW6" s="120"/>
      <c r="GX6" s="120"/>
      <c r="GY6" s="120"/>
      <c r="IF6" s="120">
        <v>45239</v>
      </c>
      <c r="IG6" s="61" t="s">
        <v>1135</v>
      </c>
      <c r="IH6" s="64">
        <f>(IF6-E6)/365.25</f>
        <v>42.409308692676248</v>
      </c>
      <c r="II6" s="61">
        <v>1</v>
      </c>
      <c r="IJ6" s="61">
        <v>0</v>
      </c>
      <c r="IK6" s="61">
        <v>0</v>
      </c>
      <c r="IL6" s="61">
        <v>0</v>
      </c>
      <c r="IM6" s="61">
        <v>1</v>
      </c>
      <c r="IN6" s="61">
        <v>0</v>
      </c>
      <c r="IO6" s="61">
        <v>0</v>
      </c>
      <c r="IP6" s="61">
        <v>0</v>
      </c>
      <c r="IQ6" s="61">
        <v>57.6</v>
      </c>
      <c r="IR6" s="61">
        <v>1.54</v>
      </c>
      <c r="IS6"/>
      <c r="IU6"/>
      <c r="IW6"/>
      <c r="IY6" s="115">
        <f>(IQ6/(IR6*IR6))</f>
        <v>24.287400910777535</v>
      </c>
      <c r="IZ6" s="61">
        <v>14.7</v>
      </c>
      <c r="JA6" s="61" t="s">
        <v>21</v>
      </c>
      <c r="JB6" s="61">
        <v>43</v>
      </c>
      <c r="JE6" s="120">
        <v>45240</v>
      </c>
    </row>
    <row r="7" spans="1:265" s="61" customFormat="1" x14ac:dyDescent="0.25">
      <c r="A7" s="63" t="s">
        <v>1109</v>
      </c>
      <c r="B7" t="s">
        <v>1464</v>
      </c>
      <c r="C7" s="61" t="s">
        <v>2024</v>
      </c>
      <c r="D7" s="61" t="s">
        <v>2025</v>
      </c>
      <c r="E7" s="112">
        <v>39857</v>
      </c>
      <c r="F7" s="61">
        <v>1</v>
      </c>
      <c r="G7" s="3" t="s">
        <v>4830</v>
      </c>
      <c r="H7" s="3" t="s">
        <v>4831</v>
      </c>
      <c r="I7" s="3" t="s">
        <v>4832</v>
      </c>
      <c r="J7" s="3" t="s">
        <v>4833</v>
      </c>
      <c r="K7" s="3" t="s">
        <v>4834</v>
      </c>
      <c r="M7" s="3" t="s">
        <v>4836</v>
      </c>
      <c r="N7" s="113">
        <v>41239</v>
      </c>
      <c r="O7" s="64">
        <f>(N7-E7)/365.25</f>
        <v>3.783709787816564</v>
      </c>
      <c r="P7" s="61">
        <v>0</v>
      </c>
      <c r="Q7" s="61">
        <v>1</v>
      </c>
      <c r="R7" s="61">
        <v>0</v>
      </c>
      <c r="S7" s="61">
        <v>0</v>
      </c>
      <c r="T7" s="61">
        <v>0</v>
      </c>
      <c r="U7" s="61">
        <v>0</v>
      </c>
      <c r="V7" s="61">
        <v>0</v>
      </c>
      <c r="W7" s="61">
        <v>0</v>
      </c>
      <c r="X7" s="62">
        <v>13.8</v>
      </c>
      <c r="Y7" s="62">
        <v>89</v>
      </c>
      <c r="Z7" s="61">
        <v>-1.1399999999999999</v>
      </c>
      <c r="AA7" s="63" t="s">
        <v>3554</v>
      </c>
      <c r="AB7" s="61">
        <v>-3.14</v>
      </c>
      <c r="AC7" s="63" t="s">
        <v>3555</v>
      </c>
      <c r="AD7" s="61">
        <v>1.5</v>
      </c>
      <c r="AE7" s="63" t="s">
        <v>21</v>
      </c>
      <c r="AF7" s="63"/>
      <c r="AG7" s="62">
        <v>10.6</v>
      </c>
      <c r="AH7" s="62">
        <v>1</v>
      </c>
      <c r="AI7" s="113">
        <v>41705</v>
      </c>
      <c r="AJ7" s="64">
        <f>(AI7-E7)/365.25</f>
        <v>5.0595482546201236</v>
      </c>
      <c r="AK7" s="65">
        <v>1</v>
      </c>
      <c r="AL7" s="65">
        <v>0</v>
      </c>
      <c r="AM7" s="65">
        <v>0</v>
      </c>
      <c r="AN7" s="65">
        <v>0</v>
      </c>
      <c r="AO7" s="65">
        <v>0</v>
      </c>
      <c r="AP7" s="65">
        <v>0</v>
      </c>
      <c r="AQ7" s="65">
        <v>0</v>
      </c>
      <c r="AR7" s="65">
        <v>0</v>
      </c>
      <c r="AS7" s="114">
        <v>16.399999999999999</v>
      </c>
      <c r="AT7" s="114">
        <v>96.45</v>
      </c>
      <c r="AU7" s="61">
        <v>-0.88</v>
      </c>
      <c r="AV7" s="63" t="s">
        <v>21</v>
      </c>
      <c r="AW7" s="61">
        <v>-2.89</v>
      </c>
      <c r="AX7" s="63" t="s">
        <v>3555</v>
      </c>
      <c r="AY7" s="61">
        <v>1.53</v>
      </c>
      <c r="AZ7" s="63" t="s">
        <v>21</v>
      </c>
      <c r="BA7" s="63"/>
      <c r="BB7" s="64">
        <v>11.7</v>
      </c>
      <c r="BC7" s="65">
        <v>0</v>
      </c>
      <c r="BD7" s="116">
        <v>42311</v>
      </c>
      <c r="BE7" s="117">
        <f>(BD7-E7)/365.25</f>
        <v>6.7186858316221763</v>
      </c>
      <c r="BF7" s="118">
        <v>1</v>
      </c>
      <c r="BG7" s="118">
        <v>0</v>
      </c>
      <c r="BH7" s="118">
        <v>0</v>
      </c>
      <c r="BI7" s="118">
        <v>0</v>
      </c>
      <c r="BJ7" s="118">
        <v>1</v>
      </c>
      <c r="BK7" s="118">
        <v>0</v>
      </c>
      <c r="BL7" s="118">
        <v>0</v>
      </c>
      <c r="BM7" s="118">
        <v>0</v>
      </c>
      <c r="BN7" s="61">
        <v>18.100000000000001</v>
      </c>
      <c r="BO7" s="61">
        <v>1.03</v>
      </c>
      <c r="BP7" s="61">
        <v>-1.56</v>
      </c>
      <c r="BQ7" s="63" t="s">
        <v>3556</v>
      </c>
      <c r="BR7" s="63">
        <v>-3.3</v>
      </c>
      <c r="BS7" s="63" t="s">
        <v>3555</v>
      </c>
      <c r="BT7" s="61">
        <v>1.06</v>
      </c>
      <c r="BU7" s="63" t="s">
        <v>21</v>
      </c>
      <c r="BV7" s="64"/>
      <c r="BW7" s="61">
        <v>11</v>
      </c>
      <c r="BX7" s="61">
        <v>1</v>
      </c>
      <c r="BY7" s="119"/>
      <c r="CH7" s="113">
        <v>43756</v>
      </c>
      <c r="CI7" s="64">
        <f>(CH7-E7)/365.25</f>
        <v>10.674880219028063</v>
      </c>
      <c r="CJ7" s="65">
        <v>1</v>
      </c>
      <c r="CK7" s="65">
        <v>0</v>
      </c>
      <c r="CL7" s="65">
        <v>0</v>
      </c>
      <c r="CM7" s="65">
        <v>1</v>
      </c>
      <c r="CN7" s="65">
        <v>1</v>
      </c>
      <c r="CO7" s="65">
        <v>0</v>
      </c>
      <c r="CP7" s="65">
        <v>0</v>
      </c>
      <c r="CQ7" s="65">
        <v>0</v>
      </c>
      <c r="CR7" s="61">
        <v>26.8</v>
      </c>
      <c r="CS7" s="115">
        <v>1.2</v>
      </c>
      <c r="CV7" s="61">
        <v>-3.22</v>
      </c>
      <c r="CW7" s="61" t="s">
        <v>3555</v>
      </c>
      <c r="CX7" s="61">
        <v>0.87</v>
      </c>
      <c r="CY7" s="61" t="s">
        <v>21</v>
      </c>
      <c r="CZ7" s="115"/>
      <c r="DA7" s="61">
        <v>13.2</v>
      </c>
      <c r="DB7" s="61">
        <v>0</v>
      </c>
      <c r="DC7" s="61">
        <v>39</v>
      </c>
      <c r="DD7" s="61">
        <v>38</v>
      </c>
      <c r="DE7" s="13">
        <v>1</v>
      </c>
      <c r="DF7" s="120">
        <v>44516</v>
      </c>
      <c r="DG7" s="64">
        <f>(DF7-E7)/365.25</f>
        <v>12.75564681724846</v>
      </c>
      <c r="DH7" s="61" t="s">
        <v>2026</v>
      </c>
      <c r="DW7" s="61" t="s">
        <v>2027</v>
      </c>
      <c r="EC7" s="61">
        <v>0</v>
      </c>
      <c r="ED7" s="61">
        <v>0</v>
      </c>
      <c r="EE7" s="61">
        <v>0</v>
      </c>
      <c r="EF7" s="61">
        <v>1</v>
      </c>
      <c r="EG7" s="61" t="s">
        <v>2001</v>
      </c>
      <c r="EL7" s="61">
        <v>1</v>
      </c>
      <c r="EM7" s="61">
        <v>1</v>
      </c>
      <c r="EN7" s="61">
        <v>1</v>
      </c>
      <c r="EP7" s="61">
        <v>1</v>
      </c>
      <c r="ER7" s="61">
        <v>3</v>
      </c>
      <c r="EV7" s="61" t="s">
        <v>3589</v>
      </c>
      <c r="EW7" s="61">
        <v>1</v>
      </c>
      <c r="EX7" s="61" t="s">
        <v>3596</v>
      </c>
      <c r="EY7" s="61">
        <v>1</v>
      </c>
      <c r="FH7" s="61">
        <v>3</v>
      </c>
      <c r="FI7" s="61" t="s">
        <v>3614</v>
      </c>
      <c r="FJ7" s="61" t="s">
        <v>2028</v>
      </c>
      <c r="GG7" s="61">
        <v>1</v>
      </c>
      <c r="GH7" s="120">
        <v>44516</v>
      </c>
      <c r="GI7" s="120"/>
      <c r="GQ7" s="120">
        <v>44773</v>
      </c>
      <c r="GR7" s="120"/>
      <c r="GT7" s="120"/>
      <c r="GU7" s="120"/>
      <c r="GW7" s="120"/>
      <c r="GX7" s="120"/>
      <c r="GY7" s="120"/>
      <c r="IF7" s="120">
        <v>45240</v>
      </c>
      <c r="IG7" s="61" t="s">
        <v>2029</v>
      </c>
      <c r="IH7" s="64">
        <f>(IF7-E7)/365.25</f>
        <v>14.737850787132102</v>
      </c>
      <c r="II7" s="61">
        <v>0</v>
      </c>
      <c r="IJ7" s="61">
        <v>0</v>
      </c>
      <c r="IK7" s="61">
        <v>0</v>
      </c>
      <c r="IL7" s="61">
        <v>0</v>
      </c>
      <c r="IM7" s="61">
        <v>1</v>
      </c>
      <c r="IN7" s="61">
        <v>0</v>
      </c>
      <c r="IO7" s="61">
        <v>0</v>
      </c>
      <c r="IP7" s="61">
        <v>0</v>
      </c>
      <c r="IQ7" s="61">
        <v>43.1</v>
      </c>
      <c r="IR7" s="61">
        <v>1.43</v>
      </c>
      <c r="IS7"/>
      <c r="IU7">
        <v>-3.16</v>
      </c>
      <c r="IV7" s="61" t="s">
        <v>3555</v>
      </c>
      <c r="IW7">
        <v>0.56999999999999995</v>
      </c>
      <c r="IX7" s="61" t="s">
        <v>21</v>
      </c>
      <c r="IZ7" s="61">
        <v>13.7</v>
      </c>
      <c r="JA7" s="61" t="s">
        <v>21</v>
      </c>
      <c r="JB7" s="61">
        <v>40</v>
      </c>
      <c r="JE7" s="120">
        <v>45240</v>
      </c>
    </row>
    <row r="8" spans="1:265" s="61" customFormat="1" x14ac:dyDescent="0.25">
      <c r="A8" s="63" t="s">
        <v>1109</v>
      </c>
      <c r="B8" t="s">
        <v>1518</v>
      </c>
      <c r="C8" s="61" t="s">
        <v>1319</v>
      </c>
      <c r="D8" s="61" t="s">
        <v>1320</v>
      </c>
      <c r="E8" s="112">
        <v>28164</v>
      </c>
      <c r="F8" s="61">
        <v>0</v>
      </c>
      <c r="H8" s="3" t="s">
        <v>4831</v>
      </c>
      <c r="K8" s="3" t="s">
        <v>4834</v>
      </c>
      <c r="L8" s="3" t="s">
        <v>4835</v>
      </c>
      <c r="M8" s="3" t="s">
        <v>4836</v>
      </c>
      <c r="N8" s="119"/>
      <c r="X8" s="62"/>
      <c r="Y8" s="62"/>
      <c r="AA8" s="62"/>
      <c r="AC8" s="62"/>
      <c r="AE8" s="62"/>
      <c r="AF8" s="62"/>
      <c r="AG8" s="62"/>
      <c r="AH8" s="62"/>
      <c r="AI8" s="113">
        <v>41705</v>
      </c>
      <c r="AJ8" s="64">
        <f>(AI8-E8)/365.25</f>
        <v>37.073237508555785</v>
      </c>
      <c r="AK8" s="65">
        <v>1</v>
      </c>
      <c r="AL8" s="65">
        <v>0</v>
      </c>
      <c r="AM8" s="65">
        <v>0</v>
      </c>
      <c r="AN8" s="65">
        <v>0</v>
      </c>
      <c r="AO8" s="65">
        <v>0</v>
      </c>
      <c r="AP8" s="65">
        <v>0</v>
      </c>
      <c r="AQ8" s="65">
        <v>0</v>
      </c>
      <c r="AR8" s="65">
        <v>0</v>
      </c>
      <c r="AS8" s="114">
        <v>50.55</v>
      </c>
      <c r="AT8" s="114">
        <v>1.456</v>
      </c>
      <c r="AV8" s="63"/>
      <c r="AX8" s="63"/>
      <c r="AZ8" s="63"/>
      <c r="BA8" s="115">
        <f>(AS8/(AT8*AT8))</f>
        <v>23.845059473493539</v>
      </c>
      <c r="BB8" s="64">
        <v>11.3</v>
      </c>
      <c r="BC8" s="65">
        <v>1</v>
      </c>
      <c r="BD8" s="116"/>
      <c r="BE8" s="64"/>
      <c r="BF8" s="118"/>
      <c r="BG8" s="118"/>
      <c r="BH8" s="118"/>
      <c r="BI8" s="118"/>
      <c r="BJ8" s="118"/>
      <c r="BK8" s="118"/>
      <c r="BL8" s="118"/>
      <c r="BM8" s="118"/>
      <c r="BQ8" s="63"/>
      <c r="BR8" s="63"/>
      <c r="BS8" s="63"/>
      <c r="BU8" s="63"/>
      <c r="BV8" s="64"/>
      <c r="BY8" s="119"/>
      <c r="CH8" s="119"/>
      <c r="CJ8" s="65"/>
      <c r="CK8" s="65"/>
      <c r="CL8" s="65"/>
      <c r="CM8" s="65"/>
      <c r="CN8" s="65"/>
      <c r="CO8" s="65"/>
      <c r="CP8" s="65"/>
      <c r="CQ8" s="65"/>
      <c r="DE8"/>
      <c r="DF8" s="120">
        <v>44516</v>
      </c>
      <c r="DG8" s="64">
        <f>(DF8-E8)/365.25</f>
        <v>44.769336071184121</v>
      </c>
      <c r="DI8" s="61">
        <v>0</v>
      </c>
      <c r="DJ8" s="61">
        <v>0</v>
      </c>
      <c r="DO8" s="61">
        <v>0</v>
      </c>
      <c r="DP8" s="61">
        <v>1</v>
      </c>
      <c r="DQ8" s="61">
        <v>0</v>
      </c>
      <c r="DR8" s="61" t="s">
        <v>3559</v>
      </c>
      <c r="DS8" s="61">
        <v>0</v>
      </c>
      <c r="DT8" s="61">
        <v>0</v>
      </c>
      <c r="DU8" s="61" t="s">
        <v>3564</v>
      </c>
      <c r="DV8" s="61">
        <v>1</v>
      </c>
      <c r="DW8" s="61">
        <v>4</v>
      </c>
      <c r="DX8" s="61" t="s">
        <v>3565</v>
      </c>
      <c r="DY8" s="61">
        <v>1</v>
      </c>
      <c r="DZ8" s="61">
        <v>1</v>
      </c>
      <c r="EA8" s="61">
        <v>1</v>
      </c>
      <c r="EB8" s="61">
        <v>2</v>
      </c>
      <c r="EC8" s="61">
        <v>1</v>
      </c>
      <c r="ED8" s="61">
        <v>0</v>
      </c>
      <c r="EE8" s="61">
        <v>0</v>
      </c>
      <c r="EF8" s="61">
        <v>1</v>
      </c>
      <c r="EH8" s="61">
        <v>3</v>
      </c>
      <c r="EI8" s="61">
        <v>2</v>
      </c>
      <c r="EJ8" s="61">
        <v>1</v>
      </c>
      <c r="EK8" s="61">
        <v>1</v>
      </c>
      <c r="EL8" s="61">
        <v>3</v>
      </c>
      <c r="EM8" s="61">
        <v>1</v>
      </c>
      <c r="EP8" s="61">
        <v>1</v>
      </c>
      <c r="EQ8" s="61">
        <v>0</v>
      </c>
      <c r="ER8" s="61">
        <v>2</v>
      </c>
      <c r="ET8" s="61">
        <v>0</v>
      </c>
      <c r="EV8" s="61" t="s">
        <v>3586</v>
      </c>
      <c r="EZ8" s="61">
        <v>1</v>
      </c>
      <c r="FC8" s="61">
        <v>1</v>
      </c>
      <c r="FD8" s="61">
        <v>0</v>
      </c>
      <c r="FE8" s="61">
        <v>0</v>
      </c>
      <c r="FG8" s="61" t="s">
        <v>3606</v>
      </c>
      <c r="FJ8" s="61" t="s">
        <v>3651</v>
      </c>
      <c r="FK8" s="61">
        <v>4</v>
      </c>
      <c r="FL8" s="61" t="s">
        <v>3654</v>
      </c>
      <c r="FM8" s="61">
        <v>1</v>
      </c>
      <c r="FN8" s="61">
        <v>180</v>
      </c>
      <c r="FO8" s="61" t="s">
        <v>25</v>
      </c>
      <c r="FP8" s="61">
        <v>1</v>
      </c>
      <c r="FQ8" s="61">
        <v>0</v>
      </c>
      <c r="FT8" s="61">
        <v>2</v>
      </c>
      <c r="FU8" s="61">
        <v>1</v>
      </c>
      <c r="FX8" s="61">
        <v>0</v>
      </c>
      <c r="GA8" s="61">
        <v>1</v>
      </c>
      <c r="GB8" s="61">
        <v>1</v>
      </c>
      <c r="GE8" s="61">
        <v>0</v>
      </c>
      <c r="GG8" s="61">
        <v>1</v>
      </c>
      <c r="GH8" s="120">
        <v>44516</v>
      </c>
      <c r="GI8" s="120">
        <v>44773</v>
      </c>
      <c r="GJ8" s="61">
        <v>0</v>
      </c>
      <c r="GN8" s="61">
        <v>0</v>
      </c>
      <c r="GR8" s="120"/>
      <c r="GT8" s="120"/>
      <c r="GU8" s="120"/>
      <c r="GX8" s="120"/>
      <c r="GY8" s="120"/>
      <c r="HL8" s="123">
        <v>44866</v>
      </c>
      <c r="HM8" s="61">
        <v>0</v>
      </c>
      <c r="HQ8" s="61">
        <v>0</v>
      </c>
      <c r="HT8" s="61">
        <v>0</v>
      </c>
      <c r="HV8" s="120">
        <v>45087</v>
      </c>
      <c r="HW8" s="61">
        <v>0</v>
      </c>
      <c r="IF8" s="120">
        <v>45238</v>
      </c>
      <c r="IH8" s="64">
        <f>(IF8-E8)/365.25</f>
        <v>46.7460643394935</v>
      </c>
      <c r="II8" s="61">
        <v>-1</v>
      </c>
      <c r="IJ8" s="61">
        <v>-1</v>
      </c>
      <c r="IK8" s="61">
        <v>-1</v>
      </c>
      <c r="IL8" s="61">
        <v>-1</v>
      </c>
      <c r="IM8" s="61">
        <v>-1</v>
      </c>
      <c r="IN8" s="61">
        <v>-1</v>
      </c>
      <c r="IO8" s="61">
        <v>-1</v>
      </c>
      <c r="IP8" s="61">
        <v>-1</v>
      </c>
      <c r="IQ8" s="61">
        <v>48.8</v>
      </c>
      <c r="IR8" s="61">
        <v>1.46</v>
      </c>
      <c r="IS8"/>
      <c r="IU8"/>
      <c r="IW8"/>
      <c r="IY8" s="115">
        <f>(IQ8/(IR8*IR8))</f>
        <v>22.893601050853821</v>
      </c>
      <c r="IZ8" s="61">
        <v>11.7</v>
      </c>
      <c r="JA8" s="61" t="s">
        <v>520</v>
      </c>
    </row>
    <row r="9" spans="1:265" s="61" customFormat="1" x14ac:dyDescent="0.25">
      <c r="A9" s="63" t="s">
        <v>1109</v>
      </c>
      <c r="B9"/>
      <c r="D9" s="61" t="s">
        <v>1743</v>
      </c>
      <c r="E9" s="112"/>
      <c r="F9" s="61">
        <v>0</v>
      </c>
      <c r="K9" s="3" t="s">
        <v>4834</v>
      </c>
      <c r="N9" s="113"/>
      <c r="O9" s="64"/>
      <c r="X9" s="62"/>
      <c r="Y9" s="62"/>
      <c r="AA9" s="63"/>
      <c r="AC9" s="63"/>
      <c r="AE9" s="63"/>
      <c r="AF9" s="64"/>
      <c r="AG9" s="62"/>
      <c r="AH9" s="62"/>
      <c r="AI9" s="113"/>
      <c r="AJ9" s="64"/>
      <c r="AK9" s="65"/>
      <c r="AL9" s="65"/>
      <c r="AM9" s="65"/>
      <c r="AN9" s="65"/>
      <c r="AO9" s="65"/>
      <c r="AP9" s="65"/>
      <c r="AQ9" s="65"/>
      <c r="AR9" s="65"/>
      <c r="AS9" s="114"/>
      <c r="AT9" s="114"/>
      <c r="AV9" s="63"/>
      <c r="AX9" s="63"/>
      <c r="AZ9" s="63"/>
      <c r="BA9" s="63"/>
      <c r="BB9" s="64"/>
      <c r="BC9" s="65"/>
      <c r="BD9" s="116"/>
      <c r="BE9" s="117"/>
      <c r="BF9" s="118"/>
      <c r="BG9" s="118"/>
      <c r="BH9" s="118"/>
      <c r="BI9" s="118"/>
      <c r="BJ9" s="118"/>
      <c r="BK9" s="118"/>
      <c r="BL9" s="118"/>
      <c r="BM9" s="118"/>
      <c r="BQ9" s="63"/>
      <c r="BR9" s="63"/>
      <c r="BS9" s="63"/>
      <c r="BU9" s="63"/>
      <c r="BV9" s="64"/>
      <c r="BY9" s="113"/>
      <c r="CH9" s="119"/>
      <c r="CJ9" s="65"/>
      <c r="CK9" s="65"/>
      <c r="CL9" s="65"/>
      <c r="CM9" s="65"/>
      <c r="CN9" s="65"/>
      <c r="CO9" s="65"/>
      <c r="CP9" s="65"/>
      <c r="CQ9" s="65"/>
      <c r="DE9"/>
      <c r="DF9" s="120">
        <v>44516</v>
      </c>
      <c r="DG9" s="64"/>
      <c r="DI9" s="61">
        <v>1</v>
      </c>
      <c r="DJ9" s="61">
        <v>1</v>
      </c>
      <c r="DK9" s="61">
        <v>1</v>
      </c>
      <c r="DL9" s="61">
        <v>1</v>
      </c>
      <c r="DM9" s="61">
        <v>1</v>
      </c>
      <c r="DO9" s="61">
        <v>0</v>
      </c>
      <c r="DP9" s="61">
        <v>1</v>
      </c>
      <c r="DQ9" s="61">
        <v>0</v>
      </c>
      <c r="DS9" s="61">
        <v>0</v>
      </c>
      <c r="DT9" s="61">
        <v>0</v>
      </c>
      <c r="DU9" s="61" t="s">
        <v>3564</v>
      </c>
      <c r="DV9" s="61">
        <v>1</v>
      </c>
      <c r="DW9" s="61">
        <v>2</v>
      </c>
      <c r="DX9" s="61" t="s">
        <v>3564</v>
      </c>
      <c r="DY9" s="61">
        <v>1</v>
      </c>
      <c r="DZ9" s="61">
        <v>1</v>
      </c>
      <c r="EA9" s="61">
        <v>1</v>
      </c>
      <c r="EB9" s="61">
        <v>1</v>
      </c>
      <c r="EC9" s="61">
        <v>-1</v>
      </c>
      <c r="ED9" s="61">
        <v>-1</v>
      </c>
      <c r="EE9" s="61">
        <v>-1</v>
      </c>
      <c r="EF9" s="61">
        <v>-1</v>
      </c>
      <c r="EH9" s="61">
        <v>3</v>
      </c>
      <c r="EI9" s="61">
        <v>1000</v>
      </c>
      <c r="EJ9" s="61">
        <v>1</v>
      </c>
      <c r="EK9" s="61">
        <v>1</v>
      </c>
      <c r="EL9" s="61">
        <v>3</v>
      </c>
      <c r="EP9" s="61">
        <v>1</v>
      </c>
      <c r="EQ9" s="61">
        <v>0</v>
      </c>
      <c r="ER9" s="61" t="s">
        <v>3572</v>
      </c>
      <c r="ES9" s="61" t="s">
        <v>3583</v>
      </c>
      <c r="ET9" s="61">
        <v>0</v>
      </c>
      <c r="EV9" s="61" t="s">
        <v>3589</v>
      </c>
      <c r="EZ9" s="61">
        <v>1</v>
      </c>
      <c r="FA9" s="61">
        <v>1000</v>
      </c>
      <c r="FC9" s="61">
        <v>1</v>
      </c>
      <c r="FD9" s="61">
        <v>1</v>
      </c>
      <c r="FE9" s="61">
        <v>0</v>
      </c>
      <c r="FG9" s="61" t="s">
        <v>3601</v>
      </c>
      <c r="FI9" s="61" t="s">
        <v>3623</v>
      </c>
      <c r="FK9" s="61">
        <v>1</v>
      </c>
      <c r="FL9" s="61" t="s">
        <v>3654</v>
      </c>
      <c r="FM9" s="61">
        <v>1</v>
      </c>
      <c r="FN9" s="61">
        <v>1000</v>
      </c>
      <c r="FO9" s="61" t="s">
        <v>306</v>
      </c>
      <c r="FP9" s="61">
        <v>1</v>
      </c>
      <c r="FQ9" s="61">
        <v>1000</v>
      </c>
      <c r="FR9" s="61" t="s">
        <v>3656</v>
      </c>
      <c r="FT9" s="61">
        <v>1</v>
      </c>
      <c r="FX9" s="61">
        <v>0</v>
      </c>
      <c r="GA9" s="61">
        <v>2</v>
      </c>
      <c r="GE9" s="61">
        <v>-1</v>
      </c>
      <c r="IS9"/>
      <c r="IU9"/>
      <c r="IW9"/>
    </row>
    <row r="10" spans="1:265" s="61" customFormat="1" x14ac:dyDescent="0.25">
      <c r="A10" s="63" t="s">
        <v>1109</v>
      </c>
      <c r="B10" t="s">
        <v>1541</v>
      </c>
      <c r="D10" s="61" t="s">
        <v>1887</v>
      </c>
      <c r="E10" s="112">
        <v>37063</v>
      </c>
      <c r="F10" s="61">
        <v>0</v>
      </c>
      <c r="G10" s="3" t="s">
        <v>4830</v>
      </c>
      <c r="J10" s="3" t="s">
        <v>4833</v>
      </c>
      <c r="K10" s="3" t="s">
        <v>4834</v>
      </c>
      <c r="L10" s="3" t="s">
        <v>4835</v>
      </c>
      <c r="N10" s="113">
        <v>41239</v>
      </c>
      <c r="O10" s="64">
        <f>(N10-E10)/365.25</f>
        <v>11.433264887063656</v>
      </c>
      <c r="P10" s="61">
        <v>0</v>
      </c>
      <c r="Q10" s="61">
        <v>1</v>
      </c>
      <c r="R10" s="61">
        <v>0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2">
        <v>28</v>
      </c>
      <c r="Y10" s="62">
        <v>130</v>
      </c>
      <c r="AA10" s="63"/>
      <c r="AB10" s="61">
        <v>-2.64</v>
      </c>
      <c r="AC10" s="63" t="s">
        <v>3555</v>
      </c>
      <c r="AD10" s="61">
        <v>-0.47</v>
      </c>
      <c r="AE10" s="63" t="s">
        <v>21</v>
      </c>
      <c r="AF10" s="63"/>
      <c r="AG10" s="62">
        <v>11.8</v>
      </c>
      <c r="AH10" s="62">
        <v>0</v>
      </c>
      <c r="AI10" s="119"/>
      <c r="AJ10" s="64"/>
      <c r="AK10" s="65"/>
      <c r="AL10" s="65"/>
      <c r="AM10" s="65"/>
      <c r="AN10" s="65"/>
      <c r="AO10" s="65"/>
      <c r="AP10" s="65"/>
      <c r="AQ10" s="65"/>
      <c r="AR10" s="65"/>
      <c r="AV10" s="63"/>
      <c r="AX10" s="63"/>
      <c r="AZ10" s="63"/>
      <c r="BA10" s="63"/>
      <c r="BD10" s="116"/>
      <c r="BE10" s="64"/>
      <c r="BF10" s="118"/>
      <c r="BG10" s="118"/>
      <c r="BH10" s="118"/>
      <c r="BI10" s="118"/>
      <c r="BJ10" s="118"/>
      <c r="BK10" s="118"/>
      <c r="BL10" s="118"/>
      <c r="BM10" s="118"/>
      <c r="BQ10" s="63"/>
      <c r="BR10" s="63"/>
      <c r="BS10" s="63"/>
      <c r="BU10" s="63"/>
      <c r="BV10" s="64"/>
      <c r="BY10" s="119"/>
      <c r="CH10" s="113">
        <v>43756</v>
      </c>
      <c r="CI10" s="64">
        <f>(CH10-E10)/365.25</f>
        <v>18.324435318275153</v>
      </c>
      <c r="CJ10" s="65">
        <v>1</v>
      </c>
      <c r="CK10" s="65">
        <v>0</v>
      </c>
      <c r="CL10" s="65">
        <v>0</v>
      </c>
      <c r="CM10" s="65">
        <v>1</v>
      </c>
      <c r="CN10" s="65">
        <v>0</v>
      </c>
      <c r="CO10" s="65">
        <v>0</v>
      </c>
      <c r="CP10" s="65">
        <v>0</v>
      </c>
      <c r="CQ10" s="65">
        <v>0</v>
      </c>
      <c r="CR10" s="61">
        <v>53.7</v>
      </c>
      <c r="CS10" s="61">
        <v>1.49</v>
      </c>
      <c r="CV10" s="61">
        <v>-2.14</v>
      </c>
      <c r="CW10" s="61" t="s">
        <v>3555</v>
      </c>
      <c r="CX10" s="61">
        <v>0.84</v>
      </c>
      <c r="CY10" s="61" t="s">
        <v>21</v>
      </c>
      <c r="CZ10" s="115"/>
      <c r="DA10" s="61">
        <v>10.9</v>
      </c>
      <c r="DB10" s="61">
        <v>1</v>
      </c>
      <c r="DD10" s="61">
        <v>32</v>
      </c>
      <c r="DE10">
        <v>0</v>
      </c>
      <c r="DF10" s="120">
        <v>44516</v>
      </c>
      <c r="DG10" s="64">
        <f>(DF10-E10)/365.25</f>
        <v>20.40520191649555</v>
      </c>
      <c r="DI10" s="61">
        <v>1</v>
      </c>
      <c r="DJ10" s="61">
        <v>1</v>
      </c>
      <c r="DL10" s="61">
        <v>1</v>
      </c>
      <c r="DM10" s="61">
        <v>7</v>
      </c>
      <c r="DN10" s="61" t="s">
        <v>3557</v>
      </c>
      <c r="DO10" s="61">
        <v>0</v>
      </c>
      <c r="DP10" s="61">
        <v>0</v>
      </c>
      <c r="DQ10" s="61">
        <v>0</v>
      </c>
      <c r="DR10" s="61" t="s">
        <v>3558</v>
      </c>
      <c r="DS10" s="61">
        <v>0</v>
      </c>
      <c r="DT10" s="61">
        <v>0</v>
      </c>
      <c r="DU10" s="61" t="s">
        <v>3563</v>
      </c>
      <c r="DV10" s="61">
        <v>1</v>
      </c>
      <c r="DW10" s="61">
        <v>3</v>
      </c>
      <c r="DX10" s="61" t="s">
        <v>3564</v>
      </c>
      <c r="DY10" s="61">
        <v>1</v>
      </c>
      <c r="DZ10" s="61">
        <v>1</v>
      </c>
      <c r="EA10" s="61">
        <v>1</v>
      </c>
      <c r="EB10" s="61">
        <v>30</v>
      </c>
      <c r="EC10" s="61">
        <v>0</v>
      </c>
      <c r="ED10" s="61">
        <v>0</v>
      </c>
      <c r="EE10" s="61">
        <v>0</v>
      </c>
      <c r="EF10" s="61">
        <v>1</v>
      </c>
      <c r="EH10" s="61">
        <v>1</v>
      </c>
      <c r="EL10" s="61">
        <v>3</v>
      </c>
      <c r="EM10" s="61">
        <v>1</v>
      </c>
      <c r="EP10" s="61">
        <v>1</v>
      </c>
      <c r="EQ10" s="61">
        <v>0</v>
      </c>
      <c r="ES10" s="61" t="s">
        <v>3579</v>
      </c>
      <c r="ET10" s="61">
        <v>1</v>
      </c>
      <c r="EV10" s="61" t="s">
        <v>3592</v>
      </c>
      <c r="EZ10" s="61">
        <v>1</v>
      </c>
      <c r="FA10" s="61">
        <v>3</v>
      </c>
      <c r="FC10" s="61">
        <v>3</v>
      </c>
      <c r="FD10" s="61">
        <v>0</v>
      </c>
      <c r="FE10" s="61">
        <v>0</v>
      </c>
      <c r="FF10" s="61" t="s">
        <v>3598</v>
      </c>
      <c r="FG10" s="61" t="s">
        <v>3606</v>
      </c>
      <c r="FI10" s="61" t="s">
        <v>3629</v>
      </c>
      <c r="FJ10" s="61" t="s">
        <v>1883</v>
      </c>
      <c r="FK10" s="61">
        <v>1</v>
      </c>
      <c r="FL10" s="61" t="s">
        <v>3654</v>
      </c>
      <c r="FM10" s="61">
        <v>1</v>
      </c>
      <c r="FN10" s="61">
        <v>3</v>
      </c>
      <c r="FO10" s="61" t="s">
        <v>306</v>
      </c>
      <c r="FP10" s="61">
        <v>1</v>
      </c>
      <c r="FQ10" s="61">
        <v>0</v>
      </c>
      <c r="FT10" s="61">
        <v>2</v>
      </c>
      <c r="FX10" s="61">
        <v>0</v>
      </c>
      <c r="GA10" s="61">
        <v>2</v>
      </c>
      <c r="GE10" s="61">
        <v>3</v>
      </c>
      <c r="GG10" s="61">
        <v>1</v>
      </c>
      <c r="GH10" s="120">
        <v>44516</v>
      </c>
      <c r="GI10" s="120">
        <v>44773</v>
      </c>
      <c r="GJ10" s="61">
        <v>0</v>
      </c>
      <c r="GN10" s="61">
        <v>0</v>
      </c>
      <c r="GQ10" s="120">
        <v>44773</v>
      </c>
      <c r="GR10" s="120"/>
      <c r="GT10" s="120"/>
      <c r="GU10" s="120"/>
      <c r="GX10" s="120"/>
      <c r="GY10" s="120"/>
      <c r="HL10" s="123">
        <v>44866</v>
      </c>
      <c r="HM10" s="61">
        <v>0</v>
      </c>
      <c r="HQ10" s="61">
        <v>0</v>
      </c>
      <c r="HT10" s="61">
        <v>1</v>
      </c>
      <c r="HU10" s="61">
        <v>0</v>
      </c>
      <c r="IS10"/>
      <c r="IU10"/>
      <c r="IW10"/>
    </row>
    <row r="11" spans="1:265" x14ac:dyDescent="0.25">
      <c r="A11" s="63" t="s">
        <v>1109</v>
      </c>
      <c r="B11" t="s">
        <v>1541</v>
      </c>
      <c r="C11" s="61" t="s">
        <v>1881</v>
      </c>
      <c r="D11" s="61" t="s">
        <v>1882</v>
      </c>
      <c r="E11" s="112">
        <v>25734</v>
      </c>
      <c r="F11" s="61">
        <v>1</v>
      </c>
      <c r="G11" s="3" t="s">
        <v>4830</v>
      </c>
      <c r="H11" s="3" t="s">
        <v>4831</v>
      </c>
      <c r="I11" s="61"/>
      <c r="J11" s="61"/>
      <c r="K11" s="3" t="s">
        <v>4834</v>
      </c>
      <c r="L11" s="3" t="s">
        <v>4835</v>
      </c>
      <c r="M11" s="61"/>
      <c r="N11" s="113">
        <v>41239</v>
      </c>
      <c r="O11" s="64">
        <f>(N11-E11)/365.25</f>
        <v>42.450376454483234</v>
      </c>
      <c r="P11" s="61">
        <v>0</v>
      </c>
      <c r="Q11" s="61">
        <v>1</v>
      </c>
      <c r="R11" s="61">
        <v>0</v>
      </c>
      <c r="S11" s="61">
        <v>0</v>
      </c>
      <c r="T11" s="61">
        <v>0</v>
      </c>
      <c r="U11" s="61">
        <v>0</v>
      </c>
      <c r="V11" s="61">
        <v>0</v>
      </c>
      <c r="W11" s="61">
        <v>0</v>
      </c>
      <c r="X11" s="62">
        <v>54.1</v>
      </c>
      <c r="Y11" s="62">
        <v>1.57</v>
      </c>
      <c r="Z11" s="61"/>
      <c r="AA11" s="63"/>
      <c r="AB11" s="61"/>
      <c r="AC11" s="63"/>
      <c r="AD11" s="61"/>
      <c r="AE11" s="63"/>
      <c r="AF11" s="64">
        <f>(X11/(Y11*Y11))</f>
        <v>21.948152054850095</v>
      </c>
      <c r="AG11" s="62">
        <v>12.4</v>
      </c>
      <c r="AH11" s="62">
        <v>1</v>
      </c>
      <c r="AI11" s="113">
        <v>41705</v>
      </c>
      <c r="AJ11" s="64">
        <f>(AI11-E11)/365.25</f>
        <v>43.72621492128679</v>
      </c>
      <c r="AK11" s="65">
        <v>1</v>
      </c>
      <c r="AL11" s="65">
        <v>0</v>
      </c>
      <c r="AM11" s="65">
        <v>0</v>
      </c>
      <c r="AN11" s="65">
        <v>1</v>
      </c>
      <c r="AO11" s="65">
        <v>0</v>
      </c>
      <c r="AP11" s="65">
        <v>0</v>
      </c>
      <c r="AQ11" s="65">
        <v>1</v>
      </c>
      <c r="AR11" s="65">
        <v>0</v>
      </c>
      <c r="AS11" s="114">
        <v>54.5</v>
      </c>
      <c r="AT11" s="114">
        <v>157.19999999999999</v>
      </c>
      <c r="AU11" s="61"/>
      <c r="AV11" s="63"/>
      <c r="AW11" s="61"/>
      <c r="AX11" s="63"/>
      <c r="AY11" s="61"/>
      <c r="AZ11" s="63"/>
      <c r="BA11" s="63"/>
      <c r="BB11" s="64">
        <v>13.2</v>
      </c>
      <c r="BC11" s="65">
        <v>0</v>
      </c>
      <c r="BD11" s="116"/>
      <c r="BE11" s="64"/>
      <c r="BF11" s="118"/>
      <c r="BG11" s="118"/>
      <c r="BH11" s="118"/>
      <c r="BI11" s="118"/>
      <c r="BJ11" s="118"/>
      <c r="BK11" s="118"/>
      <c r="BL11" s="118"/>
      <c r="BM11" s="118"/>
      <c r="BN11" s="61"/>
      <c r="BO11" s="61"/>
      <c r="BP11" s="61"/>
      <c r="BQ11" s="63"/>
      <c r="BR11" s="63"/>
      <c r="BS11" s="63"/>
      <c r="BT11" s="61"/>
      <c r="BU11" s="63"/>
      <c r="BV11" s="64"/>
      <c r="BW11" s="61"/>
      <c r="BX11" s="61"/>
      <c r="BY11" s="119"/>
      <c r="BZ11" s="61"/>
      <c r="CA11" s="61"/>
      <c r="CB11" s="61"/>
      <c r="CC11" s="61"/>
      <c r="CD11" s="61"/>
      <c r="CE11" s="61"/>
      <c r="CF11" s="61"/>
      <c r="CG11" s="61"/>
      <c r="CH11" s="119"/>
      <c r="CI11" s="61"/>
      <c r="CJ11" s="65"/>
      <c r="CK11" s="65"/>
      <c r="CL11" s="65"/>
      <c r="CM11" s="65"/>
      <c r="CN11" s="65"/>
      <c r="CO11" s="65"/>
      <c r="CP11" s="65"/>
      <c r="CQ11" s="65"/>
      <c r="CR11" s="61"/>
      <c r="CS11" s="61"/>
      <c r="CT11" s="61"/>
      <c r="CU11" s="61"/>
      <c r="CV11" s="61"/>
      <c r="CW11" s="61"/>
      <c r="CX11" s="61"/>
      <c r="CY11" s="61"/>
      <c r="CZ11" s="61"/>
      <c r="DA11" s="61"/>
      <c r="DB11" s="61"/>
      <c r="DC11" s="61"/>
      <c r="DD11" s="61"/>
      <c r="DF11" s="120">
        <v>44516</v>
      </c>
      <c r="DG11" s="64">
        <f>(DF11-E11)/365.25</f>
        <v>51.422313483915126</v>
      </c>
      <c r="DH11" s="61"/>
      <c r="DI11" s="61">
        <v>1</v>
      </c>
      <c r="DJ11" s="61">
        <v>1</v>
      </c>
      <c r="DK11" s="61"/>
      <c r="DL11" s="61">
        <v>1</v>
      </c>
      <c r="DM11" s="61">
        <v>7</v>
      </c>
      <c r="DN11" s="61" t="s">
        <v>3557</v>
      </c>
      <c r="DO11" s="61">
        <v>0</v>
      </c>
      <c r="DP11" s="61">
        <v>0</v>
      </c>
      <c r="DQ11" s="61">
        <v>0</v>
      </c>
      <c r="DR11" s="61" t="s">
        <v>3558</v>
      </c>
      <c r="DS11" s="61">
        <v>0</v>
      </c>
      <c r="DT11" s="61">
        <v>0</v>
      </c>
      <c r="DU11" s="61" t="s">
        <v>3563</v>
      </c>
      <c r="DV11" s="61">
        <v>1</v>
      </c>
      <c r="DW11" s="61">
        <v>3</v>
      </c>
      <c r="DX11" s="61" t="s">
        <v>3564</v>
      </c>
      <c r="DY11" s="61">
        <v>1</v>
      </c>
      <c r="DZ11" s="61">
        <v>1</v>
      </c>
      <c r="EA11" s="61">
        <v>1</v>
      </c>
      <c r="EB11" s="61">
        <v>30</v>
      </c>
      <c r="EC11" s="61">
        <v>0</v>
      </c>
      <c r="ED11" s="61">
        <v>0</v>
      </c>
      <c r="EE11" s="61">
        <v>0</v>
      </c>
      <c r="EF11" s="61">
        <v>1</v>
      </c>
      <c r="EG11" s="61"/>
      <c r="EH11" s="61">
        <v>1</v>
      </c>
      <c r="EI11" s="61"/>
      <c r="EJ11" s="61"/>
      <c r="EK11" s="61"/>
      <c r="EL11" s="61">
        <v>3</v>
      </c>
      <c r="EM11" s="61">
        <v>1</v>
      </c>
      <c r="EN11" s="61"/>
      <c r="EO11" s="61"/>
      <c r="EP11" s="61">
        <v>1</v>
      </c>
      <c r="EQ11" s="61">
        <v>0</v>
      </c>
      <c r="ER11" s="61"/>
      <c r="ES11" s="61" t="s">
        <v>3579</v>
      </c>
      <c r="ET11" s="61">
        <v>1</v>
      </c>
      <c r="EU11" s="61"/>
      <c r="EV11" s="61" t="s">
        <v>3592</v>
      </c>
      <c r="EW11" s="61"/>
      <c r="EX11" s="61"/>
      <c r="EY11" s="61"/>
      <c r="EZ11" s="61">
        <v>1</v>
      </c>
      <c r="FA11" s="61">
        <v>3</v>
      </c>
      <c r="FB11" s="61"/>
      <c r="FC11" s="61">
        <v>3</v>
      </c>
      <c r="FD11" s="61">
        <v>0</v>
      </c>
      <c r="FE11" s="61">
        <v>0</v>
      </c>
      <c r="FF11" s="61" t="s">
        <v>3598</v>
      </c>
      <c r="FG11" s="61" t="s">
        <v>3606</v>
      </c>
      <c r="FH11" s="61"/>
      <c r="FI11" s="61" t="s">
        <v>3629</v>
      </c>
      <c r="FJ11" s="61" t="s">
        <v>1883</v>
      </c>
      <c r="FK11" s="61">
        <v>1</v>
      </c>
      <c r="FL11" s="61" t="s">
        <v>3654</v>
      </c>
      <c r="FM11" s="61">
        <v>1</v>
      </c>
      <c r="FN11" s="61">
        <v>3</v>
      </c>
      <c r="FO11" s="61" t="s">
        <v>306</v>
      </c>
      <c r="FP11" s="61">
        <v>1</v>
      </c>
      <c r="FQ11" s="61">
        <v>0</v>
      </c>
      <c r="FR11" s="61"/>
      <c r="FS11" s="61"/>
      <c r="FT11" s="61">
        <v>2</v>
      </c>
      <c r="FU11" s="61"/>
      <c r="FV11" s="61"/>
      <c r="FW11" s="61"/>
      <c r="FX11" s="61">
        <v>0</v>
      </c>
      <c r="FY11" s="61"/>
      <c r="FZ11" s="61"/>
      <c r="GA11" s="61">
        <v>2</v>
      </c>
      <c r="GB11" s="61"/>
      <c r="GC11" s="61"/>
      <c r="GD11" s="61"/>
      <c r="GE11" s="61">
        <v>3</v>
      </c>
      <c r="GF11" s="61"/>
      <c r="GG11" s="61">
        <v>1</v>
      </c>
      <c r="GH11" s="120">
        <v>44516</v>
      </c>
      <c r="GI11" s="120">
        <v>44773</v>
      </c>
      <c r="GJ11" s="61">
        <v>0</v>
      </c>
      <c r="GK11" s="61"/>
      <c r="GL11" s="61"/>
      <c r="GM11" s="61"/>
      <c r="GN11" s="61">
        <v>0</v>
      </c>
      <c r="GO11" s="61"/>
      <c r="GP11" s="61"/>
      <c r="GQ11" s="120">
        <v>44773</v>
      </c>
      <c r="GR11" s="120"/>
      <c r="GS11" s="61"/>
      <c r="GT11" s="120"/>
      <c r="GU11" s="120"/>
      <c r="GV11" s="61"/>
      <c r="GW11" s="61"/>
      <c r="GX11" s="120"/>
      <c r="GY11" s="120"/>
      <c r="GZ11" s="61"/>
      <c r="HA11" s="61"/>
      <c r="HB11" s="61"/>
      <c r="HC11" s="61"/>
      <c r="HD11" s="61"/>
      <c r="HE11" s="61"/>
      <c r="HF11" s="61"/>
      <c r="HG11" s="61"/>
      <c r="HH11" s="61"/>
      <c r="HI11" s="61"/>
      <c r="HJ11" s="61"/>
      <c r="HK11" s="61"/>
      <c r="HL11" s="123">
        <v>44866</v>
      </c>
      <c r="HM11" s="61">
        <v>0</v>
      </c>
      <c r="HN11" s="61"/>
      <c r="HO11" s="61"/>
      <c r="HP11" s="61"/>
      <c r="HQ11" s="61">
        <v>0</v>
      </c>
      <c r="HR11" s="61"/>
      <c r="HS11" s="61"/>
      <c r="HT11" s="61">
        <v>1</v>
      </c>
      <c r="HU11" s="61">
        <v>0</v>
      </c>
      <c r="HV11" s="61"/>
      <c r="HW11" s="61"/>
      <c r="HX11" s="61"/>
      <c r="HY11" s="61"/>
      <c r="HZ11" s="61"/>
      <c r="IA11" s="61"/>
      <c r="IB11" s="61"/>
      <c r="IC11" s="61"/>
      <c r="ID11" s="61"/>
      <c r="IE11" s="61"/>
      <c r="IF11" s="61"/>
      <c r="IG11" s="61"/>
      <c r="IH11" s="61"/>
      <c r="II11" s="61"/>
      <c r="IJ11" s="61"/>
      <c r="IK11" s="61"/>
      <c r="IL11" s="61"/>
      <c r="IM11" s="61"/>
      <c r="IN11" s="61"/>
      <c r="IO11" s="61"/>
      <c r="IP11" s="61"/>
      <c r="IQ11" s="61"/>
      <c r="IR11" s="61"/>
      <c r="IT11" s="61"/>
      <c r="IV11" s="61"/>
      <c r="IX11" s="61"/>
      <c r="IY11" s="61"/>
      <c r="IZ11" s="61"/>
      <c r="JA11" s="61"/>
      <c r="JB11" s="61"/>
      <c r="JC11" s="61"/>
      <c r="JD11" s="61"/>
      <c r="JE11" s="61"/>
    </row>
    <row r="12" spans="1:265" s="61" customFormat="1" x14ac:dyDescent="0.25">
      <c r="A12" s="63" t="s">
        <v>1109</v>
      </c>
      <c r="B12" t="s">
        <v>1118</v>
      </c>
      <c r="C12" s="61" t="s">
        <v>1667</v>
      </c>
      <c r="D12" s="61" t="s">
        <v>1668</v>
      </c>
      <c r="E12" s="112">
        <v>30491</v>
      </c>
      <c r="F12" s="61">
        <v>1</v>
      </c>
      <c r="G12" s="3" t="s">
        <v>4830</v>
      </c>
      <c r="H12" s="3" t="s">
        <v>4831</v>
      </c>
      <c r="K12" s="3" t="s">
        <v>4834</v>
      </c>
      <c r="L12" s="3" t="s">
        <v>4835</v>
      </c>
      <c r="M12" s="3" t="s">
        <v>4836</v>
      </c>
      <c r="N12" s="113">
        <v>41239</v>
      </c>
      <c r="O12" s="64">
        <f>(N12-E12)/365.25</f>
        <v>29.426420260095824</v>
      </c>
      <c r="P12" s="61">
        <v>1</v>
      </c>
      <c r="Q12" s="61">
        <v>0</v>
      </c>
      <c r="R12" s="61">
        <v>0</v>
      </c>
      <c r="S12" s="61">
        <v>1</v>
      </c>
      <c r="T12" s="61">
        <v>1</v>
      </c>
      <c r="U12" s="61">
        <v>0</v>
      </c>
      <c r="V12" s="61">
        <v>0</v>
      </c>
      <c r="W12" s="61">
        <v>0</v>
      </c>
      <c r="X12" s="62">
        <v>65</v>
      </c>
      <c r="Y12" s="62">
        <v>1.62</v>
      </c>
      <c r="AA12" s="63"/>
      <c r="AC12" s="63"/>
      <c r="AE12" s="63"/>
      <c r="AF12" s="64">
        <f>(X12/(Y12*Y12))</f>
        <v>24.767565919829291</v>
      </c>
      <c r="AG12" s="62">
        <v>14.2</v>
      </c>
      <c r="AH12" s="62">
        <v>0</v>
      </c>
      <c r="AI12" s="113">
        <v>41705</v>
      </c>
      <c r="AJ12" s="64">
        <f>(AI12-E12)/365.25</f>
        <v>30.702258726899384</v>
      </c>
      <c r="AK12" s="65">
        <v>-1</v>
      </c>
      <c r="AL12" s="65">
        <v>-1</v>
      </c>
      <c r="AM12" s="65">
        <v>-1</v>
      </c>
      <c r="AN12" s="65">
        <v>-1</v>
      </c>
      <c r="AO12" s="65">
        <v>-1</v>
      </c>
      <c r="AP12" s="65">
        <v>-1</v>
      </c>
      <c r="AQ12" s="65">
        <v>-1</v>
      </c>
      <c r="AR12" s="65">
        <v>-1</v>
      </c>
      <c r="AS12" s="114">
        <v>63.65</v>
      </c>
      <c r="AT12" s="114">
        <v>163.30000000000001</v>
      </c>
      <c r="AV12" s="63"/>
      <c r="AX12" s="63"/>
      <c r="AZ12" s="63"/>
      <c r="BA12" s="63"/>
      <c r="BB12" s="64">
        <v>13.4</v>
      </c>
      <c r="BC12" s="65">
        <v>0</v>
      </c>
      <c r="BD12" s="116"/>
      <c r="BE12" s="64"/>
      <c r="BF12" s="118"/>
      <c r="BG12" s="118"/>
      <c r="BH12" s="118"/>
      <c r="BI12" s="118"/>
      <c r="BJ12" s="118"/>
      <c r="BK12" s="118"/>
      <c r="BL12" s="118"/>
      <c r="BM12" s="118"/>
      <c r="BQ12" s="63"/>
      <c r="BR12" s="63"/>
      <c r="BS12" s="63"/>
      <c r="BU12" s="63"/>
      <c r="BV12" s="64"/>
      <c r="BY12" s="119"/>
      <c r="CH12" s="119"/>
      <c r="CJ12" s="65"/>
      <c r="CK12" s="65"/>
      <c r="CL12" s="65"/>
      <c r="CM12" s="65"/>
      <c r="CN12" s="65"/>
      <c r="CO12" s="65"/>
      <c r="CP12" s="65"/>
      <c r="CQ12" s="65"/>
      <c r="DE12"/>
      <c r="DF12" s="120">
        <v>44516</v>
      </c>
      <c r="DG12" s="64">
        <f>(DF12-E12)/365.25</f>
        <v>38.398357289527723</v>
      </c>
      <c r="DI12" s="61">
        <v>1</v>
      </c>
      <c r="DJ12" s="61">
        <v>1</v>
      </c>
      <c r="DK12" s="61">
        <v>1</v>
      </c>
      <c r="DL12" s="61">
        <v>0</v>
      </c>
      <c r="DO12" s="61">
        <v>0</v>
      </c>
      <c r="DP12" s="61">
        <v>0</v>
      </c>
      <c r="DQ12" s="61">
        <v>0</v>
      </c>
      <c r="DR12" s="61" t="s">
        <v>3558</v>
      </c>
      <c r="DS12" s="61">
        <v>0</v>
      </c>
      <c r="DT12" s="61">
        <v>0</v>
      </c>
      <c r="DU12" s="61" t="s">
        <v>3562</v>
      </c>
      <c r="DV12" s="61">
        <v>1</v>
      </c>
      <c r="DW12" s="61">
        <v>3</v>
      </c>
      <c r="DX12" s="61" t="s">
        <v>3564</v>
      </c>
      <c r="DY12" s="61">
        <v>1</v>
      </c>
      <c r="DZ12" s="61">
        <v>1</v>
      </c>
      <c r="EA12" s="61">
        <v>1</v>
      </c>
      <c r="EB12" s="61">
        <v>1000</v>
      </c>
      <c r="EC12" s="61">
        <v>0</v>
      </c>
      <c r="ED12" s="61">
        <v>0</v>
      </c>
      <c r="EE12" s="61">
        <v>0</v>
      </c>
      <c r="EF12" s="61">
        <v>1</v>
      </c>
      <c r="EH12" s="61">
        <v>5</v>
      </c>
      <c r="EI12" s="61">
        <v>1</v>
      </c>
      <c r="EJ12" s="61">
        <v>2</v>
      </c>
      <c r="EK12" s="61">
        <v>1</v>
      </c>
      <c r="EL12" s="61">
        <v>3</v>
      </c>
      <c r="EM12" s="61">
        <v>1</v>
      </c>
      <c r="EP12" s="61">
        <v>1</v>
      </c>
      <c r="EQ12" s="61">
        <v>0</v>
      </c>
      <c r="ER12" s="61" t="s">
        <v>3574</v>
      </c>
      <c r="ES12" s="61" t="s">
        <v>3576</v>
      </c>
      <c r="ET12" s="61">
        <v>0</v>
      </c>
      <c r="EV12" s="61" t="s">
        <v>3592</v>
      </c>
      <c r="EZ12" s="61">
        <v>1</v>
      </c>
      <c r="FA12" s="61">
        <v>1000</v>
      </c>
      <c r="FC12" s="61">
        <v>1</v>
      </c>
      <c r="FD12" s="61">
        <v>1</v>
      </c>
      <c r="FE12" s="61">
        <v>0</v>
      </c>
      <c r="FF12" s="61" t="s">
        <v>3597</v>
      </c>
      <c r="FG12" s="61" t="s">
        <v>3603</v>
      </c>
      <c r="FI12" s="61" t="s">
        <v>3634</v>
      </c>
      <c r="FK12" s="61">
        <v>1</v>
      </c>
      <c r="FL12" s="61" t="s">
        <v>1669</v>
      </c>
      <c r="FM12" s="61">
        <v>1</v>
      </c>
      <c r="FN12" s="61">
        <v>2</v>
      </c>
      <c r="FO12" s="61" t="s">
        <v>650</v>
      </c>
      <c r="FP12" s="61">
        <v>1</v>
      </c>
      <c r="FQ12" s="61">
        <v>0</v>
      </c>
      <c r="FT12" s="61" t="s">
        <v>3662</v>
      </c>
      <c r="FX12" s="61">
        <v>0</v>
      </c>
      <c r="GA12" s="61" t="s">
        <v>3663</v>
      </c>
      <c r="GE12" s="61">
        <v>-1</v>
      </c>
      <c r="GG12" s="61">
        <v>1</v>
      </c>
      <c r="GH12" s="120">
        <v>44516</v>
      </c>
      <c r="GI12" s="120"/>
      <c r="GQ12" s="120">
        <v>44773</v>
      </c>
      <c r="GR12" s="120"/>
      <c r="GT12" s="120"/>
      <c r="GU12" s="120"/>
      <c r="GW12" s="120"/>
      <c r="GX12" s="120"/>
      <c r="GY12" s="120"/>
      <c r="HL12" s="123">
        <v>44866</v>
      </c>
      <c r="HM12" s="61">
        <v>0</v>
      </c>
      <c r="HQ12" s="61">
        <v>1</v>
      </c>
      <c r="HS12" s="61">
        <v>1</v>
      </c>
      <c r="HT12" s="61">
        <v>0</v>
      </c>
      <c r="HU12" s="61">
        <v>1</v>
      </c>
      <c r="IF12" s="120">
        <v>45237</v>
      </c>
      <c r="IG12" s="61" t="s">
        <v>1670</v>
      </c>
      <c r="IH12" s="64">
        <f>(IF12-E12)/365.25</f>
        <v>40.372347707049968</v>
      </c>
      <c r="II12" s="61">
        <v>1</v>
      </c>
      <c r="IJ12" s="61">
        <v>0</v>
      </c>
      <c r="IK12" s="61">
        <v>0</v>
      </c>
      <c r="IL12" s="61">
        <v>1</v>
      </c>
      <c r="IM12" s="61">
        <v>1</v>
      </c>
      <c r="IN12" s="61">
        <v>0</v>
      </c>
      <c r="IO12" s="61">
        <v>0</v>
      </c>
      <c r="IP12" s="61">
        <v>0</v>
      </c>
      <c r="IQ12" s="61">
        <v>67.7</v>
      </c>
      <c r="IR12" s="61">
        <v>1.63</v>
      </c>
      <c r="IS12"/>
      <c r="IU12"/>
      <c r="IW12"/>
      <c r="IY12" s="115">
        <f>(IQ12/(IR12*IR12))</f>
        <v>25.48082351612782</v>
      </c>
      <c r="IZ12" s="61">
        <v>14.1</v>
      </c>
      <c r="JA12" s="61" t="s">
        <v>21</v>
      </c>
      <c r="JB12" s="61">
        <v>41</v>
      </c>
      <c r="JE12" s="120">
        <v>45240</v>
      </c>
    </row>
    <row r="13" spans="1:265" s="61" customFormat="1" x14ac:dyDescent="0.25">
      <c r="A13" s="63" t="s">
        <v>1109</v>
      </c>
      <c r="B13" s="13" t="s">
        <v>1166</v>
      </c>
      <c r="C13" s="61" t="s">
        <v>1334</v>
      </c>
      <c r="D13" s="61" t="s">
        <v>1335</v>
      </c>
      <c r="E13" s="112">
        <v>29691</v>
      </c>
      <c r="F13" s="61">
        <v>0</v>
      </c>
      <c r="G13" s="3" t="s">
        <v>4830</v>
      </c>
      <c r="H13" s="3" t="s">
        <v>4831</v>
      </c>
      <c r="I13" s="3" t="s">
        <v>4832</v>
      </c>
      <c r="K13" s="3" t="s">
        <v>4834</v>
      </c>
      <c r="L13" s="3" t="s">
        <v>4835</v>
      </c>
      <c r="M13" s="3" t="s">
        <v>4836</v>
      </c>
      <c r="N13" s="113">
        <v>41239</v>
      </c>
      <c r="O13" s="64">
        <f>(N13-E13)/365.25</f>
        <v>31.616700889801507</v>
      </c>
      <c r="P13" s="61">
        <v>0</v>
      </c>
      <c r="Q13" s="61">
        <v>1</v>
      </c>
      <c r="R13" s="61">
        <v>0</v>
      </c>
      <c r="S13" s="61">
        <v>1</v>
      </c>
      <c r="T13" s="61">
        <v>1</v>
      </c>
      <c r="U13" s="61">
        <v>0</v>
      </c>
      <c r="V13" s="61">
        <v>0</v>
      </c>
      <c r="W13" s="61">
        <v>0</v>
      </c>
      <c r="X13" s="62">
        <v>49</v>
      </c>
      <c r="Y13" s="62">
        <v>1.49</v>
      </c>
      <c r="AA13" s="63"/>
      <c r="AC13" s="63"/>
      <c r="AE13" s="63"/>
      <c r="AF13" s="64">
        <f>(X13/(Y13*Y13))</f>
        <v>22.071077879374805</v>
      </c>
      <c r="AG13" s="62">
        <v>12.9</v>
      </c>
      <c r="AH13" s="62">
        <v>0</v>
      </c>
      <c r="AI13" s="113">
        <v>41705</v>
      </c>
      <c r="AJ13" s="64">
        <f>(AI13-E13)/365.25</f>
        <v>32.892539356605063</v>
      </c>
      <c r="AK13" s="65">
        <v>-1</v>
      </c>
      <c r="AL13" s="65">
        <v>-1</v>
      </c>
      <c r="AM13" s="65">
        <v>-1</v>
      </c>
      <c r="AN13" s="65">
        <v>-1</v>
      </c>
      <c r="AO13" s="65">
        <v>-1</v>
      </c>
      <c r="AP13" s="65">
        <v>-1</v>
      </c>
      <c r="AQ13" s="65">
        <v>-1</v>
      </c>
      <c r="AR13" s="65">
        <v>-1</v>
      </c>
      <c r="AS13" s="114">
        <v>48.05</v>
      </c>
      <c r="AT13" s="114">
        <v>1.5129999999999999</v>
      </c>
      <c r="AV13" s="63"/>
      <c r="AX13" s="63"/>
      <c r="AZ13" s="63"/>
      <c r="BA13" s="115">
        <f>(AS13/(AT13*AT13))</f>
        <v>20.990149700611884</v>
      </c>
      <c r="BB13" s="64">
        <v>12.1</v>
      </c>
      <c r="BC13" s="65">
        <v>0</v>
      </c>
      <c r="BD13" s="116">
        <v>42305</v>
      </c>
      <c r="BE13" s="117">
        <f>(BD13-E13)/365.25</f>
        <v>34.535249828884325</v>
      </c>
      <c r="BF13" s="118">
        <v>-1</v>
      </c>
      <c r="BG13" s="118">
        <v>-1</v>
      </c>
      <c r="BH13" s="118">
        <v>-1</v>
      </c>
      <c r="BI13" s="118">
        <v>-1</v>
      </c>
      <c r="BJ13" s="118">
        <v>-1</v>
      </c>
      <c r="BK13" s="118">
        <v>-1</v>
      </c>
      <c r="BL13" s="118">
        <v>-1</v>
      </c>
      <c r="BM13" s="118">
        <v>-1</v>
      </c>
      <c r="BN13" s="61">
        <v>48.7</v>
      </c>
      <c r="BO13" s="61">
        <v>1.52</v>
      </c>
      <c r="BQ13" s="63"/>
      <c r="BR13" s="63"/>
      <c r="BS13" s="63"/>
      <c r="BU13" s="63"/>
      <c r="BV13" s="64">
        <f>(BN13/(BO13*BO13))</f>
        <v>21.078601108033244</v>
      </c>
      <c r="BW13" s="61">
        <v>11.8</v>
      </c>
      <c r="BX13" s="61">
        <v>1</v>
      </c>
      <c r="BY13" s="119"/>
      <c r="CH13" s="119"/>
      <c r="CJ13" s="65"/>
      <c r="CK13" s="65"/>
      <c r="CL13" s="65"/>
      <c r="CM13" s="65"/>
      <c r="CN13" s="65"/>
      <c r="CO13" s="65"/>
      <c r="CP13" s="65"/>
      <c r="CQ13" s="65"/>
      <c r="DE13" s="13"/>
      <c r="DF13" s="120">
        <v>44516</v>
      </c>
      <c r="DG13" s="64">
        <f>(DF13-E13)/365.25</f>
        <v>40.588637919233399</v>
      </c>
      <c r="DI13" s="61">
        <v>1</v>
      </c>
      <c r="DJ13" s="61">
        <v>1</v>
      </c>
      <c r="DK13" s="61">
        <v>1</v>
      </c>
      <c r="DL13" s="61">
        <v>1</v>
      </c>
      <c r="DM13" s="61">
        <v>105</v>
      </c>
      <c r="DO13" s="61">
        <v>0</v>
      </c>
      <c r="DP13" s="61">
        <v>0</v>
      </c>
      <c r="DQ13" s="61">
        <v>0</v>
      </c>
      <c r="DR13" s="61" t="s">
        <v>3560</v>
      </c>
      <c r="DS13" s="61">
        <v>1</v>
      </c>
      <c r="DT13" s="61">
        <v>0</v>
      </c>
      <c r="DU13" s="61" t="s">
        <v>3564</v>
      </c>
      <c r="DV13" s="61">
        <v>1</v>
      </c>
      <c r="DW13" s="61">
        <v>3</v>
      </c>
      <c r="DX13" s="61" t="s">
        <v>3564</v>
      </c>
      <c r="DY13" s="61">
        <v>1</v>
      </c>
      <c r="DZ13" s="61">
        <v>1</v>
      </c>
      <c r="EA13" s="61">
        <v>1</v>
      </c>
      <c r="EB13" s="61">
        <v>1000</v>
      </c>
      <c r="EC13" s="61">
        <v>0</v>
      </c>
      <c r="ED13" s="61">
        <v>0</v>
      </c>
      <c r="EE13" s="61">
        <v>0</v>
      </c>
      <c r="EF13" s="61">
        <v>1</v>
      </c>
      <c r="EH13" s="61">
        <v>5</v>
      </c>
      <c r="EI13" s="61">
        <v>1000</v>
      </c>
      <c r="EJ13" s="61">
        <v>99</v>
      </c>
      <c r="EK13" s="61">
        <v>1</v>
      </c>
      <c r="EL13" s="61">
        <v>3</v>
      </c>
      <c r="EM13" s="61">
        <v>-1</v>
      </c>
      <c r="EP13" s="61">
        <v>1</v>
      </c>
      <c r="EQ13" s="61">
        <v>-1</v>
      </c>
      <c r="ER13" s="61" t="s">
        <v>3574</v>
      </c>
      <c r="ES13" s="61" t="s">
        <v>3581</v>
      </c>
      <c r="ET13" s="61">
        <v>0</v>
      </c>
      <c r="EV13" s="61" t="s">
        <v>3588</v>
      </c>
      <c r="EZ13" s="61">
        <v>1</v>
      </c>
      <c r="FC13" s="61">
        <v>1</v>
      </c>
      <c r="FD13" s="61">
        <v>0</v>
      </c>
      <c r="FE13" s="61">
        <v>0</v>
      </c>
      <c r="FF13" s="61" t="s">
        <v>3599</v>
      </c>
      <c r="FG13" s="61" t="s">
        <v>3606</v>
      </c>
      <c r="FH13" s="61">
        <v>-1</v>
      </c>
      <c r="FI13" s="61" t="s">
        <v>3620</v>
      </c>
      <c r="FJ13" s="61" t="s">
        <v>1112</v>
      </c>
      <c r="FK13" s="61">
        <v>1</v>
      </c>
      <c r="FL13" s="61" t="s">
        <v>3654</v>
      </c>
      <c r="FM13" s="61">
        <v>1</v>
      </c>
      <c r="FN13" s="61">
        <v>1000</v>
      </c>
      <c r="FO13" s="61" t="s">
        <v>650</v>
      </c>
      <c r="FP13" s="61">
        <v>3</v>
      </c>
      <c r="FQ13" s="61">
        <v>0</v>
      </c>
      <c r="FT13" s="61">
        <v>1</v>
      </c>
      <c r="FV13" s="61">
        <v>1</v>
      </c>
      <c r="FX13" s="61">
        <v>0</v>
      </c>
      <c r="GA13" s="61">
        <v>1</v>
      </c>
      <c r="GE13" s="61">
        <v>0</v>
      </c>
      <c r="GG13" s="61">
        <v>1</v>
      </c>
      <c r="GH13" s="120">
        <v>44516</v>
      </c>
      <c r="GI13" s="120">
        <v>44773</v>
      </c>
      <c r="GJ13" s="61">
        <v>0</v>
      </c>
      <c r="GN13" s="61">
        <v>0</v>
      </c>
      <c r="GQ13" s="120">
        <v>44773</v>
      </c>
      <c r="GR13" s="120">
        <v>44805</v>
      </c>
      <c r="GS13" s="61">
        <v>0</v>
      </c>
      <c r="GT13" s="120"/>
      <c r="GU13" s="120"/>
      <c r="GW13" s="61">
        <v>1</v>
      </c>
      <c r="GX13" s="120"/>
      <c r="GY13" s="61">
        <v>1</v>
      </c>
      <c r="GZ13" s="61">
        <v>0</v>
      </c>
      <c r="HA13" s="61">
        <v>1</v>
      </c>
      <c r="HV13" s="120">
        <v>45087</v>
      </c>
      <c r="HW13" s="61">
        <v>0</v>
      </c>
      <c r="IF13" s="120">
        <v>45240</v>
      </c>
      <c r="IG13" s="61" t="s">
        <v>1336</v>
      </c>
      <c r="IH13" s="64">
        <f>(IF13-E13)/365.25</f>
        <v>42.570841889117041</v>
      </c>
      <c r="II13" s="61">
        <v>1</v>
      </c>
      <c r="IJ13" s="61">
        <v>0</v>
      </c>
      <c r="IK13" s="61">
        <v>0</v>
      </c>
      <c r="IL13" s="61">
        <v>0</v>
      </c>
      <c r="IM13" s="61">
        <v>1</v>
      </c>
      <c r="IN13" s="61">
        <v>0</v>
      </c>
      <c r="IO13" s="61">
        <v>0</v>
      </c>
      <c r="IP13" s="61">
        <v>0</v>
      </c>
      <c r="IQ13" s="61">
        <v>55.9</v>
      </c>
      <c r="IR13" s="61">
        <v>1.512</v>
      </c>
      <c r="IS13"/>
      <c r="IU13"/>
      <c r="IW13"/>
      <c r="IY13" s="115">
        <f>(IQ13/(IR13*IR13))</f>
        <v>24.451653089219224</v>
      </c>
      <c r="IZ13" s="61">
        <v>13.7</v>
      </c>
      <c r="JA13" s="61" t="s">
        <v>21</v>
      </c>
      <c r="JB13" s="61">
        <v>40</v>
      </c>
      <c r="JE13" s="120">
        <v>45240</v>
      </c>
    </row>
    <row r="14" spans="1:265" s="61" customFormat="1" x14ac:dyDescent="0.25">
      <c r="A14" s="63" t="s">
        <v>1109</v>
      </c>
      <c r="B14" t="s">
        <v>1124</v>
      </c>
      <c r="C14" s="61" t="s">
        <v>1701</v>
      </c>
      <c r="D14" s="61" t="s">
        <v>1702</v>
      </c>
      <c r="E14" s="112">
        <v>31275</v>
      </c>
      <c r="F14" s="61">
        <v>0</v>
      </c>
      <c r="H14" s="3" t="s">
        <v>4831</v>
      </c>
      <c r="I14" s="3" t="s">
        <v>4832</v>
      </c>
      <c r="K14" s="3" t="s">
        <v>4834</v>
      </c>
      <c r="L14" s="3" t="s">
        <v>4835</v>
      </c>
      <c r="M14" s="3" t="s">
        <v>4836</v>
      </c>
      <c r="N14" s="119"/>
      <c r="X14" s="62">
        <v>-1</v>
      </c>
      <c r="Y14" s="62">
        <v>-1</v>
      </c>
      <c r="AA14" s="62"/>
      <c r="AC14" s="62"/>
      <c r="AE14" s="62"/>
      <c r="AF14" s="62"/>
      <c r="AG14" s="62">
        <v>-1</v>
      </c>
      <c r="AH14" s="62">
        <v>-1</v>
      </c>
      <c r="AI14" s="113">
        <v>41705</v>
      </c>
      <c r="AJ14" s="64">
        <f>(AI14-E14)/365.25</f>
        <v>28.555783709787818</v>
      </c>
      <c r="AK14" s="65">
        <v>1</v>
      </c>
      <c r="AL14" s="65">
        <v>0</v>
      </c>
      <c r="AM14" s="65">
        <v>0</v>
      </c>
      <c r="AN14" s="65">
        <v>0</v>
      </c>
      <c r="AO14" s="65">
        <v>0</v>
      </c>
      <c r="AP14" s="65">
        <v>0</v>
      </c>
      <c r="AQ14" s="65">
        <v>0</v>
      </c>
      <c r="AR14" s="65">
        <v>0</v>
      </c>
      <c r="AS14" s="114">
        <v>45.099999999999994</v>
      </c>
      <c r="AT14" s="114">
        <v>1.4430000000000001</v>
      </c>
      <c r="AV14" s="63"/>
      <c r="AX14" s="63"/>
      <c r="AZ14" s="63"/>
      <c r="BA14" s="115">
        <f>(AS14/(AT14*AT14))</f>
        <v>21.659273218524774</v>
      </c>
      <c r="BB14" s="64">
        <v>13</v>
      </c>
      <c r="BC14" s="65">
        <v>0</v>
      </c>
      <c r="BD14" s="116">
        <v>42311</v>
      </c>
      <c r="BE14" s="117">
        <f>(BD14-E14)/365.25</f>
        <v>30.21492128678987</v>
      </c>
      <c r="BF14" s="118">
        <v>-1</v>
      </c>
      <c r="BG14" s="118">
        <v>-1</v>
      </c>
      <c r="BH14" s="118">
        <v>-1</v>
      </c>
      <c r="BI14" s="118">
        <v>-1</v>
      </c>
      <c r="BJ14" s="118">
        <v>-1</v>
      </c>
      <c r="BK14" s="118">
        <v>-1</v>
      </c>
      <c r="BL14" s="118">
        <v>-1</v>
      </c>
      <c r="BM14" s="118">
        <v>-1</v>
      </c>
      <c r="BN14" s="61">
        <v>48.7</v>
      </c>
      <c r="BO14" s="61">
        <v>1.46</v>
      </c>
      <c r="BQ14" s="63"/>
      <c r="BR14" s="63"/>
      <c r="BS14" s="63"/>
      <c r="BU14" s="63"/>
      <c r="BV14" s="64">
        <f>(BN14/(BO14*BO14))</f>
        <v>22.846687933946335</v>
      </c>
      <c r="BW14" s="61">
        <v>10.9</v>
      </c>
      <c r="BX14" s="61">
        <v>1</v>
      </c>
      <c r="BY14" s="119"/>
      <c r="CH14" s="119"/>
      <c r="CJ14" s="65"/>
      <c r="CK14" s="65"/>
      <c r="CL14" s="65"/>
      <c r="CM14" s="65"/>
      <c r="CN14" s="65"/>
      <c r="CO14" s="65"/>
      <c r="CP14" s="65"/>
      <c r="CQ14" s="65"/>
      <c r="DE14" s="13"/>
      <c r="DF14" s="120">
        <v>44516</v>
      </c>
      <c r="DG14" s="64">
        <f>(DF14-E14)/365.25</f>
        <v>36.251882272416154</v>
      </c>
      <c r="DI14" s="61">
        <v>1</v>
      </c>
      <c r="DJ14" s="61">
        <v>1</v>
      </c>
      <c r="DK14" s="61">
        <v>1</v>
      </c>
      <c r="DL14" s="61">
        <v>1</v>
      </c>
      <c r="DM14" s="61">
        <v>1000</v>
      </c>
      <c r="DO14" s="61">
        <v>0</v>
      </c>
      <c r="DP14" s="61">
        <v>0</v>
      </c>
      <c r="DQ14" s="61">
        <v>0</v>
      </c>
      <c r="DR14" s="61" t="s">
        <v>3560</v>
      </c>
      <c r="DS14" s="61">
        <v>1</v>
      </c>
      <c r="DT14" s="61">
        <v>0</v>
      </c>
      <c r="DU14" s="61" t="s">
        <v>3564</v>
      </c>
      <c r="DV14" s="61">
        <v>1</v>
      </c>
      <c r="DW14" s="61">
        <v>3</v>
      </c>
      <c r="DX14" s="61" t="s">
        <v>3564</v>
      </c>
      <c r="DY14" s="61">
        <v>1</v>
      </c>
      <c r="DZ14" s="61">
        <v>1</v>
      </c>
      <c r="EA14" s="61">
        <v>1</v>
      </c>
      <c r="EB14" s="61">
        <v>1000</v>
      </c>
      <c r="EC14" s="61">
        <v>0</v>
      </c>
      <c r="ED14" s="61">
        <v>0</v>
      </c>
      <c r="EE14" s="61">
        <v>0</v>
      </c>
      <c r="EF14" s="61">
        <v>1</v>
      </c>
      <c r="EH14" s="61">
        <v>4</v>
      </c>
      <c r="EI14" s="61">
        <v>1</v>
      </c>
      <c r="EJ14" s="61">
        <v>1</v>
      </c>
      <c r="EK14" s="61">
        <v>1</v>
      </c>
      <c r="EL14" s="61">
        <v>3</v>
      </c>
      <c r="EM14" s="61">
        <v>1</v>
      </c>
      <c r="EP14" s="61">
        <v>1</v>
      </c>
      <c r="EQ14" s="61">
        <v>0</v>
      </c>
      <c r="ER14" s="61" t="s">
        <v>3574</v>
      </c>
      <c r="ES14" s="61" t="s">
        <v>3579</v>
      </c>
      <c r="ET14" s="61">
        <v>0</v>
      </c>
      <c r="EV14" s="61" t="s">
        <v>3592</v>
      </c>
      <c r="EZ14" s="61">
        <v>1</v>
      </c>
      <c r="FC14" s="61">
        <v>1</v>
      </c>
      <c r="FD14" s="61">
        <v>0</v>
      </c>
      <c r="FE14" s="61">
        <v>0</v>
      </c>
      <c r="FF14" s="61" t="s">
        <v>3600</v>
      </c>
      <c r="FG14" s="61" t="s">
        <v>3601</v>
      </c>
      <c r="FH14" s="61">
        <v>-1</v>
      </c>
      <c r="FI14" s="61" t="s">
        <v>3621</v>
      </c>
      <c r="FJ14" s="61" t="s">
        <v>1703</v>
      </c>
      <c r="FK14" s="61">
        <v>3</v>
      </c>
      <c r="FL14" s="61" t="s">
        <v>3655</v>
      </c>
      <c r="FM14" s="61">
        <v>1</v>
      </c>
      <c r="FN14" s="61">
        <v>1000</v>
      </c>
      <c r="FO14" s="61" t="s">
        <v>650</v>
      </c>
      <c r="FP14" s="61">
        <v>1</v>
      </c>
      <c r="FQ14" s="61">
        <v>1000</v>
      </c>
      <c r="FR14" s="61">
        <v>-1</v>
      </c>
      <c r="FT14" s="61">
        <v>2</v>
      </c>
      <c r="FX14" s="61">
        <v>0</v>
      </c>
      <c r="GA14" s="61">
        <v>1</v>
      </c>
      <c r="GE14" s="61">
        <v>-1</v>
      </c>
      <c r="GG14" s="61">
        <v>1</v>
      </c>
      <c r="GH14" s="120">
        <v>44516</v>
      </c>
      <c r="GI14" s="120">
        <v>44773</v>
      </c>
      <c r="GJ14" s="61">
        <v>0</v>
      </c>
      <c r="GN14" s="61">
        <v>0</v>
      </c>
      <c r="GR14" s="120">
        <v>44805</v>
      </c>
      <c r="GS14" s="61">
        <v>0</v>
      </c>
      <c r="GT14" s="120"/>
      <c r="GU14" s="120"/>
      <c r="GV14" s="61">
        <v>0</v>
      </c>
      <c r="GW14" s="61">
        <v>0</v>
      </c>
      <c r="GX14" s="120"/>
      <c r="GY14" s="61">
        <v>0</v>
      </c>
      <c r="GZ14" s="61">
        <v>0</v>
      </c>
      <c r="HA14" s="61">
        <v>1</v>
      </c>
      <c r="HV14" s="120">
        <v>45087</v>
      </c>
      <c r="HW14" s="61">
        <v>0</v>
      </c>
      <c r="IF14" s="120">
        <v>45239</v>
      </c>
      <c r="IG14" s="61" t="s">
        <v>1704</v>
      </c>
      <c r="IH14" s="64">
        <f>(IF14-E14)/365.25</f>
        <v>38.231348391512661</v>
      </c>
      <c r="II14" s="61">
        <v>1</v>
      </c>
      <c r="IJ14" s="61">
        <v>0</v>
      </c>
      <c r="IK14" s="61">
        <v>0</v>
      </c>
      <c r="IL14" s="61">
        <v>0</v>
      </c>
      <c r="IM14" s="61">
        <v>1</v>
      </c>
      <c r="IN14" s="61">
        <v>0</v>
      </c>
      <c r="IO14" s="61">
        <v>0</v>
      </c>
      <c r="IP14" s="61">
        <v>0</v>
      </c>
      <c r="IQ14" s="61">
        <v>50.8</v>
      </c>
      <c r="IR14" s="61">
        <v>1.4450000000000001</v>
      </c>
      <c r="IS14"/>
      <c r="IU14"/>
      <c r="IW14"/>
      <c r="IY14" s="115">
        <f>(IQ14/(IR14*IR14))</f>
        <v>24.329210617688961</v>
      </c>
      <c r="IZ14" s="61">
        <v>11.8</v>
      </c>
      <c r="JA14" s="61" t="s">
        <v>520</v>
      </c>
    </row>
    <row r="15" spans="1:265" s="61" customFormat="1" x14ac:dyDescent="0.25">
      <c r="A15" s="63" t="s">
        <v>1109</v>
      </c>
      <c r="B15" t="s">
        <v>1346</v>
      </c>
      <c r="C15" s="61" t="s">
        <v>1732</v>
      </c>
      <c r="D15" s="61" t="s">
        <v>1733</v>
      </c>
      <c r="E15" s="112">
        <v>33994</v>
      </c>
      <c r="F15" s="61">
        <v>0</v>
      </c>
      <c r="G15" s="3" t="s">
        <v>4830</v>
      </c>
      <c r="H15" s="3" t="s">
        <v>4831</v>
      </c>
      <c r="I15" s="3" t="s">
        <v>4832</v>
      </c>
      <c r="K15" s="3" t="s">
        <v>4834</v>
      </c>
      <c r="L15" s="3" t="s">
        <v>4835</v>
      </c>
      <c r="M15" s="3" t="s">
        <v>4836</v>
      </c>
      <c r="N15" s="113">
        <v>41239</v>
      </c>
      <c r="O15" s="64">
        <f>(N15-E15)/365.25</f>
        <v>19.835728952772072</v>
      </c>
      <c r="P15" s="61">
        <v>1</v>
      </c>
      <c r="Q15" s="61">
        <v>0</v>
      </c>
      <c r="R15" s="61">
        <v>0</v>
      </c>
      <c r="S15" s="61">
        <v>1</v>
      </c>
      <c r="T15" s="61">
        <v>0</v>
      </c>
      <c r="U15" s="61">
        <v>0</v>
      </c>
      <c r="V15" s="61">
        <v>0</v>
      </c>
      <c r="W15" s="61">
        <v>0</v>
      </c>
      <c r="X15" s="62">
        <v>50.2</v>
      </c>
      <c r="Y15" s="62">
        <v>1.47</v>
      </c>
      <c r="AA15" s="63"/>
      <c r="AC15" s="63"/>
      <c r="AE15" s="63"/>
      <c r="AF15" s="64">
        <f>(X15/(Y15*Y15))</f>
        <v>23.231061131935771</v>
      </c>
      <c r="AG15" s="62">
        <v>11.4</v>
      </c>
      <c r="AH15" s="62">
        <v>1</v>
      </c>
      <c r="AI15" s="113">
        <v>41705</v>
      </c>
      <c r="AJ15" s="64">
        <f>(AI15-E15)/365.25</f>
        <v>21.111567419575632</v>
      </c>
      <c r="AK15" s="65">
        <v>1</v>
      </c>
      <c r="AL15" s="65">
        <v>0</v>
      </c>
      <c r="AM15" s="65">
        <v>0</v>
      </c>
      <c r="AN15" s="65">
        <v>1</v>
      </c>
      <c r="AO15" s="65">
        <v>0</v>
      </c>
      <c r="AP15" s="65">
        <v>0</v>
      </c>
      <c r="AQ15" s="65">
        <v>0</v>
      </c>
      <c r="AR15" s="65">
        <v>0</v>
      </c>
      <c r="AS15" s="114">
        <v>43.45</v>
      </c>
      <c r="AT15" s="114">
        <v>146.69999999999999</v>
      </c>
      <c r="AV15" s="63"/>
      <c r="AX15" s="63"/>
      <c r="AZ15" s="63"/>
      <c r="BA15" s="63"/>
      <c r="BB15" s="64">
        <v>12</v>
      </c>
      <c r="BC15" s="65">
        <v>0</v>
      </c>
      <c r="BD15" s="116">
        <v>42311</v>
      </c>
      <c r="BE15" s="117">
        <f>(BD15-E15)/365.25</f>
        <v>22.770704996577688</v>
      </c>
      <c r="BF15" s="118">
        <v>1</v>
      </c>
      <c r="BG15" s="118">
        <v>0</v>
      </c>
      <c r="BH15" s="118">
        <v>0</v>
      </c>
      <c r="BI15" s="118">
        <v>1</v>
      </c>
      <c r="BJ15" s="118">
        <v>1</v>
      </c>
      <c r="BK15" s="118">
        <v>1</v>
      </c>
      <c r="BL15" s="118">
        <v>0</v>
      </c>
      <c r="BM15" s="118">
        <v>0</v>
      </c>
      <c r="BN15" s="61">
        <v>44.9</v>
      </c>
      <c r="BO15" s="61">
        <v>1.46</v>
      </c>
      <c r="BQ15" s="63"/>
      <c r="BR15" s="63"/>
      <c r="BS15" s="63"/>
      <c r="BU15" s="63"/>
      <c r="BV15" s="64">
        <f>(BN15/(BO15*BO15))</f>
        <v>21.063989491461815</v>
      </c>
      <c r="BW15" s="61">
        <v>13.2</v>
      </c>
      <c r="BX15" s="61">
        <v>0</v>
      </c>
      <c r="BY15" s="113">
        <v>42359</v>
      </c>
      <c r="BZ15" s="61">
        <v>0</v>
      </c>
      <c r="CA15" s="61">
        <v>0</v>
      </c>
      <c r="CB15" s="61">
        <v>0</v>
      </c>
      <c r="CC15" s="61">
        <v>0</v>
      </c>
      <c r="CD15" s="61">
        <v>0</v>
      </c>
      <c r="CE15" s="61">
        <v>1</v>
      </c>
      <c r="CF15" s="61">
        <v>0</v>
      </c>
      <c r="CG15" s="61">
        <v>0</v>
      </c>
      <c r="CH15" s="119"/>
      <c r="CJ15" s="65"/>
      <c r="CK15" s="65"/>
      <c r="CL15" s="65"/>
      <c r="CM15" s="65"/>
      <c r="CN15" s="65"/>
      <c r="CO15" s="65"/>
      <c r="CP15" s="65"/>
      <c r="CQ15" s="65"/>
      <c r="DE15"/>
      <c r="DF15" s="120">
        <v>44516</v>
      </c>
      <c r="DI15" s="61">
        <v>0</v>
      </c>
      <c r="DJ15" s="61">
        <v>1</v>
      </c>
      <c r="DK15" s="61">
        <v>1</v>
      </c>
      <c r="DL15" s="61">
        <v>1</v>
      </c>
      <c r="DO15" s="61">
        <v>0</v>
      </c>
      <c r="DP15" s="61">
        <v>0</v>
      </c>
      <c r="DQ15" s="61">
        <v>0</v>
      </c>
      <c r="DR15" s="61" t="s">
        <v>3558</v>
      </c>
      <c r="DS15" s="61">
        <v>1</v>
      </c>
      <c r="DT15" s="61">
        <v>0</v>
      </c>
      <c r="DV15" s="61">
        <v>1</v>
      </c>
      <c r="DW15" s="61">
        <v>3</v>
      </c>
      <c r="DX15" s="61" t="s">
        <v>3564</v>
      </c>
      <c r="DY15" s="61">
        <v>0</v>
      </c>
      <c r="DZ15" s="61">
        <v>0</v>
      </c>
      <c r="EA15" s="61">
        <v>0</v>
      </c>
      <c r="EC15" s="61">
        <v>0</v>
      </c>
      <c r="ED15" s="61">
        <v>0</v>
      </c>
      <c r="EE15" s="61">
        <v>0</v>
      </c>
      <c r="EF15" s="61">
        <v>1</v>
      </c>
      <c r="EH15" s="61">
        <v>1</v>
      </c>
      <c r="EI15" s="61">
        <v>1000</v>
      </c>
      <c r="EJ15" s="61">
        <v>99</v>
      </c>
      <c r="EK15" s="61">
        <v>1</v>
      </c>
      <c r="EL15" s="61">
        <v>3</v>
      </c>
      <c r="EP15" s="61">
        <v>1</v>
      </c>
      <c r="EQ15" s="61">
        <v>0</v>
      </c>
      <c r="ER15" s="61">
        <v>2</v>
      </c>
      <c r="ES15" s="61">
        <v>4</v>
      </c>
      <c r="ET15" s="61">
        <v>1</v>
      </c>
      <c r="EV15" s="61" t="s">
        <v>3592</v>
      </c>
      <c r="EZ15" s="61">
        <v>1</v>
      </c>
      <c r="FA15" s="61">
        <v>1000</v>
      </c>
      <c r="FC15" s="61">
        <v>1</v>
      </c>
      <c r="FD15" s="61">
        <v>1</v>
      </c>
      <c r="FE15" s="61">
        <v>0</v>
      </c>
      <c r="FG15" s="61" t="s">
        <v>3606</v>
      </c>
      <c r="FH15" s="61">
        <v>3</v>
      </c>
      <c r="FI15" s="61" t="s">
        <v>3632</v>
      </c>
      <c r="FK15" s="61">
        <v>1</v>
      </c>
      <c r="FL15" s="61" t="s">
        <v>3654</v>
      </c>
      <c r="FM15" s="61">
        <v>1</v>
      </c>
      <c r="FN15" s="61">
        <v>1000</v>
      </c>
      <c r="FO15" s="61" t="s">
        <v>306</v>
      </c>
      <c r="FP15" s="61">
        <v>1</v>
      </c>
      <c r="FQ15" s="61">
        <v>0</v>
      </c>
      <c r="FX15" s="61">
        <v>0</v>
      </c>
      <c r="GE15" s="61">
        <v>0</v>
      </c>
      <c r="HB15" s="69">
        <v>44835</v>
      </c>
      <c r="HC15" s="61">
        <v>0</v>
      </c>
      <c r="HG15" s="61">
        <v>0</v>
      </c>
      <c r="HJ15" s="61">
        <v>1</v>
      </c>
      <c r="HK15" s="61">
        <v>0</v>
      </c>
      <c r="HL15" s="123">
        <v>44866</v>
      </c>
      <c r="HM15" s="61">
        <v>0</v>
      </c>
      <c r="HQ15" s="61">
        <v>0</v>
      </c>
      <c r="HT15" s="61">
        <v>1</v>
      </c>
      <c r="HU15" s="61">
        <v>0</v>
      </c>
      <c r="HV15" s="120">
        <v>45087</v>
      </c>
      <c r="HW15" s="61">
        <v>0</v>
      </c>
      <c r="IB15" s="61">
        <v>0</v>
      </c>
      <c r="IF15" s="120">
        <v>45240</v>
      </c>
      <c r="IG15" s="61" t="s">
        <v>1734</v>
      </c>
      <c r="IH15" s="64">
        <f>(IF15-E15)/365.25</f>
        <v>30.78986995208761</v>
      </c>
      <c r="II15" s="61">
        <v>1</v>
      </c>
      <c r="IJ15" s="61">
        <v>0</v>
      </c>
      <c r="IK15" s="61">
        <v>0</v>
      </c>
      <c r="IL15" s="61">
        <v>0</v>
      </c>
      <c r="IM15" s="61">
        <v>1</v>
      </c>
      <c r="IN15" s="61">
        <v>0</v>
      </c>
      <c r="IO15" s="61">
        <v>0</v>
      </c>
      <c r="IP15" s="61">
        <v>0</v>
      </c>
      <c r="IQ15" s="61">
        <v>50.8</v>
      </c>
      <c r="IR15" s="61">
        <v>1.46</v>
      </c>
      <c r="IS15"/>
      <c r="IU15"/>
      <c r="IW15"/>
      <c r="IY15" s="115">
        <f>(IQ15/(IR15*IR15))</f>
        <v>23.831863389003566</v>
      </c>
      <c r="IZ15" s="64">
        <v>12</v>
      </c>
      <c r="JA15" s="61" t="s">
        <v>21</v>
      </c>
      <c r="JB15" s="61">
        <v>35</v>
      </c>
    </row>
    <row r="16" spans="1:265" s="61" customFormat="1" x14ac:dyDescent="0.25">
      <c r="A16" s="63" t="s">
        <v>1109</v>
      </c>
      <c r="B16"/>
      <c r="C16" s="61" t="s">
        <v>2124</v>
      </c>
      <c r="D16" s="61" t="s">
        <v>2125</v>
      </c>
      <c r="E16" s="112">
        <v>34374</v>
      </c>
      <c r="F16" s="61">
        <v>0</v>
      </c>
      <c r="G16" s="3" t="s">
        <v>4830</v>
      </c>
      <c r="H16" s="3" t="s">
        <v>4831</v>
      </c>
      <c r="I16" s="3" t="s">
        <v>4832</v>
      </c>
      <c r="K16" s="3" t="s">
        <v>4834</v>
      </c>
      <c r="M16" s="3" t="s">
        <v>4836</v>
      </c>
      <c r="N16" s="113">
        <v>41239</v>
      </c>
      <c r="O16" s="64">
        <f>(N16-E16)/365.25</f>
        <v>18.795345653661876</v>
      </c>
      <c r="P16" s="61">
        <v>0</v>
      </c>
      <c r="Q16" s="61">
        <v>1</v>
      </c>
      <c r="R16" s="61">
        <v>0</v>
      </c>
      <c r="S16" s="61">
        <v>1</v>
      </c>
      <c r="T16" s="61">
        <v>1</v>
      </c>
      <c r="U16" s="61">
        <v>0</v>
      </c>
      <c r="V16" s="61">
        <v>0</v>
      </c>
      <c r="W16" s="61">
        <v>0</v>
      </c>
      <c r="X16" s="62">
        <v>46</v>
      </c>
      <c r="Y16" s="62">
        <v>147</v>
      </c>
      <c r="AA16" s="63"/>
      <c r="AB16" s="61">
        <v>-2.46</v>
      </c>
      <c r="AC16" s="63" t="s">
        <v>3555</v>
      </c>
      <c r="AD16" s="61">
        <v>-0.04</v>
      </c>
      <c r="AE16" s="63" t="s">
        <v>21</v>
      </c>
      <c r="AF16" s="63"/>
      <c r="AG16" s="62">
        <v>11.9</v>
      </c>
      <c r="AH16" s="62">
        <v>1</v>
      </c>
      <c r="AI16" s="113">
        <v>41705</v>
      </c>
      <c r="AJ16" s="64">
        <f>(AI16-E16)/365.25</f>
        <v>20.071184120465436</v>
      </c>
      <c r="AK16" s="65">
        <v>1</v>
      </c>
      <c r="AL16" s="65">
        <v>0</v>
      </c>
      <c r="AM16" s="65">
        <v>0</v>
      </c>
      <c r="AN16" s="65">
        <v>0</v>
      </c>
      <c r="AO16" s="65">
        <v>1</v>
      </c>
      <c r="AP16" s="65">
        <v>0</v>
      </c>
      <c r="AQ16" s="65">
        <v>0</v>
      </c>
      <c r="AR16" s="65">
        <v>0</v>
      </c>
      <c r="AS16" s="114">
        <v>48.3</v>
      </c>
      <c r="AT16" s="114">
        <v>1.4830000000000001</v>
      </c>
      <c r="AV16" s="63"/>
      <c r="AX16" s="63"/>
      <c r="AZ16" s="63"/>
      <c r="BA16" s="115">
        <f>(AS16/(AT16*AT16))</f>
        <v>21.961643058279286</v>
      </c>
      <c r="BB16" s="64">
        <v>12.4</v>
      </c>
      <c r="BC16" s="65">
        <v>0</v>
      </c>
      <c r="BD16" s="116">
        <v>42353</v>
      </c>
      <c r="BE16" s="117">
        <f>(BD16-E16)/365.25</f>
        <v>21.845311430527037</v>
      </c>
      <c r="BF16" s="118">
        <v>-1</v>
      </c>
      <c r="BG16" s="118">
        <v>-1</v>
      </c>
      <c r="BH16" s="118">
        <v>-1</v>
      </c>
      <c r="BI16" s="118">
        <v>-1</v>
      </c>
      <c r="BJ16" s="118">
        <v>-1</v>
      </c>
      <c r="BK16" s="118">
        <v>-1</v>
      </c>
      <c r="BL16" s="118">
        <v>-1</v>
      </c>
      <c r="BM16" s="118">
        <v>-1</v>
      </c>
      <c r="BN16" s="61">
        <v>47</v>
      </c>
      <c r="BO16" s="129">
        <v>1.47</v>
      </c>
      <c r="BQ16" s="63"/>
      <c r="BR16" s="63"/>
      <c r="BS16" s="63"/>
      <c r="BU16" s="63"/>
      <c r="BV16" s="64">
        <f>(BN16/(BO16*BO16))</f>
        <v>21.750196677310381</v>
      </c>
      <c r="BW16" s="61">
        <v>12.1</v>
      </c>
      <c r="BX16" s="61">
        <v>0</v>
      </c>
      <c r="BY16" s="119"/>
      <c r="CH16" s="119"/>
      <c r="CJ16" s="65"/>
      <c r="CK16" s="65"/>
      <c r="CL16" s="65"/>
      <c r="CM16" s="65"/>
      <c r="CN16" s="65"/>
      <c r="CO16" s="65"/>
      <c r="CP16" s="65"/>
      <c r="CQ16" s="65"/>
      <c r="DE16"/>
      <c r="DF16" s="120">
        <v>44516</v>
      </c>
      <c r="DI16" s="61">
        <v>1</v>
      </c>
      <c r="DK16" s="61">
        <v>1</v>
      </c>
      <c r="DL16" s="61">
        <v>1</v>
      </c>
      <c r="DM16" s="61" t="s">
        <v>1589</v>
      </c>
      <c r="DO16" s="61">
        <v>0</v>
      </c>
      <c r="DP16" s="61">
        <v>0</v>
      </c>
      <c r="DQ16" s="61">
        <v>0</v>
      </c>
      <c r="DS16" s="61">
        <v>0</v>
      </c>
      <c r="DT16" s="61">
        <v>1</v>
      </c>
      <c r="DU16" s="61" t="s">
        <v>3564</v>
      </c>
      <c r="DV16" s="61">
        <v>2</v>
      </c>
      <c r="DW16" s="61" t="s">
        <v>1590</v>
      </c>
      <c r="DX16" s="61" t="s">
        <v>3564</v>
      </c>
      <c r="DY16" s="61">
        <v>0</v>
      </c>
      <c r="DZ16" s="61">
        <v>0</v>
      </c>
      <c r="EA16" s="61">
        <v>0</v>
      </c>
      <c r="EB16" s="61" t="s">
        <v>3568</v>
      </c>
      <c r="EC16" s="61">
        <v>0</v>
      </c>
      <c r="ED16" s="61">
        <v>0</v>
      </c>
      <c r="EE16" s="61">
        <v>0</v>
      </c>
      <c r="EF16" s="61">
        <v>1</v>
      </c>
      <c r="EH16" s="61" t="s">
        <v>3569</v>
      </c>
      <c r="EI16" s="61">
        <v>4</v>
      </c>
      <c r="EJ16" s="61" t="s">
        <v>1309</v>
      </c>
      <c r="EK16" s="61">
        <v>0</v>
      </c>
      <c r="EL16" s="61" t="s">
        <v>3570</v>
      </c>
      <c r="EP16" s="61">
        <v>1</v>
      </c>
      <c r="EQ16" s="61">
        <v>0</v>
      </c>
      <c r="ES16" s="61" t="s">
        <v>3579</v>
      </c>
      <c r="ET16" s="61">
        <v>1</v>
      </c>
      <c r="EV16" s="61" t="s">
        <v>3587</v>
      </c>
      <c r="EZ16" s="61">
        <v>1</v>
      </c>
      <c r="FD16" s="61">
        <v>1</v>
      </c>
      <c r="FE16" s="61">
        <v>1</v>
      </c>
      <c r="FG16" s="61" t="s">
        <v>3607</v>
      </c>
      <c r="FH16" s="61" t="s">
        <v>3608</v>
      </c>
      <c r="FI16" s="61" t="s">
        <v>3613</v>
      </c>
      <c r="FJ16" s="61" t="s">
        <v>3641</v>
      </c>
      <c r="FK16" s="61">
        <v>1</v>
      </c>
      <c r="FL16" s="61" t="s">
        <v>3652</v>
      </c>
      <c r="FM16" s="61" t="s">
        <v>3614</v>
      </c>
      <c r="FN16" s="61">
        <v>45</v>
      </c>
      <c r="FO16" s="61" t="s">
        <v>1311</v>
      </c>
      <c r="FP16" s="61" t="s">
        <v>3661</v>
      </c>
      <c r="FQ16" s="61">
        <v>0</v>
      </c>
      <c r="FT16" s="61">
        <v>1</v>
      </c>
      <c r="FX16" s="61">
        <v>0</v>
      </c>
      <c r="GA16" s="61">
        <v>1</v>
      </c>
      <c r="GE16" s="61">
        <v>0</v>
      </c>
      <c r="IF16" s="120">
        <v>45239</v>
      </c>
      <c r="IG16" s="61" t="s">
        <v>2126</v>
      </c>
      <c r="IH16" s="64">
        <f>(IF16-E16)/365.25</f>
        <v>29.746748802190282</v>
      </c>
      <c r="II16" s="61">
        <v>1</v>
      </c>
      <c r="IJ16" s="61">
        <v>0</v>
      </c>
      <c r="IK16" s="61">
        <v>0</v>
      </c>
      <c r="IL16" s="61">
        <v>0</v>
      </c>
      <c r="IM16" s="61">
        <v>1</v>
      </c>
      <c r="IN16" s="61">
        <v>0</v>
      </c>
      <c r="IO16" s="61">
        <v>0</v>
      </c>
      <c r="IP16" s="61">
        <v>0</v>
      </c>
      <c r="IQ16" s="61">
        <v>46.8</v>
      </c>
      <c r="IR16" s="61">
        <v>1.4850000000000001</v>
      </c>
      <c r="IS16"/>
      <c r="IU16"/>
      <c r="IW16"/>
      <c r="IY16" s="115">
        <f>(IQ16/(IR16*IR16))</f>
        <v>21.222324252627278</v>
      </c>
      <c r="IZ16" s="61">
        <v>12.9</v>
      </c>
      <c r="JA16" s="61" t="s">
        <v>21</v>
      </c>
      <c r="JB16" s="61">
        <v>38</v>
      </c>
      <c r="JE16" s="120">
        <v>45240</v>
      </c>
    </row>
    <row r="17" spans="1:265" s="61" customFormat="1" x14ac:dyDescent="0.25">
      <c r="A17" s="63" t="s">
        <v>1109</v>
      </c>
      <c r="B17" t="s">
        <v>1553</v>
      </c>
      <c r="C17" s="61" t="s">
        <v>1587</v>
      </c>
      <c r="D17" s="61" t="s">
        <v>1588</v>
      </c>
      <c r="E17" s="112">
        <v>34395</v>
      </c>
      <c r="F17" s="61">
        <v>1</v>
      </c>
      <c r="G17" s="3" t="s">
        <v>4830</v>
      </c>
      <c r="H17" s="3" t="s">
        <v>4831</v>
      </c>
      <c r="J17" s="3" t="s">
        <v>4833</v>
      </c>
      <c r="K17" s="3" t="s">
        <v>4834</v>
      </c>
      <c r="N17" s="113">
        <v>41239</v>
      </c>
      <c r="O17" s="64">
        <f>(N17-E17)/365.25</f>
        <v>18.7378507871321</v>
      </c>
      <c r="P17" s="61">
        <v>0</v>
      </c>
      <c r="Q17" s="61">
        <v>1</v>
      </c>
      <c r="R17" s="61">
        <v>0</v>
      </c>
      <c r="S17" s="61">
        <v>0</v>
      </c>
      <c r="T17" s="61">
        <v>0</v>
      </c>
      <c r="U17" s="61">
        <v>1</v>
      </c>
      <c r="V17" s="61">
        <v>0</v>
      </c>
      <c r="W17" s="61">
        <v>0</v>
      </c>
      <c r="X17" s="62">
        <v>58.3</v>
      </c>
      <c r="Y17" s="62">
        <v>157</v>
      </c>
      <c r="AA17" s="63"/>
      <c r="AB17" s="61">
        <v>-2.65</v>
      </c>
      <c r="AC17" s="63" t="s">
        <v>3555</v>
      </c>
      <c r="AD17" s="61">
        <v>0.52</v>
      </c>
      <c r="AE17" s="63" t="s">
        <v>21</v>
      </c>
      <c r="AF17" s="63"/>
      <c r="AG17" s="62">
        <v>14.3</v>
      </c>
      <c r="AH17" s="62">
        <v>0</v>
      </c>
      <c r="AI17" s="113">
        <v>41705</v>
      </c>
      <c r="AJ17" s="64">
        <f>(AI17-E17)/365.25</f>
        <v>20.013689253935659</v>
      </c>
      <c r="AK17" s="65">
        <v>0</v>
      </c>
      <c r="AL17" s="65">
        <v>0</v>
      </c>
      <c r="AM17" s="65">
        <v>0</v>
      </c>
      <c r="AN17" s="65">
        <v>0</v>
      </c>
      <c r="AO17" s="65">
        <v>1</v>
      </c>
      <c r="AP17" s="65">
        <v>0</v>
      </c>
      <c r="AQ17" s="65">
        <v>0</v>
      </c>
      <c r="AR17" s="65">
        <v>0</v>
      </c>
      <c r="AS17" s="114">
        <v>61.75</v>
      </c>
      <c r="AT17" s="114">
        <v>1.57</v>
      </c>
      <c r="AV17" s="63"/>
      <c r="AX17" s="63"/>
      <c r="AZ17" s="63"/>
      <c r="BA17" s="115">
        <f>(AS17/(AT17*AT17))</f>
        <v>25.051726236358473</v>
      </c>
      <c r="BB17" s="64">
        <v>14.1</v>
      </c>
      <c r="BC17" s="65">
        <v>0</v>
      </c>
      <c r="BD17" s="116"/>
      <c r="BE17" s="64"/>
      <c r="BF17" s="118"/>
      <c r="BG17" s="118"/>
      <c r="BH17" s="118"/>
      <c r="BI17" s="118"/>
      <c r="BJ17" s="118"/>
      <c r="BK17" s="118"/>
      <c r="BL17" s="118"/>
      <c r="BM17" s="118"/>
      <c r="BQ17" s="63"/>
      <c r="BR17" s="63"/>
      <c r="BS17" s="63"/>
      <c r="BU17" s="63"/>
      <c r="BV17" s="64"/>
      <c r="BY17" s="119"/>
      <c r="CH17" s="113">
        <v>43756</v>
      </c>
      <c r="CI17" s="64">
        <f>(CH17-E17)/365.25</f>
        <v>25.629021218343599</v>
      </c>
      <c r="CJ17" s="65">
        <v>0</v>
      </c>
      <c r="CK17" s="65">
        <v>1</v>
      </c>
      <c r="CL17" s="65">
        <v>0</v>
      </c>
      <c r="CM17" s="65">
        <v>0</v>
      </c>
      <c r="CN17" s="65">
        <v>1</v>
      </c>
      <c r="CO17" s="65">
        <v>0</v>
      </c>
      <c r="CP17" s="65">
        <v>0</v>
      </c>
      <c r="CQ17" s="65">
        <v>0</v>
      </c>
      <c r="CR17" s="61">
        <v>69</v>
      </c>
      <c r="CS17" s="115">
        <v>1.6</v>
      </c>
      <c r="CZ17" s="115">
        <f>(CR17/(CS17*CS17))</f>
        <v>26.953124999999996</v>
      </c>
      <c r="DA17" s="61">
        <v>13.7</v>
      </c>
      <c r="DB17" s="61">
        <v>0</v>
      </c>
      <c r="DC17" s="61">
        <v>40</v>
      </c>
      <c r="DD17" s="61">
        <v>40</v>
      </c>
      <c r="DE17">
        <v>1</v>
      </c>
      <c r="DF17" s="120">
        <v>44516</v>
      </c>
      <c r="DI17" s="61">
        <v>1</v>
      </c>
      <c r="DK17" s="61">
        <v>1</v>
      </c>
      <c r="DL17" s="61">
        <v>1</v>
      </c>
      <c r="DM17" s="61" t="s">
        <v>1589</v>
      </c>
      <c r="DO17" s="61">
        <v>0</v>
      </c>
      <c r="DP17" s="61">
        <v>0</v>
      </c>
      <c r="DQ17" s="61">
        <v>0</v>
      </c>
      <c r="DS17" s="61">
        <v>0</v>
      </c>
      <c r="DT17" s="61">
        <v>1</v>
      </c>
      <c r="DU17" s="61" t="s">
        <v>3564</v>
      </c>
      <c r="DV17" s="61">
        <v>2</v>
      </c>
      <c r="DW17" s="61" t="s">
        <v>1590</v>
      </c>
      <c r="DX17" s="61" t="s">
        <v>3564</v>
      </c>
      <c r="DY17" s="61">
        <v>0</v>
      </c>
      <c r="DZ17" s="61">
        <v>0</v>
      </c>
      <c r="EA17" s="61">
        <v>0</v>
      </c>
      <c r="EB17" s="61" t="s">
        <v>3568</v>
      </c>
      <c r="EC17" s="61">
        <v>0</v>
      </c>
      <c r="ED17" s="61">
        <v>0</v>
      </c>
      <c r="EE17" s="61">
        <v>0</v>
      </c>
      <c r="EF17" s="61">
        <v>1</v>
      </c>
      <c r="EH17" s="61" t="s">
        <v>3569</v>
      </c>
      <c r="EI17" s="61">
        <v>4</v>
      </c>
      <c r="EJ17" s="61" t="s">
        <v>1309</v>
      </c>
      <c r="EK17" s="61">
        <v>0</v>
      </c>
      <c r="EL17" s="61" t="s">
        <v>3570</v>
      </c>
      <c r="EP17" s="61">
        <v>1</v>
      </c>
      <c r="EQ17" s="61">
        <v>0</v>
      </c>
      <c r="ES17" s="61" t="s">
        <v>3579</v>
      </c>
      <c r="ET17" s="61">
        <v>1</v>
      </c>
      <c r="EV17" s="61" t="s">
        <v>3587</v>
      </c>
      <c r="EZ17" s="61">
        <v>1</v>
      </c>
      <c r="FD17" s="61">
        <v>1</v>
      </c>
      <c r="FE17" s="61">
        <v>1</v>
      </c>
      <c r="FG17" s="61" t="s">
        <v>3607</v>
      </c>
      <c r="FH17" s="61" t="s">
        <v>3608</v>
      </c>
      <c r="FI17" s="61" t="s">
        <v>3613</v>
      </c>
      <c r="FJ17" s="61" t="s">
        <v>3641</v>
      </c>
      <c r="FK17" s="61">
        <v>1</v>
      </c>
      <c r="FL17" s="61" t="s">
        <v>3652</v>
      </c>
      <c r="FM17" s="61" t="s">
        <v>3614</v>
      </c>
      <c r="FN17" s="61">
        <v>45</v>
      </c>
      <c r="FO17" s="61" t="s">
        <v>1311</v>
      </c>
      <c r="FP17" s="61" t="s">
        <v>3661</v>
      </c>
      <c r="FQ17" s="61">
        <v>0</v>
      </c>
      <c r="FT17" s="61">
        <v>1</v>
      </c>
      <c r="FX17" s="61">
        <v>0</v>
      </c>
      <c r="GA17" s="61">
        <v>1</v>
      </c>
      <c r="GE17" s="61">
        <v>0</v>
      </c>
      <c r="GQ17" s="120">
        <v>44773</v>
      </c>
      <c r="IS17"/>
      <c r="IU17"/>
      <c r="IW17"/>
    </row>
    <row r="18" spans="1:265" s="61" customFormat="1" x14ac:dyDescent="0.25">
      <c r="A18" s="63" t="s">
        <v>1109</v>
      </c>
      <c r="B18" t="s">
        <v>1118</v>
      </c>
      <c r="C18" s="61" t="s">
        <v>1432</v>
      </c>
      <c r="D18" s="61" t="s">
        <v>1433</v>
      </c>
      <c r="E18" s="112">
        <v>33389</v>
      </c>
      <c r="F18" s="61">
        <v>0</v>
      </c>
      <c r="G18" s="3" t="s">
        <v>4830</v>
      </c>
      <c r="H18" s="3" t="s">
        <v>4831</v>
      </c>
      <c r="I18" s="3" t="s">
        <v>4832</v>
      </c>
      <c r="J18" s="3" t="s">
        <v>4833</v>
      </c>
      <c r="K18" s="3" t="s">
        <v>4834</v>
      </c>
      <c r="L18" s="3" t="s">
        <v>4835</v>
      </c>
      <c r="M18" s="3" t="s">
        <v>4836</v>
      </c>
      <c r="N18" s="113">
        <v>41239</v>
      </c>
      <c r="O18" s="64">
        <f>(N18-E18)/365.25</f>
        <v>21.492128678986994</v>
      </c>
      <c r="P18" s="61">
        <v>0</v>
      </c>
      <c r="Q18" s="61">
        <v>0</v>
      </c>
      <c r="R18" s="61">
        <v>0</v>
      </c>
      <c r="S18" s="61">
        <v>0</v>
      </c>
      <c r="T18" s="61">
        <v>0</v>
      </c>
      <c r="U18" s="61">
        <v>0</v>
      </c>
      <c r="V18" s="61">
        <v>0</v>
      </c>
      <c r="W18" s="61">
        <v>0</v>
      </c>
      <c r="X18" s="62">
        <v>53</v>
      </c>
      <c r="Y18" s="62">
        <v>1.54</v>
      </c>
      <c r="AA18" s="63"/>
      <c r="AC18" s="63"/>
      <c r="AE18" s="63"/>
      <c r="AF18" s="64">
        <f>(X18/(Y18*Y18))</f>
        <v>22.347782088041829</v>
      </c>
      <c r="AG18" s="62">
        <v>12</v>
      </c>
      <c r="AH18" s="62">
        <v>0</v>
      </c>
      <c r="AI18" s="113">
        <v>41705</v>
      </c>
      <c r="AJ18" s="64">
        <f>(AI18-E18)/365.25</f>
        <v>22.767967145790553</v>
      </c>
      <c r="AK18" s="65">
        <v>1</v>
      </c>
      <c r="AL18" s="65">
        <v>0</v>
      </c>
      <c r="AM18" s="65">
        <v>0</v>
      </c>
      <c r="AN18" s="65">
        <v>0</v>
      </c>
      <c r="AO18" s="65">
        <v>0</v>
      </c>
      <c r="AP18" s="65">
        <v>0</v>
      </c>
      <c r="AQ18" s="65">
        <v>0</v>
      </c>
      <c r="AR18" s="65">
        <v>0</v>
      </c>
      <c r="AS18" s="114">
        <v>58.7</v>
      </c>
      <c r="AT18" s="114">
        <v>1.55</v>
      </c>
      <c r="AV18" s="63"/>
      <c r="AX18" s="63"/>
      <c r="AZ18" s="63"/>
      <c r="BA18" s="115">
        <f>(AS18/(AT18*AT18))</f>
        <v>24.432882414151923</v>
      </c>
      <c r="BB18" s="64">
        <v>11.5</v>
      </c>
      <c r="BC18" s="65">
        <v>1</v>
      </c>
      <c r="BD18" s="116">
        <v>42311</v>
      </c>
      <c r="BE18" s="117">
        <f>(BD18-E18)/365.25</f>
        <v>24.427104722792606</v>
      </c>
      <c r="BF18" s="118">
        <v>-1</v>
      </c>
      <c r="BG18" s="118">
        <v>-1</v>
      </c>
      <c r="BH18" s="118">
        <v>-1</v>
      </c>
      <c r="BI18" s="118">
        <v>-1</v>
      </c>
      <c r="BJ18" s="118">
        <v>-1</v>
      </c>
      <c r="BK18" s="118">
        <v>-1</v>
      </c>
      <c r="BL18" s="118">
        <v>-1</v>
      </c>
      <c r="BM18" s="118">
        <v>-1</v>
      </c>
      <c r="BN18" s="61">
        <v>54.4</v>
      </c>
      <c r="BO18" s="61">
        <v>1.54</v>
      </c>
      <c r="BQ18" s="63"/>
      <c r="BR18" s="63"/>
      <c r="BS18" s="63"/>
      <c r="BU18" s="63"/>
      <c r="BV18" s="64">
        <f>(BN18/(BO18*BO18))</f>
        <v>22.938100860178782</v>
      </c>
      <c r="BW18" s="61">
        <v>10.4</v>
      </c>
      <c r="BX18" s="61">
        <v>1</v>
      </c>
      <c r="BY18" s="119"/>
      <c r="CH18" s="113">
        <v>43756</v>
      </c>
      <c r="CI18" s="64">
        <f>(CH18-E18)/365.25</f>
        <v>28.383299110198493</v>
      </c>
      <c r="CJ18" s="65">
        <v>1</v>
      </c>
      <c r="CK18" s="65">
        <v>0</v>
      </c>
      <c r="CL18" s="65">
        <v>0</v>
      </c>
      <c r="CM18" s="65">
        <v>1</v>
      </c>
      <c r="CN18" s="65">
        <v>1</v>
      </c>
      <c r="CO18" s="65">
        <v>0</v>
      </c>
      <c r="CP18" s="65">
        <v>0</v>
      </c>
      <c r="CQ18" s="65">
        <v>0</v>
      </c>
      <c r="CR18" s="61">
        <v>61.9</v>
      </c>
      <c r="CS18" s="61">
        <v>1.56</v>
      </c>
      <c r="CZ18" s="115">
        <f>(CR18/(CS18*CS18))</f>
        <v>25.435568704799472</v>
      </c>
      <c r="DA18" s="61">
        <v>11.8</v>
      </c>
      <c r="DB18" s="61">
        <v>1</v>
      </c>
      <c r="DD18" s="61">
        <v>33</v>
      </c>
      <c r="DE18">
        <v>0</v>
      </c>
      <c r="DF18" s="120">
        <v>44516</v>
      </c>
      <c r="DG18" s="64">
        <f>(DF18-E18)/365.25</f>
        <v>30.464065708418889</v>
      </c>
      <c r="DI18" s="61">
        <v>1</v>
      </c>
      <c r="DJ18" s="61">
        <v>1</v>
      </c>
      <c r="DK18" s="61">
        <v>1</v>
      </c>
      <c r="DL18" s="61">
        <v>1</v>
      </c>
      <c r="DM18" s="61">
        <v>1000</v>
      </c>
      <c r="DO18" s="61">
        <v>0</v>
      </c>
      <c r="DP18" s="61">
        <v>1</v>
      </c>
      <c r="DQ18" s="61">
        <v>0</v>
      </c>
      <c r="DR18" s="61" t="s">
        <v>3558</v>
      </c>
      <c r="DU18" s="61" t="s">
        <v>3561</v>
      </c>
      <c r="DW18" s="61">
        <v>5</v>
      </c>
      <c r="DX18" s="61" t="s">
        <v>3564</v>
      </c>
      <c r="DY18" s="61">
        <v>0</v>
      </c>
      <c r="DZ18" s="61">
        <v>0</v>
      </c>
      <c r="EA18" s="61">
        <v>0</v>
      </c>
      <c r="EC18" s="61">
        <v>0</v>
      </c>
      <c r="ED18" s="61">
        <v>0</v>
      </c>
      <c r="EE18" s="61">
        <v>0</v>
      </c>
      <c r="EF18" s="61">
        <v>1</v>
      </c>
      <c r="EH18" s="61">
        <v>5</v>
      </c>
      <c r="EI18" s="61">
        <v>1</v>
      </c>
      <c r="EJ18" s="61">
        <v>1</v>
      </c>
      <c r="EK18" s="61">
        <v>1</v>
      </c>
      <c r="EL18" s="61">
        <v>3</v>
      </c>
      <c r="EM18" s="61">
        <v>1</v>
      </c>
      <c r="EP18" s="61">
        <v>1</v>
      </c>
      <c r="EQ18" s="61">
        <v>1</v>
      </c>
      <c r="ER18" s="61" t="s">
        <v>3573</v>
      </c>
      <c r="ES18" s="61" t="s">
        <v>3575</v>
      </c>
      <c r="ET18" s="61">
        <v>0</v>
      </c>
      <c r="EV18" s="61" t="s">
        <v>3591</v>
      </c>
      <c r="EZ18" s="61">
        <v>1</v>
      </c>
      <c r="FC18" s="61">
        <v>1</v>
      </c>
      <c r="FD18" s="61">
        <v>1</v>
      </c>
      <c r="FE18" s="61">
        <v>0</v>
      </c>
      <c r="FG18" s="61" t="s">
        <v>3606</v>
      </c>
      <c r="FH18" s="61">
        <v>3</v>
      </c>
      <c r="FI18" s="61" t="s">
        <v>3628</v>
      </c>
      <c r="FJ18" s="61" t="s">
        <v>1434</v>
      </c>
      <c r="FK18" s="61">
        <v>1</v>
      </c>
      <c r="FL18" s="61" t="s">
        <v>3654</v>
      </c>
      <c r="FM18" s="61">
        <v>1</v>
      </c>
      <c r="FN18" s="61">
        <v>7</v>
      </c>
      <c r="FO18" s="61" t="s">
        <v>3659</v>
      </c>
      <c r="FP18" s="61">
        <v>1</v>
      </c>
      <c r="FQ18" s="61">
        <v>0</v>
      </c>
      <c r="FT18" s="61">
        <v>1</v>
      </c>
      <c r="FX18" s="61">
        <v>0</v>
      </c>
      <c r="GE18" s="61">
        <v>3</v>
      </c>
      <c r="GG18" s="61">
        <v>1</v>
      </c>
      <c r="GH18" s="120">
        <v>44516</v>
      </c>
      <c r="GI18" s="120">
        <v>44773</v>
      </c>
      <c r="GJ18" s="61">
        <v>0</v>
      </c>
      <c r="GN18" s="61">
        <v>0</v>
      </c>
      <c r="GR18" s="120"/>
      <c r="GT18" s="120"/>
      <c r="GU18" s="120"/>
      <c r="GX18" s="120"/>
      <c r="GY18" s="120"/>
      <c r="HB18" s="120"/>
      <c r="HL18" s="123">
        <v>44866</v>
      </c>
      <c r="HM18" s="61">
        <v>0</v>
      </c>
      <c r="HQ18" s="61">
        <v>0</v>
      </c>
      <c r="HT18" s="61">
        <v>1</v>
      </c>
      <c r="HU18" s="61">
        <v>0</v>
      </c>
      <c r="IF18" s="120">
        <v>45239</v>
      </c>
      <c r="IG18" s="61" t="s">
        <v>1435</v>
      </c>
      <c r="IH18" s="64">
        <f>(IF18-E18)/365.25</f>
        <v>32.4435318275154</v>
      </c>
      <c r="II18" s="61">
        <v>1</v>
      </c>
      <c r="IJ18" s="61">
        <v>0</v>
      </c>
      <c r="IK18" s="61">
        <v>0</v>
      </c>
      <c r="IL18" s="61">
        <v>1</v>
      </c>
      <c r="IM18" s="61">
        <v>1</v>
      </c>
      <c r="IN18" s="61">
        <v>0</v>
      </c>
      <c r="IO18" s="61">
        <v>0</v>
      </c>
      <c r="IP18" s="61">
        <v>0</v>
      </c>
      <c r="IQ18" s="61">
        <v>54.7</v>
      </c>
      <c r="IR18" s="61">
        <v>1.5449999999999999</v>
      </c>
      <c r="IS18"/>
      <c r="IU18"/>
      <c r="IW18"/>
      <c r="IY18" s="115">
        <f>(IQ18/(IR18*IR18))</f>
        <v>22.915553879829496</v>
      </c>
      <c r="IZ18" s="61">
        <v>11.3</v>
      </c>
      <c r="JA18" s="61" t="s">
        <v>520</v>
      </c>
      <c r="JE18" s="120">
        <v>45240</v>
      </c>
    </row>
    <row r="19" spans="1:265" s="61" customFormat="1" x14ac:dyDescent="0.25">
      <c r="A19" s="63" t="s">
        <v>1109</v>
      </c>
      <c r="B19" t="s">
        <v>1115</v>
      </c>
      <c r="C19" s="61" t="s">
        <v>2065</v>
      </c>
      <c r="D19" s="61" t="s">
        <v>2066</v>
      </c>
      <c r="E19" s="112">
        <v>35266</v>
      </c>
      <c r="F19" s="61">
        <v>0</v>
      </c>
      <c r="H19" s="3" t="s">
        <v>4831</v>
      </c>
      <c r="I19" s="3" t="s">
        <v>4832</v>
      </c>
      <c r="K19" s="3" t="s">
        <v>4834</v>
      </c>
      <c r="L19" s="3" t="s">
        <v>4835</v>
      </c>
      <c r="M19" s="3" t="s">
        <v>4836</v>
      </c>
      <c r="N19" s="119"/>
      <c r="X19" s="62"/>
      <c r="Y19" s="62"/>
      <c r="AA19" s="62"/>
      <c r="AC19" s="62"/>
      <c r="AE19" s="62"/>
      <c r="AF19" s="62"/>
      <c r="AG19" s="62"/>
      <c r="AH19" s="62"/>
      <c r="AI19" s="113">
        <v>41705</v>
      </c>
      <c r="AJ19" s="64">
        <f>(AI19-E19)/365.25</f>
        <v>17.629021218343599</v>
      </c>
      <c r="AK19" s="65">
        <v>1</v>
      </c>
      <c r="AL19" s="65">
        <v>0</v>
      </c>
      <c r="AM19" s="65">
        <v>0</v>
      </c>
      <c r="AN19" s="65">
        <v>0</v>
      </c>
      <c r="AO19" s="65">
        <v>0</v>
      </c>
      <c r="AP19" s="65">
        <v>0</v>
      </c>
      <c r="AQ19" s="65">
        <v>0</v>
      </c>
      <c r="AR19" s="65">
        <v>0</v>
      </c>
      <c r="AS19" s="114">
        <v>52</v>
      </c>
      <c r="AT19" s="114">
        <v>146.4</v>
      </c>
      <c r="AV19" s="63"/>
      <c r="AW19" s="61">
        <v>-2.5</v>
      </c>
      <c r="AX19" s="63" t="s">
        <v>3555</v>
      </c>
      <c r="AY19" s="61">
        <v>0.89</v>
      </c>
      <c r="AZ19" s="63" t="s">
        <v>21</v>
      </c>
      <c r="BA19" s="63"/>
      <c r="BB19" s="64">
        <v>12.3</v>
      </c>
      <c r="BC19" s="65">
        <v>0</v>
      </c>
      <c r="BD19" s="116">
        <v>42307</v>
      </c>
      <c r="BE19" s="117">
        <f>(BD19-E19)/365.25</f>
        <v>19.277207392197127</v>
      </c>
      <c r="BF19" s="118">
        <v>1</v>
      </c>
      <c r="BG19" s="118">
        <v>0</v>
      </c>
      <c r="BH19" s="118">
        <v>0</v>
      </c>
      <c r="BI19" s="118">
        <v>1</v>
      </c>
      <c r="BJ19" s="118">
        <v>0</v>
      </c>
      <c r="BK19" s="118">
        <v>0</v>
      </c>
      <c r="BL19" s="118">
        <v>0</v>
      </c>
      <c r="BM19" s="118">
        <v>0</v>
      </c>
      <c r="BN19" s="61">
        <v>48.2</v>
      </c>
      <c r="BO19" s="61">
        <v>1.46</v>
      </c>
      <c r="BQ19" s="63"/>
      <c r="BR19" s="63"/>
      <c r="BS19" s="63"/>
      <c r="BU19" s="63"/>
      <c r="BV19" s="64">
        <f>(BN19/(BO19*BO19))</f>
        <v>22.612122349408899</v>
      </c>
      <c r="BW19" s="61">
        <v>11.2</v>
      </c>
      <c r="BX19" s="61">
        <v>1</v>
      </c>
      <c r="BY19" s="119"/>
      <c r="CH19" s="119"/>
      <c r="CJ19" s="65"/>
      <c r="CK19" s="65"/>
      <c r="CL19" s="65"/>
      <c r="CM19" s="65"/>
      <c r="CN19" s="65"/>
      <c r="CO19" s="65"/>
      <c r="CP19" s="65"/>
      <c r="CQ19" s="65"/>
      <c r="DE19" s="13"/>
      <c r="DF19" s="120">
        <v>44516</v>
      </c>
      <c r="DG19" s="64">
        <f>(DF19-E19)/365.25</f>
        <v>25.325119780971939</v>
      </c>
      <c r="DI19" s="61">
        <v>1</v>
      </c>
      <c r="DJ19" s="61">
        <v>1</v>
      </c>
      <c r="DK19" s="61">
        <v>2</v>
      </c>
      <c r="DL19" s="61">
        <v>1</v>
      </c>
      <c r="DM19" s="61">
        <v>60</v>
      </c>
      <c r="DO19" s="61">
        <v>0</v>
      </c>
      <c r="DP19" s="61">
        <v>1</v>
      </c>
      <c r="DQ19" s="61">
        <v>0</v>
      </c>
      <c r="DR19" s="61" t="s">
        <v>3558</v>
      </c>
      <c r="DS19" s="61">
        <v>0</v>
      </c>
      <c r="DT19" s="61">
        <v>0</v>
      </c>
      <c r="DU19" s="61" t="s">
        <v>3564</v>
      </c>
      <c r="DV19" s="61">
        <v>1</v>
      </c>
      <c r="DW19" s="61">
        <v>4</v>
      </c>
      <c r="DX19" s="61" t="s">
        <v>3566</v>
      </c>
      <c r="DY19" s="61">
        <v>1</v>
      </c>
      <c r="DZ19" s="61">
        <v>1</v>
      </c>
      <c r="EA19" s="61">
        <v>1</v>
      </c>
      <c r="EB19" s="61">
        <v>7</v>
      </c>
      <c r="EC19" s="61">
        <v>1</v>
      </c>
      <c r="ED19" s="61">
        <v>0</v>
      </c>
      <c r="EE19" s="61">
        <v>0</v>
      </c>
      <c r="EF19" s="61">
        <v>1</v>
      </c>
      <c r="EH19" s="61">
        <v>3</v>
      </c>
      <c r="EI19" s="61">
        <v>3</v>
      </c>
      <c r="EJ19" s="61" t="s">
        <v>2067</v>
      </c>
      <c r="EK19" s="61">
        <v>0</v>
      </c>
      <c r="EL19" s="61">
        <v>3</v>
      </c>
      <c r="EM19" s="61">
        <v>1</v>
      </c>
      <c r="EP19" s="61">
        <v>1</v>
      </c>
      <c r="ER19" s="61">
        <v>0</v>
      </c>
      <c r="ES19" s="61" t="s">
        <v>3579</v>
      </c>
      <c r="ET19" s="61">
        <v>0</v>
      </c>
      <c r="EV19" s="61" t="s">
        <v>3589</v>
      </c>
      <c r="EZ19" s="61">
        <v>1</v>
      </c>
      <c r="FB19" s="61">
        <v>30</v>
      </c>
      <c r="FC19" s="61">
        <v>1</v>
      </c>
      <c r="FD19" s="61">
        <v>0</v>
      </c>
      <c r="FE19" s="61">
        <v>0</v>
      </c>
      <c r="FG19" s="61" t="s">
        <v>3601</v>
      </c>
      <c r="FH19" s="61">
        <v>3</v>
      </c>
      <c r="FI19" s="61" t="s">
        <v>3615</v>
      </c>
      <c r="FJ19" s="61" t="s">
        <v>3642</v>
      </c>
      <c r="FK19" s="61">
        <v>1</v>
      </c>
      <c r="FL19" s="61" t="s">
        <v>3654</v>
      </c>
      <c r="FM19" s="61">
        <v>1</v>
      </c>
      <c r="FN19" s="61">
        <v>30</v>
      </c>
      <c r="FO19" s="61" t="s">
        <v>2068</v>
      </c>
      <c r="FP19" s="61">
        <v>1</v>
      </c>
      <c r="FQ19" s="61">
        <v>0</v>
      </c>
      <c r="FT19" s="61">
        <v>2</v>
      </c>
      <c r="FX19" s="61">
        <v>0</v>
      </c>
      <c r="GA19" s="61">
        <v>2</v>
      </c>
      <c r="GB19" s="61">
        <v>0</v>
      </c>
      <c r="GG19" s="61">
        <v>1</v>
      </c>
      <c r="GH19" s="120">
        <v>44516</v>
      </c>
      <c r="GI19" s="120">
        <v>44773</v>
      </c>
      <c r="GJ19" s="61">
        <v>0</v>
      </c>
      <c r="GN19" s="61">
        <v>0</v>
      </c>
      <c r="GQ19" s="120">
        <v>44773</v>
      </c>
      <c r="GR19" s="120"/>
      <c r="GT19" s="120"/>
      <c r="GU19" s="120"/>
      <c r="GW19" s="120"/>
      <c r="GX19" s="120"/>
      <c r="GY19" s="120"/>
      <c r="HL19" s="123">
        <v>44866</v>
      </c>
      <c r="HM19" s="61">
        <v>0</v>
      </c>
      <c r="HQ19" s="61">
        <v>1</v>
      </c>
      <c r="HT19" s="61">
        <v>1</v>
      </c>
      <c r="HU19" s="61">
        <v>0</v>
      </c>
      <c r="IF19" s="120">
        <v>45240</v>
      </c>
      <c r="IG19" s="61" t="s">
        <v>2069</v>
      </c>
      <c r="IH19" s="64">
        <f>(IF19-E19)/365.25</f>
        <v>27.307323750855577</v>
      </c>
      <c r="II19" s="61">
        <v>1</v>
      </c>
      <c r="IJ19" s="61">
        <v>0</v>
      </c>
      <c r="IK19" s="61">
        <v>0</v>
      </c>
      <c r="IL19" s="61">
        <v>0</v>
      </c>
      <c r="IM19" s="61">
        <v>1</v>
      </c>
      <c r="IN19" s="61">
        <v>0</v>
      </c>
      <c r="IO19" s="61">
        <v>0</v>
      </c>
      <c r="IP19" s="61">
        <v>0</v>
      </c>
      <c r="IQ19" s="61">
        <v>52.2</v>
      </c>
      <c r="IR19" s="61">
        <v>1.46</v>
      </c>
      <c r="IS19"/>
      <c r="IU19"/>
      <c r="IW19"/>
      <c r="IY19" s="115">
        <f>(IQ19/(IR19*IR19))</f>
        <v>24.488647025708392</v>
      </c>
      <c r="IZ19" s="61">
        <v>10.199999999999999</v>
      </c>
      <c r="JA19" s="61" t="s">
        <v>520</v>
      </c>
      <c r="JE19" s="120"/>
    </row>
    <row r="20" spans="1:265" s="61" customFormat="1" x14ac:dyDescent="0.25">
      <c r="A20" s="63" t="s">
        <v>1109</v>
      </c>
      <c r="B20" t="s">
        <v>1297</v>
      </c>
      <c r="C20" s="61" t="s">
        <v>1797</v>
      </c>
      <c r="D20" s="61" t="s">
        <v>1798</v>
      </c>
      <c r="E20" s="112">
        <v>32732</v>
      </c>
      <c r="F20" s="61">
        <v>0</v>
      </c>
      <c r="H20" s="3" t="s">
        <v>4831</v>
      </c>
      <c r="I20" s="3" t="s">
        <v>4832</v>
      </c>
      <c r="K20" s="3" t="s">
        <v>4834</v>
      </c>
      <c r="L20" s="3" t="s">
        <v>4835</v>
      </c>
      <c r="M20" s="3" t="s">
        <v>4836</v>
      </c>
      <c r="N20" s="119"/>
      <c r="X20" s="62"/>
      <c r="Y20" s="62"/>
      <c r="AA20" s="62"/>
      <c r="AC20" s="62"/>
      <c r="AE20" s="62"/>
      <c r="AF20" s="62"/>
      <c r="AG20" s="62"/>
      <c r="AH20" s="62"/>
      <c r="AI20" s="113">
        <v>41705</v>
      </c>
      <c r="AJ20" s="64">
        <f>(AI20-E20)/365.25</f>
        <v>24.566735112936346</v>
      </c>
      <c r="AK20" s="65">
        <v>1</v>
      </c>
      <c r="AL20" s="65">
        <v>0</v>
      </c>
      <c r="AM20" s="65">
        <v>0</v>
      </c>
      <c r="AN20" s="65">
        <v>1</v>
      </c>
      <c r="AO20" s="65">
        <v>0</v>
      </c>
      <c r="AP20" s="65">
        <v>0</v>
      </c>
      <c r="AQ20" s="65">
        <v>0</v>
      </c>
      <c r="AR20" s="65">
        <v>0</v>
      </c>
      <c r="AS20" s="114">
        <v>48.150000000000006</v>
      </c>
      <c r="AT20" s="114">
        <v>1.498</v>
      </c>
      <c r="AV20" s="63"/>
      <c r="AX20" s="63"/>
      <c r="AZ20" s="63"/>
      <c r="BA20" s="115">
        <f>(AS20/(AT20*AT20))</f>
        <v>21.457181003242422</v>
      </c>
      <c r="BB20" s="64">
        <v>13.5</v>
      </c>
      <c r="BC20" s="65">
        <v>0</v>
      </c>
      <c r="BD20" s="116">
        <v>42304</v>
      </c>
      <c r="BE20" s="117">
        <f>(BD20-E20)/365.25</f>
        <v>26.206707734428473</v>
      </c>
      <c r="BF20" s="118">
        <v>-1</v>
      </c>
      <c r="BG20" s="118">
        <v>-1</v>
      </c>
      <c r="BH20" s="118">
        <v>-1</v>
      </c>
      <c r="BI20" s="118">
        <v>-1</v>
      </c>
      <c r="BJ20" s="118">
        <v>-1</v>
      </c>
      <c r="BK20" s="118">
        <v>-1</v>
      </c>
      <c r="BL20" s="118">
        <v>-1</v>
      </c>
      <c r="BM20" s="118">
        <v>-1</v>
      </c>
      <c r="BN20" s="61">
        <v>53.9</v>
      </c>
      <c r="BO20" s="61">
        <v>1.55</v>
      </c>
      <c r="BQ20" s="63"/>
      <c r="BR20" s="63"/>
      <c r="BS20" s="63"/>
      <c r="BU20" s="63"/>
      <c r="BV20" s="64">
        <f>(BN20/(BO20*BO20))</f>
        <v>22.434963579604574</v>
      </c>
      <c r="BW20" s="61">
        <v>12.4</v>
      </c>
      <c r="BX20" s="61">
        <v>0</v>
      </c>
      <c r="BY20" s="119"/>
      <c r="CH20" s="119"/>
      <c r="CJ20" s="65"/>
      <c r="CK20" s="65"/>
      <c r="CL20" s="65"/>
      <c r="CM20" s="65"/>
      <c r="CN20" s="65"/>
      <c r="CO20" s="65"/>
      <c r="CP20" s="65"/>
      <c r="CQ20" s="65"/>
      <c r="DE20" s="13"/>
      <c r="DF20" s="120">
        <v>44516</v>
      </c>
      <c r="DG20" s="64">
        <f>(DF20-E20)/365.25</f>
        <v>32.262833675564679</v>
      </c>
      <c r="DI20" s="61">
        <v>0</v>
      </c>
      <c r="DJ20" s="61">
        <v>0</v>
      </c>
      <c r="DK20" s="61">
        <v>2</v>
      </c>
      <c r="DL20" s="61">
        <v>1</v>
      </c>
      <c r="DO20" s="61">
        <v>0</v>
      </c>
      <c r="DP20" s="61">
        <v>0</v>
      </c>
      <c r="DQ20" s="61">
        <v>1</v>
      </c>
      <c r="DR20" s="61" t="s">
        <v>3559</v>
      </c>
      <c r="DS20" s="61">
        <v>0</v>
      </c>
      <c r="DT20" s="61">
        <v>0</v>
      </c>
      <c r="DU20" s="61" t="s">
        <v>3564</v>
      </c>
      <c r="DV20" s="61">
        <v>1</v>
      </c>
      <c r="DW20" s="61">
        <v>4</v>
      </c>
      <c r="DX20" s="61" t="s">
        <v>3566</v>
      </c>
      <c r="DY20" s="61">
        <v>1</v>
      </c>
      <c r="DZ20" s="61">
        <v>1</v>
      </c>
      <c r="EA20" s="61">
        <v>1</v>
      </c>
      <c r="EB20" s="61">
        <v>2</v>
      </c>
      <c r="EC20" s="61">
        <v>0</v>
      </c>
      <c r="ED20" s="61">
        <v>0</v>
      </c>
      <c r="EE20" s="61">
        <v>0</v>
      </c>
      <c r="EF20" s="61">
        <v>1</v>
      </c>
      <c r="EH20" s="61">
        <v>3</v>
      </c>
      <c r="EI20" s="61">
        <v>3</v>
      </c>
      <c r="EJ20" s="61">
        <v>1</v>
      </c>
      <c r="EK20" s="61">
        <v>1</v>
      </c>
      <c r="EL20" s="61">
        <v>3</v>
      </c>
      <c r="EM20" s="61">
        <v>0</v>
      </c>
      <c r="EP20" s="61">
        <v>1</v>
      </c>
      <c r="EQ20" s="61">
        <v>0</v>
      </c>
      <c r="ER20" s="61">
        <v>1</v>
      </c>
      <c r="ES20" s="61" t="s">
        <v>3578</v>
      </c>
      <c r="EV20" s="61" t="s">
        <v>3589</v>
      </c>
      <c r="EZ20" s="61">
        <v>1</v>
      </c>
      <c r="FA20" s="61">
        <v>30</v>
      </c>
      <c r="FC20" s="61">
        <v>1</v>
      </c>
      <c r="FD20" s="61">
        <v>0</v>
      </c>
      <c r="FE20" s="61">
        <v>0</v>
      </c>
      <c r="FG20" s="61" t="s">
        <v>3606</v>
      </c>
      <c r="FH20" s="61">
        <v>2</v>
      </c>
      <c r="FI20" s="61" t="s">
        <v>3633</v>
      </c>
      <c r="FJ20" s="61" t="s">
        <v>3647</v>
      </c>
      <c r="FK20" s="61">
        <v>1</v>
      </c>
      <c r="FL20" s="61" t="s">
        <v>3654</v>
      </c>
      <c r="FM20" s="61">
        <v>1</v>
      </c>
      <c r="FN20" s="61">
        <v>30</v>
      </c>
      <c r="FO20" s="61" t="s">
        <v>1799</v>
      </c>
      <c r="FP20" s="61">
        <v>1</v>
      </c>
      <c r="FQ20" s="61">
        <v>0</v>
      </c>
      <c r="FT20" s="61">
        <v>1</v>
      </c>
      <c r="FU20" s="61">
        <v>1</v>
      </c>
      <c r="FX20" s="61">
        <v>0</v>
      </c>
      <c r="GA20" s="61">
        <v>1</v>
      </c>
      <c r="GE20" s="61">
        <v>0</v>
      </c>
      <c r="GG20" s="61">
        <v>1</v>
      </c>
      <c r="GH20" s="120">
        <v>44516</v>
      </c>
      <c r="GI20" s="120"/>
      <c r="GR20" s="120"/>
      <c r="GT20" s="120"/>
      <c r="GU20" s="120"/>
      <c r="GW20" s="120"/>
      <c r="GX20" s="120"/>
      <c r="GY20" s="120"/>
      <c r="HL20" s="123">
        <v>44866</v>
      </c>
      <c r="HM20" s="61">
        <v>0</v>
      </c>
      <c r="HQ20" s="61">
        <v>0</v>
      </c>
      <c r="HT20" s="61">
        <v>1</v>
      </c>
      <c r="HU20" s="61">
        <v>0</v>
      </c>
      <c r="IF20" s="120">
        <v>45238</v>
      </c>
      <c r="IG20" s="61" t="s">
        <v>1800</v>
      </c>
      <c r="IH20" s="64">
        <f>(IF20-E20)/365.25</f>
        <v>34.239561943874058</v>
      </c>
      <c r="II20" s="61">
        <v>1</v>
      </c>
      <c r="IJ20" s="61">
        <v>0</v>
      </c>
      <c r="IK20" s="61">
        <v>0</v>
      </c>
      <c r="IL20" s="61">
        <v>0</v>
      </c>
      <c r="IM20" s="61">
        <v>0</v>
      </c>
      <c r="IN20" s="61">
        <v>0</v>
      </c>
      <c r="IO20" s="61">
        <v>0</v>
      </c>
      <c r="IP20" s="61">
        <v>0</v>
      </c>
      <c r="IQ20" s="61">
        <v>58.3</v>
      </c>
      <c r="IR20" s="61">
        <v>1.492</v>
      </c>
      <c r="IS20"/>
      <c r="IU20"/>
      <c r="IW20"/>
      <c r="IY20" s="115">
        <f>(IQ20/(IR20*IR20))</f>
        <v>26.189723206520565</v>
      </c>
      <c r="IZ20" s="61">
        <v>13.5</v>
      </c>
      <c r="JA20" s="61" t="s">
        <v>21</v>
      </c>
      <c r="JB20" s="61">
        <v>40</v>
      </c>
      <c r="JE20" s="120">
        <v>45240</v>
      </c>
    </row>
    <row r="21" spans="1:265" s="61" customFormat="1" x14ac:dyDescent="0.25">
      <c r="A21" s="63" t="s">
        <v>1109</v>
      </c>
      <c r="B21" t="s">
        <v>1612</v>
      </c>
      <c r="C21" s="61" t="s">
        <v>1889</v>
      </c>
      <c r="D21" s="61" t="s">
        <v>1890</v>
      </c>
      <c r="E21" s="112">
        <v>25307</v>
      </c>
      <c r="F21" s="61">
        <v>0</v>
      </c>
      <c r="G21" s="3" t="s">
        <v>4830</v>
      </c>
      <c r="H21" s="3" t="s">
        <v>4831</v>
      </c>
      <c r="I21" s="3" t="s">
        <v>4832</v>
      </c>
      <c r="K21" s="3" t="s">
        <v>4834</v>
      </c>
      <c r="L21" s="3" t="s">
        <v>4835</v>
      </c>
      <c r="M21" s="3" t="s">
        <v>4836</v>
      </c>
      <c r="N21" s="113">
        <v>41239</v>
      </c>
      <c r="O21" s="64">
        <f>(N21-E21)/365.25</f>
        <v>43.619438740588635</v>
      </c>
      <c r="P21" s="61">
        <v>0</v>
      </c>
      <c r="Q21" s="61">
        <v>1</v>
      </c>
      <c r="R21" s="61">
        <v>0</v>
      </c>
      <c r="S21" s="61">
        <v>0</v>
      </c>
      <c r="T21" s="61">
        <v>1</v>
      </c>
      <c r="U21" s="61">
        <v>0</v>
      </c>
      <c r="V21" s="61">
        <v>0</v>
      </c>
      <c r="W21" s="61">
        <v>0</v>
      </c>
      <c r="X21" s="62">
        <v>57</v>
      </c>
      <c r="Y21" s="62">
        <v>1.44</v>
      </c>
      <c r="AA21" s="63"/>
      <c r="AC21" s="63"/>
      <c r="AE21" s="63"/>
      <c r="AF21" s="64">
        <f>(X21/(Y21*Y21))</f>
        <v>27.488425925925927</v>
      </c>
      <c r="AG21" s="62">
        <v>13.1</v>
      </c>
      <c r="AH21" s="62">
        <v>0</v>
      </c>
      <c r="AI21" s="113">
        <v>41705</v>
      </c>
      <c r="AJ21" s="64">
        <f>(AI21-E21)/365.25</f>
        <v>44.895277207392198</v>
      </c>
      <c r="AK21" s="65">
        <v>1</v>
      </c>
      <c r="AL21" s="65">
        <v>0</v>
      </c>
      <c r="AM21" s="65">
        <v>0</v>
      </c>
      <c r="AN21" s="65">
        <v>0</v>
      </c>
      <c r="AO21" s="65">
        <v>0</v>
      </c>
      <c r="AP21" s="65">
        <v>0</v>
      </c>
      <c r="AQ21" s="65">
        <v>1</v>
      </c>
      <c r="AR21" s="65">
        <v>0</v>
      </c>
      <c r="AS21" s="114">
        <v>47.15</v>
      </c>
      <c r="AT21" s="114">
        <v>1.4590000000000001</v>
      </c>
      <c r="AV21" s="63"/>
      <c r="AX21" s="63"/>
      <c r="AZ21" s="63"/>
      <c r="BA21" s="115">
        <f>(AS21/(AT21*AT21))</f>
        <v>22.149866513582822</v>
      </c>
      <c r="BB21" s="64">
        <v>13</v>
      </c>
      <c r="BC21" s="65">
        <v>0</v>
      </c>
      <c r="BD21" s="116">
        <v>42353</v>
      </c>
      <c r="BE21" s="117">
        <f>(BD21-E21)/365.25</f>
        <v>46.669404517453799</v>
      </c>
      <c r="BF21" s="118">
        <v>-1</v>
      </c>
      <c r="BG21" s="118">
        <v>-1</v>
      </c>
      <c r="BH21" s="118">
        <v>-1</v>
      </c>
      <c r="BI21" s="118">
        <v>-1</v>
      </c>
      <c r="BJ21" s="118">
        <v>-1</v>
      </c>
      <c r="BK21" s="118">
        <v>-1</v>
      </c>
      <c r="BL21" s="118">
        <v>-1</v>
      </c>
      <c r="BM21" s="118">
        <v>-1</v>
      </c>
      <c r="BN21" s="61">
        <v>51.7</v>
      </c>
      <c r="BO21" s="61">
        <v>1.49</v>
      </c>
      <c r="BQ21" s="63"/>
      <c r="BR21" s="63"/>
      <c r="BS21" s="63"/>
      <c r="BU21" s="63"/>
      <c r="BV21" s="64">
        <f>(BN21/(BO21*BO21))</f>
        <v>23.287239313544436</v>
      </c>
      <c r="BW21" s="61">
        <v>13.4</v>
      </c>
      <c r="BX21" s="61">
        <v>0</v>
      </c>
      <c r="BY21" s="119"/>
      <c r="CH21" s="119"/>
      <c r="CJ21" s="65"/>
      <c r="CK21" s="65"/>
      <c r="CL21" s="65"/>
      <c r="CM21" s="65"/>
      <c r="CN21" s="65"/>
      <c r="CO21" s="65"/>
      <c r="CP21" s="65"/>
      <c r="CQ21" s="65"/>
      <c r="DE21"/>
      <c r="DF21" s="120">
        <v>44516</v>
      </c>
      <c r="DG21" s="64">
        <f>(DF21-E21)/365.25</f>
        <v>52.591375770020534</v>
      </c>
      <c r="DI21" s="61">
        <v>0</v>
      </c>
      <c r="DJ21" s="61">
        <v>0</v>
      </c>
      <c r="DK21" s="61">
        <v>2</v>
      </c>
      <c r="DL21" s="61">
        <v>1</v>
      </c>
      <c r="DO21" s="61">
        <v>0</v>
      </c>
      <c r="DP21" s="61">
        <v>1</v>
      </c>
      <c r="DQ21" s="61">
        <v>0</v>
      </c>
      <c r="DR21" s="61" t="s">
        <v>3559</v>
      </c>
      <c r="DS21" s="61">
        <v>0</v>
      </c>
      <c r="DT21" s="61">
        <v>0</v>
      </c>
      <c r="DU21" s="61" t="s">
        <v>3564</v>
      </c>
      <c r="DV21" s="61">
        <v>1</v>
      </c>
      <c r="DW21" s="61">
        <v>4</v>
      </c>
      <c r="DX21" s="61" t="s">
        <v>3566</v>
      </c>
      <c r="DY21" s="61">
        <v>1</v>
      </c>
      <c r="DZ21" s="61">
        <v>1</v>
      </c>
      <c r="EA21" s="61">
        <v>1</v>
      </c>
      <c r="EB21" s="61">
        <v>30</v>
      </c>
      <c r="EC21" s="61">
        <v>0</v>
      </c>
      <c r="ED21" s="61">
        <v>0</v>
      </c>
      <c r="EE21" s="61">
        <v>0</v>
      </c>
      <c r="EF21" s="61">
        <v>1</v>
      </c>
      <c r="EH21" s="61">
        <v>3</v>
      </c>
      <c r="EI21" s="61">
        <v>3</v>
      </c>
      <c r="EJ21" s="125">
        <v>0.5</v>
      </c>
      <c r="EK21" s="61">
        <v>0</v>
      </c>
      <c r="EL21" s="61">
        <v>3</v>
      </c>
      <c r="EM21" s="61">
        <v>-1</v>
      </c>
      <c r="EP21" s="61">
        <v>1</v>
      </c>
      <c r="EQ21" s="61">
        <v>0</v>
      </c>
      <c r="ER21" s="61" t="s">
        <v>3571</v>
      </c>
      <c r="ES21" s="61" t="s">
        <v>3579</v>
      </c>
      <c r="ET21" s="61">
        <v>0</v>
      </c>
      <c r="EV21" s="61" t="s">
        <v>3589</v>
      </c>
      <c r="EZ21" s="61">
        <v>1</v>
      </c>
      <c r="FD21" s="61">
        <v>0</v>
      </c>
      <c r="FE21" s="61">
        <v>0</v>
      </c>
      <c r="FG21" s="61" t="s">
        <v>3606</v>
      </c>
      <c r="FH21" s="61">
        <v>2</v>
      </c>
      <c r="FI21" s="61" t="s">
        <v>3626</v>
      </c>
      <c r="FJ21" s="61" t="s">
        <v>3645</v>
      </c>
      <c r="FK21" s="61">
        <v>1</v>
      </c>
      <c r="FL21" s="61" t="s">
        <v>495</v>
      </c>
      <c r="FM21" s="61">
        <v>1</v>
      </c>
      <c r="FN21" s="61">
        <v>1</v>
      </c>
      <c r="FO21" s="61" t="s">
        <v>25</v>
      </c>
      <c r="FP21" s="61">
        <v>1</v>
      </c>
      <c r="FQ21" s="61">
        <v>0</v>
      </c>
      <c r="FT21" s="61">
        <v>2</v>
      </c>
      <c r="FX21" s="61">
        <v>0</v>
      </c>
      <c r="GA21" s="61">
        <v>2</v>
      </c>
      <c r="GE21" s="61">
        <v>0</v>
      </c>
      <c r="GG21" s="61">
        <v>1</v>
      </c>
      <c r="GH21" s="120">
        <v>44516</v>
      </c>
      <c r="GI21" s="120"/>
      <c r="GR21" s="120"/>
      <c r="GT21" s="120"/>
      <c r="GU21" s="120"/>
      <c r="GX21" s="120"/>
      <c r="GY21" s="120"/>
      <c r="HL21" s="123">
        <v>44866</v>
      </c>
      <c r="HM21" s="61">
        <v>0</v>
      </c>
      <c r="HQ21" s="61">
        <v>1</v>
      </c>
      <c r="HT21" s="61">
        <v>1</v>
      </c>
      <c r="HU21" s="61">
        <v>0</v>
      </c>
      <c r="IF21" s="120">
        <v>45238</v>
      </c>
      <c r="IG21" s="61" t="s">
        <v>1891</v>
      </c>
      <c r="IH21" s="64">
        <f>(IF21-E21)/365.25</f>
        <v>54.568104038329913</v>
      </c>
      <c r="II21" s="61">
        <v>0</v>
      </c>
      <c r="IJ21" s="61">
        <v>0</v>
      </c>
      <c r="IK21" s="61">
        <v>0</v>
      </c>
      <c r="IL21" s="61">
        <v>0</v>
      </c>
      <c r="IM21" s="61">
        <v>1</v>
      </c>
      <c r="IN21" s="61">
        <v>0</v>
      </c>
      <c r="IO21" s="61">
        <v>0</v>
      </c>
      <c r="IP21" s="61">
        <v>0</v>
      </c>
      <c r="IQ21" s="61">
        <v>49.4</v>
      </c>
      <c r="IR21" s="61">
        <v>1.41</v>
      </c>
      <c r="IS21"/>
      <c r="IU21"/>
      <c r="IW21"/>
      <c r="IY21" s="115">
        <f>(IQ21/(IR21*IR21))</f>
        <v>24.84784467582114</v>
      </c>
      <c r="IZ21" s="61">
        <v>13.6</v>
      </c>
      <c r="JA21" s="61" t="s">
        <v>21</v>
      </c>
      <c r="JB21" s="61">
        <v>40</v>
      </c>
      <c r="JE21" s="120">
        <v>45240</v>
      </c>
    </row>
    <row r="22" spans="1:265" s="61" customFormat="1" x14ac:dyDescent="0.25">
      <c r="A22" s="63" t="s">
        <v>1109</v>
      </c>
      <c r="B22" t="s">
        <v>1356</v>
      </c>
      <c r="C22" s="61" t="s">
        <v>1953</v>
      </c>
      <c r="D22" s="61" t="s">
        <v>1954</v>
      </c>
      <c r="E22" s="112">
        <v>32687</v>
      </c>
      <c r="F22" s="61">
        <v>0</v>
      </c>
      <c r="G22" s="3" t="s">
        <v>4830</v>
      </c>
      <c r="H22" s="3" t="s">
        <v>4831</v>
      </c>
      <c r="J22" s="3" t="s">
        <v>4833</v>
      </c>
      <c r="K22" s="3" t="s">
        <v>4834</v>
      </c>
      <c r="L22" s="3" t="s">
        <v>4835</v>
      </c>
      <c r="M22" s="3" t="s">
        <v>4836</v>
      </c>
      <c r="N22" s="113">
        <v>41239</v>
      </c>
      <c r="O22" s="64">
        <f>(N22-E22)/365.25</f>
        <v>23.414099931553729</v>
      </c>
      <c r="P22" s="61">
        <v>-1</v>
      </c>
      <c r="Q22" s="61">
        <v>-1</v>
      </c>
      <c r="R22" s="61">
        <v>-1</v>
      </c>
      <c r="S22" s="61">
        <v>-1</v>
      </c>
      <c r="T22" s="61">
        <v>-1</v>
      </c>
      <c r="U22" s="61">
        <v>-1</v>
      </c>
      <c r="V22" s="61">
        <v>-1</v>
      </c>
      <c r="W22" s="61">
        <v>-1</v>
      </c>
      <c r="X22" s="62">
        <v>50.5</v>
      </c>
      <c r="Y22" s="62">
        <v>1.48</v>
      </c>
      <c r="AA22" s="63"/>
      <c r="AC22" s="63"/>
      <c r="AE22" s="63"/>
      <c r="AF22" s="64">
        <f>(X22/(Y22*Y22))</f>
        <v>23.055149744338934</v>
      </c>
      <c r="AG22" s="62">
        <v>11.7</v>
      </c>
      <c r="AH22" s="62">
        <v>1</v>
      </c>
      <c r="AI22" s="113">
        <v>41705</v>
      </c>
      <c r="AJ22" s="64">
        <f>(AI22-E22)/365.25</f>
        <v>24.689938398357288</v>
      </c>
      <c r="AK22" s="65">
        <v>-1</v>
      </c>
      <c r="AL22" s="65">
        <v>-1</v>
      </c>
      <c r="AM22" s="65">
        <v>-1</v>
      </c>
      <c r="AN22" s="65">
        <v>-1</v>
      </c>
      <c r="AO22" s="65">
        <v>-1</v>
      </c>
      <c r="AP22" s="65">
        <v>-1</v>
      </c>
      <c r="AQ22" s="65">
        <v>-1</v>
      </c>
      <c r="AR22" s="65">
        <v>-1</v>
      </c>
      <c r="AS22" s="114">
        <v>47.6</v>
      </c>
      <c r="AT22" s="114">
        <v>147.5</v>
      </c>
      <c r="AV22" s="63"/>
      <c r="AX22" s="63"/>
      <c r="AZ22" s="63"/>
      <c r="BA22" s="63"/>
      <c r="BB22" s="64">
        <v>12.21</v>
      </c>
      <c r="BC22" s="65">
        <v>0</v>
      </c>
      <c r="BD22" s="116"/>
      <c r="BE22" s="64"/>
      <c r="BF22" s="118"/>
      <c r="BG22" s="118"/>
      <c r="BH22" s="118"/>
      <c r="BI22" s="118"/>
      <c r="BJ22" s="118"/>
      <c r="BK22" s="118"/>
      <c r="BL22" s="118"/>
      <c r="BM22" s="118"/>
      <c r="BQ22" s="63"/>
      <c r="BR22" s="63"/>
      <c r="BS22" s="63"/>
      <c r="BU22" s="63"/>
      <c r="BV22" s="64"/>
      <c r="BY22" s="119"/>
      <c r="CH22" s="113">
        <v>43756</v>
      </c>
      <c r="CI22" s="61">
        <v>31</v>
      </c>
      <c r="CJ22" s="65">
        <v>1</v>
      </c>
      <c r="CK22" s="65">
        <v>0</v>
      </c>
      <c r="CL22" s="65">
        <v>0</v>
      </c>
      <c r="CM22" s="65">
        <v>1</v>
      </c>
      <c r="CN22" s="65">
        <v>1</v>
      </c>
      <c r="CO22" s="65">
        <v>0</v>
      </c>
      <c r="CP22" s="65">
        <v>0</v>
      </c>
      <c r="CQ22" s="65">
        <v>0</v>
      </c>
      <c r="CR22" s="61">
        <v>48.2</v>
      </c>
      <c r="CS22" s="61">
        <v>1.48</v>
      </c>
      <c r="CZ22" s="115">
        <f>(CR22/(CS22*CS22))</f>
        <v>22.005113221329442</v>
      </c>
      <c r="DA22" s="61">
        <v>11.7</v>
      </c>
      <c r="DB22" s="61">
        <v>1</v>
      </c>
      <c r="DD22" s="61">
        <v>34</v>
      </c>
      <c r="DE22">
        <v>0</v>
      </c>
      <c r="DF22" s="120">
        <v>44516</v>
      </c>
      <c r="DG22" s="64">
        <f>(DF22-E22)/365.25</f>
        <v>32.386036960985628</v>
      </c>
      <c r="DI22" s="61">
        <v>1</v>
      </c>
      <c r="DJ22" s="61">
        <v>1</v>
      </c>
      <c r="DK22" s="61">
        <v>1</v>
      </c>
      <c r="DL22" s="61">
        <v>1</v>
      </c>
      <c r="DM22" s="61">
        <v>30</v>
      </c>
      <c r="DO22" s="61">
        <v>0</v>
      </c>
      <c r="DP22" s="61">
        <v>1</v>
      </c>
      <c r="DQ22" s="61">
        <v>0</v>
      </c>
      <c r="DS22" s="61">
        <v>1</v>
      </c>
      <c r="DT22" s="61">
        <v>0</v>
      </c>
      <c r="DU22" s="61" t="s">
        <v>3564</v>
      </c>
      <c r="DV22" s="61">
        <v>1</v>
      </c>
      <c r="DW22" s="61">
        <v>4</v>
      </c>
      <c r="DX22" s="61" t="s">
        <v>3566</v>
      </c>
      <c r="DY22" s="61">
        <v>1</v>
      </c>
      <c r="DZ22" s="61">
        <v>1</v>
      </c>
      <c r="EA22" s="61">
        <v>1</v>
      </c>
      <c r="EB22" s="61">
        <v>2</v>
      </c>
      <c r="EC22" s="61">
        <v>1</v>
      </c>
      <c r="ED22" s="61">
        <v>0</v>
      </c>
      <c r="EE22" s="61">
        <v>0</v>
      </c>
      <c r="EF22" s="61">
        <v>1</v>
      </c>
      <c r="EH22" s="61">
        <v>3</v>
      </c>
      <c r="EI22" s="61">
        <v>1</v>
      </c>
      <c r="EJ22" s="61">
        <v>1</v>
      </c>
      <c r="EK22" s="61">
        <v>1</v>
      </c>
      <c r="EL22" s="61">
        <v>3</v>
      </c>
      <c r="EM22" s="61">
        <v>0</v>
      </c>
      <c r="EP22" s="61">
        <v>1</v>
      </c>
      <c r="EQ22" s="61">
        <v>0</v>
      </c>
      <c r="ER22" s="61">
        <v>-1</v>
      </c>
      <c r="ES22" s="61" t="s">
        <v>3579</v>
      </c>
      <c r="ET22" s="61">
        <v>-1</v>
      </c>
      <c r="EV22" s="61" t="s">
        <v>3586</v>
      </c>
      <c r="EZ22" s="61">
        <v>1</v>
      </c>
      <c r="FG22" s="61" t="s">
        <v>3601</v>
      </c>
      <c r="FI22" s="61" t="s">
        <v>3625</v>
      </c>
      <c r="FJ22" s="61" t="s">
        <v>3640</v>
      </c>
      <c r="FK22" s="61">
        <v>1</v>
      </c>
      <c r="FL22" s="61" t="s">
        <v>3652</v>
      </c>
      <c r="FM22" s="61">
        <v>1</v>
      </c>
      <c r="FN22" s="61">
        <v>0</v>
      </c>
      <c r="FQ22" s="61">
        <v>0</v>
      </c>
      <c r="FT22" s="61">
        <v>1</v>
      </c>
      <c r="FU22" s="61">
        <v>1</v>
      </c>
      <c r="FX22" s="61">
        <v>0</v>
      </c>
      <c r="GA22" s="61">
        <v>3</v>
      </c>
      <c r="GB22" s="61">
        <v>1</v>
      </c>
      <c r="GE22" s="61">
        <v>0</v>
      </c>
      <c r="GG22" s="61">
        <v>1</v>
      </c>
      <c r="GH22" s="120">
        <v>44516</v>
      </c>
      <c r="GI22" s="120"/>
      <c r="GQ22" s="120">
        <v>44773</v>
      </c>
      <c r="GR22" s="120">
        <v>44805</v>
      </c>
      <c r="GS22" s="61">
        <v>0</v>
      </c>
      <c r="GT22" s="120"/>
      <c r="GU22" s="120"/>
      <c r="GW22" s="61">
        <v>0</v>
      </c>
      <c r="GX22" s="120"/>
      <c r="GY22" s="61">
        <v>0</v>
      </c>
      <c r="HA22" s="61">
        <v>0</v>
      </c>
      <c r="IF22" s="120">
        <v>45241</v>
      </c>
      <c r="IG22" s="61" t="s">
        <v>1955</v>
      </c>
      <c r="IH22" s="64">
        <f>(IF22-E22)/365.25</f>
        <v>34.370978781656397</v>
      </c>
      <c r="II22" s="61">
        <v>1</v>
      </c>
      <c r="IJ22" s="61">
        <v>0</v>
      </c>
      <c r="IK22" s="61">
        <v>0</v>
      </c>
      <c r="IL22" s="61">
        <v>1</v>
      </c>
      <c r="IM22" s="61">
        <v>1</v>
      </c>
      <c r="IN22" s="61">
        <v>0</v>
      </c>
      <c r="IO22" s="61">
        <v>0</v>
      </c>
      <c r="IP22" s="61">
        <v>0</v>
      </c>
      <c r="IQ22" s="61">
        <v>50.4</v>
      </c>
      <c r="IR22" s="61">
        <v>1.48</v>
      </c>
      <c r="IS22"/>
      <c r="IU22"/>
      <c r="IW22"/>
      <c r="IY22" s="115">
        <f>(IQ22/(IR22*IR22))</f>
        <v>23.009495982468955</v>
      </c>
      <c r="IZ22" s="61">
        <v>11.8</v>
      </c>
      <c r="JA22" s="61" t="s">
        <v>520</v>
      </c>
      <c r="JE22" s="120">
        <v>45240</v>
      </c>
    </row>
    <row r="23" spans="1:265" s="61" customFormat="1" x14ac:dyDescent="0.25">
      <c r="A23" s="63" t="s">
        <v>1109</v>
      </c>
      <c r="B23" t="s">
        <v>1464</v>
      </c>
      <c r="C23" s="61" t="s">
        <v>1787</v>
      </c>
      <c r="D23" s="61" t="s">
        <v>1788</v>
      </c>
      <c r="E23" s="112">
        <v>29488</v>
      </c>
      <c r="F23" s="61">
        <v>0</v>
      </c>
      <c r="G23" s="3" t="s">
        <v>4830</v>
      </c>
      <c r="H23" s="3" t="s">
        <v>4831</v>
      </c>
      <c r="I23" s="3" t="s">
        <v>4832</v>
      </c>
      <c r="J23" s="3" t="s">
        <v>4833</v>
      </c>
      <c r="K23" s="3" t="s">
        <v>4834</v>
      </c>
      <c r="M23" s="3" t="s">
        <v>4836</v>
      </c>
      <c r="N23" s="113">
        <v>41239</v>
      </c>
      <c r="O23" s="64">
        <f>(N23-E23)/365.25</f>
        <v>32.172484599589325</v>
      </c>
      <c r="P23" s="61">
        <v>0</v>
      </c>
      <c r="Q23" s="61">
        <v>0</v>
      </c>
      <c r="R23" s="61">
        <v>0</v>
      </c>
      <c r="S23" s="61">
        <v>0</v>
      </c>
      <c r="T23" s="61">
        <v>0</v>
      </c>
      <c r="U23" s="61">
        <v>0</v>
      </c>
      <c r="V23" s="61">
        <v>0</v>
      </c>
      <c r="W23" s="61">
        <v>0</v>
      </c>
      <c r="X23" s="62">
        <v>47.5</v>
      </c>
      <c r="Y23" s="62">
        <v>1.54</v>
      </c>
      <c r="AA23" s="63"/>
      <c r="AC23" s="63"/>
      <c r="AE23" s="63"/>
      <c r="AF23" s="64">
        <f>(X23/(Y23*Y23))</f>
        <v>20.028672626075224</v>
      </c>
      <c r="AG23" s="62">
        <v>12.4</v>
      </c>
      <c r="AH23" s="62">
        <v>0</v>
      </c>
      <c r="AI23" s="113">
        <v>41705</v>
      </c>
      <c r="AJ23" s="64">
        <f>(AI23-E23)/365.25</f>
        <v>33.448323066392881</v>
      </c>
      <c r="AK23" s="65">
        <v>1</v>
      </c>
      <c r="AL23" s="65">
        <v>0</v>
      </c>
      <c r="AM23" s="65">
        <v>0</v>
      </c>
      <c r="AN23" s="65">
        <v>0</v>
      </c>
      <c r="AO23" s="65">
        <v>0</v>
      </c>
      <c r="AP23" s="65">
        <v>0</v>
      </c>
      <c r="AQ23" s="65">
        <v>0</v>
      </c>
      <c r="AR23" s="65">
        <v>0</v>
      </c>
      <c r="AS23" s="114">
        <v>50.05</v>
      </c>
      <c r="AT23" s="114">
        <v>1.524</v>
      </c>
      <c r="AV23" s="63"/>
      <c r="AX23" s="63"/>
      <c r="AZ23" s="63"/>
      <c r="BA23" s="115">
        <f>(AS23/(AT23*AT23))</f>
        <v>21.54934865425286</v>
      </c>
      <c r="BB23" s="64">
        <v>12.1</v>
      </c>
      <c r="BC23" s="65">
        <v>0</v>
      </c>
      <c r="BD23" s="116">
        <v>42307</v>
      </c>
      <c r="BE23" s="117">
        <f>(BD23-E23)/365.25</f>
        <v>35.096509240246405</v>
      </c>
      <c r="BF23" s="118">
        <v>1</v>
      </c>
      <c r="BG23" s="118">
        <v>0</v>
      </c>
      <c r="BH23" s="118">
        <v>0</v>
      </c>
      <c r="BI23" s="118">
        <v>0</v>
      </c>
      <c r="BJ23" s="118">
        <v>0</v>
      </c>
      <c r="BK23" s="118">
        <v>0</v>
      </c>
      <c r="BL23" s="118">
        <v>0</v>
      </c>
      <c r="BM23" s="118">
        <v>0</v>
      </c>
      <c r="BN23" s="61">
        <v>55.5</v>
      </c>
      <c r="BO23" s="61">
        <v>1.52</v>
      </c>
      <c r="BQ23" s="63"/>
      <c r="BR23" s="63"/>
      <c r="BS23" s="63"/>
      <c r="BU23" s="63"/>
      <c r="BV23" s="64">
        <f>(BN23/(BO23*BO23))</f>
        <v>24.021814404432131</v>
      </c>
      <c r="BW23" s="61">
        <v>11.8</v>
      </c>
      <c r="BX23" s="61">
        <v>1</v>
      </c>
      <c r="BY23" s="119"/>
      <c r="CH23" s="113">
        <v>43756</v>
      </c>
      <c r="CI23" s="61">
        <v>40</v>
      </c>
      <c r="CJ23" s="65">
        <v>0</v>
      </c>
      <c r="CK23" s="65">
        <v>0</v>
      </c>
      <c r="CL23" s="65">
        <v>0</v>
      </c>
      <c r="CM23" s="65">
        <v>0</v>
      </c>
      <c r="CN23" s="65">
        <v>1</v>
      </c>
      <c r="CO23" s="65">
        <v>0</v>
      </c>
      <c r="CP23" s="65">
        <v>0</v>
      </c>
      <c r="CQ23" s="65">
        <v>0</v>
      </c>
      <c r="CR23" s="61">
        <v>46.2</v>
      </c>
      <c r="CS23" s="61">
        <v>1.54</v>
      </c>
      <c r="DA23" s="61">
        <v>13.2</v>
      </c>
      <c r="DB23" s="61">
        <v>0</v>
      </c>
      <c r="DC23" s="61">
        <v>39</v>
      </c>
      <c r="DD23" s="61">
        <v>39</v>
      </c>
      <c r="DE23" s="13">
        <v>1</v>
      </c>
      <c r="DF23" s="120">
        <v>44516</v>
      </c>
      <c r="DG23" s="64">
        <f>(DF23-E23)/365.25</f>
        <v>41.144421629021217</v>
      </c>
      <c r="DI23" s="61">
        <v>1</v>
      </c>
      <c r="DJ23" s="61">
        <v>1</v>
      </c>
      <c r="DK23" s="61">
        <v>2</v>
      </c>
      <c r="DL23" s="61">
        <v>1</v>
      </c>
      <c r="DM23" s="61">
        <v>90</v>
      </c>
      <c r="DO23" s="61">
        <v>0</v>
      </c>
      <c r="DP23" s="61">
        <v>1</v>
      </c>
      <c r="DQ23" s="61">
        <v>0</v>
      </c>
      <c r="DR23" s="61" t="s">
        <v>3558</v>
      </c>
      <c r="DS23" s="61">
        <v>1</v>
      </c>
      <c r="DT23" s="61">
        <v>0</v>
      </c>
      <c r="DU23" s="61" t="s">
        <v>3564</v>
      </c>
      <c r="DV23" s="61">
        <v>1</v>
      </c>
      <c r="DW23" s="61">
        <v>4</v>
      </c>
      <c r="DX23" s="61" t="s">
        <v>3566</v>
      </c>
      <c r="DY23" s="61">
        <v>1</v>
      </c>
      <c r="DZ23" s="61">
        <v>1</v>
      </c>
      <c r="EA23" s="61">
        <v>1</v>
      </c>
      <c r="EB23" s="61">
        <v>7</v>
      </c>
      <c r="EC23" s="61">
        <v>1</v>
      </c>
      <c r="ED23" s="61">
        <v>0</v>
      </c>
      <c r="EE23" s="61">
        <v>1</v>
      </c>
      <c r="EF23" s="61">
        <v>1</v>
      </c>
      <c r="EH23" s="61">
        <v>3</v>
      </c>
      <c r="EI23" s="61">
        <v>1</v>
      </c>
      <c r="EJ23" s="61" t="s">
        <v>1789</v>
      </c>
      <c r="EK23" s="61">
        <v>0</v>
      </c>
      <c r="EL23" s="61">
        <v>3</v>
      </c>
      <c r="EM23" s="61">
        <v>1</v>
      </c>
      <c r="EP23" s="61">
        <v>1</v>
      </c>
      <c r="EQ23" s="61">
        <v>2</v>
      </c>
      <c r="ER23" s="61">
        <v>2</v>
      </c>
      <c r="ES23" s="61" t="s">
        <v>3582</v>
      </c>
      <c r="ET23" s="61">
        <v>1</v>
      </c>
      <c r="EV23" s="61" t="s">
        <v>3592</v>
      </c>
      <c r="EZ23" s="61">
        <v>1</v>
      </c>
      <c r="FA23" s="61">
        <v>7</v>
      </c>
      <c r="FC23" s="61">
        <v>1</v>
      </c>
      <c r="FD23" s="61">
        <v>1</v>
      </c>
      <c r="FE23" s="61">
        <v>1</v>
      </c>
      <c r="FF23" s="61" t="s">
        <v>3597</v>
      </c>
      <c r="FG23" s="61" t="s">
        <v>3604</v>
      </c>
      <c r="FH23" s="61">
        <v>3</v>
      </c>
      <c r="FI23" s="61" t="s">
        <v>3612</v>
      </c>
      <c r="FJ23" s="61" t="s">
        <v>3644</v>
      </c>
      <c r="FK23" s="61">
        <v>3</v>
      </c>
      <c r="FL23" s="61" t="s">
        <v>3655</v>
      </c>
      <c r="FM23" s="61">
        <v>1</v>
      </c>
      <c r="FN23" s="61">
        <v>7</v>
      </c>
      <c r="FO23" s="61" t="s">
        <v>3658</v>
      </c>
      <c r="FP23" s="61">
        <v>1</v>
      </c>
      <c r="FQ23" s="61">
        <v>0</v>
      </c>
      <c r="FX23" s="61">
        <v>0</v>
      </c>
      <c r="GG23" s="61">
        <v>1</v>
      </c>
      <c r="GH23" s="120">
        <v>44516</v>
      </c>
      <c r="GI23" s="120"/>
      <c r="GQ23" s="120">
        <v>44773</v>
      </c>
      <c r="GR23" s="120"/>
      <c r="GT23" s="120"/>
      <c r="GU23" s="120"/>
      <c r="GW23" s="120"/>
      <c r="GX23" s="120"/>
      <c r="GY23" s="120"/>
      <c r="IF23" s="120">
        <v>45238</v>
      </c>
      <c r="IG23" s="61" t="s">
        <v>1790</v>
      </c>
      <c r="IH23" s="64">
        <f>(IF23-E23)/365.25</f>
        <v>43.121149897330596</v>
      </c>
      <c r="II23" s="61">
        <v>1</v>
      </c>
      <c r="IJ23" s="61">
        <v>0</v>
      </c>
      <c r="IK23" s="61">
        <v>0</v>
      </c>
      <c r="IL23" s="61">
        <v>0</v>
      </c>
      <c r="IM23" s="61">
        <v>0</v>
      </c>
      <c r="IN23" s="61">
        <v>0</v>
      </c>
      <c r="IO23" s="61">
        <v>0</v>
      </c>
      <c r="IP23" s="61">
        <v>0</v>
      </c>
      <c r="IQ23" s="61">
        <v>47.5</v>
      </c>
      <c r="IR23" s="115">
        <v>1.5</v>
      </c>
      <c r="IS23"/>
      <c r="IT23" s="115"/>
      <c r="IU23"/>
      <c r="IV23" s="115"/>
      <c r="IW23"/>
      <c r="IX23" s="115"/>
      <c r="IY23" s="115">
        <f>(IQ23/(IR23*IR23))</f>
        <v>21.111111111111111</v>
      </c>
      <c r="IZ23" s="61">
        <v>11.8</v>
      </c>
      <c r="JA23" s="61" t="s">
        <v>520</v>
      </c>
      <c r="JE23" s="120">
        <v>45240</v>
      </c>
    </row>
    <row r="24" spans="1:265" s="61" customFormat="1" x14ac:dyDescent="0.25">
      <c r="A24" s="63" t="s">
        <v>1109</v>
      </c>
      <c r="B24" t="s">
        <v>1382</v>
      </c>
      <c r="C24" s="61" t="s">
        <v>1872</v>
      </c>
      <c r="D24" s="61" t="s">
        <v>1873</v>
      </c>
      <c r="E24" s="112">
        <v>37171</v>
      </c>
      <c r="F24" s="61">
        <v>0</v>
      </c>
      <c r="G24" s="3" t="s">
        <v>4830</v>
      </c>
      <c r="H24" s="3" t="s">
        <v>4831</v>
      </c>
      <c r="I24" s="3" t="s">
        <v>4832</v>
      </c>
      <c r="J24" s="3" t="s">
        <v>4833</v>
      </c>
      <c r="K24" s="3" t="s">
        <v>4834</v>
      </c>
      <c r="L24" s="3" t="s">
        <v>4835</v>
      </c>
      <c r="M24" s="3" t="s">
        <v>4836</v>
      </c>
      <c r="N24" s="113">
        <v>41239</v>
      </c>
      <c r="O24" s="64">
        <f>(N24-E24)/365.25</f>
        <v>11.137577002053389</v>
      </c>
      <c r="P24" s="61">
        <v>0</v>
      </c>
      <c r="Q24" s="61">
        <v>0</v>
      </c>
      <c r="R24" s="61">
        <v>0</v>
      </c>
      <c r="S24" s="61">
        <v>1</v>
      </c>
      <c r="T24" s="61">
        <v>0</v>
      </c>
      <c r="U24" s="61">
        <v>0</v>
      </c>
      <c r="V24" s="61">
        <v>0</v>
      </c>
      <c r="W24" s="61">
        <v>0</v>
      </c>
      <c r="X24" s="62">
        <v>45</v>
      </c>
      <c r="Y24" s="62">
        <v>142</v>
      </c>
      <c r="AA24" s="63"/>
      <c r="AB24" s="61">
        <v>-0.57999999999999996</v>
      </c>
      <c r="AC24" s="63" t="s">
        <v>21</v>
      </c>
      <c r="AD24" s="61">
        <v>1.65</v>
      </c>
      <c r="AE24" s="63" t="s">
        <v>21</v>
      </c>
      <c r="AF24" s="63"/>
      <c r="AG24" s="62">
        <v>12.5</v>
      </c>
      <c r="AH24" s="62">
        <v>0</v>
      </c>
      <c r="AI24" s="113">
        <v>41705</v>
      </c>
      <c r="AJ24" s="64">
        <f>(AI24-E24)/365.25</f>
        <v>12.413415468856947</v>
      </c>
      <c r="AK24" s="65">
        <v>0</v>
      </c>
      <c r="AL24" s="65">
        <v>0</v>
      </c>
      <c r="AM24" s="65">
        <v>0</v>
      </c>
      <c r="AN24" s="65">
        <v>1</v>
      </c>
      <c r="AO24" s="65">
        <v>1</v>
      </c>
      <c r="AP24" s="65">
        <v>0</v>
      </c>
      <c r="AQ24" s="65">
        <v>0</v>
      </c>
      <c r="AR24" s="65">
        <v>0</v>
      </c>
      <c r="AS24" s="114">
        <v>48.3</v>
      </c>
      <c r="AT24" s="114">
        <v>144.5</v>
      </c>
      <c r="AV24" s="63"/>
      <c r="AW24" s="61">
        <v>-1.24</v>
      </c>
      <c r="AX24" s="63" t="s">
        <v>3556</v>
      </c>
      <c r="AY24" s="61">
        <v>1.46</v>
      </c>
      <c r="AZ24" s="63" t="s">
        <v>21</v>
      </c>
      <c r="BA24" s="63"/>
      <c r="BB24" s="64">
        <v>13.1</v>
      </c>
      <c r="BC24" s="65">
        <v>0</v>
      </c>
      <c r="BD24" s="116">
        <v>42306</v>
      </c>
      <c r="BE24" s="117">
        <f>(BD24-E24)/365.25</f>
        <v>14.05886379192334</v>
      </c>
      <c r="BF24" s="118">
        <v>-1</v>
      </c>
      <c r="BG24" s="118">
        <v>-1</v>
      </c>
      <c r="BH24" s="118">
        <v>-1</v>
      </c>
      <c r="BI24" s="118">
        <v>-1</v>
      </c>
      <c r="BJ24" s="118">
        <v>-1</v>
      </c>
      <c r="BK24" s="118">
        <v>-1</v>
      </c>
      <c r="BL24" s="118">
        <v>-1</v>
      </c>
      <c r="BM24" s="118">
        <v>-1</v>
      </c>
      <c r="BN24" s="61">
        <v>56</v>
      </c>
      <c r="BO24" s="61">
        <v>1.46</v>
      </c>
      <c r="BQ24" s="63"/>
      <c r="BR24" s="63"/>
      <c r="BS24" s="63"/>
      <c r="BU24" s="63"/>
      <c r="BV24" s="64">
        <f>(BN24/(BO24*BO24))</f>
        <v>26.271345468192909</v>
      </c>
      <c r="BW24" s="61">
        <v>10.9</v>
      </c>
      <c r="BX24" s="61">
        <v>1</v>
      </c>
      <c r="BY24" s="119"/>
      <c r="CH24" s="113">
        <v>43756</v>
      </c>
      <c r="CI24" s="61">
        <v>28</v>
      </c>
      <c r="CJ24" s="65">
        <v>1</v>
      </c>
      <c r="CK24" s="65">
        <v>0</v>
      </c>
      <c r="CL24" s="65">
        <v>0</v>
      </c>
      <c r="CM24" s="65">
        <v>0</v>
      </c>
      <c r="CN24" s="65">
        <v>0</v>
      </c>
      <c r="CO24" s="65">
        <v>0</v>
      </c>
      <c r="CP24" s="65">
        <v>0</v>
      </c>
      <c r="CQ24" s="65">
        <v>0</v>
      </c>
      <c r="CR24" s="61">
        <v>55.7</v>
      </c>
      <c r="CS24" s="61">
        <v>1.44</v>
      </c>
      <c r="CZ24" s="115">
        <f>(CR24/(CS24*CS24))</f>
        <v>26.86149691358025</v>
      </c>
      <c r="DA24" s="61">
        <v>12.4</v>
      </c>
      <c r="DB24" s="61">
        <v>0</v>
      </c>
      <c r="DC24" s="61">
        <v>36</v>
      </c>
      <c r="DD24" s="61">
        <v>36</v>
      </c>
      <c r="DE24" s="13">
        <v>1</v>
      </c>
      <c r="DF24" s="120">
        <v>44516</v>
      </c>
      <c r="DG24" s="64">
        <f>(DF24-E24)/365.25</f>
        <v>20.109514031485283</v>
      </c>
      <c r="DI24" s="61">
        <v>1</v>
      </c>
      <c r="DJ24" s="61">
        <v>1</v>
      </c>
      <c r="DK24" s="61">
        <v>2</v>
      </c>
      <c r="DL24" s="61">
        <v>1</v>
      </c>
      <c r="DM24" s="61">
        <v>90</v>
      </c>
      <c r="DO24" s="61">
        <v>0</v>
      </c>
      <c r="DP24" s="61">
        <v>1</v>
      </c>
      <c r="DQ24" s="61">
        <v>0</v>
      </c>
      <c r="DR24" s="61" t="s">
        <v>3558</v>
      </c>
      <c r="DS24" s="61">
        <v>1</v>
      </c>
      <c r="DT24" s="61">
        <v>0</v>
      </c>
      <c r="DU24" s="61" t="s">
        <v>3564</v>
      </c>
      <c r="DV24" s="61">
        <v>1</v>
      </c>
      <c r="DW24" s="61">
        <v>4</v>
      </c>
      <c r="DX24" s="61" t="s">
        <v>3566</v>
      </c>
      <c r="DY24" s="61">
        <v>1</v>
      </c>
      <c r="DZ24" s="61">
        <v>1</v>
      </c>
      <c r="EA24" s="61">
        <v>1</v>
      </c>
      <c r="EB24" s="61">
        <v>30</v>
      </c>
      <c r="EC24" s="61">
        <v>0</v>
      </c>
      <c r="ED24" s="61">
        <v>0</v>
      </c>
      <c r="EE24" s="61">
        <v>0</v>
      </c>
      <c r="EF24" s="61">
        <v>1</v>
      </c>
      <c r="EH24" s="61">
        <v>3</v>
      </c>
      <c r="EI24" s="61">
        <v>1</v>
      </c>
      <c r="EJ24" s="125">
        <v>0.5</v>
      </c>
      <c r="EK24" s="61">
        <v>1</v>
      </c>
      <c r="EL24" s="61">
        <v>3</v>
      </c>
      <c r="EM24" s="61">
        <v>-1</v>
      </c>
      <c r="EP24" s="61">
        <v>1</v>
      </c>
      <c r="EQ24" s="61">
        <v>0</v>
      </c>
      <c r="ER24" s="61">
        <v>1</v>
      </c>
      <c r="ES24" s="61" t="s">
        <v>3579</v>
      </c>
      <c r="ET24" s="61">
        <v>0</v>
      </c>
      <c r="EV24" s="61" t="s">
        <v>3593</v>
      </c>
      <c r="EZ24" s="61">
        <v>1</v>
      </c>
      <c r="FA24" s="61">
        <v>7</v>
      </c>
      <c r="FC24" s="61">
        <v>1</v>
      </c>
      <c r="FD24" s="61">
        <v>1</v>
      </c>
      <c r="FE24" s="61">
        <v>1</v>
      </c>
      <c r="FF24" s="61" t="s">
        <v>192</v>
      </c>
      <c r="FG24" s="61" t="s">
        <v>3601</v>
      </c>
      <c r="FH24" s="61">
        <v>3</v>
      </c>
      <c r="FI24" s="61" t="s">
        <v>1874</v>
      </c>
      <c r="FJ24" s="61" t="s">
        <v>3646</v>
      </c>
      <c r="FK24" s="61">
        <v>1</v>
      </c>
      <c r="FL24" s="61" t="s">
        <v>1875</v>
      </c>
      <c r="FM24" s="61">
        <v>1</v>
      </c>
      <c r="FN24" s="61">
        <v>2</v>
      </c>
      <c r="FO24" s="61" t="s">
        <v>1799</v>
      </c>
      <c r="FP24" s="61">
        <v>1</v>
      </c>
      <c r="FQ24" s="61">
        <v>0</v>
      </c>
      <c r="FT24" s="61">
        <v>2</v>
      </c>
      <c r="FX24" s="61">
        <v>0</v>
      </c>
      <c r="GA24" s="61">
        <v>2</v>
      </c>
      <c r="GE24" s="61">
        <v>0</v>
      </c>
      <c r="GG24" s="61">
        <v>1</v>
      </c>
      <c r="GH24" s="120">
        <v>44516</v>
      </c>
      <c r="GI24" s="120">
        <v>44773</v>
      </c>
      <c r="GJ24" s="61">
        <v>0</v>
      </c>
      <c r="GN24" s="61">
        <v>0</v>
      </c>
      <c r="GR24" s="120"/>
      <c r="GT24" s="120"/>
      <c r="GU24" s="120"/>
      <c r="GX24" s="120"/>
      <c r="GY24" s="120"/>
      <c r="HL24" s="123">
        <v>44866</v>
      </c>
      <c r="HM24" s="61">
        <v>0</v>
      </c>
      <c r="HQ24" s="61">
        <v>1</v>
      </c>
      <c r="HT24" s="61">
        <v>1</v>
      </c>
      <c r="HU24" s="61">
        <v>1</v>
      </c>
      <c r="IF24" s="120">
        <v>45240</v>
      </c>
      <c r="IG24" s="61" t="s">
        <v>1876</v>
      </c>
      <c r="IH24" s="64">
        <f>(IF24-E24)/365.25</f>
        <v>22.091718001368925</v>
      </c>
      <c r="II24" s="61">
        <v>0</v>
      </c>
      <c r="IJ24" s="61">
        <v>0</v>
      </c>
      <c r="IK24" s="61">
        <v>0</v>
      </c>
      <c r="IL24" s="61">
        <v>0</v>
      </c>
      <c r="IM24" s="61">
        <v>1</v>
      </c>
      <c r="IN24" s="61">
        <v>0</v>
      </c>
      <c r="IO24" s="61">
        <v>0</v>
      </c>
      <c r="IP24" s="61">
        <v>0</v>
      </c>
      <c r="IQ24" s="61">
        <v>52</v>
      </c>
      <c r="IR24" s="61">
        <v>1.43</v>
      </c>
      <c r="IS24"/>
      <c r="IU24"/>
      <c r="IW24"/>
      <c r="IY24" s="115">
        <f>(IQ24/(IR24*IR24))</f>
        <v>25.429116338207251</v>
      </c>
      <c r="IZ24" s="61">
        <v>12</v>
      </c>
      <c r="JA24" s="61" t="s">
        <v>21</v>
      </c>
      <c r="JB24" s="61">
        <v>35</v>
      </c>
      <c r="JE24" s="120">
        <v>45240</v>
      </c>
    </row>
    <row r="25" spans="1:265" s="61" customFormat="1" x14ac:dyDescent="0.25">
      <c r="A25" s="63" t="s">
        <v>1109</v>
      </c>
      <c r="B25" t="s">
        <v>1369</v>
      </c>
      <c r="C25" s="61" t="s">
        <v>1974</v>
      </c>
      <c r="D25" s="61" t="s">
        <v>1975</v>
      </c>
      <c r="E25" s="112">
        <v>33815</v>
      </c>
      <c r="F25" s="61">
        <v>0</v>
      </c>
      <c r="G25" s="3" t="s">
        <v>4830</v>
      </c>
      <c r="H25" s="3" t="s">
        <v>4831</v>
      </c>
      <c r="I25" s="3" t="s">
        <v>4832</v>
      </c>
      <c r="K25" s="3" t="s">
        <v>4834</v>
      </c>
      <c r="L25" s="3" t="s">
        <v>4835</v>
      </c>
      <c r="N25" s="113">
        <v>41239</v>
      </c>
      <c r="O25" s="64">
        <f>(N25-E25)/365.25</f>
        <v>20.325804243668721</v>
      </c>
      <c r="P25" s="61">
        <v>1</v>
      </c>
      <c r="Q25" s="61">
        <v>1</v>
      </c>
      <c r="R25" s="61">
        <v>0</v>
      </c>
      <c r="S25" s="61">
        <v>1</v>
      </c>
      <c r="T25" s="61">
        <v>0</v>
      </c>
      <c r="U25" s="61">
        <v>0</v>
      </c>
      <c r="V25" s="61">
        <v>0</v>
      </c>
      <c r="W25" s="61">
        <v>0</v>
      </c>
      <c r="X25" s="62">
        <v>51</v>
      </c>
      <c r="Y25" s="62">
        <v>1.57</v>
      </c>
      <c r="AA25" s="63"/>
      <c r="AC25" s="63"/>
      <c r="AE25" s="63"/>
      <c r="AF25" s="64">
        <f>(X25/(Y25*Y25))</f>
        <v>20.690494543389182</v>
      </c>
      <c r="AG25" s="62">
        <v>13.5</v>
      </c>
      <c r="AH25" s="62">
        <v>0</v>
      </c>
      <c r="AI25" s="113">
        <v>41705</v>
      </c>
      <c r="AJ25" s="64">
        <f>(AI25-E25)/365.25</f>
        <v>21.60164271047228</v>
      </c>
      <c r="AK25" s="65">
        <v>-1</v>
      </c>
      <c r="AL25" s="65">
        <v>-1</v>
      </c>
      <c r="AM25" s="65">
        <v>-1</v>
      </c>
      <c r="AN25" s="65">
        <v>-1</v>
      </c>
      <c r="AO25" s="65">
        <v>-1</v>
      </c>
      <c r="AP25" s="65">
        <v>-1</v>
      </c>
      <c r="AQ25" s="65">
        <v>-1</v>
      </c>
      <c r="AR25" s="65">
        <v>-1</v>
      </c>
      <c r="AS25" s="114">
        <v>54.25</v>
      </c>
      <c r="AT25" s="114">
        <v>1.5840000000000001</v>
      </c>
      <c r="AV25" s="63"/>
      <c r="AX25" s="63"/>
      <c r="AZ25" s="63"/>
      <c r="BA25" s="115">
        <f>(AS25/(AT25*AT25))</f>
        <v>21.62167763493521</v>
      </c>
      <c r="BB25" s="64">
        <v>12.7</v>
      </c>
      <c r="BC25" s="65">
        <v>0</v>
      </c>
      <c r="BD25" s="116">
        <v>42311</v>
      </c>
      <c r="BE25" s="117">
        <f>(BD25-E25)/365.25</f>
        <v>23.260780287474333</v>
      </c>
      <c r="BF25" s="118">
        <v>-1</v>
      </c>
      <c r="BG25" s="118">
        <v>-1</v>
      </c>
      <c r="BH25" s="118">
        <v>-1</v>
      </c>
      <c r="BI25" s="118">
        <v>-1</v>
      </c>
      <c r="BJ25" s="118">
        <v>-1</v>
      </c>
      <c r="BK25" s="118">
        <v>-1</v>
      </c>
      <c r="BL25" s="118">
        <v>-1</v>
      </c>
      <c r="BM25" s="118">
        <v>-1</v>
      </c>
      <c r="BN25" s="61">
        <v>54.7</v>
      </c>
      <c r="BO25" s="61">
        <v>1.6</v>
      </c>
      <c r="BQ25" s="63"/>
      <c r="BR25" s="63"/>
      <c r="BS25" s="63"/>
      <c r="BU25" s="63"/>
      <c r="BV25" s="64">
        <f>(BN25/(BO25*BO25))</f>
        <v>21.367187499999996</v>
      </c>
      <c r="BW25" s="61">
        <v>8.1999999999999993</v>
      </c>
      <c r="BX25" s="61">
        <v>1</v>
      </c>
      <c r="BY25" s="119"/>
      <c r="CH25" s="119"/>
      <c r="CJ25" s="65"/>
      <c r="CK25" s="65"/>
      <c r="CL25" s="65"/>
      <c r="CM25" s="65"/>
      <c r="CN25" s="65"/>
      <c r="CO25" s="65"/>
      <c r="CP25" s="65"/>
      <c r="CQ25" s="65"/>
      <c r="DE25"/>
      <c r="DF25" s="120">
        <v>44516</v>
      </c>
      <c r="DG25" s="64">
        <f>(DF25-E25)/365.25</f>
        <v>29.297741273100616</v>
      </c>
      <c r="DI25" s="61">
        <v>1</v>
      </c>
      <c r="DJ25" s="61">
        <v>1</v>
      </c>
      <c r="DK25" s="61">
        <v>1</v>
      </c>
      <c r="DL25" s="61">
        <v>1</v>
      </c>
      <c r="DM25" s="61">
        <v>105</v>
      </c>
      <c r="DN25" s="61">
        <v>30</v>
      </c>
      <c r="DO25" s="61">
        <v>0</v>
      </c>
      <c r="DP25" s="61">
        <v>1</v>
      </c>
      <c r="DQ25" s="61">
        <v>1</v>
      </c>
      <c r="DS25" s="61">
        <v>1</v>
      </c>
      <c r="DT25" s="61">
        <v>0</v>
      </c>
      <c r="DU25" s="61" t="s">
        <v>3564</v>
      </c>
      <c r="DV25" s="61">
        <v>1</v>
      </c>
      <c r="DW25" s="61">
        <v>2</v>
      </c>
      <c r="DX25" s="61" t="s">
        <v>3566</v>
      </c>
      <c r="DY25" s="61">
        <v>1</v>
      </c>
      <c r="DZ25" s="61">
        <v>1</v>
      </c>
      <c r="EA25" s="61">
        <v>1</v>
      </c>
      <c r="EB25" s="61">
        <v>90</v>
      </c>
      <c r="EC25" s="61">
        <v>1</v>
      </c>
      <c r="ED25" s="61">
        <v>0</v>
      </c>
      <c r="EE25" s="61">
        <v>0</v>
      </c>
      <c r="EF25" s="61">
        <v>1</v>
      </c>
      <c r="EH25" s="61">
        <v>3</v>
      </c>
      <c r="EI25" s="61">
        <v>1</v>
      </c>
      <c r="EJ25" s="61" t="s">
        <v>1309</v>
      </c>
      <c r="EK25" s="61">
        <v>1</v>
      </c>
      <c r="EL25" s="61">
        <v>3</v>
      </c>
      <c r="EM25" s="61">
        <v>1</v>
      </c>
      <c r="EP25" s="61">
        <v>1</v>
      </c>
      <c r="EQ25" s="61">
        <v>0</v>
      </c>
      <c r="ER25" s="61">
        <v>1</v>
      </c>
      <c r="ES25" s="61" t="s">
        <v>3582</v>
      </c>
      <c r="ET25" s="61">
        <v>0</v>
      </c>
      <c r="EV25" s="61" t="s">
        <v>3589</v>
      </c>
      <c r="EZ25" s="61">
        <v>1</v>
      </c>
      <c r="FC25" s="61">
        <v>1</v>
      </c>
      <c r="FD25" s="61">
        <v>0</v>
      </c>
      <c r="FE25" s="61">
        <v>0</v>
      </c>
      <c r="FF25" s="61" t="s">
        <v>3597</v>
      </c>
      <c r="FG25" s="61" t="s">
        <v>3606</v>
      </c>
      <c r="FH25" s="61">
        <v>3</v>
      </c>
      <c r="FI25" s="61" t="s">
        <v>3615</v>
      </c>
      <c r="FJ25" s="61" t="s">
        <v>3647</v>
      </c>
      <c r="FK25" s="61">
        <v>1</v>
      </c>
      <c r="FL25" s="61" t="s">
        <v>3654</v>
      </c>
      <c r="FM25" s="61">
        <v>1</v>
      </c>
      <c r="FN25" s="61">
        <v>2</v>
      </c>
      <c r="FO25" s="61" t="s">
        <v>1976</v>
      </c>
      <c r="FP25" s="61">
        <v>1</v>
      </c>
      <c r="FQ25" s="61">
        <v>0</v>
      </c>
      <c r="FT25" s="61">
        <v>1</v>
      </c>
      <c r="FU25" s="61">
        <v>1</v>
      </c>
      <c r="FX25" s="61">
        <v>0</v>
      </c>
      <c r="GE25" s="61">
        <v>0</v>
      </c>
      <c r="GI25" s="120">
        <v>44773</v>
      </c>
      <c r="GJ25" s="61">
        <v>0</v>
      </c>
      <c r="GN25" s="61">
        <v>0</v>
      </c>
      <c r="GQ25" s="120">
        <v>44773</v>
      </c>
      <c r="GR25" s="120"/>
      <c r="HB25" s="123">
        <v>44835</v>
      </c>
      <c r="HC25" s="61">
        <v>1</v>
      </c>
      <c r="HD25" s="61">
        <v>3</v>
      </c>
      <c r="HF25" s="61">
        <v>0</v>
      </c>
      <c r="HG25" s="61">
        <v>1</v>
      </c>
      <c r="HI25" s="61">
        <v>1</v>
      </c>
      <c r="HJ25" s="61">
        <v>1</v>
      </c>
      <c r="HK25" s="61">
        <v>0</v>
      </c>
      <c r="IS25"/>
      <c r="IU25"/>
      <c r="IW25"/>
    </row>
    <row r="26" spans="1:265" s="61" customFormat="1" x14ac:dyDescent="0.25">
      <c r="A26" s="63" t="s">
        <v>1109</v>
      </c>
      <c r="B26" t="s">
        <v>1934</v>
      </c>
      <c r="D26" s="61" t="s">
        <v>1935</v>
      </c>
      <c r="E26" s="112">
        <v>30838</v>
      </c>
      <c r="F26" s="61">
        <v>0</v>
      </c>
      <c r="I26" s="3" t="s">
        <v>4832</v>
      </c>
      <c r="J26" s="3" t="s">
        <v>4833</v>
      </c>
      <c r="K26" s="3" t="s">
        <v>4834</v>
      </c>
      <c r="M26" s="3" t="s">
        <v>4836</v>
      </c>
      <c r="N26" s="119"/>
      <c r="X26" s="62"/>
      <c r="Y26" s="62"/>
      <c r="AA26" s="62"/>
      <c r="AC26" s="62"/>
      <c r="AE26" s="62"/>
      <c r="AF26" s="62"/>
      <c r="AG26" s="62"/>
      <c r="AH26" s="62"/>
      <c r="AI26" s="119"/>
      <c r="AJ26" s="64"/>
      <c r="AK26" s="65"/>
      <c r="AL26" s="65"/>
      <c r="AM26" s="65"/>
      <c r="AN26" s="65"/>
      <c r="AO26" s="65"/>
      <c r="AP26" s="65"/>
      <c r="AQ26" s="65"/>
      <c r="AR26" s="65"/>
      <c r="BD26" s="116">
        <v>42353</v>
      </c>
      <c r="BE26" s="117">
        <f>(BD26-E26)/365.25</f>
        <v>31.526351813826146</v>
      </c>
      <c r="BF26" s="118">
        <v>-1</v>
      </c>
      <c r="BG26" s="118">
        <v>-1</v>
      </c>
      <c r="BH26" s="118">
        <v>-1</v>
      </c>
      <c r="BI26" s="118">
        <v>-1</v>
      </c>
      <c r="BJ26" s="118">
        <v>-1</v>
      </c>
      <c r="BK26" s="118">
        <v>-1</v>
      </c>
      <c r="BL26" s="118">
        <v>-1</v>
      </c>
      <c r="BM26" s="118">
        <v>-1</v>
      </c>
      <c r="BN26" s="61">
        <v>54</v>
      </c>
      <c r="BO26" s="61">
        <v>1.54</v>
      </c>
      <c r="BQ26" s="63"/>
      <c r="BR26" s="63"/>
      <c r="BS26" s="63"/>
      <c r="BU26" s="63"/>
      <c r="BV26" s="64">
        <f>(BN26/(BO26*BO26))</f>
        <v>22.769438353853939</v>
      </c>
      <c r="BW26" s="61">
        <v>11.1</v>
      </c>
      <c r="BX26" s="61">
        <v>1</v>
      </c>
      <c r="BY26" s="119"/>
      <c r="CH26" s="113">
        <v>43756</v>
      </c>
      <c r="CI26" s="61">
        <v>28</v>
      </c>
      <c r="CJ26" s="65">
        <v>0</v>
      </c>
      <c r="CK26" s="65">
        <v>0</v>
      </c>
      <c r="CL26" s="65">
        <v>0</v>
      </c>
      <c r="CM26" s="65">
        <v>1</v>
      </c>
      <c r="CN26" s="65">
        <v>1</v>
      </c>
      <c r="CO26" s="65">
        <v>0</v>
      </c>
      <c r="CP26" s="65">
        <v>0</v>
      </c>
      <c r="CQ26" s="65">
        <v>0</v>
      </c>
      <c r="CR26" s="61">
        <v>53</v>
      </c>
      <c r="CS26" s="61">
        <v>1.51</v>
      </c>
      <c r="CZ26" s="115">
        <f>(CR26/(CS26*CS26))</f>
        <v>23.244594535327398</v>
      </c>
      <c r="DA26" s="61">
        <v>11.4</v>
      </c>
      <c r="DB26" s="61">
        <v>1</v>
      </c>
      <c r="DD26" s="61">
        <v>34</v>
      </c>
      <c r="DE26">
        <v>1</v>
      </c>
      <c r="DF26" s="120">
        <v>44516</v>
      </c>
      <c r="DG26" s="64">
        <f>(DF26-E26)/365.25</f>
        <v>37.448323066392881</v>
      </c>
      <c r="DI26" s="61">
        <v>0</v>
      </c>
      <c r="DJ26" s="61">
        <v>0</v>
      </c>
      <c r="DK26" s="61">
        <v>2</v>
      </c>
      <c r="DL26" s="61">
        <v>1</v>
      </c>
      <c r="DO26" s="61">
        <v>0</v>
      </c>
      <c r="DP26" s="61">
        <v>1</v>
      </c>
      <c r="DQ26" s="61">
        <v>1</v>
      </c>
      <c r="DR26" s="61" t="s">
        <v>3559</v>
      </c>
      <c r="DS26" s="61">
        <v>1</v>
      </c>
      <c r="DT26" s="61">
        <v>0</v>
      </c>
      <c r="DU26" s="61" t="s">
        <v>3564</v>
      </c>
      <c r="DV26" s="61">
        <v>1</v>
      </c>
      <c r="DW26" s="61">
        <v>2</v>
      </c>
      <c r="DX26" s="61" t="s">
        <v>3566</v>
      </c>
      <c r="DY26" s="61">
        <v>1</v>
      </c>
      <c r="DZ26" s="61">
        <v>1</v>
      </c>
      <c r="EA26" s="61">
        <v>1</v>
      </c>
      <c r="EB26" s="61">
        <v>7</v>
      </c>
      <c r="EC26" s="61">
        <v>1</v>
      </c>
      <c r="ED26" s="61">
        <v>0</v>
      </c>
      <c r="EE26" s="61">
        <v>0</v>
      </c>
      <c r="EF26" s="61">
        <v>1</v>
      </c>
      <c r="EH26" s="61">
        <v>3</v>
      </c>
      <c r="EI26" s="61">
        <v>7</v>
      </c>
      <c r="EJ26" s="61" t="s">
        <v>1309</v>
      </c>
      <c r="EK26" s="61">
        <v>0</v>
      </c>
      <c r="EL26" s="61">
        <v>3</v>
      </c>
      <c r="EM26" s="61">
        <v>0</v>
      </c>
      <c r="EP26" s="61">
        <v>1</v>
      </c>
      <c r="EQ26" s="61">
        <v>0</v>
      </c>
      <c r="ER26" s="61">
        <v>1</v>
      </c>
      <c r="ES26" s="61" t="s">
        <v>3579</v>
      </c>
      <c r="ET26" s="61">
        <v>0</v>
      </c>
      <c r="EV26" s="61" t="s">
        <v>3589</v>
      </c>
      <c r="EZ26" s="61">
        <v>1</v>
      </c>
      <c r="FA26" s="61">
        <v>30</v>
      </c>
      <c r="FC26" s="61">
        <v>1</v>
      </c>
      <c r="FD26" s="61">
        <v>0</v>
      </c>
      <c r="FE26" s="61">
        <v>0</v>
      </c>
      <c r="FG26" s="61" t="s">
        <v>3606</v>
      </c>
      <c r="FH26" s="61">
        <v>2</v>
      </c>
      <c r="FI26" s="61" t="s">
        <v>3615</v>
      </c>
      <c r="FJ26" s="61" t="s">
        <v>46</v>
      </c>
      <c r="FK26" s="61">
        <v>1</v>
      </c>
      <c r="FL26" s="61" t="s">
        <v>3654</v>
      </c>
      <c r="FM26" s="61">
        <v>1</v>
      </c>
      <c r="FN26" s="61">
        <v>30</v>
      </c>
      <c r="FO26" s="61" t="s">
        <v>1936</v>
      </c>
      <c r="FP26" s="61">
        <v>1</v>
      </c>
      <c r="FQ26" s="61">
        <v>0</v>
      </c>
      <c r="FX26" s="61">
        <v>0</v>
      </c>
      <c r="GE26" s="61">
        <v>0</v>
      </c>
      <c r="GG26" s="61">
        <v>1</v>
      </c>
      <c r="GH26" s="120">
        <v>44516</v>
      </c>
      <c r="GI26" s="120"/>
      <c r="GQ26" s="120">
        <v>44773</v>
      </c>
      <c r="GR26" s="120"/>
      <c r="GT26" s="120"/>
      <c r="GU26" s="120"/>
      <c r="GW26" s="120"/>
      <c r="GX26" s="120"/>
      <c r="GY26" s="120"/>
      <c r="IF26" s="120">
        <v>45240</v>
      </c>
      <c r="IG26" s="61" t="s">
        <v>1937</v>
      </c>
      <c r="IH26" s="64">
        <f>(IF26-E26)/365.25</f>
        <v>39.430527036276523</v>
      </c>
      <c r="II26" s="61">
        <v>1</v>
      </c>
      <c r="IJ26" s="61">
        <v>0</v>
      </c>
      <c r="IK26" s="61">
        <v>0</v>
      </c>
      <c r="IL26" s="61">
        <v>0</v>
      </c>
      <c r="IM26" s="61">
        <v>1</v>
      </c>
      <c r="IN26" s="61">
        <v>0</v>
      </c>
      <c r="IO26" s="61">
        <v>0</v>
      </c>
      <c r="IP26" s="61">
        <v>0</v>
      </c>
      <c r="IQ26" s="61">
        <v>50.8</v>
      </c>
      <c r="IR26" s="61">
        <v>1.49</v>
      </c>
      <c r="IS26"/>
      <c r="IU26"/>
      <c r="IW26"/>
      <c r="IY26" s="115">
        <f>(IQ26/(IR26*IR26))</f>
        <v>22.881852168821222</v>
      </c>
      <c r="IZ26" s="61">
        <v>13.7</v>
      </c>
      <c r="JA26" s="61" t="s">
        <v>21</v>
      </c>
      <c r="JB26" s="61">
        <v>40</v>
      </c>
      <c r="JE26" s="120">
        <v>45240</v>
      </c>
    </row>
    <row r="27" spans="1:265" s="61" customFormat="1" x14ac:dyDescent="0.25">
      <c r="A27" s="63" t="s">
        <v>1109</v>
      </c>
      <c r="B27"/>
      <c r="C27" s="61" t="s">
        <v>2231</v>
      </c>
      <c r="D27" s="61" t="s">
        <v>2232</v>
      </c>
      <c r="E27" s="112">
        <v>33246</v>
      </c>
      <c r="F27" s="61">
        <v>0</v>
      </c>
      <c r="G27" s="3" t="s">
        <v>4830</v>
      </c>
      <c r="H27" s="3" t="s">
        <v>4831</v>
      </c>
      <c r="K27" s="3" t="s">
        <v>4834</v>
      </c>
      <c r="M27" s="3" t="s">
        <v>4836</v>
      </c>
      <c r="N27" s="113">
        <v>41239</v>
      </c>
      <c r="O27" s="64">
        <f>(N27-E27)/365.25</f>
        <v>21.883641341546884</v>
      </c>
      <c r="P27" s="61">
        <v>-1</v>
      </c>
      <c r="Q27" s="61">
        <v>-1</v>
      </c>
      <c r="R27" s="61">
        <v>-1</v>
      </c>
      <c r="S27" s="61">
        <v>-1</v>
      </c>
      <c r="T27" s="61">
        <v>-1</v>
      </c>
      <c r="U27" s="61">
        <v>-1</v>
      </c>
      <c r="V27" s="61">
        <v>-1</v>
      </c>
      <c r="W27" s="61">
        <v>-1</v>
      </c>
      <c r="X27" s="62">
        <v>46.5</v>
      </c>
      <c r="Y27" s="62">
        <v>1.44</v>
      </c>
      <c r="AA27" s="63"/>
      <c r="AC27" s="63"/>
      <c r="AE27" s="63"/>
      <c r="AF27" s="64">
        <f>(X27/(Y27*Y27))</f>
        <v>22.424768518518519</v>
      </c>
      <c r="AG27" s="62">
        <v>10.5</v>
      </c>
      <c r="AH27" s="62">
        <v>1</v>
      </c>
      <c r="AI27" s="113">
        <v>41705</v>
      </c>
      <c r="AJ27" s="64">
        <f>(AI27-E27)/365.25</f>
        <v>23.159479808350444</v>
      </c>
      <c r="AK27" s="65">
        <v>1</v>
      </c>
      <c r="AL27" s="65">
        <v>0</v>
      </c>
      <c r="AM27" s="65">
        <v>0</v>
      </c>
      <c r="AN27" s="65">
        <v>1</v>
      </c>
      <c r="AO27" s="65">
        <v>1</v>
      </c>
      <c r="AP27" s="65">
        <v>0</v>
      </c>
      <c r="AQ27" s="65">
        <v>0</v>
      </c>
      <c r="AR27" s="65">
        <v>0</v>
      </c>
      <c r="AS27" s="114">
        <v>44.7</v>
      </c>
      <c r="AT27" s="114">
        <v>1.456</v>
      </c>
      <c r="AV27" s="63"/>
      <c r="AX27" s="63"/>
      <c r="AZ27" s="63"/>
      <c r="BA27" s="115">
        <f>(AS27/(AT27*AT27))</f>
        <v>21.085542205047702</v>
      </c>
      <c r="BB27" s="64">
        <v>11.8</v>
      </c>
      <c r="BC27" s="65">
        <v>1</v>
      </c>
      <c r="BD27" s="116"/>
      <c r="BE27" s="64"/>
      <c r="BF27" s="118"/>
      <c r="BG27" s="118"/>
      <c r="BH27" s="118"/>
      <c r="BI27" s="118"/>
      <c r="BJ27" s="118"/>
      <c r="BK27" s="118"/>
      <c r="BL27" s="118"/>
      <c r="BM27" s="118"/>
      <c r="BQ27" s="63"/>
      <c r="BR27" s="63"/>
      <c r="BS27" s="63"/>
      <c r="BU27" s="63"/>
      <c r="BV27" s="64"/>
      <c r="BY27" s="119"/>
      <c r="CH27" s="119"/>
      <c r="CJ27" s="65"/>
      <c r="CK27" s="65"/>
      <c r="CL27" s="65"/>
      <c r="CM27" s="65"/>
      <c r="CN27" s="65"/>
      <c r="CO27" s="65"/>
      <c r="CP27" s="65"/>
      <c r="CQ27" s="65"/>
      <c r="DE27" s="13"/>
      <c r="DF27" s="120">
        <v>44516</v>
      </c>
      <c r="DG27" s="64">
        <f>(DF27-E27)/365.25</f>
        <v>30.855578370978783</v>
      </c>
      <c r="DI27" s="61">
        <v>0</v>
      </c>
      <c r="DJ27" s="61">
        <v>0</v>
      </c>
      <c r="DK27" s="61">
        <v>2</v>
      </c>
      <c r="DL27" s="61">
        <v>0</v>
      </c>
      <c r="DO27" s="61">
        <v>0</v>
      </c>
      <c r="DP27" s="61">
        <v>0</v>
      </c>
      <c r="DQ27" s="61">
        <v>0</v>
      </c>
      <c r="DR27" s="61" t="s">
        <v>3559</v>
      </c>
      <c r="DS27" s="61">
        <v>1</v>
      </c>
      <c r="DT27" s="61">
        <v>0</v>
      </c>
      <c r="DV27" s="61">
        <v>1</v>
      </c>
      <c r="DW27" s="61">
        <v>1</v>
      </c>
      <c r="DX27" s="61" t="s">
        <v>3567</v>
      </c>
      <c r="DY27" s="61">
        <v>0</v>
      </c>
      <c r="DZ27" s="61">
        <v>0</v>
      </c>
      <c r="EA27" s="61">
        <v>0</v>
      </c>
      <c r="EC27" s="61">
        <v>1</v>
      </c>
      <c r="ED27" s="61">
        <v>0</v>
      </c>
      <c r="EE27" s="61">
        <v>0</v>
      </c>
      <c r="EF27" s="61">
        <v>1</v>
      </c>
      <c r="EH27" s="61">
        <v>3</v>
      </c>
      <c r="EI27" s="61">
        <v>1</v>
      </c>
      <c r="EJ27" s="61" t="s">
        <v>1309</v>
      </c>
      <c r="EK27" s="61">
        <v>1</v>
      </c>
      <c r="EL27" s="61">
        <v>3</v>
      </c>
      <c r="EM27" s="61">
        <v>1</v>
      </c>
      <c r="EP27" s="61">
        <v>1</v>
      </c>
      <c r="EQ27" s="61">
        <v>0</v>
      </c>
      <c r="ER27" s="61">
        <v>2</v>
      </c>
      <c r="ES27" s="61" t="s">
        <v>3577</v>
      </c>
      <c r="ET27" s="61">
        <v>1</v>
      </c>
      <c r="EV27" s="61" t="s">
        <v>3592</v>
      </c>
      <c r="EZ27" s="61">
        <v>1</v>
      </c>
      <c r="FD27" s="61">
        <v>0</v>
      </c>
      <c r="FE27" s="61">
        <v>0</v>
      </c>
      <c r="FG27" s="61" t="s">
        <v>3606</v>
      </c>
      <c r="FI27" s="61" t="s">
        <v>3633</v>
      </c>
      <c r="FJ27" s="61" t="s">
        <v>3649</v>
      </c>
      <c r="FK27" s="61">
        <v>1</v>
      </c>
      <c r="FL27" s="61" t="s">
        <v>3654</v>
      </c>
      <c r="FM27" s="61">
        <v>1</v>
      </c>
      <c r="FN27" s="61">
        <v>1</v>
      </c>
      <c r="FO27" s="61" t="s">
        <v>24</v>
      </c>
      <c r="FP27" s="61">
        <v>1</v>
      </c>
      <c r="FQ27" s="61">
        <v>0</v>
      </c>
      <c r="FX27" s="61">
        <v>1</v>
      </c>
      <c r="FY27" s="61">
        <v>2</v>
      </c>
      <c r="GA27" s="61">
        <v>1</v>
      </c>
      <c r="GB27" s="61">
        <v>1</v>
      </c>
      <c r="GE27" s="61">
        <v>0</v>
      </c>
      <c r="IF27" s="120">
        <v>45240</v>
      </c>
      <c r="IG27" s="61" t="s">
        <v>2233</v>
      </c>
      <c r="IH27" s="64">
        <f>(IF27-E27)/365.25</f>
        <v>32.837782340862425</v>
      </c>
      <c r="II27" s="61">
        <v>1</v>
      </c>
      <c r="IJ27" s="61">
        <v>0</v>
      </c>
      <c r="IK27" s="61">
        <v>0</v>
      </c>
      <c r="IL27" s="61">
        <v>0</v>
      </c>
      <c r="IM27" s="61">
        <v>0</v>
      </c>
      <c r="IN27" s="61">
        <v>0</v>
      </c>
      <c r="IO27" s="61">
        <v>0</v>
      </c>
      <c r="IP27" s="61">
        <v>0</v>
      </c>
      <c r="IQ27" s="61">
        <v>50.1</v>
      </c>
      <c r="IR27" s="61">
        <v>1.47</v>
      </c>
      <c r="IS27"/>
      <c r="IU27"/>
      <c r="IW27"/>
      <c r="IY27" s="115">
        <f>(IQ27/(IR27*IR27))</f>
        <v>23.184784117728725</v>
      </c>
      <c r="IZ27" s="61">
        <v>12.2</v>
      </c>
      <c r="JA27" s="61" t="s">
        <v>21</v>
      </c>
      <c r="JB27" s="61">
        <v>36</v>
      </c>
    </row>
    <row r="28" spans="1:265" s="61" customFormat="1" x14ac:dyDescent="0.25">
      <c r="A28" s="63" t="s">
        <v>1109</v>
      </c>
      <c r="B28"/>
      <c r="C28" s="61" t="s">
        <v>1908</v>
      </c>
      <c r="D28" s="61" t="s">
        <v>1909</v>
      </c>
      <c r="E28" s="112">
        <v>32041</v>
      </c>
      <c r="F28" s="61">
        <v>0</v>
      </c>
      <c r="G28" s="3" t="s">
        <v>4830</v>
      </c>
      <c r="H28" s="3" t="s">
        <v>4831</v>
      </c>
      <c r="K28" s="3" t="s">
        <v>4834</v>
      </c>
      <c r="M28" s="3" t="s">
        <v>4836</v>
      </c>
      <c r="N28" s="113">
        <v>41239</v>
      </c>
      <c r="O28" s="64">
        <f>(N28-E28)/365.25</f>
        <v>25.182751540041068</v>
      </c>
      <c r="P28" s="61">
        <v>-1</v>
      </c>
      <c r="Q28" s="61">
        <v>-1</v>
      </c>
      <c r="R28" s="61">
        <v>-1</v>
      </c>
      <c r="S28" s="61">
        <v>-1</v>
      </c>
      <c r="T28" s="61">
        <v>-1</v>
      </c>
      <c r="U28" s="61">
        <v>-1</v>
      </c>
      <c r="V28" s="61">
        <v>-1</v>
      </c>
      <c r="W28" s="61">
        <v>-1</v>
      </c>
      <c r="X28" s="62">
        <v>51</v>
      </c>
      <c r="Y28" s="62">
        <v>1.47</v>
      </c>
      <c r="AA28" s="63"/>
      <c r="AC28" s="63"/>
      <c r="AE28" s="63"/>
      <c r="AF28" s="64">
        <f>(X28/(Y28*Y28))</f>
        <v>23.601277245592115</v>
      </c>
      <c r="AG28" s="62">
        <v>13.1</v>
      </c>
      <c r="AH28" s="62">
        <v>0</v>
      </c>
      <c r="AI28" s="113">
        <v>41705</v>
      </c>
      <c r="AJ28" s="64">
        <f>(AI28-E28)/365.25</f>
        <v>26.458590006844627</v>
      </c>
      <c r="AK28" s="65">
        <v>1</v>
      </c>
      <c r="AL28" s="65">
        <v>0</v>
      </c>
      <c r="AM28" s="65">
        <v>0</v>
      </c>
      <c r="AN28" s="65">
        <v>1</v>
      </c>
      <c r="AO28" s="65">
        <v>1</v>
      </c>
      <c r="AP28" s="65">
        <v>0</v>
      </c>
      <c r="AQ28" s="65">
        <v>0</v>
      </c>
      <c r="AR28" s="65">
        <v>0</v>
      </c>
      <c r="AS28" s="114">
        <v>49.4</v>
      </c>
      <c r="AT28" s="114">
        <v>1.4750000000000001</v>
      </c>
      <c r="AV28" s="63"/>
      <c r="AX28" s="63"/>
      <c r="AZ28" s="63"/>
      <c r="BA28" s="115">
        <f>(AS28/(AT28*AT28))</f>
        <v>22.706118931341567</v>
      </c>
      <c r="BB28" s="64">
        <v>12.8</v>
      </c>
      <c r="BC28" s="65">
        <v>0</v>
      </c>
      <c r="BD28" s="116"/>
      <c r="BE28" s="64"/>
      <c r="BF28" s="118"/>
      <c r="BG28" s="118"/>
      <c r="BH28" s="118"/>
      <c r="BI28" s="118"/>
      <c r="BJ28" s="118"/>
      <c r="BK28" s="118"/>
      <c r="BL28" s="118"/>
      <c r="BM28" s="118"/>
      <c r="BQ28" s="63"/>
      <c r="BR28" s="63"/>
      <c r="BS28" s="63"/>
      <c r="BU28" s="63"/>
      <c r="BV28" s="64"/>
      <c r="BY28" s="119"/>
      <c r="CH28" s="119"/>
      <c r="CJ28" s="65"/>
      <c r="CK28" s="65"/>
      <c r="CL28" s="65"/>
      <c r="CM28" s="65"/>
      <c r="CN28" s="65"/>
      <c r="CO28" s="65"/>
      <c r="CP28" s="65"/>
      <c r="CQ28" s="65"/>
      <c r="DE28" s="13"/>
      <c r="DF28" s="120">
        <v>44516</v>
      </c>
      <c r="DG28" s="64">
        <f>(DF28-E28)/365.25</f>
        <v>34.154688569472967</v>
      </c>
      <c r="DI28" s="61">
        <v>0</v>
      </c>
      <c r="DJ28" s="61">
        <v>0</v>
      </c>
      <c r="DK28" s="61">
        <v>2</v>
      </c>
      <c r="DO28" s="61">
        <v>0</v>
      </c>
      <c r="DP28" s="61">
        <v>0</v>
      </c>
      <c r="DQ28" s="61">
        <v>0</v>
      </c>
      <c r="DR28" s="61" t="s">
        <v>3559</v>
      </c>
      <c r="DS28" s="61">
        <v>0</v>
      </c>
      <c r="DT28" s="61">
        <v>1</v>
      </c>
      <c r="DV28" s="61">
        <v>2</v>
      </c>
      <c r="DW28" s="61">
        <v>4</v>
      </c>
      <c r="DX28" s="61" t="s">
        <v>3567</v>
      </c>
      <c r="DY28" s="61">
        <v>1</v>
      </c>
      <c r="DZ28" s="61">
        <v>1</v>
      </c>
      <c r="EA28" s="61">
        <v>1</v>
      </c>
      <c r="EB28" s="61">
        <v>7</v>
      </c>
      <c r="EC28" s="61">
        <v>1</v>
      </c>
      <c r="ED28" s="61">
        <v>0</v>
      </c>
      <c r="EE28" s="61">
        <v>0</v>
      </c>
      <c r="EF28" s="61">
        <v>1</v>
      </c>
      <c r="EH28" s="61">
        <v>1</v>
      </c>
      <c r="EI28" s="61">
        <v>1</v>
      </c>
      <c r="EJ28" s="61">
        <v>1</v>
      </c>
      <c r="EK28" s="61">
        <v>1</v>
      </c>
      <c r="EL28" s="61">
        <v>3</v>
      </c>
      <c r="EM28" s="61">
        <v>1</v>
      </c>
      <c r="EP28" s="61">
        <v>1</v>
      </c>
      <c r="EQ28" s="61">
        <v>0</v>
      </c>
      <c r="ER28" s="61">
        <v>1</v>
      </c>
      <c r="ES28" s="61" t="s">
        <v>3575</v>
      </c>
      <c r="ET28" s="61">
        <v>1</v>
      </c>
      <c r="EV28" s="61" t="s">
        <v>3592</v>
      </c>
      <c r="EZ28" s="61">
        <v>1</v>
      </c>
      <c r="FA28" s="61">
        <v>30</v>
      </c>
      <c r="FC28" s="61">
        <v>1</v>
      </c>
      <c r="FD28" s="61">
        <v>0</v>
      </c>
      <c r="FE28" s="61">
        <v>0</v>
      </c>
      <c r="FF28" s="61" t="s">
        <v>192</v>
      </c>
      <c r="FG28" s="61" t="s">
        <v>3601</v>
      </c>
      <c r="FH28" s="61">
        <v>2</v>
      </c>
      <c r="FI28" s="61" t="s">
        <v>3619</v>
      </c>
      <c r="FJ28" s="61" t="s">
        <v>3614</v>
      </c>
      <c r="FK28" s="61">
        <v>1</v>
      </c>
      <c r="FL28" s="61" t="s">
        <v>3655</v>
      </c>
      <c r="FM28" s="61">
        <v>1</v>
      </c>
      <c r="FN28" s="61">
        <v>30</v>
      </c>
      <c r="FO28" s="61" t="s">
        <v>306</v>
      </c>
      <c r="FP28" s="61">
        <v>1</v>
      </c>
      <c r="FQ28" s="61">
        <v>0</v>
      </c>
      <c r="FX28" s="61">
        <v>0</v>
      </c>
      <c r="GE28" s="61">
        <v>0</v>
      </c>
      <c r="GG28" s="61">
        <v>1</v>
      </c>
      <c r="GH28" s="120">
        <v>44516</v>
      </c>
      <c r="GI28" s="120"/>
      <c r="GQ28" s="120">
        <v>44773</v>
      </c>
      <c r="GR28" s="120"/>
      <c r="GT28" s="120"/>
      <c r="GU28" s="120"/>
      <c r="GX28" s="120"/>
      <c r="GY28" s="120"/>
      <c r="IF28" s="120">
        <v>45240</v>
      </c>
      <c r="IG28" s="61" t="s">
        <v>1910</v>
      </c>
      <c r="IH28" s="64">
        <f>(IF28-E28)/365.25</f>
        <v>36.136892539356602</v>
      </c>
      <c r="II28" s="61">
        <v>1</v>
      </c>
      <c r="IJ28" s="61">
        <v>0</v>
      </c>
      <c r="IK28" s="61">
        <v>0</v>
      </c>
      <c r="IL28" s="61">
        <v>1</v>
      </c>
      <c r="IM28" s="61">
        <v>1</v>
      </c>
      <c r="IN28" s="61">
        <v>0</v>
      </c>
      <c r="IO28" s="61">
        <v>0</v>
      </c>
      <c r="IP28" s="61">
        <v>0</v>
      </c>
      <c r="IQ28" s="61">
        <v>46.1</v>
      </c>
      <c r="IR28" s="61">
        <v>1.45</v>
      </c>
      <c r="IS28"/>
      <c r="IU28"/>
      <c r="IW28"/>
      <c r="IY28" s="115">
        <f>(IQ28/(IR28*IR28))</f>
        <v>21.92627824019025</v>
      </c>
      <c r="IZ28" s="61">
        <v>12.3</v>
      </c>
      <c r="JA28" s="61" t="s">
        <v>21</v>
      </c>
      <c r="JB28" s="61">
        <v>36</v>
      </c>
      <c r="JE28" s="120">
        <v>45240</v>
      </c>
    </row>
    <row r="29" spans="1:265" s="61" customFormat="1" x14ac:dyDescent="0.25">
      <c r="A29" s="63" t="s">
        <v>1109</v>
      </c>
      <c r="B29" t="s">
        <v>1449</v>
      </c>
      <c r="D29" s="61" t="s">
        <v>2183</v>
      </c>
      <c r="E29" s="112">
        <v>31361</v>
      </c>
      <c r="F29" s="61">
        <v>0</v>
      </c>
      <c r="G29" s="3" t="s">
        <v>4830</v>
      </c>
      <c r="I29" s="3" t="s">
        <v>4832</v>
      </c>
      <c r="K29" s="3" t="s">
        <v>4834</v>
      </c>
      <c r="L29" s="3" t="s">
        <v>4835</v>
      </c>
      <c r="M29" s="3" t="s">
        <v>4836</v>
      </c>
      <c r="N29" s="113">
        <v>41239</v>
      </c>
      <c r="O29" s="64">
        <f>(N29-E29)/365.25</f>
        <v>27.044490075290895</v>
      </c>
      <c r="P29" s="61">
        <v>1</v>
      </c>
      <c r="Q29" s="61">
        <v>0</v>
      </c>
      <c r="R29" s="61">
        <v>1</v>
      </c>
      <c r="S29" s="61">
        <v>0</v>
      </c>
      <c r="T29" s="61">
        <v>0</v>
      </c>
      <c r="U29" s="61">
        <v>0</v>
      </c>
      <c r="V29" s="61">
        <v>0</v>
      </c>
      <c r="W29" s="61">
        <v>0</v>
      </c>
      <c r="X29" s="62">
        <v>64.2</v>
      </c>
      <c r="Y29" s="130">
        <v>1.5</v>
      </c>
      <c r="AA29" s="63"/>
      <c r="AC29" s="63"/>
      <c r="AE29" s="63"/>
      <c r="AF29" s="64">
        <f>(X29/(Y29*Y29))</f>
        <v>28.533333333333335</v>
      </c>
      <c r="AG29" s="62">
        <v>12</v>
      </c>
      <c r="AH29" s="62">
        <v>0</v>
      </c>
      <c r="AI29" s="119"/>
      <c r="AJ29" s="64"/>
      <c r="AK29" s="65"/>
      <c r="AL29" s="65"/>
      <c r="AM29" s="65"/>
      <c r="AN29" s="65"/>
      <c r="AO29" s="65"/>
      <c r="AP29" s="65"/>
      <c r="AQ29" s="65"/>
      <c r="AR29" s="65"/>
      <c r="AV29" s="63"/>
      <c r="AX29" s="63"/>
      <c r="AZ29" s="63"/>
      <c r="BA29" s="63"/>
      <c r="BD29" s="116">
        <v>42306</v>
      </c>
      <c r="BE29" s="117">
        <f>(BD29-E29)/365.25</f>
        <v>29.965776865160848</v>
      </c>
      <c r="BF29" s="118">
        <v>-1</v>
      </c>
      <c r="BG29" s="118">
        <v>-1</v>
      </c>
      <c r="BH29" s="118">
        <v>-1</v>
      </c>
      <c r="BI29" s="118">
        <v>-1</v>
      </c>
      <c r="BJ29" s="118">
        <v>-1</v>
      </c>
      <c r="BK29" s="118">
        <v>-1</v>
      </c>
      <c r="BL29" s="118">
        <v>-1</v>
      </c>
      <c r="BM29" s="118">
        <v>-1</v>
      </c>
      <c r="BN29" s="61">
        <v>68.900000000000006</v>
      </c>
      <c r="BO29" s="61">
        <v>1.53</v>
      </c>
      <c r="BQ29" s="63"/>
      <c r="BR29" s="63"/>
      <c r="BS29" s="63"/>
      <c r="BU29" s="63"/>
      <c r="BV29" s="64">
        <f>(BN29/(BO29*BO29))</f>
        <v>29.43312401213209</v>
      </c>
      <c r="BW29" s="61">
        <v>11.2</v>
      </c>
      <c r="BX29" s="61">
        <v>1</v>
      </c>
      <c r="BY29" s="119"/>
      <c r="CH29" s="119"/>
      <c r="CJ29" s="65"/>
      <c r="CK29" s="65"/>
      <c r="CL29" s="65"/>
      <c r="CM29" s="65"/>
      <c r="CN29" s="65"/>
      <c r="CO29" s="65"/>
      <c r="CP29" s="65"/>
      <c r="CQ29" s="65"/>
      <c r="DE29"/>
      <c r="DF29" s="120">
        <v>44516</v>
      </c>
      <c r="DG29" s="64">
        <f>(DF29-E29)/365.25</f>
        <v>36.016427104722794</v>
      </c>
      <c r="DI29" s="61">
        <v>0</v>
      </c>
      <c r="DL29" s="61">
        <v>1</v>
      </c>
      <c r="DM29" s="61">
        <v>1</v>
      </c>
      <c r="DO29" s="61">
        <v>0</v>
      </c>
      <c r="DP29" s="61">
        <v>1</v>
      </c>
      <c r="DQ29" s="61">
        <v>0</v>
      </c>
      <c r="DR29" s="61" t="s">
        <v>3559</v>
      </c>
      <c r="DS29" s="61">
        <v>0</v>
      </c>
      <c r="DT29" s="61">
        <v>0</v>
      </c>
      <c r="DU29" s="61" t="s">
        <v>3564</v>
      </c>
      <c r="DV29" s="61">
        <v>1</v>
      </c>
      <c r="DW29" s="61">
        <v>2</v>
      </c>
      <c r="DY29" s="61">
        <v>1</v>
      </c>
      <c r="DZ29" s="61">
        <v>1</v>
      </c>
      <c r="EA29" s="61">
        <v>1</v>
      </c>
      <c r="EB29" s="61">
        <v>1000</v>
      </c>
      <c r="EC29" s="61">
        <v>0</v>
      </c>
      <c r="ED29" s="61">
        <v>0</v>
      </c>
      <c r="EE29" s="61">
        <v>0</v>
      </c>
      <c r="EF29" s="61">
        <v>1</v>
      </c>
      <c r="EH29" s="61">
        <v>3</v>
      </c>
      <c r="EI29" s="61">
        <v>1</v>
      </c>
      <c r="EJ29" s="61">
        <v>1</v>
      </c>
      <c r="EK29" s="61">
        <v>1</v>
      </c>
      <c r="EL29" s="61">
        <v>3</v>
      </c>
      <c r="EM29" s="61">
        <v>2</v>
      </c>
      <c r="EP29" s="61">
        <v>1</v>
      </c>
      <c r="EQ29" s="61">
        <v>0</v>
      </c>
      <c r="ER29" s="61" t="s">
        <v>3573</v>
      </c>
      <c r="ES29" s="61" t="s">
        <v>3579</v>
      </c>
      <c r="ET29" s="61">
        <v>0</v>
      </c>
      <c r="EV29" s="61" t="s">
        <v>3595</v>
      </c>
      <c r="EZ29" s="61">
        <v>1</v>
      </c>
      <c r="FD29" s="61">
        <v>0</v>
      </c>
      <c r="FE29" s="61">
        <v>0</v>
      </c>
      <c r="FG29" s="61" t="s">
        <v>3606</v>
      </c>
      <c r="FH29" s="61">
        <v>3</v>
      </c>
      <c r="FI29" s="61" t="s">
        <v>3617</v>
      </c>
      <c r="FJ29" s="61" t="s">
        <v>99</v>
      </c>
      <c r="FK29" s="61">
        <v>1</v>
      </c>
      <c r="FL29" s="61" t="s">
        <v>3654</v>
      </c>
      <c r="FM29" s="61">
        <v>1</v>
      </c>
      <c r="FN29" s="61">
        <v>30</v>
      </c>
      <c r="FO29" s="61" t="s">
        <v>650</v>
      </c>
      <c r="FP29" s="61">
        <v>3</v>
      </c>
      <c r="FQ29" s="61">
        <v>0</v>
      </c>
      <c r="FT29" s="61">
        <v>1</v>
      </c>
      <c r="FX29" s="61">
        <v>0</v>
      </c>
      <c r="GA29" s="61">
        <v>1</v>
      </c>
      <c r="GE29" s="61">
        <v>0</v>
      </c>
      <c r="GG29" s="61">
        <v>1</v>
      </c>
      <c r="GH29" s="120">
        <v>44516</v>
      </c>
      <c r="GI29" s="120"/>
      <c r="GQ29" s="120">
        <v>44773</v>
      </c>
      <c r="GR29" s="120"/>
      <c r="GT29" s="120"/>
      <c r="GU29" s="120"/>
      <c r="GW29" s="120"/>
      <c r="GX29" s="120"/>
      <c r="GY29" s="120"/>
      <c r="HL29" s="123">
        <v>44866</v>
      </c>
      <c r="HM29" s="61">
        <v>0</v>
      </c>
      <c r="HQ29" s="61">
        <v>0</v>
      </c>
      <c r="HT29" s="61">
        <v>1</v>
      </c>
      <c r="HU29" s="61">
        <v>0</v>
      </c>
      <c r="HV29" s="120">
        <v>45087</v>
      </c>
      <c r="HW29" s="61">
        <v>0</v>
      </c>
      <c r="IA29" s="61">
        <v>0</v>
      </c>
      <c r="IF29" s="120">
        <v>45240</v>
      </c>
      <c r="IG29" s="61" t="s">
        <v>2184</v>
      </c>
      <c r="IH29" s="64">
        <f>(IF29-E29)/365.25</f>
        <v>37.998631074606436</v>
      </c>
      <c r="II29" s="61">
        <v>1</v>
      </c>
      <c r="IJ29" s="61">
        <v>0</v>
      </c>
      <c r="IK29" s="61">
        <v>0</v>
      </c>
      <c r="IL29" s="61">
        <v>0</v>
      </c>
      <c r="IM29" s="61">
        <v>0</v>
      </c>
      <c r="IN29" s="61">
        <v>0</v>
      </c>
      <c r="IO29" s="61">
        <v>0</v>
      </c>
      <c r="IP29" s="61">
        <v>0</v>
      </c>
      <c r="IQ29" s="61">
        <v>68.5</v>
      </c>
      <c r="IR29" s="61">
        <v>1.5149999999999999</v>
      </c>
      <c r="IS29"/>
      <c r="IU29"/>
      <c r="IW29"/>
      <c r="IY29" s="115">
        <f>(IQ29/(IR29*IR29))</f>
        <v>29.844568615277371</v>
      </c>
      <c r="IZ29" s="61">
        <v>11.8</v>
      </c>
      <c r="JA29" s="61" t="s">
        <v>520</v>
      </c>
      <c r="JE29" s="120">
        <v>45240</v>
      </c>
    </row>
    <row r="30" spans="1:265" s="61" customFormat="1" x14ac:dyDescent="0.25">
      <c r="A30" s="63" t="s">
        <v>1109</v>
      </c>
      <c r="B30" s="13"/>
      <c r="C30" s="61" t="s">
        <v>1416</v>
      </c>
      <c r="D30" s="61" t="s">
        <v>1417</v>
      </c>
      <c r="E30" s="112">
        <v>34895</v>
      </c>
      <c r="F30" s="61">
        <v>0</v>
      </c>
      <c r="H30" s="3" t="s">
        <v>4831</v>
      </c>
      <c r="K30" s="3" t="s">
        <v>4834</v>
      </c>
      <c r="M30" s="3" t="s">
        <v>4836</v>
      </c>
      <c r="N30" s="119"/>
      <c r="X30" s="62"/>
      <c r="Y30" s="62"/>
      <c r="AA30" s="62"/>
      <c r="AC30" s="62"/>
      <c r="AE30" s="62"/>
      <c r="AF30" s="62"/>
      <c r="AG30" s="62"/>
      <c r="AH30" s="62"/>
      <c r="AI30" s="113">
        <v>41705</v>
      </c>
      <c r="AJ30" s="64">
        <f>(AI30-E30)/365.25</f>
        <v>18.644763860369611</v>
      </c>
      <c r="AK30" s="65">
        <v>1</v>
      </c>
      <c r="AL30" s="65">
        <v>0</v>
      </c>
      <c r="AM30" s="65">
        <v>0</v>
      </c>
      <c r="AN30" s="65">
        <v>1</v>
      </c>
      <c r="AO30" s="65">
        <v>0</v>
      </c>
      <c r="AP30" s="65">
        <v>0</v>
      </c>
      <c r="AQ30" s="65">
        <v>0</v>
      </c>
      <c r="AR30" s="65">
        <v>0</v>
      </c>
      <c r="AS30" s="114">
        <v>43.1</v>
      </c>
      <c r="AT30" s="114">
        <v>146.4</v>
      </c>
      <c r="AV30" s="63"/>
      <c r="AW30" s="61">
        <v>-2.5499999999999998</v>
      </c>
      <c r="AX30" s="63" t="s">
        <v>3555</v>
      </c>
      <c r="AY30" s="61">
        <v>-0.43</v>
      </c>
      <c r="AZ30" s="63" t="s">
        <v>21</v>
      </c>
      <c r="BA30" s="63"/>
      <c r="BB30" s="64">
        <v>13.4</v>
      </c>
      <c r="BC30" s="65">
        <v>0</v>
      </c>
      <c r="BD30" s="116"/>
      <c r="BE30" s="64"/>
      <c r="BF30" s="118"/>
      <c r="BG30" s="118"/>
      <c r="BH30" s="118"/>
      <c r="BI30" s="118"/>
      <c r="BJ30" s="118"/>
      <c r="BK30" s="118"/>
      <c r="BL30" s="118"/>
      <c r="BM30" s="118"/>
      <c r="BQ30" s="63"/>
      <c r="BR30" s="63"/>
      <c r="BS30" s="63"/>
      <c r="BU30" s="63"/>
      <c r="BV30" s="64"/>
      <c r="BY30" s="119"/>
      <c r="CH30" s="119"/>
      <c r="CJ30" s="65"/>
      <c r="CK30" s="65"/>
      <c r="CL30" s="65"/>
      <c r="CM30" s="65"/>
      <c r="CN30" s="65"/>
      <c r="CO30" s="65"/>
      <c r="CP30" s="65"/>
      <c r="CQ30" s="65"/>
      <c r="DE30"/>
      <c r="DF30" s="120">
        <v>44516</v>
      </c>
      <c r="DG30" s="64">
        <f>(DF30-E30)/365.25</f>
        <v>26.340862422997947</v>
      </c>
      <c r="DI30" s="61">
        <v>1</v>
      </c>
      <c r="DJ30" s="61">
        <v>1</v>
      </c>
      <c r="DK30" s="61">
        <v>1</v>
      </c>
      <c r="DL30" s="61">
        <v>1</v>
      </c>
      <c r="DM30" s="61">
        <v>1</v>
      </c>
      <c r="DO30" s="61">
        <v>0</v>
      </c>
      <c r="DP30" s="61">
        <v>0</v>
      </c>
      <c r="DQ30" s="61">
        <v>0</v>
      </c>
      <c r="DR30" s="61" t="s">
        <v>3559</v>
      </c>
      <c r="DS30" s="61">
        <v>0</v>
      </c>
      <c r="DT30" s="61">
        <v>0</v>
      </c>
      <c r="DU30" s="61" t="s">
        <v>3564</v>
      </c>
      <c r="DV30" s="61">
        <v>1</v>
      </c>
      <c r="DW30" s="61">
        <v>5</v>
      </c>
      <c r="DY30" s="61">
        <v>1</v>
      </c>
      <c r="DZ30" s="61">
        <v>1</v>
      </c>
      <c r="EA30" s="61">
        <v>1</v>
      </c>
      <c r="EB30" s="61">
        <v>1000</v>
      </c>
      <c r="EC30" s="61">
        <v>0</v>
      </c>
      <c r="ED30" s="61">
        <v>0</v>
      </c>
      <c r="EE30" s="61">
        <v>0</v>
      </c>
      <c r="EF30" s="61">
        <v>1</v>
      </c>
      <c r="EH30" s="61">
        <v>2</v>
      </c>
      <c r="EI30" s="61">
        <v>1000</v>
      </c>
      <c r="EJ30" s="61">
        <v>1</v>
      </c>
      <c r="EK30" s="61">
        <v>1</v>
      </c>
      <c r="EL30" s="61">
        <v>3</v>
      </c>
      <c r="EM30" s="61">
        <v>-1</v>
      </c>
      <c r="EP30" s="61">
        <v>1</v>
      </c>
      <c r="EQ30" s="61">
        <v>0</v>
      </c>
      <c r="ER30" s="61">
        <v>-1</v>
      </c>
      <c r="ES30" s="61" t="s">
        <v>3579</v>
      </c>
      <c r="ET30" s="61">
        <v>0</v>
      </c>
      <c r="EV30" s="61" t="s">
        <v>3589</v>
      </c>
      <c r="EZ30" s="61">
        <v>1</v>
      </c>
      <c r="FA30" s="61">
        <v>1000</v>
      </c>
      <c r="FC30" s="61">
        <v>3</v>
      </c>
      <c r="FD30" s="61">
        <v>0</v>
      </c>
      <c r="FE30" s="61">
        <v>0</v>
      </c>
      <c r="FG30" s="61" t="s">
        <v>3606</v>
      </c>
      <c r="FH30" s="61">
        <v>-1</v>
      </c>
      <c r="FI30" s="61" t="s">
        <v>3618</v>
      </c>
      <c r="FJ30" s="61" t="s">
        <v>23</v>
      </c>
      <c r="FK30" s="61">
        <v>1</v>
      </c>
      <c r="FL30" s="61" t="s">
        <v>3654</v>
      </c>
      <c r="FM30" s="61">
        <v>1</v>
      </c>
      <c r="FN30" s="61">
        <v>1000</v>
      </c>
      <c r="FO30" s="61" t="s">
        <v>306</v>
      </c>
      <c r="FP30" s="61">
        <v>1</v>
      </c>
      <c r="FQ30" s="61">
        <v>3</v>
      </c>
      <c r="FR30" s="61">
        <v>3</v>
      </c>
      <c r="FT30" s="61">
        <v>1</v>
      </c>
      <c r="FX30" s="61">
        <v>0</v>
      </c>
      <c r="GA30" s="61">
        <v>1</v>
      </c>
      <c r="GE30" s="61">
        <v>-1</v>
      </c>
      <c r="IF30" s="120">
        <v>45240</v>
      </c>
      <c r="IG30" s="61" t="s">
        <v>1418</v>
      </c>
      <c r="IH30" s="64">
        <f>(IF30-E30)/365.25</f>
        <v>28.323066392881589</v>
      </c>
      <c r="II30" s="61">
        <v>-1</v>
      </c>
      <c r="IJ30" s="61">
        <v>-1</v>
      </c>
      <c r="IK30" s="61">
        <v>-1</v>
      </c>
      <c r="IL30" s="61">
        <v>-1</v>
      </c>
      <c r="IM30" s="61">
        <v>-1</v>
      </c>
      <c r="IN30" s="61">
        <v>-1</v>
      </c>
      <c r="IO30" s="61">
        <v>-1</v>
      </c>
      <c r="IP30" s="61">
        <v>-1</v>
      </c>
      <c r="IQ30" s="61">
        <v>44.9</v>
      </c>
      <c r="IR30" s="61">
        <v>1.46</v>
      </c>
      <c r="IS30"/>
      <c r="IU30"/>
      <c r="IW30"/>
      <c r="IY30" s="115">
        <f>(IQ30/(IR30*IR30))</f>
        <v>21.063989491461815</v>
      </c>
      <c r="IZ30" s="61">
        <v>12.7</v>
      </c>
      <c r="JA30" s="61" t="s">
        <v>21</v>
      </c>
      <c r="JB30" s="61">
        <v>37</v>
      </c>
    </row>
    <row r="31" spans="1:265" s="61" customFormat="1" x14ac:dyDescent="0.25">
      <c r="A31" s="63" t="s">
        <v>1109</v>
      </c>
      <c r="B31" t="s">
        <v>1449</v>
      </c>
      <c r="D31" s="61" t="s">
        <v>1256</v>
      </c>
      <c r="E31" s="112"/>
      <c r="F31" s="61">
        <v>0</v>
      </c>
      <c r="K31" s="3" t="s">
        <v>4834</v>
      </c>
      <c r="L31" s="3" t="s">
        <v>4835</v>
      </c>
      <c r="M31" s="3" t="s">
        <v>4836</v>
      </c>
      <c r="N31" s="113"/>
      <c r="O31" s="64"/>
      <c r="X31" s="62"/>
      <c r="Y31" s="62"/>
      <c r="AA31" s="63"/>
      <c r="AC31" s="63"/>
      <c r="AE31" s="63"/>
      <c r="AF31" s="64"/>
      <c r="AG31" s="62"/>
      <c r="AH31" s="62"/>
      <c r="AI31" s="119"/>
      <c r="AJ31" s="64"/>
      <c r="AK31" s="65"/>
      <c r="AL31" s="65"/>
      <c r="AM31" s="65"/>
      <c r="AN31" s="65"/>
      <c r="AO31" s="65"/>
      <c r="AP31" s="65"/>
      <c r="AQ31" s="65"/>
      <c r="AR31" s="65"/>
      <c r="AV31" s="63"/>
      <c r="AX31" s="63"/>
      <c r="AZ31" s="63"/>
      <c r="BA31" s="63"/>
      <c r="BD31" s="116"/>
      <c r="BE31" s="117"/>
      <c r="BF31" s="118"/>
      <c r="BG31" s="118"/>
      <c r="BH31" s="118"/>
      <c r="BI31" s="118"/>
      <c r="BJ31" s="118"/>
      <c r="BK31" s="118"/>
      <c r="BL31" s="118"/>
      <c r="BM31" s="118"/>
      <c r="BQ31" s="63"/>
      <c r="BR31" s="63"/>
      <c r="BS31" s="63"/>
      <c r="BU31" s="63"/>
      <c r="BV31" s="64"/>
      <c r="BY31" s="119"/>
      <c r="CH31" s="119"/>
      <c r="CJ31" s="65"/>
      <c r="CK31" s="65"/>
      <c r="CL31" s="65"/>
      <c r="CM31" s="65"/>
      <c r="CN31" s="65"/>
      <c r="CO31" s="65"/>
      <c r="CP31" s="65"/>
      <c r="CQ31" s="65"/>
      <c r="DE31"/>
      <c r="DF31" s="120">
        <v>44516</v>
      </c>
      <c r="DG31" s="64"/>
      <c r="DI31" s="61">
        <v>1</v>
      </c>
      <c r="DJ31" s="61">
        <v>1</v>
      </c>
      <c r="DK31" s="61">
        <v>1</v>
      </c>
      <c r="DL31" s="61">
        <v>1</v>
      </c>
      <c r="DM31" s="61" t="s">
        <v>1197</v>
      </c>
      <c r="DO31" s="61">
        <v>0</v>
      </c>
      <c r="DP31" s="61">
        <v>0</v>
      </c>
      <c r="DQ31" s="61">
        <v>0</v>
      </c>
      <c r="DR31" s="61" t="s">
        <v>3560</v>
      </c>
      <c r="DS31" s="61">
        <v>0</v>
      </c>
      <c r="DT31" s="61">
        <v>0</v>
      </c>
      <c r="DW31" s="61">
        <v>2</v>
      </c>
      <c r="DY31" s="61">
        <v>0</v>
      </c>
      <c r="DZ31" s="61">
        <v>0</v>
      </c>
      <c r="EA31" s="61">
        <v>0</v>
      </c>
      <c r="EC31" s="61">
        <v>0</v>
      </c>
      <c r="ED31" s="61">
        <v>0</v>
      </c>
      <c r="EE31" s="61">
        <v>0</v>
      </c>
      <c r="EF31" s="61">
        <v>1</v>
      </c>
      <c r="EH31" s="61">
        <v>5</v>
      </c>
      <c r="EL31" s="61">
        <v>3</v>
      </c>
      <c r="EM31" s="61">
        <v>1</v>
      </c>
      <c r="EP31" s="61">
        <v>1</v>
      </c>
      <c r="EQ31" s="61">
        <v>0</v>
      </c>
      <c r="ER31" s="61" t="s">
        <v>3574</v>
      </c>
      <c r="ES31" s="61" t="s">
        <v>3579</v>
      </c>
      <c r="ET31" s="61">
        <v>0</v>
      </c>
      <c r="EV31" s="61" t="s">
        <v>3592</v>
      </c>
      <c r="EZ31" s="61">
        <v>1</v>
      </c>
      <c r="FA31" s="61">
        <v>1000</v>
      </c>
      <c r="FC31" s="61">
        <v>1</v>
      </c>
      <c r="FD31" s="61">
        <v>-1</v>
      </c>
      <c r="FE31" s="61">
        <v>-1</v>
      </c>
      <c r="FG31" s="61" t="s">
        <v>3606</v>
      </c>
      <c r="FH31" s="61">
        <v>-1</v>
      </c>
      <c r="FI31" s="61" t="s">
        <v>3630</v>
      </c>
      <c r="FK31" s="61">
        <v>1</v>
      </c>
      <c r="FL31" s="61" t="s">
        <v>3654</v>
      </c>
      <c r="FM31" s="61">
        <v>3</v>
      </c>
      <c r="FN31" s="61">
        <v>1000</v>
      </c>
      <c r="FO31" s="61" t="s">
        <v>3656</v>
      </c>
      <c r="FP31" s="61">
        <v>3</v>
      </c>
      <c r="FQ31" s="61">
        <v>0</v>
      </c>
      <c r="FX31" s="61">
        <v>0</v>
      </c>
      <c r="GE31" s="61">
        <v>0</v>
      </c>
      <c r="GH31" s="120"/>
      <c r="GI31" s="120"/>
      <c r="GR31" s="120"/>
      <c r="GT31" s="120"/>
      <c r="GU31" s="120"/>
      <c r="GX31" s="120"/>
      <c r="GY31" s="120"/>
      <c r="HL31" s="123">
        <v>44866</v>
      </c>
      <c r="HM31" s="61">
        <v>0</v>
      </c>
      <c r="HQ31" s="61">
        <v>1</v>
      </c>
      <c r="HS31" s="61">
        <v>1</v>
      </c>
      <c r="HT31" s="61">
        <v>1</v>
      </c>
      <c r="HU31" s="61">
        <v>0</v>
      </c>
      <c r="HV31" s="120">
        <v>45087</v>
      </c>
      <c r="HW31" s="61">
        <v>0</v>
      </c>
      <c r="IA31" s="61">
        <v>0</v>
      </c>
      <c r="IS31"/>
      <c r="IU31"/>
      <c r="IW31"/>
    </row>
    <row r="32" spans="1:265" s="61" customFormat="1" x14ac:dyDescent="0.25">
      <c r="A32" s="63" t="s">
        <v>1109</v>
      </c>
      <c r="B32" t="s">
        <v>1177</v>
      </c>
      <c r="D32" s="61" t="s">
        <v>2118</v>
      </c>
      <c r="E32" s="112">
        <v>30147</v>
      </c>
      <c r="F32" s="61">
        <v>1</v>
      </c>
      <c r="G32" s="3" t="s">
        <v>4830</v>
      </c>
      <c r="I32" s="3" t="s">
        <v>4832</v>
      </c>
      <c r="J32" s="3" t="s">
        <v>4833</v>
      </c>
      <c r="K32" s="3" t="s">
        <v>4834</v>
      </c>
      <c r="L32" s="3" t="s">
        <v>4835</v>
      </c>
      <c r="M32" s="3" t="s">
        <v>4836</v>
      </c>
      <c r="N32" s="113">
        <v>41239</v>
      </c>
      <c r="O32" s="64">
        <f>(N32-E32)/365.25</f>
        <v>30.368240930869266</v>
      </c>
      <c r="P32" s="61">
        <v>1</v>
      </c>
      <c r="Q32" s="61">
        <v>1</v>
      </c>
      <c r="R32" s="61">
        <v>0</v>
      </c>
      <c r="S32" s="61">
        <v>0</v>
      </c>
      <c r="T32" s="61">
        <v>0</v>
      </c>
      <c r="U32" s="61">
        <v>0</v>
      </c>
      <c r="V32" s="61">
        <v>0</v>
      </c>
      <c r="W32" s="61">
        <v>0</v>
      </c>
      <c r="X32" s="62">
        <v>60</v>
      </c>
      <c r="Y32" s="62">
        <v>1.59</v>
      </c>
      <c r="AA32" s="63"/>
      <c r="AC32" s="63"/>
      <c r="AE32" s="63"/>
      <c r="AF32" s="64">
        <f>(X32/(Y32*Y32))</f>
        <v>23.733238400379729</v>
      </c>
      <c r="AG32" s="62">
        <v>14.9</v>
      </c>
      <c r="AH32" s="62">
        <v>0</v>
      </c>
      <c r="AI32" s="119"/>
      <c r="AJ32" s="64"/>
      <c r="AK32" s="65"/>
      <c r="AL32" s="65"/>
      <c r="AM32" s="65"/>
      <c r="AN32" s="65"/>
      <c r="AO32" s="65"/>
      <c r="AP32" s="65"/>
      <c r="AQ32" s="65"/>
      <c r="AR32" s="65"/>
      <c r="AV32" s="63"/>
      <c r="AX32" s="63"/>
      <c r="AZ32" s="63"/>
      <c r="BA32" s="63"/>
      <c r="BD32" s="116">
        <v>42312</v>
      </c>
      <c r="BE32" s="117">
        <f>(BD32-E32)/365.25</f>
        <v>33.30595482546201</v>
      </c>
      <c r="BF32" s="118">
        <v>1</v>
      </c>
      <c r="BG32" s="118">
        <v>0</v>
      </c>
      <c r="BH32" s="118">
        <v>0</v>
      </c>
      <c r="BI32" s="118">
        <v>1</v>
      </c>
      <c r="BJ32" s="118">
        <v>1</v>
      </c>
      <c r="BK32" s="118">
        <v>0</v>
      </c>
      <c r="BL32" s="118">
        <v>0</v>
      </c>
      <c r="BM32" s="118">
        <v>0</v>
      </c>
      <c r="BN32" s="61">
        <v>58.4</v>
      </c>
      <c r="BO32" s="61">
        <v>1.61</v>
      </c>
      <c r="BQ32" s="63"/>
      <c r="BR32" s="63"/>
      <c r="BS32" s="63"/>
      <c r="BU32" s="63"/>
      <c r="BV32" s="64">
        <f>(BN32/(BO32*BO32))</f>
        <v>22.529994984761387</v>
      </c>
      <c r="BW32" s="61">
        <v>12.8</v>
      </c>
      <c r="BX32" s="61">
        <v>1</v>
      </c>
      <c r="BY32" s="113">
        <v>42359</v>
      </c>
      <c r="BZ32" s="61">
        <v>1</v>
      </c>
      <c r="CA32" s="61">
        <v>0</v>
      </c>
      <c r="CB32" s="61">
        <v>0</v>
      </c>
      <c r="CC32" s="61">
        <v>1</v>
      </c>
      <c r="CD32" s="61">
        <v>1</v>
      </c>
      <c r="CE32" s="61">
        <v>0</v>
      </c>
      <c r="CF32" s="61">
        <v>0</v>
      </c>
      <c r="CG32" s="61">
        <v>0</v>
      </c>
      <c r="CH32" s="113">
        <v>43756</v>
      </c>
      <c r="CI32" s="64">
        <f>(CH32-E32)/365.25</f>
        <v>37.259411362080769</v>
      </c>
      <c r="CJ32" s="65">
        <v>0</v>
      </c>
      <c r="CK32" s="65">
        <v>0</v>
      </c>
      <c r="CL32" s="65">
        <v>0</v>
      </c>
      <c r="CM32" s="65">
        <v>0</v>
      </c>
      <c r="CN32" s="65">
        <v>0</v>
      </c>
      <c r="CO32" s="65">
        <v>0</v>
      </c>
      <c r="CP32" s="65">
        <v>0</v>
      </c>
      <c r="CQ32" s="65">
        <v>0</v>
      </c>
      <c r="CR32" s="61">
        <v>60.1</v>
      </c>
      <c r="CS32" s="61">
        <v>1.6</v>
      </c>
      <c r="CZ32" s="115">
        <f>(CR32/(CS32*CS32))</f>
        <v>23.476562499999996</v>
      </c>
      <c r="DA32" s="61">
        <v>14.1</v>
      </c>
      <c r="DB32" s="61">
        <v>0</v>
      </c>
      <c r="DC32" s="61">
        <v>41</v>
      </c>
      <c r="DD32" s="61">
        <v>41</v>
      </c>
      <c r="DE32">
        <v>1</v>
      </c>
      <c r="DF32" s="120">
        <v>44516</v>
      </c>
      <c r="DG32" s="64">
        <f>(DF32-E32)/365.25</f>
        <v>39.340177960301162</v>
      </c>
      <c r="DI32" s="61">
        <v>1</v>
      </c>
      <c r="DK32" s="61">
        <v>1</v>
      </c>
      <c r="DL32" s="61">
        <v>1</v>
      </c>
      <c r="DO32" s="61">
        <v>0</v>
      </c>
      <c r="DP32" s="61">
        <v>1</v>
      </c>
      <c r="DQ32" s="61">
        <v>0</v>
      </c>
      <c r="DS32" s="61">
        <v>0</v>
      </c>
      <c r="DT32" s="61">
        <v>0</v>
      </c>
      <c r="DU32" s="61" t="s">
        <v>3564</v>
      </c>
      <c r="DV32" s="61">
        <v>1</v>
      </c>
      <c r="DW32" s="61">
        <v>2</v>
      </c>
      <c r="EB32" s="61">
        <v>45</v>
      </c>
      <c r="EC32" s="61">
        <v>0</v>
      </c>
      <c r="ED32" s="61">
        <v>0</v>
      </c>
      <c r="EE32" s="61">
        <v>0</v>
      </c>
      <c r="EF32" s="61">
        <v>0</v>
      </c>
      <c r="EH32" s="61">
        <v>2</v>
      </c>
      <c r="EI32" s="61">
        <v>7</v>
      </c>
      <c r="EJ32" s="61">
        <v>1</v>
      </c>
      <c r="EK32" s="61">
        <v>1</v>
      </c>
      <c r="EL32" s="61">
        <v>3</v>
      </c>
      <c r="EM32" s="61">
        <v>1</v>
      </c>
      <c r="ER32" s="61" t="s">
        <v>3573</v>
      </c>
      <c r="ES32" s="61" t="s">
        <v>1444</v>
      </c>
      <c r="ET32" s="61">
        <v>0</v>
      </c>
      <c r="EV32" s="61" t="s">
        <v>3590</v>
      </c>
      <c r="EZ32" s="61">
        <v>1</v>
      </c>
      <c r="FC32" s="61">
        <v>1</v>
      </c>
      <c r="FD32" s="61">
        <v>1</v>
      </c>
      <c r="FE32" s="61">
        <v>0</v>
      </c>
      <c r="FF32" s="61" t="s">
        <v>192</v>
      </c>
      <c r="FG32" s="61" t="s">
        <v>3601</v>
      </c>
      <c r="FH32" s="61">
        <v>-1</v>
      </c>
      <c r="FI32" s="61" t="s">
        <v>3622</v>
      </c>
      <c r="FJ32" s="61" t="s">
        <v>1445</v>
      </c>
      <c r="FK32" s="61">
        <v>2</v>
      </c>
      <c r="FL32" s="61" t="s">
        <v>3654</v>
      </c>
      <c r="FM32" s="61">
        <v>1</v>
      </c>
      <c r="FN32" s="61">
        <v>1</v>
      </c>
      <c r="FO32" s="61" t="s">
        <v>15</v>
      </c>
      <c r="FP32" s="61">
        <v>3</v>
      </c>
      <c r="FQ32" s="61">
        <v>0</v>
      </c>
      <c r="FT32" s="61">
        <v>1</v>
      </c>
      <c r="FX32" s="61">
        <v>-1</v>
      </c>
      <c r="GA32" s="61">
        <v>1</v>
      </c>
      <c r="GE32" s="61">
        <v>0</v>
      </c>
      <c r="GG32" s="61">
        <v>1</v>
      </c>
      <c r="GH32" s="120">
        <v>44516</v>
      </c>
      <c r="GI32" s="120">
        <v>44773</v>
      </c>
      <c r="GJ32" s="61">
        <v>0</v>
      </c>
      <c r="GN32" s="61">
        <v>0</v>
      </c>
      <c r="GR32" s="120">
        <v>44805</v>
      </c>
      <c r="GS32" s="61">
        <v>0</v>
      </c>
      <c r="GT32" s="120"/>
      <c r="GU32" s="120"/>
      <c r="GV32" s="61">
        <v>0</v>
      </c>
      <c r="GW32" s="61">
        <v>1</v>
      </c>
      <c r="GX32" s="120"/>
      <c r="GY32" s="61">
        <v>1</v>
      </c>
      <c r="GZ32" s="61">
        <v>1</v>
      </c>
      <c r="HA32" s="61">
        <v>1</v>
      </c>
      <c r="HB32" s="123"/>
      <c r="IF32" s="120">
        <v>45239</v>
      </c>
      <c r="IG32" s="61" t="s">
        <v>2119</v>
      </c>
      <c r="IH32" s="64">
        <f>(IF32-E32)/365.25</f>
        <v>41.319644079397676</v>
      </c>
      <c r="II32" s="61">
        <v>1</v>
      </c>
      <c r="IJ32" s="61">
        <v>0</v>
      </c>
      <c r="IK32" s="61">
        <v>0</v>
      </c>
      <c r="IL32" s="61">
        <v>0</v>
      </c>
      <c r="IM32" s="61">
        <v>0</v>
      </c>
      <c r="IN32" s="61">
        <v>0</v>
      </c>
      <c r="IO32" s="61">
        <v>0</v>
      </c>
      <c r="IP32" s="61">
        <v>0</v>
      </c>
      <c r="IQ32" s="61">
        <v>64.7</v>
      </c>
      <c r="IR32" s="61">
        <v>1.6020000000000001</v>
      </c>
      <c r="IS32"/>
      <c r="IU32"/>
      <c r="IW32"/>
      <c r="IY32" s="115">
        <f>(IQ32/(IR32*IR32))</f>
        <v>25.210372178347601</v>
      </c>
      <c r="IZ32" s="61">
        <v>15.5</v>
      </c>
      <c r="JA32" s="61" t="s">
        <v>21</v>
      </c>
      <c r="JB32" s="61">
        <v>46</v>
      </c>
      <c r="JE32" s="120">
        <v>45240</v>
      </c>
    </row>
    <row r="33" spans="1:265" s="61" customFormat="1" x14ac:dyDescent="0.25">
      <c r="A33" s="63" t="s">
        <v>1109</v>
      </c>
      <c r="B33" t="s">
        <v>1177</v>
      </c>
      <c r="D33" s="61" t="s">
        <v>1443</v>
      </c>
      <c r="E33" s="112">
        <v>26114</v>
      </c>
      <c r="F33" s="61">
        <v>0</v>
      </c>
      <c r="G33" s="3" t="s">
        <v>4830</v>
      </c>
      <c r="I33" s="3" t="s">
        <v>4832</v>
      </c>
      <c r="J33" s="3" t="s">
        <v>4833</v>
      </c>
      <c r="K33" s="3" t="s">
        <v>4834</v>
      </c>
      <c r="L33" s="3" t="s">
        <v>4835</v>
      </c>
      <c r="M33" s="3" t="s">
        <v>4836</v>
      </c>
      <c r="N33" s="113">
        <v>41239</v>
      </c>
      <c r="O33" s="64">
        <f>(N33-E33)/365.25</f>
        <v>41.40999315537303</v>
      </c>
      <c r="P33" s="61">
        <v>0</v>
      </c>
      <c r="Q33" s="61">
        <v>1</v>
      </c>
      <c r="R33" s="61">
        <v>0</v>
      </c>
      <c r="S33" s="61">
        <v>0</v>
      </c>
      <c r="T33" s="61">
        <v>0</v>
      </c>
      <c r="U33" s="61">
        <v>0</v>
      </c>
      <c r="V33" s="61">
        <v>0</v>
      </c>
      <c r="W33" s="61">
        <v>0</v>
      </c>
      <c r="X33" s="62">
        <v>51</v>
      </c>
      <c r="Y33" s="62">
        <v>1.45</v>
      </c>
      <c r="AA33" s="63"/>
      <c r="AC33" s="63"/>
      <c r="AE33" s="63"/>
      <c r="AF33" s="64">
        <f>(X33/(Y33*Y33))</f>
        <v>24.256837098692031</v>
      </c>
      <c r="AG33" s="62">
        <v>12.3</v>
      </c>
      <c r="AH33" s="62">
        <v>0</v>
      </c>
      <c r="AI33" s="119"/>
      <c r="AJ33" s="64"/>
      <c r="AK33" s="65"/>
      <c r="AL33" s="65"/>
      <c r="AM33" s="65"/>
      <c r="AN33" s="65"/>
      <c r="AO33" s="65"/>
      <c r="AP33" s="65"/>
      <c r="AQ33" s="65"/>
      <c r="AR33" s="65"/>
      <c r="AV33" s="63"/>
      <c r="AX33" s="63"/>
      <c r="AZ33" s="63"/>
      <c r="BA33" s="63"/>
      <c r="BD33" s="116">
        <v>42307</v>
      </c>
      <c r="BE33" s="117">
        <f>(BD33-E33)/365.25</f>
        <v>44.334017796030118</v>
      </c>
      <c r="BF33" s="118">
        <v>1</v>
      </c>
      <c r="BG33" s="118">
        <v>0</v>
      </c>
      <c r="BH33" s="118">
        <v>0</v>
      </c>
      <c r="BI33" s="118">
        <v>0</v>
      </c>
      <c r="BJ33" s="118">
        <v>1</v>
      </c>
      <c r="BK33" s="118">
        <v>0</v>
      </c>
      <c r="BL33" s="118">
        <v>0</v>
      </c>
      <c r="BM33" s="118">
        <v>0</v>
      </c>
      <c r="BN33" s="61">
        <v>51.4</v>
      </c>
      <c r="BO33" s="61">
        <v>1.44</v>
      </c>
      <c r="BQ33" s="63"/>
      <c r="BR33" s="63"/>
      <c r="BS33" s="63"/>
      <c r="BU33" s="63"/>
      <c r="BV33" s="64">
        <f>(BN33/(BO33*BO33))</f>
        <v>24.78780864197531</v>
      </c>
      <c r="BW33" s="61">
        <v>12</v>
      </c>
      <c r="BX33" s="61">
        <v>0</v>
      </c>
      <c r="BY33" s="113">
        <v>42360</v>
      </c>
      <c r="BZ33" s="61">
        <v>1</v>
      </c>
      <c r="CA33" s="61">
        <v>0</v>
      </c>
      <c r="CB33" s="61">
        <v>0</v>
      </c>
      <c r="CC33" s="61">
        <v>0</v>
      </c>
      <c r="CD33" s="61">
        <v>1</v>
      </c>
      <c r="CE33" s="61">
        <v>0</v>
      </c>
      <c r="CF33" s="61">
        <v>0</v>
      </c>
      <c r="CG33" s="61">
        <v>0</v>
      </c>
      <c r="CH33" s="113">
        <v>43756</v>
      </c>
      <c r="CI33" s="61">
        <v>42</v>
      </c>
      <c r="CJ33" s="65">
        <v>1</v>
      </c>
      <c r="CK33" s="65">
        <v>1</v>
      </c>
      <c r="CL33" s="65">
        <v>0</v>
      </c>
      <c r="CM33" s="65">
        <v>0</v>
      </c>
      <c r="CN33" s="65">
        <v>1</v>
      </c>
      <c r="CO33" s="65">
        <v>0</v>
      </c>
      <c r="CP33" s="65">
        <v>0</v>
      </c>
      <c r="CQ33" s="65">
        <v>0</v>
      </c>
      <c r="CR33" s="61">
        <v>52.6</v>
      </c>
      <c r="CS33" s="61">
        <v>1.44</v>
      </c>
      <c r="CZ33" s="115">
        <f>(CR33/(CS33*CS33))</f>
        <v>25.366512345679013</v>
      </c>
      <c r="DA33" s="61">
        <v>13.2</v>
      </c>
      <c r="DB33" s="61">
        <v>0</v>
      </c>
      <c r="DC33" s="61">
        <v>39</v>
      </c>
      <c r="DD33" s="61">
        <v>39</v>
      </c>
      <c r="DE33">
        <v>1</v>
      </c>
      <c r="DF33" s="120">
        <v>44516</v>
      </c>
      <c r="DG33" s="64">
        <f>(DF33-E33)/365.25</f>
        <v>50.381930184804929</v>
      </c>
      <c r="DI33" s="61">
        <v>1</v>
      </c>
      <c r="DK33" s="61">
        <v>1</v>
      </c>
      <c r="DL33" s="61">
        <v>1</v>
      </c>
      <c r="DO33" s="61">
        <v>0</v>
      </c>
      <c r="DP33" s="61">
        <v>1</v>
      </c>
      <c r="DQ33" s="61">
        <v>0</v>
      </c>
      <c r="DS33" s="61">
        <v>0</v>
      </c>
      <c r="DT33" s="61">
        <v>0</v>
      </c>
      <c r="DU33" s="61" t="s">
        <v>3564</v>
      </c>
      <c r="DV33" s="61">
        <v>1</v>
      </c>
      <c r="DW33" s="61">
        <v>2</v>
      </c>
      <c r="EB33" s="61">
        <v>45</v>
      </c>
      <c r="EC33" s="61">
        <v>0</v>
      </c>
      <c r="ED33" s="61">
        <v>0</v>
      </c>
      <c r="EE33" s="61">
        <v>0</v>
      </c>
      <c r="EF33" s="61">
        <v>0</v>
      </c>
      <c r="EH33" s="61">
        <v>2</v>
      </c>
      <c r="EI33" s="61">
        <v>7</v>
      </c>
      <c r="EJ33" s="61">
        <v>1</v>
      </c>
      <c r="EK33" s="61">
        <v>1</v>
      </c>
      <c r="EL33" s="61">
        <v>3</v>
      </c>
      <c r="EM33" s="61">
        <v>1</v>
      </c>
      <c r="ER33" s="61" t="s">
        <v>3573</v>
      </c>
      <c r="ES33" s="61" t="s">
        <v>1444</v>
      </c>
      <c r="ET33" s="61">
        <v>0</v>
      </c>
      <c r="EV33" s="61" t="s">
        <v>3590</v>
      </c>
      <c r="EZ33" s="61">
        <v>1</v>
      </c>
      <c r="FC33" s="61">
        <v>1</v>
      </c>
      <c r="FD33" s="61">
        <v>1</v>
      </c>
      <c r="FE33" s="61">
        <v>0</v>
      </c>
      <c r="FF33" s="61" t="s">
        <v>192</v>
      </c>
      <c r="FG33" s="61" t="s">
        <v>3601</v>
      </c>
      <c r="FI33" s="61" t="s">
        <v>3622</v>
      </c>
      <c r="FJ33" s="61" t="s">
        <v>1445</v>
      </c>
      <c r="FK33" s="61">
        <v>2</v>
      </c>
      <c r="FL33" s="61" t="s">
        <v>3654</v>
      </c>
      <c r="FM33" s="61">
        <v>1</v>
      </c>
      <c r="FN33" s="61">
        <v>1</v>
      </c>
      <c r="FO33" s="61" t="s">
        <v>15</v>
      </c>
      <c r="FP33" s="61">
        <v>3</v>
      </c>
      <c r="FQ33" s="61">
        <v>0</v>
      </c>
      <c r="FT33" s="61">
        <v>1</v>
      </c>
      <c r="FX33" s="61">
        <v>-1</v>
      </c>
      <c r="GA33" s="61">
        <v>1</v>
      </c>
      <c r="GE33" s="61">
        <v>0</v>
      </c>
      <c r="GG33" s="61">
        <v>1</v>
      </c>
      <c r="GH33" s="120">
        <v>44516</v>
      </c>
      <c r="GI33" s="120">
        <v>44773</v>
      </c>
      <c r="GJ33" s="61">
        <v>0</v>
      </c>
      <c r="GN33" s="61">
        <v>0</v>
      </c>
      <c r="GQ33" s="120">
        <v>44773</v>
      </c>
      <c r="GR33" s="120">
        <v>44805</v>
      </c>
      <c r="GS33" s="61">
        <v>0</v>
      </c>
      <c r="GT33" s="120"/>
      <c r="GU33" s="120"/>
      <c r="GV33" s="61">
        <v>0</v>
      </c>
      <c r="GW33" s="61">
        <v>1</v>
      </c>
      <c r="GX33" s="120"/>
      <c r="GY33" s="61">
        <v>1</v>
      </c>
      <c r="GZ33" s="61">
        <v>1</v>
      </c>
      <c r="HA33" s="61">
        <v>1</v>
      </c>
      <c r="HB33" s="123"/>
      <c r="IF33" s="120">
        <v>45239</v>
      </c>
      <c r="IG33" s="61" t="s">
        <v>1446</v>
      </c>
      <c r="IH33" s="64">
        <f>(IF33-E33)/365.25</f>
        <v>52.361396303901437</v>
      </c>
      <c r="II33" s="61">
        <v>1</v>
      </c>
      <c r="IJ33" s="61">
        <v>0</v>
      </c>
      <c r="IK33" s="61">
        <v>0</v>
      </c>
      <c r="IL33" s="61">
        <v>1</v>
      </c>
      <c r="IM33" s="61">
        <v>1</v>
      </c>
      <c r="IN33" s="61">
        <v>0</v>
      </c>
      <c r="IO33" s="61">
        <v>0</v>
      </c>
      <c r="IP33" s="61">
        <v>0</v>
      </c>
      <c r="IQ33" s="61">
        <v>48.2</v>
      </c>
      <c r="IR33" s="61">
        <v>1.444</v>
      </c>
      <c r="IS33"/>
      <c r="IU33"/>
      <c r="IW33"/>
      <c r="IY33" s="115">
        <f>(IQ33/(IR33*IR33))</f>
        <v>23.115998189086948</v>
      </c>
      <c r="IZ33" s="61">
        <v>12.6</v>
      </c>
      <c r="JA33" s="61" t="s">
        <v>21</v>
      </c>
      <c r="JB33" s="61">
        <v>37</v>
      </c>
      <c r="JE33" s="120">
        <v>45240</v>
      </c>
    </row>
    <row r="34" spans="1:265" s="61" customFormat="1" x14ac:dyDescent="0.25">
      <c r="A34" s="63" t="s">
        <v>1109</v>
      </c>
      <c r="B34" t="s">
        <v>1921</v>
      </c>
      <c r="D34" s="61" t="s">
        <v>1832</v>
      </c>
      <c r="E34" s="112"/>
      <c r="F34" s="61">
        <v>0</v>
      </c>
      <c r="K34" s="3" t="s">
        <v>4834</v>
      </c>
      <c r="L34" s="3" t="s">
        <v>4835</v>
      </c>
      <c r="M34" s="3" t="s">
        <v>4836</v>
      </c>
      <c r="N34" s="113"/>
      <c r="O34" s="64"/>
      <c r="X34" s="62"/>
      <c r="Y34" s="62"/>
      <c r="AA34" s="63"/>
      <c r="AC34" s="63"/>
      <c r="AE34" s="63"/>
      <c r="AF34" s="64"/>
      <c r="AG34" s="62"/>
      <c r="AH34" s="62"/>
      <c r="AI34" s="113"/>
      <c r="AJ34" s="64"/>
      <c r="AK34" s="65"/>
      <c r="AL34" s="65"/>
      <c r="AM34" s="65"/>
      <c r="AN34" s="65"/>
      <c r="AO34" s="65"/>
      <c r="AP34" s="65"/>
      <c r="AQ34" s="65"/>
      <c r="AR34" s="65"/>
      <c r="AS34" s="114"/>
      <c r="AT34" s="114"/>
      <c r="AV34" s="63"/>
      <c r="AX34" s="63"/>
      <c r="AZ34" s="63"/>
      <c r="BA34" s="115"/>
      <c r="BB34" s="64"/>
      <c r="BC34" s="65"/>
      <c r="BD34" s="116"/>
      <c r="BE34" s="64"/>
      <c r="BF34" s="118"/>
      <c r="BG34" s="118"/>
      <c r="BH34" s="118"/>
      <c r="BI34" s="118"/>
      <c r="BJ34" s="118"/>
      <c r="BK34" s="118"/>
      <c r="BL34" s="118"/>
      <c r="BM34" s="118"/>
      <c r="BQ34" s="63"/>
      <c r="BR34" s="63"/>
      <c r="BS34" s="63"/>
      <c r="BU34" s="63"/>
      <c r="BV34" s="64"/>
      <c r="BY34" s="119"/>
      <c r="CH34" s="119"/>
      <c r="CJ34" s="65"/>
      <c r="CK34" s="65"/>
      <c r="CL34" s="65"/>
      <c r="CM34" s="65"/>
      <c r="CN34" s="65"/>
      <c r="CO34" s="65"/>
      <c r="CP34" s="65"/>
      <c r="CQ34" s="65"/>
      <c r="DE34"/>
      <c r="DF34" s="120">
        <v>44516</v>
      </c>
      <c r="DI34" s="61">
        <v>0</v>
      </c>
      <c r="DJ34" s="61">
        <v>0</v>
      </c>
      <c r="DK34" s="61">
        <v>2</v>
      </c>
      <c r="DL34" s="61">
        <v>1</v>
      </c>
      <c r="DO34" s="61">
        <v>0</v>
      </c>
      <c r="DP34" s="61">
        <v>0</v>
      </c>
      <c r="DQ34" s="61">
        <v>0</v>
      </c>
      <c r="DR34" s="61" t="s">
        <v>3559</v>
      </c>
      <c r="DS34" s="61">
        <v>0</v>
      </c>
      <c r="DT34" s="61">
        <v>0</v>
      </c>
      <c r="DU34" s="61" t="s">
        <v>3564</v>
      </c>
      <c r="DV34" s="61">
        <v>1</v>
      </c>
      <c r="DW34" s="61">
        <v>4</v>
      </c>
      <c r="DY34" s="61">
        <v>1</v>
      </c>
      <c r="DZ34" s="61">
        <v>1</v>
      </c>
      <c r="EA34" s="61">
        <v>1</v>
      </c>
      <c r="EB34" s="61">
        <v>30</v>
      </c>
      <c r="EC34" s="61">
        <v>0</v>
      </c>
      <c r="ED34" s="61">
        <v>0</v>
      </c>
      <c r="EE34" s="61">
        <v>0</v>
      </c>
      <c r="EF34" s="61">
        <v>1</v>
      </c>
      <c r="EH34" s="61">
        <v>3</v>
      </c>
      <c r="EI34" s="61">
        <v>3</v>
      </c>
      <c r="EJ34" s="61">
        <v>1</v>
      </c>
      <c r="EK34" s="61">
        <v>0</v>
      </c>
      <c r="EL34" s="61">
        <v>3</v>
      </c>
      <c r="EM34" s="61">
        <v>-1</v>
      </c>
      <c r="EP34" s="61">
        <v>1</v>
      </c>
      <c r="EQ34" s="61">
        <v>0</v>
      </c>
      <c r="ER34" s="61">
        <v>1</v>
      </c>
      <c r="ES34" s="61" t="s">
        <v>3579</v>
      </c>
      <c r="ET34" s="61">
        <v>0</v>
      </c>
      <c r="EV34" s="61" t="s">
        <v>3589</v>
      </c>
      <c r="EZ34" s="61">
        <v>1</v>
      </c>
      <c r="FD34" s="61">
        <v>0</v>
      </c>
      <c r="FE34" s="61">
        <v>0</v>
      </c>
      <c r="FG34" s="61" t="s">
        <v>3602</v>
      </c>
      <c r="FH34" s="61">
        <v>2</v>
      </c>
      <c r="FI34" s="61" t="s">
        <v>3615</v>
      </c>
      <c r="FJ34" s="61" t="s">
        <v>3643</v>
      </c>
      <c r="FK34" s="61">
        <v>1</v>
      </c>
      <c r="FL34" s="61" t="s">
        <v>3654</v>
      </c>
      <c r="FM34" s="61">
        <v>1</v>
      </c>
      <c r="FN34" s="61">
        <v>60</v>
      </c>
      <c r="FO34" s="61" t="s">
        <v>650</v>
      </c>
      <c r="FP34" s="61">
        <v>1</v>
      </c>
      <c r="FQ34" s="61">
        <v>0</v>
      </c>
      <c r="FT34" s="61">
        <v>2</v>
      </c>
      <c r="FU34" s="61">
        <v>1</v>
      </c>
      <c r="FX34" s="61">
        <v>0</v>
      </c>
      <c r="GA34" s="61">
        <v>2</v>
      </c>
      <c r="GE34" s="61">
        <v>0</v>
      </c>
      <c r="GH34" s="120"/>
      <c r="GQ34" s="120">
        <v>44773</v>
      </c>
      <c r="GR34" s="61">
        <v>44805</v>
      </c>
      <c r="GS34" s="61">
        <v>0</v>
      </c>
      <c r="GT34" s="120"/>
      <c r="GU34" s="120"/>
      <c r="GW34" s="61">
        <v>0</v>
      </c>
      <c r="GX34" s="120"/>
      <c r="GY34" s="120"/>
      <c r="GZ34" s="61">
        <v>1</v>
      </c>
      <c r="HA34" s="61">
        <v>0</v>
      </c>
      <c r="HB34" s="120"/>
      <c r="HL34" s="123">
        <v>44866</v>
      </c>
      <c r="HM34" s="61">
        <v>0</v>
      </c>
      <c r="HQ34" s="61">
        <v>0</v>
      </c>
      <c r="HT34" s="61">
        <v>1</v>
      </c>
      <c r="HU34" s="61">
        <v>0</v>
      </c>
      <c r="IF34" s="120">
        <v>45238</v>
      </c>
      <c r="IG34" s="61" t="s">
        <v>1833</v>
      </c>
      <c r="IH34" s="64">
        <v>53.7</v>
      </c>
      <c r="II34" s="61">
        <v>1</v>
      </c>
      <c r="IJ34" s="61">
        <v>0</v>
      </c>
      <c r="IK34" s="61">
        <v>0</v>
      </c>
      <c r="IL34" s="61">
        <v>0</v>
      </c>
      <c r="IM34" s="61">
        <v>0</v>
      </c>
      <c r="IN34" s="61">
        <v>0</v>
      </c>
      <c r="IO34" s="61">
        <v>0</v>
      </c>
      <c r="IP34" s="61">
        <v>0</v>
      </c>
      <c r="IQ34" s="61">
        <v>44.9</v>
      </c>
      <c r="IR34" s="61">
        <v>1.494</v>
      </c>
      <c r="IS34"/>
      <c r="IU34"/>
      <c r="IW34"/>
      <c r="IY34" s="115">
        <f>(IQ34/(IR34*IR34))</f>
        <v>20.116163000955183</v>
      </c>
      <c r="IZ34" s="61">
        <v>12.6</v>
      </c>
      <c r="JA34" s="61" t="s">
        <v>21</v>
      </c>
      <c r="JB34" s="61">
        <v>37</v>
      </c>
      <c r="JE34" s="120">
        <v>45240</v>
      </c>
    </row>
    <row r="35" spans="1:265" s="61" customFormat="1" x14ac:dyDescent="0.25">
      <c r="A35" s="63" t="s">
        <v>1109</v>
      </c>
      <c r="B35"/>
      <c r="D35" s="61" t="s">
        <v>2101</v>
      </c>
      <c r="E35" s="112"/>
      <c r="F35" s="61">
        <v>0</v>
      </c>
      <c r="K35" s="3" t="s">
        <v>4834</v>
      </c>
      <c r="M35" s="3" t="s">
        <v>4836</v>
      </c>
      <c r="N35" s="113"/>
      <c r="O35" s="64"/>
      <c r="X35" s="62"/>
      <c r="Y35" s="62"/>
      <c r="AA35" s="63"/>
      <c r="AC35" s="63"/>
      <c r="AE35" s="63"/>
      <c r="AF35" s="64"/>
      <c r="AG35" s="62"/>
      <c r="AH35" s="62"/>
      <c r="AI35" s="119"/>
      <c r="AJ35" s="64"/>
      <c r="AK35" s="65"/>
      <c r="AL35" s="65"/>
      <c r="AM35" s="65"/>
      <c r="AN35" s="65"/>
      <c r="AO35" s="65"/>
      <c r="AP35" s="65"/>
      <c r="AQ35" s="65"/>
      <c r="AR35" s="65"/>
      <c r="AV35" s="63"/>
      <c r="AX35" s="63"/>
      <c r="AZ35" s="63"/>
      <c r="BA35" s="63"/>
      <c r="BD35" s="116"/>
      <c r="BE35" s="64"/>
      <c r="BF35" s="118"/>
      <c r="BG35" s="118"/>
      <c r="BH35" s="118"/>
      <c r="BI35" s="118"/>
      <c r="BJ35" s="118"/>
      <c r="BK35" s="118"/>
      <c r="BL35" s="118"/>
      <c r="BM35" s="118"/>
      <c r="BQ35" s="63"/>
      <c r="BR35" s="63"/>
      <c r="BS35" s="63"/>
      <c r="BU35" s="63"/>
      <c r="BV35" s="64"/>
      <c r="BY35" s="119"/>
      <c r="CH35" s="119"/>
      <c r="CJ35" s="65"/>
      <c r="CK35" s="65"/>
      <c r="CL35" s="65"/>
      <c r="CM35" s="65"/>
      <c r="CN35" s="65"/>
      <c r="CO35" s="65"/>
      <c r="CP35" s="65"/>
      <c r="CQ35" s="65"/>
      <c r="DE35"/>
      <c r="DF35" s="120">
        <v>44516</v>
      </c>
      <c r="DG35" s="64"/>
      <c r="DI35" s="61">
        <v>0</v>
      </c>
      <c r="DK35" s="61">
        <v>1</v>
      </c>
      <c r="DL35" s="61">
        <v>1</v>
      </c>
      <c r="DS35" s="61">
        <v>0</v>
      </c>
      <c r="DT35" s="61">
        <v>0</v>
      </c>
      <c r="DU35" s="61" t="s">
        <v>3564</v>
      </c>
      <c r="DV35" s="61">
        <v>1</v>
      </c>
      <c r="EC35" s="61">
        <v>0</v>
      </c>
      <c r="ED35" s="61">
        <v>0</v>
      </c>
      <c r="EE35" s="61">
        <v>0</v>
      </c>
      <c r="EF35" s="61">
        <v>1</v>
      </c>
      <c r="EH35" s="61">
        <v>2</v>
      </c>
      <c r="EI35" s="61">
        <v>30</v>
      </c>
      <c r="EJ35" s="61">
        <v>99</v>
      </c>
      <c r="EK35" s="61">
        <v>0</v>
      </c>
      <c r="EL35" s="61">
        <v>3</v>
      </c>
      <c r="EM35" s="61">
        <v>1</v>
      </c>
      <c r="EP35" s="61">
        <v>1</v>
      </c>
      <c r="EQ35" s="61">
        <v>0</v>
      </c>
      <c r="ER35" s="61" t="s">
        <v>3572</v>
      </c>
      <c r="ES35" s="61" t="s">
        <v>3579</v>
      </c>
      <c r="ET35" s="61">
        <v>0</v>
      </c>
      <c r="EV35" s="61" t="s">
        <v>3589</v>
      </c>
      <c r="EZ35" s="61">
        <v>1</v>
      </c>
      <c r="FA35" s="61">
        <v>1000</v>
      </c>
      <c r="FC35" s="61">
        <v>1</v>
      </c>
      <c r="FD35" s="61">
        <v>0</v>
      </c>
      <c r="FE35" s="61">
        <v>0</v>
      </c>
      <c r="FH35" s="61">
        <v>-1</v>
      </c>
      <c r="FI35" s="61" t="s">
        <v>3635</v>
      </c>
      <c r="FK35" s="61">
        <v>7</v>
      </c>
      <c r="FL35" s="61" t="s">
        <v>3654</v>
      </c>
      <c r="FM35" s="61">
        <v>1</v>
      </c>
      <c r="FN35" s="61">
        <v>1000</v>
      </c>
      <c r="FO35" s="61" t="s">
        <v>24</v>
      </c>
      <c r="FP35" s="61">
        <v>1</v>
      </c>
      <c r="FQ35" s="61">
        <v>-1</v>
      </c>
      <c r="FT35" s="61">
        <v>1</v>
      </c>
      <c r="FX35" s="61">
        <v>0</v>
      </c>
      <c r="GA35" s="61">
        <v>1</v>
      </c>
      <c r="GE35" s="61">
        <v>-1</v>
      </c>
      <c r="GH35" s="120"/>
      <c r="GI35" s="120"/>
      <c r="GQ35" s="120">
        <v>44773</v>
      </c>
      <c r="GR35" s="120"/>
      <c r="GT35" s="120"/>
      <c r="GU35" s="120"/>
      <c r="GW35" s="120"/>
      <c r="GX35" s="120"/>
      <c r="GY35" s="120"/>
      <c r="IF35" s="120">
        <v>45240</v>
      </c>
      <c r="IG35" s="61" t="s">
        <v>2102</v>
      </c>
      <c r="IH35" s="64"/>
      <c r="II35" s="61">
        <v>1</v>
      </c>
      <c r="IJ35" s="61">
        <v>0</v>
      </c>
      <c r="IK35" s="61">
        <v>0</v>
      </c>
      <c r="IL35" s="61">
        <v>0</v>
      </c>
      <c r="IM35" s="61">
        <v>1</v>
      </c>
      <c r="IN35" s="61">
        <v>0</v>
      </c>
      <c r="IO35" s="61">
        <v>0</v>
      </c>
      <c r="IP35" s="61">
        <v>0</v>
      </c>
      <c r="IQ35" s="61">
        <v>46.1</v>
      </c>
      <c r="IR35" s="61">
        <v>1.39</v>
      </c>
      <c r="IS35"/>
      <c r="IU35"/>
      <c r="IW35"/>
      <c r="IZ35" s="61">
        <v>11.9</v>
      </c>
      <c r="JE35" s="120">
        <v>45240</v>
      </c>
    </row>
    <row r="36" spans="1:265" s="61" customFormat="1" x14ac:dyDescent="0.25">
      <c r="A36" s="63" t="s">
        <v>1109</v>
      </c>
      <c r="B36"/>
      <c r="D36" s="61" t="s">
        <v>1592</v>
      </c>
      <c r="E36" s="112"/>
      <c r="F36" s="61">
        <v>1</v>
      </c>
      <c r="K36" s="3" t="s">
        <v>4834</v>
      </c>
      <c r="N36" s="119"/>
      <c r="X36" s="62"/>
      <c r="Y36" s="62"/>
      <c r="AA36" s="62"/>
      <c r="AC36" s="62"/>
      <c r="AE36" s="62"/>
      <c r="AF36" s="62"/>
      <c r="AG36" s="62"/>
      <c r="AH36" s="62"/>
      <c r="AI36" s="119"/>
      <c r="AJ36" s="64"/>
      <c r="AK36" s="65"/>
      <c r="AL36" s="65"/>
      <c r="AM36" s="65"/>
      <c r="AN36" s="65"/>
      <c r="AO36" s="65"/>
      <c r="AP36" s="65"/>
      <c r="AQ36" s="65"/>
      <c r="AR36" s="65"/>
      <c r="BD36" s="116"/>
      <c r="BE36" s="117"/>
      <c r="BF36" s="118"/>
      <c r="BG36" s="118"/>
      <c r="BH36" s="118"/>
      <c r="BI36" s="118"/>
      <c r="BJ36" s="118"/>
      <c r="BK36" s="118"/>
      <c r="BL36" s="118"/>
      <c r="BM36" s="118"/>
      <c r="BQ36" s="63"/>
      <c r="BR36" s="63"/>
      <c r="BS36" s="63"/>
      <c r="BU36" s="63"/>
      <c r="BV36" s="64"/>
      <c r="BY36" s="119"/>
      <c r="CH36" s="119"/>
      <c r="CJ36" s="65"/>
      <c r="CK36" s="65"/>
      <c r="CL36" s="65"/>
      <c r="CM36" s="65"/>
      <c r="CN36" s="65"/>
      <c r="CO36" s="65"/>
      <c r="CP36" s="65"/>
      <c r="CQ36" s="65"/>
      <c r="DE36"/>
      <c r="DF36" s="120">
        <v>44516</v>
      </c>
      <c r="DG36" s="64"/>
      <c r="DI36" s="61">
        <v>0</v>
      </c>
      <c r="DS36" s="61">
        <v>0</v>
      </c>
      <c r="DT36" s="61">
        <v>0</v>
      </c>
      <c r="DU36" s="61" t="s">
        <v>3564</v>
      </c>
      <c r="DV36" s="61">
        <v>1</v>
      </c>
      <c r="DY36" s="61">
        <v>1</v>
      </c>
      <c r="DZ36" s="61">
        <v>1</v>
      </c>
      <c r="EA36" s="61">
        <v>1</v>
      </c>
      <c r="EB36" s="61">
        <v>1000</v>
      </c>
      <c r="EC36" s="61">
        <v>0</v>
      </c>
      <c r="ED36" s="61">
        <v>0</v>
      </c>
      <c r="EE36" s="61">
        <v>0</v>
      </c>
      <c r="EF36" s="61">
        <v>1</v>
      </c>
      <c r="EH36" s="61">
        <v>2</v>
      </c>
      <c r="EI36" s="61">
        <v>1000</v>
      </c>
      <c r="EJ36" s="61">
        <v>2</v>
      </c>
      <c r="EK36" s="61">
        <v>1</v>
      </c>
      <c r="EL36" s="61">
        <v>3</v>
      </c>
      <c r="EM36" s="61">
        <v>1</v>
      </c>
      <c r="EP36" s="61">
        <v>1</v>
      </c>
      <c r="EQ36" s="61">
        <v>0</v>
      </c>
      <c r="ER36" s="61" t="s">
        <v>3571</v>
      </c>
      <c r="ES36" s="61" t="s">
        <v>3579</v>
      </c>
      <c r="ET36" s="61">
        <v>-1</v>
      </c>
      <c r="EV36" s="61" t="s">
        <v>3589</v>
      </c>
      <c r="EZ36" s="61">
        <v>1</v>
      </c>
      <c r="FA36" s="61">
        <v>1000</v>
      </c>
      <c r="FC36" s="61">
        <v>1</v>
      </c>
      <c r="FD36" s="61">
        <v>0</v>
      </c>
      <c r="FE36" s="61">
        <v>0</v>
      </c>
      <c r="FG36" s="61" t="s">
        <v>3606</v>
      </c>
      <c r="FI36" s="61" t="s">
        <v>3638</v>
      </c>
      <c r="FK36" s="61">
        <v>2</v>
      </c>
      <c r="FL36" s="61" t="s">
        <v>3654</v>
      </c>
      <c r="FM36" s="61">
        <v>1</v>
      </c>
      <c r="FN36" s="61">
        <v>1000</v>
      </c>
      <c r="FO36" s="61" t="s">
        <v>25</v>
      </c>
      <c r="FP36" s="61">
        <v>1</v>
      </c>
      <c r="FQ36" s="61">
        <v>-1</v>
      </c>
      <c r="FT36" s="61">
        <v>-1</v>
      </c>
      <c r="FX36" s="61">
        <v>-1</v>
      </c>
      <c r="GA36" s="61">
        <v>-1</v>
      </c>
      <c r="GE36" s="61">
        <v>3</v>
      </c>
      <c r="IS36"/>
      <c r="IU36"/>
      <c r="IW36"/>
    </row>
    <row r="37" spans="1:265" s="61" customFormat="1" x14ac:dyDescent="0.25">
      <c r="A37" s="63" t="s">
        <v>1109</v>
      </c>
      <c r="B37"/>
      <c r="C37" s="61" t="s">
        <v>2115</v>
      </c>
      <c r="D37" s="61" t="s">
        <v>2116</v>
      </c>
      <c r="E37" s="112">
        <v>35962</v>
      </c>
      <c r="F37" s="61">
        <v>0</v>
      </c>
      <c r="G37" s="3" t="s">
        <v>4830</v>
      </c>
      <c r="H37" s="3" t="s">
        <v>4831</v>
      </c>
      <c r="I37" s="3" t="s">
        <v>4832</v>
      </c>
      <c r="K37" s="3" t="s">
        <v>4834</v>
      </c>
      <c r="M37" s="3" t="s">
        <v>4836</v>
      </c>
      <c r="N37" s="113">
        <v>41239</v>
      </c>
      <c r="O37" s="64">
        <f>(N37-E37)/365.25</f>
        <v>14.447638603696099</v>
      </c>
      <c r="P37" s="61">
        <v>-1</v>
      </c>
      <c r="Q37" s="61">
        <v>-1</v>
      </c>
      <c r="R37" s="61">
        <v>-1</v>
      </c>
      <c r="S37" s="61">
        <v>-1</v>
      </c>
      <c r="T37" s="61">
        <v>-1</v>
      </c>
      <c r="U37" s="61">
        <v>-1</v>
      </c>
      <c r="V37" s="61">
        <v>-1</v>
      </c>
      <c r="W37" s="61">
        <v>-1</v>
      </c>
      <c r="X37" s="62">
        <v>-1</v>
      </c>
      <c r="Y37" s="62">
        <v>-1</v>
      </c>
      <c r="AA37" s="63"/>
      <c r="AC37" s="63"/>
      <c r="AE37" s="63"/>
      <c r="AF37" s="63"/>
      <c r="AG37" s="62">
        <v>-1</v>
      </c>
      <c r="AH37" s="62">
        <v>-1</v>
      </c>
      <c r="AI37" s="113">
        <v>41705</v>
      </c>
      <c r="AJ37" s="64">
        <f>(AI37-E37)/365.25</f>
        <v>15.723477070499658</v>
      </c>
      <c r="AK37" s="65">
        <v>-1</v>
      </c>
      <c r="AL37" s="65">
        <v>-1</v>
      </c>
      <c r="AM37" s="65">
        <v>-1</v>
      </c>
      <c r="AN37" s="65">
        <v>-1</v>
      </c>
      <c r="AO37" s="65">
        <v>-1</v>
      </c>
      <c r="AP37" s="65">
        <v>-1</v>
      </c>
      <c r="AQ37" s="65">
        <v>-1</v>
      </c>
      <c r="AR37" s="65">
        <v>-1</v>
      </c>
      <c r="AS37" s="114">
        <v>57.45</v>
      </c>
      <c r="AT37" s="114">
        <v>155.94999999999999</v>
      </c>
      <c r="AV37" s="63"/>
      <c r="AW37" s="61">
        <v>-0.94</v>
      </c>
      <c r="AX37" s="63" t="s">
        <v>21</v>
      </c>
      <c r="AY37" s="61">
        <v>0.91</v>
      </c>
      <c r="AZ37" s="63" t="s">
        <v>21</v>
      </c>
      <c r="BA37" s="63"/>
      <c r="BB37" s="64">
        <v>11.8</v>
      </c>
      <c r="BC37" s="65">
        <v>1</v>
      </c>
      <c r="BD37" s="116">
        <v>42304</v>
      </c>
      <c r="BE37" s="117">
        <f>(BD37-E37)/365.25</f>
        <v>17.363449691991786</v>
      </c>
      <c r="BF37" s="118">
        <v>-1</v>
      </c>
      <c r="BG37" s="118">
        <v>-1</v>
      </c>
      <c r="BH37" s="118">
        <v>-1</v>
      </c>
      <c r="BI37" s="118">
        <v>-1</v>
      </c>
      <c r="BJ37" s="118">
        <v>-1</v>
      </c>
      <c r="BK37" s="118">
        <v>-1</v>
      </c>
      <c r="BL37" s="118">
        <v>-1</v>
      </c>
      <c r="BM37" s="118">
        <v>-1</v>
      </c>
      <c r="BN37" s="61">
        <v>58.4</v>
      </c>
      <c r="BO37" s="61">
        <v>1.57</v>
      </c>
      <c r="BQ37" s="63"/>
      <c r="BR37" s="63"/>
      <c r="BS37" s="63"/>
      <c r="BU37" s="63"/>
      <c r="BV37" s="64">
        <f>(BN37/(BO37*BO37))</f>
        <v>23.69264473203781</v>
      </c>
      <c r="BW37" s="61">
        <v>11.7</v>
      </c>
      <c r="BX37" s="61">
        <v>1</v>
      </c>
      <c r="BY37" s="119"/>
      <c r="CH37" s="119"/>
      <c r="CJ37" s="65"/>
      <c r="CK37" s="65"/>
      <c r="CL37" s="65"/>
      <c r="CM37" s="65"/>
      <c r="CN37" s="65"/>
      <c r="CO37" s="65"/>
      <c r="CP37" s="65"/>
      <c r="CQ37" s="65"/>
      <c r="DE37" s="13"/>
      <c r="DF37" s="120">
        <v>44516</v>
      </c>
      <c r="DG37" s="64">
        <f>(DF37-E37)/365.25</f>
        <v>23.419575633127995</v>
      </c>
      <c r="DI37" s="61">
        <v>1</v>
      </c>
      <c r="DJ37" s="61">
        <v>1</v>
      </c>
      <c r="DK37" s="61">
        <v>1</v>
      </c>
      <c r="DL37" s="61">
        <v>1</v>
      </c>
      <c r="DM37" s="61">
        <v>105</v>
      </c>
      <c r="DO37" s="61">
        <v>0</v>
      </c>
      <c r="DP37" s="61">
        <v>0</v>
      </c>
      <c r="DQ37" s="61">
        <v>0</v>
      </c>
      <c r="DR37" s="61" t="s">
        <v>3558</v>
      </c>
      <c r="DS37" s="61">
        <v>1</v>
      </c>
      <c r="DT37" s="61">
        <v>0</v>
      </c>
      <c r="DU37" s="61" t="s">
        <v>3564</v>
      </c>
      <c r="DV37" s="61">
        <v>1</v>
      </c>
      <c r="DW37" s="61">
        <v>3</v>
      </c>
      <c r="DY37" s="61">
        <v>1</v>
      </c>
      <c r="DZ37" s="61">
        <v>1</v>
      </c>
      <c r="EA37" s="61">
        <v>1</v>
      </c>
      <c r="EB37" s="61">
        <v>30</v>
      </c>
      <c r="EC37" s="61">
        <v>0</v>
      </c>
      <c r="ED37" s="61">
        <v>0</v>
      </c>
      <c r="EE37" s="61">
        <v>0</v>
      </c>
      <c r="EF37" s="61">
        <v>1</v>
      </c>
      <c r="EH37" s="61">
        <v>3</v>
      </c>
      <c r="EI37" s="61">
        <v>0</v>
      </c>
      <c r="EL37" s="61">
        <v>3</v>
      </c>
      <c r="EM37" s="61">
        <v>1</v>
      </c>
      <c r="EP37" s="61">
        <v>1</v>
      </c>
      <c r="EQ37" s="61">
        <v>0</v>
      </c>
      <c r="ER37" s="61" t="s">
        <v>3574</v>
      </c>
      <c r="ES37" s="61" t="s">
        <v>3585</v>
      </c>
      <c r="ET37" s="61">
        <v>1</v>
      </c>
      <c r="EV37" s="61" t="s">
        <v>3592</v>
      </c>
      <c r="EZ37" s="61">
        <v>0</v>
      </c>
      <c r="FC37" s="61">
        <v>1</v>
      </c>
      <c r="FD37" s="61">
        <v>1</v>
      </c>
      <c r="FE37" s="61">
        <v>1</v>
      </c>
      <c r="FF37" s="61" t="s">
        <v>3600</v>
      </c>
      <c r="FG37" s="61" t="s">
        <v>3606</v>
      </c>
      <c r="FH37" s="61">
        <v>-1</v>
      </c>
      <c r="FI37" s="61" t="s">
        <v>3611</v>
      </c>
      <c r="FJ37" s="61" t="s">
        <v>3639</v>
      </c>
      <c r="FK37" s="61">
        <v>1</v>
      </c>
      <c r="FL37" s="61" t="s">
        <v>3654</v>
      </c>
      <c r="FM37" s="61">
        <v>1</v>
      </c>
      <c r="FN37" s="61">
        <v>14</v>
      </c>
      <c r="FO37" s="61" t="s">
        <v>3660</v>
      </c>
      <c r="FP37" s="61">
        <v>1</v>
      </c>
      <c r="FQ37" s="61">
        <v>0</v>
      </c>
      <c r="FT37" s="61">
        <v>3</v>
      </c>
      <c r="FX37" s="61">
        <v>0</v>
      </c>
      <c r="GA37" s="61">
        <v>3</v>
      </c>
      <c r="GE37" s="61">
        <v>0</v>
      </c>
      <c r="GG37" s="61">
        <v>1</v>
      </c>
      <c r="GH37" s="120">
        <v>44516</v>
      </c>
      <c r="GT37" s="120"/>
      <c r="GU37" s="120"/>
      <c r="GW37" s="120"/>
      <c r="GX37" s="120"/>
      <c r="GY37" s="120"/>
      <c r="HB37" s="120"/>
      <c r="IF37" s="120">
        <v>45240</v>
      </c>
      <c r="IG37" s="61" t="s">
        <v>2117</v>
      </c>
      <c r="IH37" s="64">
        <f>(IF37-E37)/365.25</f>
        <v>25.401779603011637</v>
      </c>
      <c r="II37" s="61">
        <v>0</v>
      </c>
      <c r="IJ37" s="61">
        <v>0</v>
      </c>
      <c r="IK37" s="61">
        <v>0</v>
      </c>
      <c r="IL37" s="61">
        <v>0</v>
      </c>
      <c r="IM37" s="61">
        <v>1</v>
      </c>
      <c r="IN37" s="61">
        <v>0</v>
      </c>
      <c r="IO37" s="61">
        <v>0</v>
      </c>
      <c r="IP37" s="61">
        <v>0</v>
      </c>
      <c r="IQ37" s="61">
        <v>59.7</v>
      </c>
      <c r="IR37" s="61">
        <v>1.57</v>
      </c>
      <c r="IS37"/>
      <c r="IU37"/>
      <c r="IW37"/>
      <c r="IY37" s="115">
        <f>(IQ37/(IR37*IR37))</f>
        <v>24.220049494908515</v>
      </c>
      <c r="IZ37" s="61">
        <v>12.6</v>
      </c>
      <c r="JA37" s="61" t="s">
        <v>21</v>
      </c>
      <c r="JB37" s="61">
        <v>37</v>
      </c>
    </row>
    <row r="38" spans="1:265" s="61" customFormat="1" x14ac:dyDescent="0.25">
      <c r="A38" s="63" t="s">
        <v>1109</v>
      </c>
      <c r="B38" t="s">
        <v>1359</v>
      </c>
      <c r="C38" s="61" t="s">
        <v>1337</v>
      </c>
      <c r="D38" s="61" t="s">
        <v>1338</v>
      </c>
      <c r="E38" s="112">
        <v>33276</v>
      </c>
      <c r="F38" s="61">
        <v>0</v>
      </c>
      <c r="G38" s="3" t="s">
        <v>4830</v>
      </c>
      <c r="H38" s="3" t="s">
        <v>4831</v>
      </c>
      <c r="K38" s="3" t="s">
        <v>4834</v>
      </c>
      <c r="L38" s="3" t="s">
        <v>4835</v>
      </c>
      <c r="M38" s="3" t="s">
        <v>4836</v>
      </c>
      <c r="N38" s="113">
        <v>41239</v>
      </c>
      <c r="O38" s="64">
        <f>(N38-E38)/365.25</f>
        <v>21.801505817932924</v>
      </c>
      <c r="P38" s="61">
        <v>1</v>
      </c>
      <c r="Q38" s="61">
        <v>0</v>
      </c>
      <c r="R38" s="61">
        <v>1</v>
      </c>
      <c r="S38" s="61">
        <v>1</v>
      </c>
      <c r="T38" s="61">
        <v>1</v>
      </c>
      <c r="U38" s="61">
        <v>0</v>
      </c>
      <c r="V38" s="61">
        <v>0</v>
      </c>
      <c r="W38" s="61">
        <v>0</v>
      </c>
      <c r="X38" s="62">
        <v>41.3</v>
      </c>
      <c r="Y38" s="62">
        <v>1.425</v>
      </c>
      <c r="AA38" s="63"/>
      <c r="AC38" s="63"/>
      <c r="AE38" s="63"/>
      <c r="AF38" s="64">
        <f>(X38/(Y38*Y38))</f>
        <v>20.338565712526929</v>
      </c>
      <c r="AG38" s="62">
        <v>12.4</v>
      </c>
      <c r="AH38" s="62">
        <v>0</v>
      </c>
      <c r="AI38" s="113">
        <v>41705</v>
      </c>
      <c r="AJ38" s="64">
        <f>(AI38-E38)/365.25</f>
        <v>23.077344284736483</v>
      </c>
      <c r="AK38" s="65">
        <v>1</v>
      </c>
      <c r="AL38" s="65">
        <v>0</v>
      </c>
      <c r="AM38" s="65">
        <v>0</v>
      </c>
      <c r="AN38" s="65">
        <v>1</v>
      </c>
      <c r="AO38" s="65">
        <v>1</v>
      </c>
      <c r="AP38" s="65">
        <v>0</v>
      </c>
      <c r="AQ38" s="65">
        <v>0</v>
      </c>
      <c r="AR38" s="65">
        <v>0</v>
      </c>
      <c r="AS38" s="114">
        <v>50.15</v>
      </c>
      <c r="AT38" s="114">
        <v>1.4450000000000001</v>
      </c>
      <c r="AV38" s="63"/>
      <c r="AX38" s="63"/>
      <c r="AZ38" s="63"/>
      <c r="BA38" s="115">
        <f>(AS38/(AT38*AT38))</f>
        <v>24.01791166293507</v>
      </c>
      <c r="BB38" s="64">
        <v>11.4</v>
      </c>
      <c r="BC38" s="65">
        <v>1</v>
      </c>
      <c r="BD38" s="116"/>
      <c r="BE38" s="64"/>
      <c r="BF38" s="118"/>
      <c r="BG38" s="118"/>
      <c r="BH38" s="118"/>
      <c r="BI38" s="118"/>
      <c r="BJ38" s="118"/>
      <c r="BK38" s="118"/>
      <c r="BL38" s="118"/>
      <c r="BM38" s="118"/>
      <c r="BQ38" s="63"/>
      <c r="BR38" s="63"/>
      <c r="BS38" s="63"/>
      <c r="BU38" s="63"/>
      <c r="BV38" s="64"/>
      <c r="BY38" s="119"/>
      <c r="CH38" s="119"/>
      <c r="CJ38" s="65"/>
      <c r="CK38" s="65"/>
      <c r="CL38" s="65"/>
      <c r="CM38" s="65"/>
      <c r="CN38" s="65"/>
      <c r="CO38" s="65"/>
      <c r="CP38" s="65"/>
      <c r="CQ38" s="65"/>
      <c r="DE38"/>
      <c r="DF38" s="120">
        <v>44516</v>
      </c>
      <c r="DG38" s="64">
        <f>(DF38-E38)/365.25</f>
        <v>30.773442847364819</v>
      </c>
      <c r="DI38" s="61">
        <v>1</v>
      </c>
      <c r="DJ38" s="61">
        <v>1</v>
      </c>
      <c r="DK38" s="61">
        <v>1</v>
      </c>
      <c r="DL38" s="61">
        <v>1</v>
      </c>
      <c r="DM38" s="61" t="s">
        <v>1197</v>
      </c>
      <c r="DO38" s="61">
        <v>0</v>
      </c>
      <c r="DP38" s="61">
        <v>1</v>
      </c>
      <c r="DQ38" s="61">
        <v>0</v>
      </c>
      <c r="DS38" s="61">
        <v>1</v>
      </c>
      <c r="DT38" s="61">
        <v>0</v>
      </c>
      <c r="DU38" s="61" t="s">
        <v>3564</v>
      </c>
      <c r="DV38" s="61">
        <v>1</v>
      </c>
      <c r="DW38" s="61">
        <v>2</v>
      </c>
      <c r="DY38" s="61">
        <v>1</v>
      </c>
      <c r="DZ38" s="61">
        <v>1</v>
      </c>
      <c r="EA38" s="61">
        <v>1</v>
      </c>
      <c r="EB38" s="61">
        <v>1000</v>
      </c>
      <c r="EC38" s="61">
        <v>0</v>
      </c>
      <c r="ED38" s="61">
        <v>0</v>
      </c>
      <c r="EE38" s="61">
        <v>0</v>
      </c>
      <c r="EF38" s="61">
        <v>1</v>
      </c>
      <c r="EH38" s="61">
        <v>3</v>
      </c>
      <c r="EI38" s="61">
        <v>1</v>
      </c>
      <c r="EJ38" s="61">
        <v>3</v>
      </c>
      <c r="EK38" s="61">
        <v>1</v>
      </c>
      <c r="EL38" s="61">
        <v>3</v>
      </c>
      <c r="EM38" s="61">
        <v>-1</v>
      </c>
      <c r="EP38" s="61">
        <v>1</v>
      </c>
      <c r="EQ38" s="61">
        <v>0</v>
      </c>
      <c r="ER38" s="61" t="s">
        <v>3573</v>
      </c>
      <c r="ES38" s="61" t="s">
        <v>3575</v>
      </c>
      <c r="ET38" s="61">
        <v>0</v>
      </c>
      <c r="EV38" s="61" t="s">
        <v>3592</v>
      </c>
      <c r="EZ38" s="61">
        <v>1</v>
      </c>
      <c r="FA38" s="61">
        <v>2</v>
      </c>
      <c r="FD38" s="61">
        <v>1</v>
      </c>
      <c r="FE38" s="61">
        <v>0</v>
      </c>
      <c r="FF38" s="61" t="s">
        <v>192</v>
      </c>
      <c r="FG38" s="61" t="s">
        <v>3601</v>
      </c>
      <c r="FI38" s="61" t="s">
        <v>3631</v>
      </c>
      <c r="FJ38" s="61" t="s">
        <v>1112</v>
      </c>
      <c r="FK38" s="61">
        <v>2</v>
      </c>
      <c r="FL38" s="61" t="s">
        <v>3655</v>
      </c>
      <c r="FM38" s="61">
        <v>1</v>
      </c>
      <c r="FN38" s="61">
        <v>4</v>
      </c>
      <c r="FO38" s="61" t="s">
        <v>15</v>
      </c>
      <c r="FP38" s="61">
        <v>3</v>
      </c>
      <c r="FQ38" s="61">
        <v>0</v>
      </c>
      <c r="FT38" s="61">
        <v>2</v>
      </c>
      <c r="FX38" s="61">
        <v>0</v>
      </c>
      <c r="GA38" s="61">
        <v>2</v>
      </c>
      <c r="GE38" s="61">
        <v>-1</v>
      </c>
      <c r="GG38" s="61">
        <v>1</v>
      </c>
      <c r="GH38" s="120">
        <v>44516</v>
      </c>
      <c r="GI38" s="120">
        <v>44773</v>
      </c>
      <c r="GJ38" s="61">
        <v>0</v>
      </c>
      <c r="GN38" s="61">
        <v>0</v>
      </c>
      <c r="GR38" s="120">
        <v>44805</v>
      </c>
      <c r="GS38" s="61">
        <v>0</v>
      </c>
      <c r="GT38" s="120"/>
      <c r="GU38" s="120"/>
      <c r="GW38" s="61">
        <v>1</v>
      </c>
      <c r="GX38" s="120"/>
      <c r="GY38" s="61">
        <v>1</v>
      </c>
      <c r="GZ38" s="61">
        <v>1</v>
      </c>
      <c r="HA38" s="61">
        <v>0</v>
      </c>
      <c r="HB38" s="123">
        <v>44835</v>
      </c>
      <c r="HC38" s="61">
        <v>0</v>
      </c>
      <c r="HG38" s="61">
        <v>0</v>
      </c>
      <c r="HJ38" s="61">
        <v>1</v>
      </c>
      <c r="HK38" s="61">
        <v>0</v>
      </c>
      <c r="IF38" s="120">
        <v>45239</v>
      </c>
      <c r="IG38" s="61" t="s">
        <v>1339</v>
      </c>
      <c r="IH38" s="64">
        <f>(IF38-E38)/365.25</f>
        <v>32.752908966461327</v>
      </c>
      <c r="II38" s="61">
        <v>1</v>
      </c>
      <c r="IJ38" s="61">
        <v>0</v>
      </c>
      <c r="IK38" s="61">
        <v>0</v>
      </c>
      <c r="IL38" s="61">
        <v>0</v>
      </c>
      <c r="IM38" s="61">
        <v>0</v>
      </c>
      <c r="IN38" s="61">
        <v>0</v>
      </c>
      <c r="IO38" s="61">
        <v>0</v>
      </c>
      <c r="IP38" s="61">
        <v>0</v>
      </c>
      <c r="IQ38" s="61">
        <v>47.7</v>
      </c>
      <c r="IR38" s="61">
        <v>1.452</v>
      </c>
      <c r="IS38"/>
      <c r="IU38"/>
      <c r="IW38"/>
      <c r="IY38" s="115">
        <f>(IQ38/(IR38*IR38))</f>
        <v>22.62482070896797</v>
      </c>
      <c r="IZ38" s="61">
        <v>12.8</v>
      </c>
      <c r="JA38" s="61" t="s">
        <v>21</v>
      </c>
      <c r="JB38" s="61">
        <v>38</v>
      </c>
      <c r="JE38" s="120">
        <v>45240</v>
      </c>
    </row>
    <row r="39" spans="1:265" s="61" customFormat="1" x14ac:dyDescent="0.25">
      <c r="A39" s="63" t="s">
        <v>1109</v>
      </c>
      <c r="B39"/>
      <c r="D39" s="61" t="s">
        <v>1196</v>
      </c>
      <c r="E39" s="112"/>
      <c r="F39" s="61">
        <v>1</v>
      </c>
      <c r="K39" s="3" t="s">
        <v>4834</v>
      </c>
      <c r="N39" s="113"/>
      <c r="O39" s="64"/>
      <c r="X39" s="62"/>
      <c r="Y39" s="62"/>
      <c r="AA39" s="63"/>
      <c r="AC39" s="63"/>
      <c r="AE39" s="63"/>
      <c r="AF39" s="64"/>
      <c r="AG39" s="62"/>
      <c r="AH39" s="62"/>
      <c r="AI39" s="113"/>
      <c r="AJ39" s="64"/>
      <c r="AK39" s="65"/>
      <c r="AL39" s="65"/>
      <c r="AM39" s="65"/>
      <c r="AN39" s="65"/>
      <c r="AO39" s="65"/>
      <c r="AP39" s="65"/>
      <c r="AQ39" s="65"/>
      <c r="AR39" s="65"/>
      <c r="AS39" s="114"/>
      <c r="AT39" s="114"/>
      <c r="AV39" s="63"/>
      <c r="AX39" s="63"/>
      <c r="AZ39" s="63"/>
      <c r="BA39" s="115"/>
      <c r="BB39" s="64"/>
      <c r="BC39" s="65"/>
      <c r="BD39" s="116"/>
      <c r="BE39" s="117"/>
      <c r="BF39" s="118"/>
      <c r="BG39" s="118"/>
      <c r="BH39" s="118"/>
      <c r="BI39" s="118"/>
      <c r="BJ39" s="118"/>
      <c r="BK39" s="118"/>
      <c r="BL39" s="118"/>
      <c r="BM39" s="118"/>
      <c r="BQ39" s="63"/>
      <c r="BR39" s="63"/>
      <c r="BS39" s="63"/>
      <c r="BU39" s="63"/>
      <c r="BV39" s="64"/>
      <c r="BY39" s="119"/>
      <c r="CH39" s="119"/>
      <c r="CJ39" s="65"/>
      <c r="CK39" s="65"/>
      <c r="CL39" s="65"/>
      <c r="CM39" s="65"/>
      <c r="CN39" s="65"/>
      <c r="CO39" s="65"/>
      <c r="CP39" s="65"/>
      <c r="CQ39" s="65"/>
      <c r="DE39"/>
      <c r="DF39" s="120">
        <v>44516</v>
      </c>
      <c r="DG39" s="64"/>
      <c r="DI39" s="61">
        <v>1</v>
      </c>
      <c r="DJ39" s="61">
        <v>1</v>
      </c>
      <c r="DK39" s="61">
        <v>1</v>
      </c>
      <c r="DL39" s="61">
        <v>1</v>
      </c>
      <c r="DM39" s="61" t="s">
        <v>1197</v>
      </c>
      <c r="DO39" s="61">
        <v>0</v>
      </c>
      <c r="DP39" s="61">
        <v>1</v>
      </c>
      <c r="DQ39" s="61">
        <v>0</v>
      </c>
      <c r="DS39" s="61">
        <v>1</v>
      </c>
      <c r="DT39" s="61">
        <v>0</v>
      </c>
      <c r="DU39" s="61" t="s">
        <v>3564</v>
      </c>
      <c r="DV39" s="61">
        <v>1</v>
      </c>
      <c r="DW39" s="61">
        <v>2</v>
      </c>
      <c r="DY39" s="61">
        <v>1</v>
      </c>
      <c r="DZ39" s="61">
        <v>1</v>
      </c>
      <c r="EA39" s="61">
        <v>1</v>
      </c>
      <c r="EB39" s="61">
        <v>1000</v>
      </c>
      <c r="EC39" s="61">
        <v>0</v>
      </c>
      <c r="ED39" s="61">
        <v>0</v>
      </c>
      <c r="EE39" s="61">
        <v>0</v>
      </c>
      <c r="EF39" s="61">
        <v>1</v>
      </c>
      <c r="EH39" s="61">
        <v>3</v>
      </c>
      <c r="EI39" s="61">
        <v>1</v>
      </c>
      <c r="EJ39" s="61">
        <v>3</v>
      </c>
      <c r="EK39" s="61">
        <v>1</v>
      </c>
      <c r="EL39" s="61">
        <v>3</v>
      </c>
      <c r="EM39" s="61">
        <v>-1</v>
      </c>
      <c r="EP39" s="61">
        <v>1</v>
      </c>
      <c r="EQ39" s="61">
        <v>0</v>
      </c>
      <c r="ER39" s="61" t="s">
        <v>3573</v>
      </c>
      <c r="ES39" s="61" t="s">
        <v>3575</v>
      </c>
      <c r="ET39" s="61">
        <v>0</v>
      </c>
      <c r="EV39" s="61" t="s">
        <v>3592</v>
      </c>
      <c r="EZ39" s="61">
        <v>1</v>
      </c>
      <c r="FA39" s="61">
        <v>2</v>
      </c>
      <c r="FD39" s="61">
        <v>1</v>
      </c>
      <c r="FE39" s="61">
        <v>0</v>
      </c>
      <c r="FF39" s="61" t="s">
        <v>192</v>
      </c>
      <c r="FG39" s="61" t="s">
        <v>3601</v>
      </c>
      <c r="FI39" s="61" t="s">
        <v>3631</v>
      </c>
      <c r="FJ39" s="61" t="s">
        <v>1112</v>
      </c>
      <c r="FK39" s="61">
        <v>2</v>
      </c>
      <c r="FL39" s="61" t="s">
        <v>3655</v>
      </c>
      <c r="FM39" s="61">
        <v>1</v>
      </c>
      <c r="FN39" s="61">
        <v>4</v>
      </c>
      <c r="FO39" s="61" t="s">
        <v>15</v>
      </c>
      <c r="FP39" s="61">
        <v>3</v>
      </c>
      <c r="FQ39" s="61">
        <v>0</v>
      </c>
      <c r="FT39" s="61">
        <v>2</v>
      </c>
      <c r="FX39" s="61">
        <v>0</v>
      </c>
      <c r="GA39" s="61">
        <v>2</v>
      </c>
      <c r="GE39" s="61">
        <v>-1</v>
      </c>
      <c r="GH39" s="120"/>
      <c r="GI39" s="120"/>
      <c r="GR39" s="120"/>
      <c r="GT39" s="120"/>
      <c r="GU39" s="120"/>
      <c r="GX39" s="120"/>
      <c r="GY39" s="120"/>
      <c r="IS39"/>
      <c r="IU39"/>
      <c r="IW39"/>
    </row>
    <row r="40" spans="1:265" s="61" customFormat="1" x14ac:dyDescent="0.25">
      <c r="A40" s="63" t="s">
        <v>1109</v>
      </c>
      <c r="B40" t="s">
        <v>1306</v>
      </c>
      <c r="C40" s="61" t="s">
        <v>1307</v>
      </c>
      <c r="D40" s="61" t="s">
        <v>1308</v>
      </c>
      <c r="E40" s="112">
        <v>31080</v>
      </c>
      <c r="F40" s="61">
        <v>0</v>
      </c>
      <c r="G40" s="3" t="s">
        <v>4830</v>
      </c>
      <c r="H40" s="3" t="s">
        <v>4831</v>
      </c>
      <c r="I40" s="3" t="s">
        <v>4832</v>
      </c>
      <c r="J40" s="3" t="s">
        <v>4833</v>
      </c>
      <c r="K40" s="3" t="s">
        <v>4834</v>
      </c>
      <c r="L40" s="3" t="s">
        <v>4835</v>
      </c>
      <c r="M40" s="3" t="s">
        <v>4836</v>
      </c>
      <c r="N40" s="113">
        <v>41239</v>
      </c>
      <c r="O40" s="64">
        <f>(N40-E40)/365.25</f>
        <v>27.813826146475016</v>
      </c>
      <c r="P40" s="61">
        <v>0</v>
      </c>
      <c r="Q40" s="61">
        <v>1</v>
      </c>
      <c r="R40" s="61">
        <v>0</v>
      </c>
      <c r="S40" s="61">
        <v>0</v>
      </c>
      <c r="T40" s="61">
        <v>0</v>
      </c>
      <c r="U40" s="61">
        <v>0</v>
      </c>
      <c r="V40" s="61">
        <v>0</v>
      </c>
      <c r="W40" s="61">
        <v>0</v>
      </c>
      <c r="X40" s="62">
        <v>52</v>
      </c>
      <c r="Y40" s="62">
        <v>1.54</v>
      </c>
      <c r="AA40" s="63"/>
      <c r="AC40" s="63"/>
      <c r="AE40" s="63"/>
      <c r="AF40" s="64">
        <f>(X40/(Y40*Y40))</f>
        <v>21.926125822229718</v>
      </c>
      <c r="AG40" s="62">
        <v>13.7</v>
      </c>
      <c r="AH40" s="62">
        <v>0</v>
      </c>
      <c r="AI40" s="113">
        <v>41705</v>
      </c>
      <c r="AJ40" s="64">
        <f>(AI40-E40)/365.25</f>
        <v>29.089664613278575</v>
      </c>
      <c r="AK40" s="65">
        <v>1</v>
      </c>
      <c r="AL40" s="65">
        <v>0</v>
      </c>
      <c r="AM40" s="65">
        <v>0</v>
      </c>
      <c r="AN40" s="65">
        <v>1</v>
      </c>
      <c r="AO40" s="65">
        <v>1</v>
      </c>
      <c r="AP40" s="65">
        <v>0</v>
      </c>
      <c r="AQ40" s="65">
        <v>0</v>
      </c>
      <c r="AR40" s="65">
        <v>0</v>
      </c>
      <c r="AS40" s="114">
        <v>47.25</v>
      </c>
      <c r="AT40" s="114">
        <v>1.51</v>
      </c>
      <c r="AV40" s="63"/>
      <c r="AX40" s="63"/>
      <c r="AZ40" s="63"/>
      <c r="BA40" s="115">
        <f>(AS40/(AT40*AT40))</f>
        <v>20.722775316872067</v>
      </c>
      <c r="BB40" s="64">
        <v>12.6</v>
      </c>
      <c r="BC40" s="65">
        <v>0</v>
      </c>
      <c r="BD40" s="116">
        <v>42307</v>
      </c>
      <c r="BE40" s="117">
        <f>(BD40-E40)/365.25</f>
        <v>30.7378507871321</v>
      </c>
      <c r="BF40" s="118">
        <v>1</v>
      </c>
      <c r="BG40" s="118">
        <v>0</v>
      </c>
      <c r="BH40" s="118">
        <v>0</v>
      </c>
      <c r="BI40" s="118">
        <v>0</v>
      </c>
      <c r="BJ40" s="118">
        <v>1</v>
      </c>
      <c r="BK40" s="118">
        <v>0</v>
      </c>
      <c r="BL40" s="118">
        <v>0</v>
      </c>
      <c r="BM40" s="118">
        <v>0</v>
      </c>
      <c r="BN40" s="61">
        <v>49.2</v>
      </c>
      <c r="BO40" s="61">
        <v>1.52</v>
      </c>
      <c r="BQ40" s="63"/>
      <c r="BR40" s="63"/>
      <c r="BS40" s="63"/>
      <c r="BU40" s="63"/>
      <c r="BV40" s="64">
        <f>(BN40/(BO40*BO40))</f>
        <v>21.295013850415515</v>
      </c>
      <c r="BW40" s="61">
        <v>12.4</v>
      </c>
      <c r="BX40" s="61">
        <v>0</v>
      </c>
      <c r="BY40" s="119"/>
      <c r="CH40" s="113">
        <v>43756</v>
      </c>
      <c r="CI40" s="64">
        <v>33</v>
      </c>
      <c r="CJ40" s="65">
        <v>1</v>
      </c>
      <c r="CK40" s="65">
        <v>0</v>
      </c>
      <c r="CL40" s="65">
        <v>0</v>
      </c>
      <c r="CM40" s="65">
        <v>1</v>
      </c>
      <c r="CN40" s="65">
        <v>1</v>
      </c>
      <c r="CO40" s="65">
        <v>0</v>
      </c>
      <c r="CP40" s="65">
        <v>0</v>
      </c>
      <c r="CQ40" s="65">
        <v>0</v>
      </c>
      <c r="CR40" s="61">
        <v>50.3</v>
      </c>
      <c r="CS40" s="61">
        <v>1.52</v>
      </c>
      <c r="CZ40" s="115">
        <f>(CR40/(CS40*CS40))</f>
        <v>21.771121883656509</v>
      </c>
      <c r="DA40" s="61">
        <v>11.3</v>
      </c>
      <c r="DB40" s="61">
        <v>1</v>
      </c>
      <c r="DD40" s="61">
        <v>32</v>
      </c>
      <c r="DE40" s="13">
        <v>1</v>
      </c>
      <c r="DF40" s="120">
        <v>44516</v>
      </c>
      <c r="DG40" s="64">
        <f>(DF40-E40)/365.25</f>
        <v>36.785763175906915</v>
      </c>
      <c r="DI40" s="61">
        <v>0</v>
      </c>
      <c r="DK40" s="61">
        <v>1</v>
      </c>
      <c r="DO40" s="61">
        <v>0</v>
      </c>
      <c r="DP40" s="61">
        <v>0</v>
      </c>
      <c r="DQ40" s="61">
        <v>0</v>
      </c>
      <c r="DR40" s="61" t="s">
        <v>3558</v>
      </c>
      <c r="DS40" s="61">
        <v>1</v>
      </c>
      <c r="DT40" s="61">
        <v>0</v>
      </c>
      <c r="DV40" s="61">
        <v>1</v>
      </c>
      <c r="DW40" s="61">
        <v>1</v>
      </c>
      <c r="DY40" s="61">
        <v>1</v>
      </c>
      <c r="DZ40" s="61">
        <v>1</v>
      </c>
      <c r="EA40" s="61">
        <v>1</v>
      </c>
      <c r="EB40" s="61">
        <v>3</v>
      </c>
      <c r="EC40" s="61">
        <v>1</v>
      </c>
      <c r="ED40" s="61">
        <v>1</v>
      </c>
      <c r="EE40" s="61">
        <v>0</v>
      </c>
      <c r="EF40" s="61">
        <v>1</v>
      </c>
      <c r="EH40" s="61">
        <v>1</v>
      </c>
      <c r="EI40" s="61">
        <v>2</v>
      </c>
      <c r="EJ40" s="61" t="s">
        <v>1309</v>
      </c>
      <c r="EK40" s="61">
        <v>0</v>
      </c>
      <c r="EL40" s="61">
        <v>2</v>
      </c>
      <c r="EM40" s="61">
        <v>1</v>
      </c>
      <c r="EP40" s="61">
        <v>1</v>
      </c>
      <c r="EQ40" s="61">
        <v>0</v>
      </c>
      <c r="ES40" s="61" t="s">
        <v>3580</v>
      </c>
      <c r="ET40" s="61">
        <v>0</v>
      </c>
      <c r="EV40" s="61" t="s">
        <v>3590</v>
      </c>
      <c r="EZ40" s="61">
        <v>0</v>
      </c>
      <c r="FD40" s="61">
        <v>0</v>
      </c>
      <c r="FE40" s="61">
        <v>0</v>
      </c>
      <c r="FF40" s="61" t="s">
        <v>360</v>
      </c>
      <c r="FG40" s="61" t="s">
        <v>3606</v>
      </c>
      <c r="FI40" s="61" t="s">
        <v>3624</v>
      </c>
      <c r="FJ40" s="61" t="s">
        <v>23</v>
      </c>
      <c r="FK40" s="61">
        <v>1</v>
      </c>
      <c r="FL40" s="61" t="s">
        <v>3653</v>
      </c>
      <c r="FM40" s="61">
        <v>1</v>
      </c>
      <c r="FN40" s="61">
        <v>30</v>
      </c>
      <c r="FO40" s="61" t="s">
        <v>1311</v>
      </c>
      <c r="FP40" s="61">
        <v>1</v>
      </c>
      <c r="FQ40" s="61">
        <v>0</v>
      </c>
      <c r="FT40" s="61">
        <v>2</v>
      </c>
      <c r="FX40" s="61">
        <v>0</v>
      </c>
      <c r="GA40" s="61">
        <v>3</v>
      </c>
      <c r="GE40" s="61">
        <v>0</v>
      </c>
      <c r="GG40" s="61">
        <v>1</v>
      </c>
      <c r="GH40" s="120">
        <v>44516</v>
      </c>
      <c r="GI40" s="120">
        <v>44773</v>
      </c>
      <c r="GJ40" s="61">
        <v>0</v>
      </c>
      <c r="GN40" s="61">
        <v>0</v>
      </c>
      <c r="GR40" s="120"/>
      <c r="GT40" s="120"/>
      <c r="GU40" s="120"/>
      <c r="GX40" s="120"/>
      <c r="GY40" s="120"/>
      <c r="HB40" s="123">
        <v>44835</v>
      </c>
      <c r="HC40" s="61">
        <v>0</v>
      </c>
      <c r="HG40" s="61">
        <v>0</v>
      </c>
      <c r="HJ40" s="61">
        <v>0</v>
      </c>
      <c r="IF40" s="120">
        <v>45238</v>
      </c>
      <c r="IH40" s="64">
        <f>(IF40-E40)/365.25</f>
        <v>38.762491444216288</v>
      </c>
      <c r="II40" s="61">
        <v>-1</v>
      </c>
      <c r="IJ40" s="61">
        <v>-1</v>
      </c>
      <c r="IK40" s="61">
        <v>-1</v>
      </c>
      <c r="IL40" s="61">
        <v>-1</v>
      </c>
      <c r="IM40" s="61">
        <v>-1</v>
      </c>
      <c r="IN40" s="61">
        <v>-1</v>
      </c>
      <c r="IO40" s="61">
        <v>-1</v>
      </c>
      <c r="IP40" s="61">
        <v>-1</v>
      </c>
      <c r="IQ40" s="61">
        <v>51.5</v>
      </c>
      <c r="IR40" s="61">
        <v>1.55</v>
      </c>
      <c r="IS40"/>
      <c r="IU40"/>
      <c r="IW40"/>
      <c r="IY40" s="115">
        <f>(IQ40/(IR40*IR40))</f>
        <v>21.436004162330903</v>
      </c>
      <c r="IZ40" s="61">
        <v>8.5</v>
      </c>
      <c r="JA40" s="61" t="s">
        <v>520</v>
      </c>
    </row>
    <row r="41" spans="1:265" s="61" customFormat="1" x14ac:dyDescent="0.25">
      <c r="A41" s="63" t="s">
        <v>1109</v>
      </c>
      <c r="B41" s="3"/>
      <c r="C41" s="61" t="s">
        <v>1110</v>
      </c>
      <c r="D41" s="61" t="s">
        <v>1111</v>
      </c>
      <c r="E41" s="112">
        <v>28875</v>
      </c>
      <c r="F41" s="61">
        <v>1</v>
      </c>
      <c r="G41" s="3" t="s">
        <v>4830</v>
      </c>
      <c r="H41" s="3" t="s">
        <v>4831</v>
      </c>
      <c r="I41" s="3" t="s">
        <v>4832</v>
      </c>
      <c r="K41" s="3" t="s">
        <v>4834</v>
      </c>
      <c r="M41" s="3" t="s">
        <v>4836</v>
      </c>
      <c r="N41" s="113">
        <v>41239</v>
      </c>
      <c r="O41" s="64">
        <f>(N41-E41)/365.25</f>
        <v>33.850787132101303</v>
      </c>
      <c r="P41" s="61">
        <v>0</v>
      </c>
      <c r="Q41" s="61">
        <v>0</v>
      </c>
      <c r="R41" s="61">
        <v>0</v>
      </c>
      <c r="S41" s="61">
        <v>0</v>
      </c>
      <c r="T41" s="61">
        <v>1</v>
      </c>
      <c r="U41" s="61">
        <v>0</v>
      </c>
      <c r="V41" s="61">
        <v>0</v>
      </c>
      <c r="W41" s="61">
        <v>0</v>
      </c>
      <c r="X41" s="62">
        <v>58</v>
      </c>
      <c r="Y41" s="62">
        <v>1.58</v>
      </c>
      <c r="AA41" s="63"/>
      <c r="AC41" s="63"/>
      <c r="AE41" s="63"/>
      <c r="AF41" s="64">
        <f>(X41/(Y41*Y41))</f>
        <v>23.233456176894723</v>
      </c>
      <c r="AG41" s="62">
        <v>14.9</v>
      </c>
      <c r="AH41" s="62">
        <v>0</v>
      </c>
      <c r="AI41" s="113">
        <v>41705</v>
      </c>
      <c r="AJ41" s="64">
        <f>(AI41-E41)/365.25</f>
        <v>35.126625598904859</v>
      </c>
      <c r="AK41" s="65">
        <v>1</v>
      </c>
      <c r="AL41" s="65">
        <v>0</v>
      </c>
      <c r="AM41" s="65">
        <v>0</v>
      </c>
      <c r="AN41" s="65">
        <v>0</v>
      </c>
      <c r="AO41" s="65">
        <v>1</v>
      </c>
      <c r="AP41" s="65">
        <v>0</v>
      </c>
      <c r="AQ41" s="65">
        <v>0</v>
      </c>
      <c r="AR41" s="65">
        <v>0</v>
      </c>
      <c r="AS41" s="114">
        <v>53.9</v>
      </c>
      <c r="AT41" s="114">
        <v>1.5860000000000001</v>
      </c>
      <c r="AV41" s="63"/>
      <c r="AX41" s="63"/>
      <c r="AZ41" s="63"/>
      <c r="BA41" s="115">
        <f>(AS41/(AT41*AT41))</f>
        <v>21.42803757340792</v>
      </c>
      <c r="BB41" s="64">
        <v>13.9</v>
      </c>
      <c r="BC41" s="65">
        <v>0</v>
      </c>
      <c r="BD41" s="116">
        <v>42353</v>
      </c>
      <c r="BE41" s="117">
        <f>(BD41-E41)/365.25</f>
        <v>36.90075290896646</v>
      </c>
      <c r="BF41" s="118">
        <v>-1</v>
      </c>
      <c r="BG41" s="118">
        <v>-1</v>
      </c>
      <c r="BH41" s="118">
        <v>-1</v>
      </c>
      <c r="BI41" s="118">
        <v>-1</v>
      </c>
      <c r="BJ41" s="118">
        <v>-1</v>
      </c>
      <c r="BK41" s="118">
        <v>-1</v>
      </c>
      <c r="BL41" s="118">
        <v>-1</v>
      </c>
      <c r="BM41" s="118">
        <v>-1</v>
      </c>
      <c r="BN41" s="61">
        <v>63.4</v>
      </c>
      <c r="BO41" s="61">
        <v>1.58</v>
      </c>
      <c r="BQ41" s="63"/>
      <c r="BR41" s="63"/>
      <c r="BS41" s="63"/>
      <c r="BU41" s="63"/>
      <c r="BV41" s="64"/>
      <c r="BW41" s="61">
        <v>15.5</v>
      </c>
      <c r="BX41" s="61">
        <v>0</v>
      </c>
      <c r="BY41" s="119"/>
      <c r="CH41" s="119"/>
      <c r="CJ41" s="65"/>
      <c r="CK41" s="65"/>
      <c r="CL41" s="65"/>
      <c r="CM41" s="65"/>
      <c r="CN41" s="65"/>
      <c r="CO41" s="65"/>
      <c r="CP41" s="65"/>
      <c r="CQ41" s="65"/>
      <c r="DE41" s="13"/>
      <c r="DF41" s="120">
        <v>44516</v>
      </c>
      <c r="DG41" s="64">
        <f>(DF41-E41)/365.25</f>
        <v>42.822724161533195</v>
      </c>
      <c r="DI41" s="61">
        <v>1</v>
      </c>
      <c r="DJ41" s="61">
        <v>1</v>
      </c>
      <c r="DK41" s="61">
        <v>1</v>
      </c>
      <c r="DL41" s="61">
        <v>1</v>
      </c>
      <c r="DO41" s="61">
        <v>0</v>
      </c>
      <c r="DP41" s="61">
        <v>0</v>
      </c>
      <c r="DQ41" s="61">
        <v>0</v>
      </c>
      <c r="DR41" s="61" t="s">
        <v>3558</v>
      </c>
      <c r="DS41" s="61">
        <v>1</v>
      </c>
      <c r="DT41" s="61">
        <v>0</v>
      </c>
      <c r="DU41" s="61" t="s">
        <v>3564</v>
      </c>
      <c r="DV41" s="61">
        <v>1</v>
      </c>
      <c r="DW41" s="61">
        <v>3</v>
      </c>
      <c r="DY41" s="61">
        <v>1</v>
      </c>
      <c r="DZ41" s="61">
        <v>1</v>
      </c>
      <c r="EA41" s="61">
        <v>1</v>
      </c>
      <c r="EB41" s="61">
        <v>1000</v>
      </c>
      <c r="EC41" s="61">
        <v>0</v>
      </c>
      <c r="ED41" s="61">
        <v>0</v>
      </c>
      <c r="EE41" s="61">
        <v>0</v>
      </c>
      <c r="EF41" s="61">
        <v>1</v>
      </c>
      <c r="EH41" s="61">
        <v>1</v>
      </c>
      <c r="EI41" s="61">
        <v>1000</v>
      </c>
      <c r="EJ41" s="61">
        <v>1</v>
      </c>
      <c r="EK41" s="61">
        <v>1</v>
      </c>
      <c r="EL41" s="61">
        <v>3</v>
      </c>
      <c r="EM41" s="61">
        <v>1</v>
      </c>
      <c r="EP41" s="61">
        <v>1</v>
      </c>
      <c r="EQ41" s="61">
        <v>0</v>
      </c>
      <c r="ES41" s="61" t="s">
        <v>3575</v>
      </c>
      <c r="ET41" s="61">
        <v>1</v>
      </c>
      <c r="EV41" s="61" t="s">
        <v>3590</v>
      </c>
      <c r="EZ41" s="61">
        <v>1</v>
      </c>
      <c r="FA41" s="61">
        <v>1000</v>
      </c>
      <c r="FC41" s="61">
        <v>1</v>
      </c>
      <c r="FD41" s="61">
        <v>1</v>
      </c>
      <c r="FE41" s="61">
        <v>0</v>
      </c>
      <c r="FG41" s="61" t="s">
        <v>3601</v>
      </c>
      <c r="FH41" s="61">
        <v>3</v>
      </c>
      <c r="FI41" s="61" t="s">
        <v>3616</v>
      </c>
      <c r="FJ41" s="61" t="s">
        <v>1112</v>
      </c>
      <c r="FK41" s="61">
        <v>1</v>
      </c>
      <c r="FL41" s="61" t="s">
        <v>3654</v>
      </c>
      <c r="FM41" s="61">
        <v>1</v>
      </c>
      <c r="FN41" s="61">
        <v>1000</v>
      </c>
      <c r="FO41" s="61" t="s">
        <v>3657</v>
      </c>
      <c r="FP41" s="61">
        <v>1</v>
      </c>
      <c r="FQ41" s="61">
        <v>-1</v>
      </c>
      <c r="FX41" s="61">
        <v>-1</v>
      </c>
      <c r="GA41" s="61">
        <v>2</v>
      </c>
      <c r="GE41" s="61">
        <v>0</v>
      </c>
      <c r="GG41" s="61">
        <v>1</v>
      </c>
      <c r="GH41" s="120">
        <v>44516</v>
      </c>
      <c r="GI41" s="120"/>
      <c r="GQ41" s="120">
        <v>44773</v>
      </c>
      <c r="GR41" s="120"/>
      <c r="GS41" s="120"/>
      <c r="GT41" s="120"/>
      <c r="GU41" s="120"/>
      <c r="GV41" s="120"/>
      <c r="GW41" s="120"/>
      <c r="GX41" s="120"/>
      <c r="GY41" s="120"/>
      <c r="IF41" s="120">
        <v>45239</v>
      </c>
      <c r="IG41" s="61" t="s">
        <v>1113</v>
      </c>
      <c r="IH41" s="64">
        <f>(IF41-E41)/365.25</f>
        <v>44.802190280629709</v>
      </c>
      <c r="II41" s="61">
        <v>1</v>
      </c>
      <c r="IJ41" s="61">
        <v>0</v>
      </c>
      <c r="IK41" s="61">
        <v>0</v>
      </c>
      <c r="IL41" s="61">
        <v>0</v>
      </c>
      <c r="IM41" s="61">
        <v>0</v>
      </c>
      <c r="IN41" s="61">
        <v>0</v>
      </c>
      <c r="IO41" s="61">
        <v>0</v>
      </c>
      <c r="IP41" s="61">
        <v>0</v>
      </c>
      <c r="IQ41" s="61">
        <v>62.8</v>
      </c>
      <c r="IR41" s="61">
        <v>1.58</v>
      </c>
      <c r="IS41"/>
      <c r="IU41"/>
      <c r="IW41"/>
      <c r="IY41" s="115">
        <f>(IQ41/(IR41*IR41))</f>
        <v>25.15622496394808</v>
      </c>
      <c r="IZ41" s="61">
        <v>16.600000000000001</v>
      </c>
      <c r="JA41" s="61" t="s">
        <v>21</v>
      </c>
      <c r="JB41" s="61">
        <v>49</v>
      </c>
      <c r="JE41" s="120">
        <v>45240</v>
      </c>
    </row>
    <row r="42" spans="1:265" s="61" customFormat="1" x14ac:dyDescent="0.25">
      <c r="A42" s="63" t="s">
        <v>1109</v>
      </c>
      <c r="B42"/>
      <c r="C42" s="61" t="s">
        <v>1474</v>
      </c>
      <c r="D42" s="61" t="s">
        <v>1475</v>
      </c>
      <c r="E42" s="112">
        <v>30519</v>
      </c>
      <c r="F42" s="61">
        <v>0</v>
      </c>
      <c r="G42" s="3" t="s">
        <v>4830</v>
      </c>
      <c r="H42" s="3" t="s">
        <v>4831</v>
      </c>
      <c r="I42" s="3" t="s">
        <v>4832</v>
      </c>
      <c r="K42" s="3" t="s">
        <v>4834</v>
      </c>
      <c r="M42" s="3" t="s">
        <v>4836</v>
      </c>
      <c r="N42" s="113">
        <v>41239</v>
      </c>
      <c r="O42" s="64">
        <f>(N42-E42)/365.25</f>
        <v>29.349760438056126</v>
      </c>
      <c r="P42" s="61">
        <v>1</v>
      </c>
      <c r="Q42" s="61">
        <v>1</v>
      </c>
      <c r="R42" s="61">
        <v>0</v>
      </c>
      <c r="S42" s="61">
        <v>1</v>
      </c>
      <c r="T42" s="61">
        <v>1</v>
      </c>
      <c r="U42" s="61">
        <v>0</v>
      </c>
      <c r="V42" s="61">
        <v>0</v>
      </c>
      <c r="W42" s="61">
        <v>0</v>
      </c>
      <c r="X42" s="62">
        <v>62</v>
      </c>
      <c r="Y42" s="62">
        <v>1.47</v>
      </c>
      <c r="AA42" s="63"/>
      <c r="AC42" s="63"/>
      <c r="AE42" s="63"/>
      <c r="AF42" s="64">
        <f>(X42/(Y42*Y42))</f>
        <v>28.691748808366885</v>
      </c>
      <c r="AG42" s="62">
        <v>11.3</v>
      </c>
      <c r="AH42" s="62">
        <v>1</v>
      </c>
      <c r="AI42" s="113">
        <v>41705</v>
      </c>
      <c r="AJ42" s="64">
        <f>(AI42-E42)/365.25</f>
        <v>30.625598904859686</v>
      </c>
      <c r="AK42" s="65">
        <v>0</v>
      </c>
      <c r="AL42" s="65">
        <v>1</v>
      </c>
      <c r="AM42" s="65">
        <v>0</v>
      </c>
      <c r="AN42" s="65">
        <v>0</v>
      </c>
      <c r="AO42" s="65">
        <v>1</v>
      </c>
      <c r="AP42" s="65">
        <v>0</v>
      </c>
      <c r="AQ42" s="65">
        <v>0</v>
      </c>
      <c r="AR42" s="65">
        <v>0</v>
      </c>
      <c r="AS42" s="114">
        <v>61.05</v>
      </c>
      <c r="AT42" s="114">
        <v>1.46</v>
      </c>
      <c r="AV42" s="63"/>
      <c r="AX42" s="63"/>
      <c r="AZ42" s="63"/>
      <c r="BA42" s="115">
        <f>(AS42/(AT42*AT42))</f>
        <v>28.64045787202102</v>
      </c>
      <c r="BB42" s="64">
        <v>12.2</v>
      </c>
      <c r="BC42" s="65">
        <v>0</v>
      </c>
      <c r="BD42" s="116">
        <v>42353</v>
      </c>
      <c r="BE42" s="117">
        <f>(BD42-E42)/365.25</f>
        <v>32.399726214921287</v>
      </c>
      <c r="BF42" s="118">
        <v>-1</v>
      </c>
      <c r="BG42" s="118">
        <v>-1</v>
      </c>
      <c r="BH42" s="118">
        <v>-1</v>
      </c>
      <c r="BI42" s="118">
        <v>-1</v>
      </c>
      <c r="BJ42" s="118">
        <v>-1</v>
      </c>
      <c r="BK42" s="118">
        <v>-1</v>
      </c>
      <c r="BL42" s="118">
        <v>-1</v>
      </c>
      <c r="BM42" s="118">
        <v>-1</v>
      </c>
      <c r="BN42" s="61">
        <v>69.2</v>
      </c>
      <c r="BO42" s="61">
        <v>1.48</v>
      </c>
      <c r="BQ42" s="63"/>
      <c r="BR42" s="63"/>
      <c r="BS42" s="63"/>
      <c r="BU42" s="63"/>
      <c r="BV42" s="64">
        <f>(BN42/(BO42*BO42))</f>
        <v>31.592403214024838</v>
      </c>
      <c r="BW42" s="61">
        <v>12.9</v>
      </c>
      <c r="BX42" s="61">
        <v>0</v>
      </c>
      <c r="BY42" s="119"/>
      <c r="CH42" s="119"/>
      <c r="CJ42" s="65"/>
      <c r="CK42" s="65"/>
      <c r="CL42" s="65"/>
      <c r="CM42" s="65"/>
      <c r="CN42" s="65"/>
      <c r="CO42" s="65"/>
      <c r="CP42" s="65"/>
      <c r="CQ42" s="65"/>
      <c r="DE42"/>
      <c r="DF42" s="120">
        <v>44516</v>
      </c>
      <c r="DG42" s="64">
        <f>(DF42-E42)/365.25</f>
        <v>38.321697467488022</v>
      </c>
      <c r="DI42" s="61">
        <v>1</v>
      </c>
      <c r="DJ42" s="61">
        <v>1</v>
      </c>
      <c r="DK42" s="61">
        <v>1</v>
      </c>
      <c r="DL42" s="61">
        <v>1</v>
      </c>
      <c r="DO42" s="61">
        <v>0</v>
      </c>
      <c r="DP42" s="61">
        <v>0</v>
      </c>
      <c r="DQ42" s="61">
        <v>0</v>
      </c>
      <c r="DR42" s="61" t="s">
        <v>3558</v>
      </c>
      <c r="DS42" s="61">
        <v>1</v>
      </c>
      <c r="DT42" s="61">
        <v>0</v>
      </c>
      <c r="DU42" s="61" t="s">
        <v>3564</v>
      </c>
      <c r="DV42" s="61">
        <v>1</v>
      </c>
      <c r="DW42" s="61">
        <v>3</v>
      </c>
      <c r="DY42" s="61">
        <v>1</v>
      </c>
      <c r="DZ42" s="61">
        <v>1</v>
      </c>
      <c r="EA42" s="61">
        <v>1</v>
      </c>
      <c r="EB42" s="61">
        <v>1000</v>
      </c>
      <c r="EC42" s="61">
        <v>0</v>
      </c>
      <c r="ED42" s="61">
        <v>0</v>
      </c>
      <c r="EE42" s="61">
        <v>0</v>
      </c>
      <c r="EF42" s="61">
        <v>1</v>
      </c>
      <c r="EH42" s="61">
        <v>1</v>
      </c>
      <c r="EI42" s="61">
        <v>1000</v>
      </c>
      <c r="EJ42" s="61">
        <v>1</v>
      </c>
      <c r="EK42" s="61">
        <v>1</v>
      </c>
      <c r="EL42" s="61">
        <v>3</v>
      </c>
      <c r="EM42" s="61">
        <v>1</v>
      </c>
      <c r="EP42" s="61">
        <v>1</v>
      </c>
      <c r="EQ42" s="61">
        <v>0</v>
      </c>
      <c r="ES42" s="61" t="s">
        <v>3575</v>
      </c>
      <c r="ET42" s="61">
        <v>1</v>
      </c>
      <c r="EV42" s="61" t="s">
        <v>3590</v>
      </c>
      <c r="EZ42" s="61">
        <v>1</v>
      </c>
      <c r="FA42" s="61">
        <v>1000</v>
      </c>
      <c r="FC42" s="61">
        <v>1</v>
      </c>
      <c r="FD42" s="61">
        <v>1</v>
      </c>
      <c r="FE42" s="61">
        <v>0</v>
      </c>
      <c r="FG42" s="61" t="s">
        <v>3601</v>
      </c>
      <c r="FH42" s="61">
        <v>3</v>
      </c>
      <c r="FI42" s="61" t="s">
        <v>3616</v>
      </c>
      <c r="FJ42" s="61" t="s">
        <v>1112</v>
      </c>
      <c r="FK42" s="61">
        <v>1</v>
      </c>
      <c r="FL42" s="61" t="s">
        <v>3654</v>
      </c>
      <c r="FM42" s="61">
        <v>1</v>
      </c>
      <c r="FN42" s="61">
        <v>1000</v>
      </c>
      <c r="FO42" s="61" t="s">
        <v>3657</v>
      </c>
      <c r="FP42" s="61">
        <v>1</v>
      </c>
      <c r="FQ42" s="61">
        <v>-1</v>
      </c>
      <c r="FX42" s="61">
        <v>-1</v>
      </c>
      <c r="GA42" s="61">
        <v>2</v>
      </c>
      <c r="GE42" s="61">
        <v>0</v>
      </c>
      <c r="GG42" s="61">
        <v>1</v>
      </c>
      <c r="GH42" s="120">
        <v>44516</v>
      </c>
      <c r="GQ42" s="120">
        <v>44773</v>
      </c>
      <c r="GT42" s="120"/>
      <c r="GU42" s="120"/>
      <c r="GX42" s="120"/>
      <c r="GY42" s="120"/>
      <c r="HB42" s="120"/>
      <c r="IF42" s="120">
        <v>45239</v>
      </c>
      <c r="IG42" s="61" t="s">
        <v>1476</v>
      </c>
      <c r="IH42" s="64">
        <f>(IF42-E42)/365.25</f>
        <v>40.301163586584529</v>
      </c>
      <c r="II42" s="61">
        <v>1</v>
      </c>
      <c r="IJ42" s="61">
        <v>0</v>
      </c>
      <c r="IK42" s="61">
        <v>0</v>
      </c>
      <c r="IL42" s="61">
        <v>0</v>
      </c>
      <c r="IM42" s="61">
        <v>0</v>
      </c>
      <c r="IN42" s="61">
        <v>0</v>
      </c>
      <c r="IO42" s="61">
        <v>0</v>
      </c>
      <c r="IP42" s="61">
        <v>0</v>
      </c>
      <c r="IQ42" s="61">
        <v>65.8</v>
      </c>
      <c r="IR42" s="61">
        <v>1.4850000000000001</v>
      </c>
      <c r="IS42"/>
      <c r="IU42"/>
      <c r="IW42"/>
      <c r="IY42" s="115">
        <f>(IQ42/(IR42*IR42))</f>
        <v>29.838225124420404</v>
      </c>
      <c r="IZ42" s="61">
        <v>14.5</v>
      </c>
      <c r="JA42" s="61" t="s">
        <v>21</v>
      </c>
      <c r="JB42" s="61">
        <v>43</v>
      </c>
      <c r="JC42" s="61">
        <v>1</v>
      </c>
      <c r="JD42" s="61">
        <v>0</v>
      </c>
      <c r="JE42" s="120">
        <v>45240</v>
      </c>
    </row>
    <row r="43" spans="1:265" s="61" customFormat="1" x14ac:dyDescent="0.25">
      <c r="A43" s="63" t="s">
        <v>1109</v>
      </c>
      <c r="B43" t="s">
        <v>1306</v>
      </c>
      <c r="D43" s="61" t="s">
        <v>1508</v>
      </c>
      <c r="E43" s="112"/>
      <c r="F43" s="61">
        <v>1</v>
      </c>
      <c r="K43" s="3" t="s">
        <v>4834</v>
      </c>
      <c r="L43" s="3" t="s">
        <v>4835</v>
      </c>
      <c r="M43" s="3" t="s">
        <v>4836</v>
      </c>
      <c r="N43" s="119"/>
      <c r="X43" s="62"/>
      <c r="Y43" s="62"/>
      <c r="AA43" s="62"/>
      <c r="AC43" s="62"/>
      <c r="AE43" s="62"/>
      <c r="AF43" s="62"/>
      <c r="AG43" s="62"/>
      <c r="AH43" s="62"/>
      <c r="AI43" s="119"/>
      <c r="AJ43" s="64"/>
      <c r="AK43" s="65"/>
      <c r="AL43" s="65"/>
      <c r="AM43" s="65"/>
      <c r="AN43" s="65"/>
      <c r="AO43" s="65"/>
      <c r="AP43" s="65"/>
      <c r="AQ43" s="65"/>
      <c r="AR43" s="65"/>
      <c r="BD43" s="116"/>
      <c r="BE43" s="117"/>
      <c r="BF43" s="118"/>
      <c r="BG43" s="118"/>
      <c r="BH43" s="118"/>
      <c r="BI43" s="118"/>
      <c r="BJ43" s="118"/>
      <c r="BK43" s="118"/>
      <c r="BL43" s="118"/>
      <c r="BM43" s="118"/>
      <c r="BQ43" s="63"/>
      <c r="BR43" s="63"/>
      <c r="BS43" s="63"/>
      <c r="BU43" s="63"/>
      <c r="BV43" s="64"/>
      <c r="BY43" s="113"/>
      <c r="CH43" s="113"/>
      <c r="CI43" s="64"/>
      <c r="CJ43" s="65"/>
      <c r="CK43" s="65"/>
      <c r="CL43" s="65"/>
      <c r="CM43" s="65"/>
      <c r="CN43" s="65"/>
      <c r="CO43" s="65"/>
      <c r="CP43" s="65"/>
      <c r="CQ43" s="65"/>
      <c r="CZ43" s="115"/>
      <c r="DE43"/>
      <c r="DF43" s="120">
        <v>44516</v>
      </c>
      <c r="DG43" s="64"/>
      <c r="DI43" s="61">
        <v>0</v>
      </c>
      <c r="DK43" s="61">
        <v>1</v>
      </c>
      <c r="DO43" s="61">
        <v>0</v>
      </c>
      <c r="DP43" s="61">
        <v>0</v>
      </c>
      <c r="DQ43" s="61">
        <v>0</v>
      </c>
      <c r="DR43" s="61" t="s">
        <v>3558</v>
      </c>
      <c r="DS43" s="61">
        <v>1</v>
      </c>
      <c r="DT43" s="61">
        <v>0</v>
      </c>
      <c r="DV43" s="61">
        <v>1</v>
      </c>
      <c r="DW43" s="61">
        <v>1</v>
      </c>
      <c r="DY43" s="61">
        <v>1</v>
      </c>
      <c r="DZ43" s="61">
        <v>1</v>
      </c>
      <c r="EA43" s="61">
        <v>1</v>
      </c>
      <c r="EB43" s="61">
        <v>3</v>
      </c>
      <c r="EC43" s="61">
        <v>1</v>
      </c>
      <c r="ED43" s="61">
        <v>1</v>
      </c>
      <c r="EE43" s="61">
        <v>0</v>
      </c>
      <c r="EF43" s="61">
        <v>1</v>
      </c>
      <c r="EH43" s="61">
        <v>1</v>
      </c>
      <c r="EI43" s="61">
        <v>2</v>
      </c>
      <c r="EJ43" s="61" t="s">
        <v>1309</v>
      </c>
      <c r="EK43" s="61">
        <v>0</v>
      </c>
      <c r="EL43" s="61">
        <v>2</v>
      </c>
      <c r="EM43" s="61">
        <v>1</v>
      </c>
      <c r="EP43" s="61">
        <v>1</v>
      </c>
      <c r="EQ43" s="61">
        <v>0</v>
      </c>
      <c r="ES43" s="61" t="s">
        <v>3580</v>
      </c>
      <c r="ET43" s="61">
        <v>0</v>
      </c>
      <c r="EV43" s="61" t="s">
        <v>3590</v>
      </c>
      <c r="EZ43" s="61">
        <v>0</v>
      </c>
      <c r="FD43" s="61">
        <v>0</v>
      </c>
      <c r="FE43" s="61">
        <v>0</v>
      </c>
      <c r="FF43" s="61" t="s">
        <v>360</v>
      </c>
      <c r="FG43" s="61" t="s">
        <v>3606</v>
      </c>
      <c r="FI43" s="61" t="s">
        <v>3624</v>
      </c>
      <c r="FJ43" s="61" t="s">
        <v>23</v>
      </c>
      <c r="FK43" s="61">
        <v>1</v>
      </c>
      <c r="FL43" s="61" t="s">
        <v>3653</v>
      </c>
      <c r="FM43" s="61">
        <v>1</v>
      </c>
      <c r="FN43" s="61">
        <v>30</v>
      </c>
      <c r="FO43" s="61" t="s">
        <v>1311</v>
      </c>
      <c r="FP43" s="61">
        <v>1</v>
      </c>
      <c r="FQ43" s="61">
        <v>0</v>
      </c>
      <c r="FT43" s="61">
        <v>2</v>
      </c>
      <c r="FX43" s="61">
        <v>0</v>
      </c>
      <c r="GA43" s="61">
        <v>3</v>
      </c>
      <c r="GE43" s="61">
        <v>0</v>
      </c>
      <c r="GH43" s="120"/>
      <c r="GI43" s="120">
        <v>44773</v>
      </c>
      <c r="GJ43" s="61">
        <v>0</v>
      </c>
      <c r="GN43" s="61">
        <v>0</v>
      </c>
      <c r="GQ43" s="120">
        <v>44773</v>
      </c>
      <c r="GR43" s="120"/>
      <c r="GT43" s="120"/>
      <c r="GU43" s="120"/>
      <c r="GX43" s="120"/>
      <c r="GY43" s="120"/>
      <c r="HB43" s="123">
        <v>44835</v>
      </c>
      <c r="HC43" s="61">
        <v>0</v>
      </c>
      <c r="HG43" s="61">
        <v>1</v>
      </c>
      <c r="HJ43" s="61">
        <v>0</v>
      </c>
      <c r="IF43" s="120">
        <v>45240</v>
      </c>
      <c r="IG43" s="61" t="s">
        <v>1509</v>
      </c>
      <c r="IH43" s="64"/>
      <c r="II43" s="61">
        <v>0</v>
      </c>
      <c r="IJ43" s="61">
        <v>0</v>
      </c>
      <c r="IK43" s="61">
        <v>0</v>
      </c>
      <c r="IL43" s="61">
        <v>0</v>
      </c>
      <c r="IM43" s="61">
        <v>1</v>
      </c>
      <c r="IN43" s="61">
        <v>0</v>
      </c>
      <c r="IO43" s="61">
        <v>0</v>
      </c>
      <c r="IP43" s="61">
        <v>0</v>
      </c>
      <c r="IQ43" s="61">
        <v>73.2</v>
      </c>
      <c r="IR43" s="61">
        <v>1.64</v>
      </c>
      <c r="IS43"/>
      <c r="IU43"/>
      <c r="IW43"/>
      <c r="IZ43" s="61">
        <v>13.6</v>
      </c>
      <c r="JA43" s="61" t="s">
        <v>21</v>
      </c>
      <c r="JB43" s="61">
        <v>40</v>
      </c>
      <c r="JE43" s="120">
        <v>45240</v>
      </c>
    </row>
    <row r="44" spans="1:265" s="61" customFormat="1" x14ac:dyDescent="0.25">
      <c r="A44" s="63" t="s">
        <v>1109</v>
      </c>
      <c r="B44" t="s">
        <v>1249</v>
      </c>
      <c r="C44" s="61" t="s">
        <v>1499</v>
      </c>
      <c r="D44" s="61" t="s">
        <v>1500</v>
      </c>
      <c r="E44" s="112">
        <v>31740</v>
      </c>
      <c r="F44" s="61">
        <v>0</v>
      </c>
      <c r="G44" s="3" t="s">
        <v>4830</v>
      </c>
      <c r="H44" s="3" t="s">
        <v>4831</v>
      </c>
      <c r="I44" s="3" t="s">
        <v>4832</v>
      </c>
      <c r="K44" s="3" t="s">
        <v>4834</v>
      </c>
      <c r="L44" s="3" t="s">
        <v>4835</v>
      </c>
      <c r="M44" s="3" t="s">
        <v>4836</v>
      </c>
      <c r="N44" s="113">
        <v>41239</v>
      </c>
      <c r="O44" s="64">
        <f>(N44-E44)/365.25</f>
        <v>26.00684462696783</v>
      </c>
      <c r="P44" s="61">
        <v>0</v>
      </c>
      <c r="Q44" s="61">
        <v>1</v>
      </c>
      <c r="R44" s="61">
        <v>0</v>
      </c>
      <c r="S44" s="61">
        <v>1</v>
      </c>
      <c r="T44" s="61">
        <v>1</v>
      </c>
      <c r="U44" s="61">
        <v>0</v>
      </c>
      <c r="V44" s="61">
        <v>0</v>
      </c>
      <c r="W44" s="61">
        <v>0</v>
      </c>
      <c r="X44" s="62">
        <v>52.5</v>
      </c>
      <c r="Y44" s="62">
        <v>1.44</v>
      </c>
      <c r="AA44" s="63"/>
      <c r="AC44" s="63"/>
      <c r="AE44" s="63"/>
      <c r="AF44" s="64">
        <f>(X44/(Y44*Y44))</f>
        <v>25.318287037037038</v>
      </c>
      <c r="AG44" s="62">
        <v>12.6</v>
      </c>
      <c r="AH44" s="62">
        <v>0</v>
      </c>
      <c r="AI44" s="113">
        <v>41705</v>
      </c>
      <c r="AJ44" s="64">
        <f>(AI44-E44)/365.25</f>
        <v>27.282683093771389</v>
      </c>
      <c r="AK44" s="65">
        <v>1</v>
      </c>
      <c r="AL44" s="65">
        <v>0</v>
      </c>
      <c r="AM44" s="65">
        <v>0</v>
      </c>
      <c r="AN44" s="65">
        <v>1</v>
      </c>
      <c r="AO44" s="65">
        <v>0</v>
      </c>
      <c r="AP44" s="65">
        <v>0</v>
      </c>
      <c r="AQ44" s="65">
        <v>0</v>
      </c>
      <c r="AR44" s="65">
        <v>0</v>
      </c>
      <c r="AS44" s="114">
        <v>56.55</v>
      </c>
      <c r="AT44" s="114">
        <v>1.47</v>
      </c>
      <c r="AV44" s="63"/>
      <c r="AX44" s="63"/>
      <c r="AZ44" s="63"/>
      <c r="BA44" s="115">
        <f>(AS44/(AT44*AT44))</f>
        <v>26.169651534083023</v>
      </c>
      <c r="BB44" s="64">
        <v>11.6</v>
      </c>
      <c r="BC44" s="65">
        <v>1</v>
      </c>
      <c r="BD44" s="116">
        <v>42353</v>
      </c>
      <c r="BE44" s="117">
        <f>(BD44-E44)/365.25</f>
        <v>29.056810403832991</v>
      </c>
      <c r="BF44" s="118">
        <v>-1</v>
      </c>
      <c r="BG44" s="118">
        <v>-1</v>
      </c>
      <c r="BH44" s="118">
        <v>-1</v>
      </c>
      <c r="BI44" s="118">
        <v>-1</v>
      </c>
      <c r="BJ44" s="118">
        <v>-1</v>
      </c>
      <c r="BK44" s="118">
        <v>-1</v>
      </c>
      <c r="BL44" s="118">
        <v>-1</v>
      </c>
      <c r="BM44" s="118">
        <v>-1</v>
      </c>
      <c r="BN44" s="61">
        <v>52.9</v>
      </c>
      <c r="BO44" s="61">
        <v>1.46</v>
      </c>
      <c r="BQ44" s="63"/>
      <c r="BR44" s="63"/>
      <c r="BS44" s="63"/>
      <c r="BU44" s="63"/>
      <c r="BV44" s="64">
        <f>(BN44/(BO44*BO44))</f>
        <v>24.817038844060804</v>
      </c>
      <c r="BW44" s="61">
        <v>11.1</v>
      </c>
      <c r="BX44" s="61">
        <v>1</v>
      </c>
      <c r="BY44" s="119"/>
      <c r="CH44" s="119"/>
      <c r="CJ44" s="65"/>
      <c r="CK44" s="65"/>
      <c r="CL44" s="65"/>
      <c r="CM44" s="65"/>
      <c r="CN44" s="65"/>
      <c r="CO44" s="65"/>
      <c r="CP44" s="65"/>
      <c r="CQ44" s="65"/>
      <c r="DE44"/>
      <c r="DF44" s="120">
        <v>44516</v>
      </c>
      <c r="DG44" s="64">
        <f>(DF44-E44)/365.25</f>
        <v>34.978781656399725</v>
      </c>
      <c r="DI44" s="61">
        <v>0</v>
      </c>
      <c r="DJ44" s="61">
        <v>0</v>
      </c>
      <c r="DK44" s="61">
        <v>0</v>
      </c>
      <c r="DO44" s="61">
        <v>0</v>
      </c>
      <c r="DP44" s="61">
        <v>0</v>
      </c>
      <c r="DQ44" s="61">
        <v>0</v>
      </c>
      <c r="DR44" s="61" t="s">
        <v>3559</v>
      </c>
      <c r="DS44" s="61">
        <v>0</v>
      </c>
      <c r="DT44" s="61">
        <v>1</v>
      </c>
      <c r="DV44" s="61">
        <v>1</v>
      </c>
      <c r="DW44" s="61">
        <v>4</v>
      </c>
      <c r="DY44" s="61">
        <v>1</v>
      </c>
      <c r="DZ44" s="61">
        <v>1</v>
      </c>
      <c r="EA44" s="61">
        <v>1</v>
      </c>
      <c r="EB44" s="61">
        <v>-1</v>
      </c>
      <c r="EC44" s="61">
        <v>0</v>
      </c>
      <c r="ED44" s="61">
        <v>0</v>
      </c>
      <c r="EE44" s="61">
        <v>0</v>
      </c>
      <c r="EF44" s="61">
        <v>1</v>
      </c>
      <c r="EH44" s="61">
        <v>1</v>
      </c>
      <c r="EI44" s="61">
        <v>30</v>
      </c>
      <c r="EJ44" s="61" t="s">
        <v>1309</v>
      </c>
      <c r="EK44" s="61">
        <v>1</v>
      </c>
      <c r="EL44" s="61">
        <v>3</v>
      </c>
      <c r="EM44" s="61">
        <v>0</v>
      </c>
      <c r="EP44" s="61">
        <v>1</v>
      </c>
      <c r="EQ44" s="61">
        <v>0</v>
      </c>
      <c r="ER44" s="61">
        <v>2</v>
      </c>
      <c r="ES44" s="61" t="s">
        <v>3584</v>
      </c>
      <c r="ET44" s="61">
        <v>0</v>
      </c>
      <c r="EV44" s="61" t="s">
        <v>3592</v>
      </c>
      <c r="EZ44" s="61">
        <v>1</v>
      </c>
      <c r="FD44" s="61">
        <v>0</v>
      </c>
      <c r="FE44" s="61">
        <v>0</v>
      </c>
      <c r="FG44" s="61" t="s">
        <v>3601</v>
      </c>
      <c r="FH44" s="61">
        <v>3</v>
      </c>
      <c r="FI44" s="61" t="s">
        <v>3636</v>
      </c>
      <c r="FJ44" s="61" t="s">
        <v>1112</v>
      </c>
      <c r="FN44" s="61">
        <v>1</v>
      </c>
      <c r="FO44" s="61" t="s">
        <v>1501</v>
      </c>
      <c r="FP44" s="61">
        <v>1</v>
      </c>
      <c r="FQ44" s="61">
        <v>0</v>
      </c>
      <c r="FT44" s="61">
        <v>2</v>
      </c>
      <c r="FX44" s="61">
        <v>0</v>
      </c>
      <c r="GA44" s="61">
        <v>2</v>
      </c>
      <c r="GE44" s="61">
        <v>-1</v>
      </c>
      <c r="GG44" s="61">
        <v>1</v>
      </c>
      <c r="GH44" s="120">
        <v>44516</v>
      </c>
      <c r="GQ44" s="120">
        <v>44773</v>
      </c>
      <c r="GR44" s="61">
        <v>44805</v>
      </c>
      <c r="GS44" s="61">
        <v>0</v>
      </c>
      <c r="GT44" s="120"/>
      <c r="GU44" s="120"/>
      <c r="GV44" s="61">
        <v>0</v>
      </c>
      <c r="GW44" s="61">
        <v>1</v>
      </c>
      <c r="GX44" s="120"/>
      <c r="GY44" s="61">
        <v>1</v>
      </c>
      <c r="GZ44" s="61">
        <v>1</v>
      </c>
      <c r="HA44" s="61">
        <v>1</v>
      </c>
      <c r="HL44" s="123">
        <v>44866</v>
      </c>
      <c r="HM44" s="61">
        <v>0</v>
      </c>
      <c r="HQ44" s="61">
        <v>0</v>
      </c>
      <c r="HT44" s="61">
        <v>1</v>
      </c>
      <c r="HU44" s="61">
        <v>1</v>
      </c>
      <c r="IF44" s="120">
        <v>45238</v>
      </c>
      <c r="IG44" s="61" t="s">
        <v>1502</v>
      </c>
      <c r="IH44" s="64">
        <f>(IF44-E44)/365.25</f>
        <v>36.955509924709105</v>
      </c>
      <c r="II44" s="61">
        <v>1</v>
      </c>
      <c r="IJ44" s="61">
        <v>0</v>
      </c>
      <c r="IK44" s="61">
        <v>0</v>
      </c>
      <c r="IL44" s="61">
        <v>1</v>
      </c>
      <c r="IM44" s="61">
        <v>1</v>
      </c>
      <c r="IN44" s="61">
        <v>0</v>
      </c>
      <c r="IO44" s="61">
        <v>1</v>
      </c>
      <c r="IP44" s="61">
        <v>0</v>
      </c>
      <c r="IQ44" s="61">
        <v>58.3</v>
      </c>
      <c r="IR44" s="61">
        <v>1.47</v>
      </c>
      <c r="IS44"/>
      <c r="IU44"/>
      <c r="IW44"/>
      <c r="IY44" s="115">
        <f>(IQ44/(IR44*IR44))</f>
        <v>26.979499282706282</v>
      </c>
      <c r="IZ44" s="61">
        <v>12.2</v>
      </c>
      <c r="JA44" s="61" t="s">
        <v>21</v>
      </c>
      <c r="JB44" s="61">
        <v>36</v>
      </c>
    </row>
    <row r="45" spans="1:265" s="61" customFormat="1" x14ac:dyDescent="0.25">
      <c r="A45" s="63" t="s">
        <v>1109</v>
      </c>
      <c r="B45" t="s">
        <v>1784</v>
      </c>
      <c r="C45" s="61" t="s">
        <v>1606</v>
      </c>
      <c r="D45" s="61" t="s">
        <v>259</v>
      </c>
      <c r="E45" s="112">
        <v>24273</v>
      </c>
      <c r="F45" s="61">
        <v>0</v>
      </c>
      <c r="G45" s="3" t="s">
        <v>4830</v>
      </c>
      <c r="H45" s="3" t="s">
        <v>4831</v>
      </c>
      <c r="I45" s="3" t="s">
        <v>4832</v>
      </c>
      <c r="K45" s="3" t="s">
        <v>4834</v>
      </c>
      <c r="L45" s="3" t="s">
        <v>4835</v>
      </c>
      <c r="M45" s="3" t="s">
        <v>4836</v>
      </c>
      <c r="N45" s="113">
        <v>41239</v>
      </c>
      <c r="O45" s="64">
        <f>(N45-E45)/365.25</f>
        <v>46.450376454483234</v>
      </c>
      <c r="P45" s="61">
        <v>-1</v>
      </c>
      <c r="Q45" s="61">
        <v>-1</v>
      </c>
      <c r="R45" s="61">
        <v>-1</v>
      </c>
      <c r="S45" s="61">
        <v>-1</v>
      </c>
      <c r="T45" s="61">
        <v>-1</v>
      </c>
      <c r="U45" s="61">
        <v>-1</v>
      </c>
      <c r="V45" s="61">
        <v>-1</v>
      </c>
      <c r="W45" s="61">
        <v>-1</v>
      </c>
      <c r="X45" s="62">
        <v>45</v>
      </c>
      <c r="Y45" s="62">
        <v>1.47</v>
      </c>
      <c r="AA45" s="63"/>
      <c r="AC45" s="63"/>
      <c r="AE45" s="63"/>
      <c r="AF45" s="64">
        <f>(X45/(Y45*Y45))</f>
        <v>20.824656393169516</v>
      </c>
      <c r="AG45" s="62">
        <v>12.4</v>
      </c>
      <c r="AH45" s="62">
        <v>0</v>
      </c>
      <c r="AI45" s="113">
        <v>41705</v>
      </c>
      <c r="AJ45" s="64">
        <f>(AI45-E45)/365.25</f>
        <v>47.72621492128679</v>
      </c>
      <c r="AK45" s="65">
        <v>1</v>
      </c>
      <c r="AL45" s="65">
        <v>0</v>
      </c>
      <c r="AM45" s="65">
        <v>0</v>
      </c>
      <c r="AN45" s="65">
        <v>1</v>
      </c>
      <c r="AO45" s="65">
        <v>1</v>
      </c>
      <c r="AP45" s="65">
        <v>0</v>
      </c>
      <c r="AQ45" s="65">
        <v>0</v>
      </c>
      <c r="AR45" s="65">
        <v>0</v>
      </c>
      <c r="AS45" s="114">
        <v>45.25</v>
      </c>
      <c r="AT45" s="114">
        <v>1.4830000000000001</v>
      </c>
      <c r="AV45" s="63"/>
      <c r="AX45" s="63"/>
      <c r="AZ45" s="63"/>
      <c r="BA45" s="115">
        <f>(AS45/(AT45*AT45))</f>
        <v>20.574831229547364</v>
      </c>
      <c r="BB45" s="64">
        <v>11.8</v>
      </c>
      <c r="BC45" s="65">
        <v>1</v>
      </c>
      <c r="BD45" s="116">
        <v>42303</v>
      </c>
      <c r="BE45" s="117">
        <f>(BD45-E45)/365.25</f>
        <v>49.363449691991789</v>
      </c>
      <c r="BF45" s="118">
        <v>0</v>
      </c>
      <c r="BG45" s="118">
        <v>0</v>
      </c>
      <c r="BH45" s="118">
        <v>0</v>
      </c>
      <c r="BI45" s="118">
        <v>0</v>
      </c>
      <c r="BJ45" s="118">
        <v>1</v>
      </c>
      <c r="BK45" s="118">
        <v>0</v>
      </c>
      <c r="BL45" s="118">
        <v>0</v>
      </c>
      <c r="BM45" s="118">
        <v>0</v>
      </c>
      <c r="BN45" s="61">
        <v>40.4</v>
      </c>
      <c r="BO45" s="61">
        <v>1.41</v>
      </c>
      <c r="BQ45" s="63"/>
      <c r="BR45" s="63"/>
      <c r="BS45" s="63"/>
      <c r="BU45" s="63"/>
      <c r="BV45" s="64">
        <f>(BN45/(BO45*BO45))</f>
        <v>20.320909410995423</v>
      </c>
      <c r="BW45" s="61">
        <v>12</v>
      </c>
      <c r="BX45" s="61">
        <v>0</v>
      </c>
      <c r="BY45" s="119"/>
      <c r="CH45" s="119"/>
      <c r="CJ45" s="65"/>
      <c r="CK45" s="65"/>
      <c r="CL45" s="65"/>
      <c r="CM45" s="65"/>
      <c r="CN45" s="65"/>
      <c r="CO45" s="65"/>
      <c r="CP45" s="65"/>
      <c r="CQ45" s="65"/>
      <c r="DE45" s="13"/>
      <c r="DF45" s="120">
        <v>44516</v>
      </c>
      <c r="DG45" s="64">
        <f>(DF45-E45)/365.25</f>
        <v>55.422313483915126</v>
      </c>
      <c r="DI45" s="61">
        <v>1</v>
      </c>
      <c r="DJ45" s="61">
        <v>1</v>
      </c>
      <c r="DK45" s="61">
        <v>2</v>
      </c>
      <c r="DL45" s="61">
        <v>0</v>
      </c>
      <c r="DO45" s="61">
        <v>0</v>
      </c>
      <c r="DP45" s="61">
        <v>1</v>
      </c>
      <c r="DQ45" s="61">
        <v>1</v>
      </c>
      <c r="DS45" s="61">
        <v>0</v>
      </c>
      <c r="DT45" s="61">
        <v>1</v>
      </c>
      <c r="DV45" s="61">
        <v>2</v>
      </c>
      <c r="DW45" s="61">
        <v>4</v>
      </c>
      <c r="EC45" s="61">
        <v>1</v>
      </c>
      <c r="ED45" s="61">
        <v>0</v>
      </c>
      <c r="EE45" s="61">
        <v>0</v>
      </c>
      <c r="EF45" s="61">
        <v>1</v>
      </c>
      <c r="EH45" s="61">
        <v>1</v>
      </c>
      <c r="EI45" s="61">
        <v>30</v>
      </c>
      <c r="EJ45" s="61">
        <v>1</v>
      </c>
      <c r="EK45" s="61">
        <v>0</v>
      </c>
      <c r="EL45" s="61">
        <v>3</v>
      </c>
      <c r="EM45" s="61">
        <v>0</v>
      </c>
      <c r="EP45" s="61">
        <v>1</v>
      </c>
      <c r="EQ45" s="61">
        <v>0</v>
      </c>
      <c r="ER45" s="61">
        <v>2</v>
      </c>
      <c r="ES45" s="61" t="s">
        <v>3579</v>
      </c>
      <c r="ET45" s="61">
        <v>1</v>
      </c>
      <c r="EV45" s="61" t="s">
        <v>3592</v>
      </c>
      <c r="EZ45" s="61">
        <v>1</v>
      </c>
      <c r="FD45" s="61">
        <v>-1</v>
      </c>
      <c r="FE45" s="61">
        <v>-1</v>
      </c>
      <c r="FG45" s="61" t="s">
        <v>3605</v>
      </c>
      <c r="FH45" s="61">
        <v>2</v>
      </c>
      <c r="FI45" s="61" t="s">
        <v>3637</v>
      </c>
      <c r="FJ45" s="61" t="s">
        <v>3650</v>
      </c>
      <c r="FK45" s="61">
        <v>1</v>
      </c>
      <c r="FL45" s="61" t="s">
        <v>3654</v>
      </c>
      <c r="FM45" s="61">
        <v>1</v>
      </c>
      <c r="FN45" s="61">
        <v>30</v>
      </c>
      <c r="FO45" s="61" t="s">
        <v>24</v>
      </c>
      <c r="FP45" s="61">
        <v>1</v>
      </c>
      <c r="FQ45" s="61">
        <v>0</v>
      </c>
      <c r="FT45" s="61">
        <v>1</v>
      </c>
      <c r="FU45" s="61">
        <v>1</v>
      </c>
      <c r="FX45" s="61">
        <v>0</v>
      </c>
      <c r="GA45" s="61">
        <v>1</v>
      </c>
      <c r="GB45" s="61">
        <v>1</v>
      </c>
      <c r="GE45" s="61">
        <v>0</v>
      </c>
      <c r="GG45" s="61">
        <v>1</v>
      </c>
      <c r="GH45" s="120">
        <v>44516</v>
      </c>
      <c r="GI45" s="120"/>
      <c r="GQ45" s="120">
        <v>44773</v>
      </c>
      <c r="GR45" s="120"/>
      <c r="GT45" s="120"/>
      <c r="GU45" s="120"/>
      <c r="GW45" s="120"/>
      <c r="GX45" s="120"/>
      <c r="GY45" s="120"/>
      <c r="HL45" s="123">
        <v>44866</v>
      </c>
      <c r="HM45" s="61">
        <v>0</v>
      </c>
      <c r="HQ45" s="61">
        <v>1</v>
      </c>
      <c r="HT45" s="61">
        <v>0</v>
      </c>
      <c r="HU45" s="61">
        <v>1</v>
      </c>
      <c r="IF45" s="120">
        <v>45238</v>
      </c>
      <c r="IG45" s="61" t="s">
        <v>1607</v>
      </c>
      <c r="IH45" s="64">
        <f>(IF45-E45)/365.25</f>
        <v>57.399041752224505</v>
      </c>
      <c r="II45" s="61">
        <v>1</v>
      </c>
      <c r="IJ45" s="61">
        <v>0</v>
      </c>
      <c r="IK45" s="61">
        <v>0</v>
      </c>
      <c r="IL45" s="61">
        <v>1</v>
      </c>
      <c r="IM45" s="61">
        <v>1</v>
      </c>
      <c r="IN45" s="61">
        <v>0</v>
      </c>
      <c r="IO45" s="61">
        <v>0</v>
      </c>
      <c r="IP45" s="61">
        <v>0</v>
      </c>
      <c r="IQ45" s="61">
        <v>40.9</v>
      </c>
      <c r="IR45" s="61">
        <v>1.456</v>
      </c>
      <c r="IS45"/>
      <c r="IU45"/>
      <c r="IW45"/>
      <c r="IY45" s="115">
        <f>(IQ45/(IR45*IR45))</f>
        <v>19.293035261441855</v>
      </c>
      <c r="IZ45" s="61">
        <v>12</v>
      </c>
      <c r="JA45" s="61" t="s">
        <v>21</v>
      </c>
      <c r="JB45" s="61">
        <v>35</v>
      </c>
      <c r="JE45" s="120">
        <v>45240</v>
      </c>
    </row>
    <row r="46" spans="1:265" s="61" customFormat="1" x14ac:dyDescent="0.25">
      <c r="A46" s="63" t="s">
        <v>1109</v>
      </c>
      <c r="B46" t="s">
        <v>1359</v>
      </c>
      <c r="C46" s="61" t="s">
        <v>1545</v>
      </c>
      <c r="D46" s="61" t="s">
        <v>1546</v>
      </c>
      <c r="E46" s="112">
        <v>39282</v>
      </c>
      <c r="F46" s="61">
        <v>0</v>
      </c>
      <c r="G46" s="3" t="s">
        <v>4830</v>
      </c>
      <c r="H46" s="3" t="s">
        <v>4831</v>
      </c>
      <c r="I46" s="3" t="s">
        <v>4832</v>
      </c>
      <c r="J46" s="3" t="s">
        <v>4833</v>
      </c>
      <c r="L46" s="3" t="s">
        <v>4835</v>
      </c>
      <c r="M46" s="3" t="s">
        <v>4836</v>
      </c>
      <c r="N46" s="113">
        <v>41239</v>
      </c>
      <c r="O46" s="64">
        <f>(N46-E46)/365.25</f>
        <v>5.3579739904175225</v>
      </c>
      <c r="P46" s="61">
        <v>0</v>
      </c>
      <c r="Q46" s="61">
        <v>1</v>
      </c>
      <c r="R46" s="61">
        <v>0</v>
      </c>
      <c r="S46" s="61">
        <v>0</v>
      </c>
      <c r="T46" s="61">
        <v>0</v>
      </c>
      <c r="U46" s="61">
        <v>0</v>
      </c>
      <c r="V46" s="61">
        <v>0</v>
      </c>
      <c r="W46" s="61">
        <v>0</v>
      </c>
      <c r="X46" s="62">
        <v>14.2</v>
      </c>
      <c r="Y46" s="62">
        <v>97.7</v>
      </c>
      <c r="Z46" s="61">
        <v>-2.09</v>
      </c>
      <c r="AA46" s="63" t="s">
        <v>3552</v>
      </c>
      <c r="AB46" s="61">
        <v>-2.79</v>
      </c>
      <c r="AC46" s="63" t="s">
        <v>3555</v>
      </c>
      <c r="AD46" s="61">
        <v>-0.25</v>
      </c>
      <c r="AE46" s="63" t="s">
        <v>21</v>
      </c>
      <c r="AF46" s="63"/>
      <c r="AG46" s="62">
        <v>11.6</v>
      </c>
      <c r="AH46" s="62">
        <v>0</v>
      </c>
      <c r="AI46" s="113">
        <v>41705</v>
      </c>
      <c r="AJ46" s="64">
        <f>(AI46-E46)/365.25</f>
        <v>6.6338124572210813</v>
      </c>
      <c r="AK46" s="65">
        <v>1</v>
      </c>
      <c r="AL46" s="65">
        <v>0</v>
      </c>
      <c r="AM46" s="65">
        <v>0</v>
      </c>
      <c r="AN46" s="65">
        <v>1</v>
      </c>
      <c r="AO46" s="65">
        <v>1</v>
      </c>
      <c r="AP46" s="65">
        <v>0</v>
      </c>
      <c r="AQ46" s="65">
        <v>0</v>
      </c>
      <c r="AR46" s="65">
        <v>0</v>
      </c>
      <c r="AS46" s="114">
        <v>16.45</v>
      </c>
      <c r="AT46" s="114">
        <v>102.9</v>
      </c>
      <c r="AU46" s="61">
        <v>-1.88</v>
      </c>
      <c r="AV46" s="63" t="s">
        <v>3556</v>
      </c>
      <c r="AW46" s="61">
        <v>-2.95</v>
      </c>
      <c r="AX46" s="63" t="s">
        <v>3555</v>
      </c>
      <c r="AY46" s="61">
        <v>0.11</v>
      </c>
      <c r="AZ46" s="63" t="s">
        <v>21</v>
      </c>
      <c r="BA46" s="63"/>
      <c r="BB46" s="64">
        <v>9.6999999999999993</v>
      </c>
      <c r="BC46" s="65">
        <v>1</v>
      </c>
      <c r="BD46" s="116">
        <v>42305</v>
      </c>
      <c r="BE46" s="117">
        <f>(BD46-E46)/365.25</f>
        <v>8.2765229295003415</v>
      </c>
      <c r="BF46" s="118">
        <v>1</v>
      </c>
      <c r="BG46" s="118">
        <v>0</v>
      </c>
      <c r="BH46" s="118">
        <v>0</v>
      </c>
      <c r="BI46" s="118">
        <v>1</v>
      </c>
      <c r="BJ46" s="118">
        <v>0</v>
      </c>
      <c r="BK46" s="118">
        <v>0</v>
      </c>
      <c r="BL46" s="118">
        <v>0</v>
      </c>
      <c r="BM46" s="118">
        <v>0</v>
      </c>
      <c r="BN46" s="61">
        <v>18.8</v>
      </c>
      <c r="BO46" s="61">
        <v>1.08</v>
      </c>
      <c r="BP46" s="61">
        <v>-2.14</v>
      </c>
      <c r="BQ46" s="63" t="s">
        <v>3552</v>
      </c>
      <c r="BR46" s="63">
        <v>-3.43</v>
      </c>
      <c r="BS46" s="63" t="s">
        <v>3555</v>
      </c>
      <c r="BT46" s="61">
        <v>0.18</v>
      </c>
      <c r="BU46" s="63" t="s">
        <v>21</v>
      </c>
      <c r="BV46" s="64"/>
      <c r="BW46" s="61">
        <v>9.4</v>
      </c>
      <c r="BX46" s="61">
        <v>1</v>
      </c>
      <c r="BY46" s="113">
        <v>42357</v>
      </c>
      <c r="BZ46" s="61">
        <v>0</v>
      </c>
      <c r="CA46" s="61">
        <v>0</v>
      </c>
      <c r="CB46" s="61">
        <v>0</v>
      </c>
      <c r="CC46" s="61">
        <v>0</v>
      </c>
      <c r="CD46" s="61">
        <v>0</v>
      </c>
      <c r="CE46" s="61">
        <v>0</v>
      </c>
      <c r="CF46" s="61">
        <v>0</v>
      </c>
      <c r="CG46" s="61">
        <v>0</v>
      </c>
      <c r="CH46" s="113">
        <v>43756</v>
      </c>
      <c r="CI46" s="64">
        <f>(CH46-E46)/365.25</f>
        <v>12.249144421629021</v>
      </c>
      <c r="CJ46" s="65">
        <v>1</v>
      </c>
      <c r="CK46" s="65">
        <v>0</v>
      </c>
      <c r="CL46" s="65">
        <v>0</v>
      </c>
      <c r="CM46" s="65">
        <v>1</v>
      </c>
      <c r="CN46" s="65">
        <v>1</v>
      </c>
      <c r="CO46" s="65">
        <v>0</v>
      </c>
      <c r="CP46" s="65">
        <v>0</v>
      </c>
      <c r="CQ46" s="65">
        <v>0</v>
      </c>
      <c r="CR46" s="61">
        <v>37.5</v>
      </c>
      <c r="CS46" s="61">
        <v>1.37</v>
      </c>
      <c r="CV46" s="61">
        <v>-2.2799999999999998</v>
      </c>
      <c r="CW46" s="61" t="s">
        <v>3555</v>
      </c>
      <c r="CX46" s="61">
        <v>0.66</v>
      </c>
      <c r="CY46" s="61" t="s">
        <v>21</v>
      </c>
      <c r="CZ46" s="115"/>
      <c r="DA46" s="61">
        <v>11.8</v>
      </c>
      <c r="DB46" s="61">
        <v>1</v>
      </c>
      <c r="DD46" s="61">
        <v>34</v>
      </c>
      <c r="DE46">
        <v>1</v>
      </c>
      <c r="GG46" s="61">
        <v>1</v>
      </c>
      <c r="GH46" s="120">
        <v>44516</v>
      </c>
      <c r="GI46" s="120">
        <v>44773</v>
      </c>
      <c r="GJ46" s="61">
        <v>0</v>
      </c>
      <c r="GN46" s="61">
        <v>0</v>
      </c>
      <c r="GQ46" s="120">
        <v>44773</v>
      </c>
      <c r="GR46" s="120">
        <v>44805</v>
      </c>
      <c r="GS46" s="61">
        <v>1</v>
      </c>
      <c r="GT46" s="120"/>
      <c r="GU46" s="120"/>
      <c r="GV46" s="61">
        <v>1</v>
      </c>
      <c r="GW46" s="61">
        <v>1</v>
      </c>
      <c r="GX46" s="120"/>
      <c r="GY46" s="61">
        <v>1</v>
      </c>
      <c r="GZ46" s="61">
        <v>1</v>
      </c>
      <c r="HA46" s="61">
        <v>0</v>
      </c>
      <c r="HB46" s="123">
        <v>44835</v>
      </c>
      <c r="HC46" s="61">
        <v>0</v>
      </c>
      <c r="HG46" s="61">
        <v>0</v>
      </c>
      <c r="HJ46" s="61">
        <v>1</v>
      </c>
      <c r="HK46" s="61">
        <v>0</v>
      </c>
      <c r="IF46" s="120">
        <v>45240</v>
      </c>
      <c r="IH46" s="64">
        <f>(IF46-E46)/365.25</f>
        <v>16.312114989733061</v>
      </c>
      <c r="II46" s="61">
        <v>-1</v>
      </c>
      <c r="IJ46" s="61">
        <v>-1</v>
      </c>
      <c r="IK46" s="61">
        <v>-1</v>
      </c>
      <c r="IL46" s="61">
        <v>-1</v>
      </c>
      <c r="IM46" s="61">
        <v>-1</v>
      </c>
      <c r="IN46" s="61">
        <v>-1</v>
      </c>
      <c r="IO46" s="61">
        <v>-1</v>
      </c>
      <c r="IP46" s="61">
        <v>-1</v>
      </c>
      <c r="IQ46" s="61">
        <v>54</v>
      </c>
      <c r="IR46" s="61">
        <v>1.53</v>
      </c>
      <c r="IS46"/>
      <c r="IU46">
        <v>-1.43</v>
      </c>
      <c r="IV46" s="61" t="s">
        <v>3556</v>
      </c>
      <c r="IW46">
        <v>0.69</v>
      </c>
      <c r="IX46" s="61" t="s">
        <v>21</v>
      </c>
      <c r="IZ46" s="61">
        <v>12.7</v>
      </c>
      <c r="JA46" s="61" t="s">
        <v>21</v>
      </c>
      <c r="JB46" s="61">
        <v>37</v>
      </c>
    </row>
    <row r="47" spans="1:265" s="61" customFormat="1" x14ac:dyDescent="0.25">
      <c r="A47" s="63" t="s">
        <v>1109</v>
      </c>
      <c r="B47" t="s">
        <v>1290</v>
      </c>
      <c r="C47" s="61" t="s">
        <v>2284</v>
      </c>
      <c r="D47" s="61" t="s">
        <v>2285</v>
      </c>
      <c r="E47" s="112">
        <v>38121</v>
      </c>
      <c r="F47" s="61">
        <v>0</v>
      </c>
      <c r="G47" s="3" t="s">
        <v>4830</v>
      </c>
      <c r="H47" s="3" t="s">
        <v>4831</v>
      </c>
      <c r="I47" s="3" t="s">
        <v>4832</v>
      </c>
      <c r="J47" s="3" t="s">
        <v>4833</v>
      </c>
      <c r="M47" s="3" t="s">
        <v>4836</v>
      </c>
      <c r="N47" s="113">
        <v>41239</v>
      </c>
      <c r="O47" s="64">
        <f>(N47-E47)/365.25</f>
        <v>8.5366187542778924</v>
      </c>
      <c r="P47" s="61">
        <v>-1</v>
      </c>
      <c r="Q47" s="61">
        <v>-1</v>
      </c>
      <c r="R47" s="61">
        <v>-1</v>
      </c>
      <c r="S47" s="61">
        <v>-1</v>
      </c>
      <c r="T47" s="61">
        <v>-1</v>
      </c>
      <c r="U47" s="61">
        <v>-1</v>
      </c>
      <c r="V47" s="61">
        <v>-1</v>
      </c>
      <c r="W47" s="61">
        <v>-1</v>
      </c>
      <c r="X47" s="62">
        <v>27</v>
      </c>
      <c r="Y47" s="62">
        <v>121</v>
      </c>
      <c r="Z47" s="61">
        <v>7.0000000000000007E-2</v>
      </c>
      <c r="AA47" s="63" t="s">
        <v>21</v>
      </c>
      <c r="AB47" s="61">
        <v>-1.46</v>
      </c>
      <c r="AC47" s="63" t="s">
        <v>3556</v>
      </c>
      <c r="AD47" s="61">
        <v>1.1599999999999999</v>
      </c>
      <c r="AE47" s="63" t="s">
        <v>21</v>
      </c>
      <c r="AF47" s="63"/>
      <c r="AG47" s="62">
        <v>12.7</v>
      </c>
      <c r="AH47" s="62">
        <v>0</v>
      </c>
      <c r="AI47" s="113">
        <v>41705</v>
      </c>
      <c r="AJ47" s="64">
        <f>(AI47-E47)/365.25</f>
        <v>9.8124572210814502</v>
      </c>
      <c r="AK47" s="65">
        <v>1</v>
      </c>
      <c r="AL47" s="65">
        <v>0</v>
      </c>
      <c r="AM47" s="65">
        <v>0</v>
      </c>
      <c r="AN47" s="65">
        <v>0</v>
      </c>
      <c r="AO47" s="65">
        <v>0</v>
      </c>
      <c r="AP47" s="65">
        <v>0</v>
      </c>
      <c r="AQ47" s="65">
        <v>0</v>
      </c>
      <c r="AR47" s="65">
        <v>0</v>
      </c>
      <c r="AS47" s="114">
        <v>32.25</v>
      </c>
      <c r="AT47" s="114">
        <v>130.4</v>
      </c>
      <c r="AU47" s="61">
        <v>0.2</v>
      </c>
      <c r="AV47" s="63" t="s">
        <v>21</v>
      </c>
      <c r="AW47" s="61">
        <v>-1.1100000000000001</v>
      </c>
      <c r="AX47" s="63" t="s">
        <v>3556</v>
      </c>
      <c r="AY47" s="61">
        <v>1.03</v>
      </c>
      <c r="AZ47" s="63" t="s">
        <v>21</v>
      </c>
      <c r="BA47" s="63"/>
      <c r="BB47" s="64">
        <v>12.2</v>
      </c>
      <c r="BC47" s="65">
        <v>0</v>
      </c>
      <c r="BD47" s="116">
        <v>42305</v>
      </c>
      <c r="BE47" s="117">
        <f>(BD47-E47)/365.25</f>
        <v>11.455167693360712</v>
      </c>
      <c r="BF47" s="118">
        <v>1</v>
      </c>
      <c r="BG47" s="118">
        <v>0</v>
      </c>
      <c r="BH47" s="118">
        <v>0</v>
      </c>
      <c r="BI47" s="118">
        <v>0</v>
      </c>
      <c r="BJ47" s="118">
        <v>1</v>
      </c>
      <c r="BK47" s="118">
        <v>0</v>
      </c>
      <c r="BL47" s="118">
        <v>0</v>
      </c>
      <c r="BM47" s="118">
        <v>0</v>
      </c>
      <c r="BN47" s="61">
        <v>40</v>
      </c>
      <c r="BO47" s="61">
        <v>1.41</v>
      </c>
      <c r="BQ47" s="63"/>
      <c r="BR47" s="63">
        <v>-1.02</v>
      </c>
      <c r="BS47" s="63"/>
      <c r="BT47" s="61">
        <v>0.95</v>
      </c>
      <c r="BU47" s="63" t="s">
        <v>21</v>
      </c>
      <c r="BV47" s="64"/>
      <c r="BW47" s="61">
        <v>12.5</v>
      </c>
      <c r="BX47" s="61">
        <v>0</v>
      </c>
      <c r="BY47" s="113">
        <v>42357</v>
      </c>
      <c r="BZ47" s="61">
        <v>0</v>
      </c>
      <c r="CA47" s="61">
        <v>0</v>
      </c>
      <c r="CB47" s="61">
        <v>0</v>
      </c>
      <c r="CC47" s="61">
        <v>0</v>
      </c>
      <c r="CD47" s="61">
        <v>1</v>
      </c>
      <c r="CE47" s="61">
        <v>0</v>
      </c>
      <c r="CF47" s="61">
        <v>0</v>
      </c>
      <c r="CG47" s="61">
        <v>0</v>
      </c>
      <c r="CH47" s="113">
        <v>43756</v>
      </c>
      <c r="CI47" s="64">
        <f>(CH47-E47)/365.25</f>
        <v>15.427789185489392</v>
      </c>
      <c r="CJ47" s="65">
        <v>-1</v>
      </c>
      <c r="CK47" s="65">
        <v>-1</v>
      </c>
      <c r="CL47" s="65">
        <v>-1</v>
      </c>
      <c r="CM47" s="65">
        <v>-1</v>
      </c>
      <c r="CN47" s="65">
        <v>-1</v>
      </c>
      <c r="CO47" s="65">
        <v>-1</v>
      </c>
      <c r="CP47" s="65">
        <v>-1</v>
      </c>
      <c r="CQ47" s="65">
        <v>-1</v>
      </c>
      <c r="CR47" s="61">
        <v>58.9</v>
      </c>
      <c r="CS47" s="61">
        <v>1.51</v>
      </c>
      <c r="CV47" s="61">
        <v>-1.63</v>
      </c>
      <c r="CW47" s="61" t="s">
        <v>3556</v>
      </c>
      <c r="CX47" s="61">
        <v>1.48</v>
      </c>
      <c r="CY47" s="61" t="s">
        <v>21</v>
      </c>
      <c r="CZ47" s="115"/>
      <c r="DA47" s="61">
        <v>10.8</v>
      </c>
      <c r="DB47" s="61">
        <v>1</v>
      </c>
      <c r="DD47" s="61">
        <v>32</v>
      </c>
      <c r="DE47">
        <v>0</v>
      </c>
      <c r="GG47" s="61">
        <v>1</v>
      </c>
      <c r="GH47" s="120">
        <v>44516</v>
      </c>
      <c r="GQ47" s="120">
        <v>44773</v>
      </c>
      <c r="GS47" s="120"/>
      <c r="GT47" s="120"/>
      <c r="GU47" s="120"/>
      <c r="GV47" s="120"/>
      <c r="GW47" s="120"/>
      <c r="GX47" s="120"/>
      <c r="GY47" s="120"/>
      <c r="HB47" s="120"/>
      <c r="IF47" s="120">
        <v>45240</v>
      </c>
      <c r="IG47" s="61" t="s">
        <v>2286</v>
      </c>
      <c r="IH47" s="64">
        <f>(IF47-E47)/365.25</f>
        <v>19.49075975359343</v>
      </c>
      <c r="II47" s="61">
        <v>1</v>
      </c>
      <c r="IJ47" s="61">
        <v>0</v>
      </c>
      <c r="IK47" s="61">
        <v>0</v>
      </c>
      <c r="IL47" s="61">
        <v>0</v>
      </c>
      <c r="IM47" s="61">
        <v>0</v>
      </c>
      <c r="IN47" s="61">
        <v>0</v>
      </c>
      <c r="IO47" s="61">
        <v>0</v>
      </c>
      <c r="IP47" s="61">
        <v>0</v>
      </c>
      <c r="IQ47" s="61">
        <v>54.9</v>
      </c>
      <c r="IR47" s="61">
        <v>1.51</v>
      </c>
      <c r="IS47"/>
      <c r="IU47"/>
      <c r="IW47"/>
      <c r="IZ47" s="61">
        <v>12.9</v>
      </c>
      <c r="JA47" s="61" t="s">
        <v>21</v>
      </c>
      <c r="JB47" s="61">
        <v>38</v>
      </c>
    </row>
    <row r="48" spans="1:265" s="61" customFormat="1" x14ac:dyDescent="0.25">
      <c r="A48" s="63" t="s">
        <v>1109</v>
      </c>
      <c r="B48"/>
      <c r="C48" s="61" t="s">
        <v>1467</v>
      </c>
      <c r="D48" s="61" t="s">
        <v>1468</v>
      </c>
      <c r="E48" s="112">
        <v>40540</v>
      </c>
      <c r="F48" s="61">
        <v>1</v>
      </c>
      <c r="G48" s="3" t="s">
        <v>4830</v>
      </c>
      <c r="H48" s="3" t="s">
        <v>4831</v>
      </c>
      <c r="I48" s="3" t="s">
        <v>4832</v>
      </c>
      <c r="M48" s="3" t="s">
        <v>4836</v>
      </c>
      <c r="N48" s="113">
        <v>41239</v>
      </c>
      <c r="O48" s="64">
        <f>(N48-E48)/365.25</f>
        <v>1.9137577002053388</v>
      </c>
      <c r="P48" s="61">
        <v>-1</v>
      </c>
      <c r="Q48" s="61">
        <v>-1</v>
      </c>
      <c r="R48" s="61">
        <v>-1</v>
      </c>
      <c r="S48" s="61">
        <v>-1</v>
      </c>
      <c r="T48" s="61">
        <v>-1</v>
      </c>
      <c r="U48" s="61">
        <v>-1</v>
      </c>
      <c r="V48" s="61">
        <v>-1</v>
      </c>
      <c r="W48" s="61">
        <v>-1</v>
      </c>
      <c r="X48" s="62">
        <v>12</v>
      </c>
      <c r="Y48" s="62">
        <v>82</v>
      </c>
      <c r="Z48" s="61">
        <v>0.04</v>
      </c>
      <c r="AA48" s="63" t="s">
        <v>21</v>
      </c>
      <c r="AB48" s="61">
        <v>-1.64</v>
      </c>
      <c r="AC48" s="63" t="s">
        <v>3556</v>
      </c>
      <c r="AD48" s="61">
        <v>1.52</v>
      </c>
      <c r="AE48" s="63" t="s">
        <v>21</v>
      </c>
      <c r="AF48" s="63"/>
      <c r="AG48" s="62">
        <v>10.7</v>
      </c>
      <c r="AH48" s="62">
        <v>1</v>
      </c>
      <c r="AI48" s="113">
        <v>41705</v>
      </c>
      <c r="AJ48" s="64">
        <f>(AI48-E48)/365.25</f>
        <v>3.1895961670088981</v>
      </c>
      <c r="AK48" s="65">
        <v>-1</v>
      </c>
      <c r="AL48" s="65">
        <v>-1</v>
      </c>
      <c r="AM48" s="65">
        <v>-1</v>
      </c>
      <c r="AN48" s="65">
        <v>-1</v>
      </c>
      <c r="AO48" s="65">
        <v>-1</v>
      </c>
      <c r="AP48" s="65">
        <v>-1</v>
      </c>
      <c r="AQ48" s="65">
        <v>-1</v>
      </c>
      <c r="AR48" s="65">
        <v>-1</v>
      </c>
      <c r="AS48" s="114">
        <v>13.25</v>
      </c>
      <c r="AT48" s="114">
        <v>93.45</v>
      </c>
      <c r="AU48" s="61">
        <v>-0.87</v>
      </c>
      <c r="AV48" s="63" t="s">
        <v>21</v>
      </c>
      <c r="AW48" s="61">
        <v>-1.08</v>
      </c>
      <c r="AX48" s="63" t="s">
        <v>3556</v>
      </c>
      <c r="AY48" s="61">
        <v>-0.3</v>
      </c>
      <c r="AZ48" s="63" t="s">
        <v>21</v>
      </c>
      <c r="BA48" s="63"/>
      <c r="BB48" s="64">
        <v>11.9</v>
      </c>
      <c r="BC48" s="65">
        <v>0</v>
      </c>
      <c r="BD48" s="116">
        <v>42312</v>
      </c>
      <c r="BE48" s="117">
        <f>(BD48-E48)/365.25</f>
        <v>4.8514715947980838</v>
      </c>
      <c r="BF48" s="118">
        <v>1</v>
      </c>
      <c r="BG48" s="118">
        <v>0</v>
      </c>
      <c r="BH48" s="118">
        <v>0</v>
      </c>
      <c r="BI48" s="118">
        <v>1</v>
      </c>
      <c r="BJ48" s="118">
        <v>1</v>
      </c>
      <c r="BK48" s="118">
        <v>0</v>
      </c>
      <c r="BL48" s="118">
        <v>0</v>
      </c>
      <c r="BM48" s="118">
        <v>0</v>
      </c>
      <c r="BN48" s="61">
        <v>15.6</v>
      </c>
      <c r="BO48" s="61">
        <v>1.05</v>
      </c>
      <c r="BP48" s="61">
        <v>-1.93</v>
      </c>
      <c r="BQ48" s="63" t="s">
        <v>3556</v>
      </c>
      <c r="BR48" s="63">
        <v>-1.97</v>
      </c>
      <c r="BS48" s="63" t="s">
        <v>3554</v>
      </c>
      <c r="BT48" s="61">
        <v>-0.93</v>
      </c>
      <c r="BU48" s="63" t="s">
        <v>21</v>
      </c>
      <c r="BV48" s="64"/>
      <c r="BW48" s="61">
        <v>7.3</v>
      </c>
      <c r="BX48" s="61">
        <v>1</v>
      </c>
      <c r="BY48" s="113">
        <v>42357</v>
      </c>
      <c r="BZ48" s="61">
        <v>1</v>
      </c>
      <c r="CA48" s="61">
        <v>0</v>
      </c>
      <c r="CB48" s="61">
        <v>0</v>
      </c>
      <c r="CC48" s="61">
        <v>1</v>
      </c>
      <c r="CD48" s="61">
        <v>0</v>
      </c>
      <c r="CE48" s="61">
        <v>0</v>
      </c>
      <c r="CF48" s="61">
        <v>0</v>
      </c>
      <c r="CG48" s="61">
        <v>0</v>
      </c>
      <c r="CH48" s="119"/>
      <c r="CJ48" s="65"/>
      <c r="CK48" s="65"/>
      <c r="CL48" s="65"/>
      <c r="CM48" s="65"/>
      <c r="CN48" s="65"/>
      <c r="CO48" s="65"/>
      <c r="CP48" s="65"/>
      <c r="CQ48" s="65"/>
      <c r="DE48" s="13"/>
      <c r="GG48" s="61">
        <v>1</v>
      </c>
      <c r="GH48" s="120">
        <v>44516</v>
      </c>
      <c r="GQ48" s="120">
        <v>44773</v>
      </c>
      <c r="GT48" s="120"/>
      <c r="GU48" s="120"/>
      <c r="GX48" s="120"/>
      <c r="GY48" s="120"/>
      <c r="HB48" s="120"/>
      <c r="IF48" s="120">
        <v>45240</v>
      </c>
      <c r="IG48" s="61" t="s">
        <v>1469</v>
      </c>
      <c r="IH48" s="64">
        <f>(IF48-E48)/365.25</f>
        <v>12.867898699520875</v>
      </c>
      <c r="II48" s="61">
        <v>1</v>
      </c>
      <c r="IJ48" s="61">
        <v>0</v>
      </c>
      <c r="IK48" s="61">
        <v>0</v>
      </c>
      <c r="IL48" s="61">
        <v>0</v>
      </c>
      <c r="IM48" s="61">
        <v>1</v>
      </c>
      <c r="IN48" s="61">
        <v>0</v>
      </c>
      <c r="IO48" s="61">
        <v>0</v>
      </c>
      <c r="IP48" s="61">
        <v>0</v>
      </c>
      <c r="IQ48" s="61">
        <v>40.299999999999997</v>
      </c>
      <c r="IR48" s="61">
        <v>1.49</v>
      </c>
      <c r="IS48"/>
      <c r="IU48">
        <v>-0.82</v>
      </c>
      <c r="IV48" s="61" t="s">
        <v>21</v>
      </c>
      <c r="IW48">
        <v>0.01</v>
      </c>
      <c r="IX48" s="61" t="s">
        <v>21</v>
      </c>
      <c r="IZ48" s="61">
        <v>14.4</v>
      </c>
      <c r="JA48" s="61" t="s">
        <v>21</v>
      </c>
      <c r="JB48" s="61">
        <v>42</v>
      </c>
      <c r="JE48" s="120">
        <v>45240</v>
      </c>
    </row>
    <row r="49" spans="1:265" s="61" customFormat="1" x14ac:dyDescent="0.25">
      <c r="A49" s="63" t="s">
        <v>1109</v>
      </c>
      <c r="B49" t="s">
        <v>1177</v>
      </c>
      <c r="C49" s="61" t="s">
        <v>1436</v>
      </c>
      <c r="D49" s="61" t="s">
        <v>1437</v>
      </c>
      <c r="E49" s="112">
        <v>39652</v>
      </c>
      <c r="F49" s="61">
        <v>1</v>
      </c>
      <c r="G49" s="3" t="s">
        <v>4830</v>
      </c>
      <c r="H49" s="3" t="s">
        <v>4831</v>
      </c>
      <c r="I49" s="3" t="s">
        <v>4832</v>
      </c>
      <c r="J49" s="3" t="s">
        <v>4833</v>
      </c>
      <c r="L49" s="3" t="s">
        <v>4835</v>
      </c>
      <c r="N49" s="113">
        <v>41239</v>
      </c>
      <c r="O49" s="64">
        <f>(N49-E49)/365.25</f>
        <v>4.344969199178645</v>
      </c>
      <c r="P49" s="61">
        <v>0</v>
      </c>
      <c r="Q49" s="61">
        <v>0</v>
      </c>
      <c r="R49" s="61">
        <v>1</v>
      </c>
      <c r="S49" s="61">
        <v>0</v>
      </c>
      <c r="T49" s="61">
        <v>0</v>
      </c>
      <c r="U49" s="61">
        <v>0</v>
      </c>
      <c r="V49" s="61">
        <v>0</v>
      </c>
      <c r="W49" s="61">
        <v>0</v>
      </c>
      <c r="X49" s="62">
        <v>14.3</v>
      </c>
      <c r="Y49" s="62">
        <v>98.3</v>
      </c>
      <c r="Z49" s="61">
        <v>-1.36</v>
      </c>
      <c r="AA49" s="63" t="s">
        <v>3554</v>
      </c>
      <c r="AB49" s="61">
        <v>-1.69</v>
      </c>
      <c r="AC49" s="63" t="s">
        <v>3556</v>
      </c>
      <c r="AD49" s="61">
        <v>-0.38</v>
      </c>
      <c r="AE49" s="63" t="s">
        <v>21</v>
      </c>
      <c r="AF49" s="63"/>
      <c r="AG49" s="62">
        <v>11.1</v>
      </c>
      <c r="AH49" s="62">
        <v>0</v>
      </c>
      <c r="AI49" s="113">
        <v>41705</v>
      </c>
      <c r="AJ49" s="64">
        <f>(AI49-E49)/365.25</f>
        <v>5.6208076659822037</v>
      </c>
      <c r="AK49" s="65">
        <v>1</v>
      </c>
      <c r="AL49" s="65">
        <v>0</v>
      </c>
      <c r="AM49" s="65">
        <v>0</v>
      </c>
      <c r="AN49" s="65">
        <v>1</v>
      </c>
      <c r="AO49" s="65">
        <v>0</v>
      </c>
      <c r="AP49" s="65">
        <v>0</v>
      </c>
      <c r="AQ49" s="65">
        <v>0</v>
      </c>
      <c r="AR49" s="65">
        <v>0</v>
      </c>
      <c r="AS49" s="114">
        <v>17.5</v>
      </c>
      <c r="AT49" s="114">
        <v>105.9</v>
      </c>
      <c r="AU49" s="61">
        <v>-0.89</v>
      </c>
      <c r="AV49" s="63" t="s">
        <v>21</v>
      </c>
      <c r="AW49" s="61">
        <v>-1.62</v>
      </c>
      <c r="AX49" s="63" t="s">
        <v>3556</v>
      </c>
      <c r="AY49" s="61">
        <v>0.25</v>
      </c>
      <c r="AZ49" s="63" t="s">
        <v>21</v>
      </c>
      <c r="BA49" s="63"/>
      <c r="BB49" s="64">
        <v>10.199999999999999</v>
      </c>
      <c r="BC49" s="65">
        <v>1</v>
      </c>
      <c r="BD49" s="116">
        <v>42305</v>
      </c>
      <c r="BE49" s="117">
        <f>(BD49-E49)/365.25</f>
        <v>7.2635181382614649</v>
      </c>
      <c r="BF49" s="118">
        <v>1</v>
      </c>
      <c r="BG49" s="118">
        <v>0</v>
      </c>
      <c r="BH49" s="118">
        <v>0</v>
      </c>
      <c r="BI49" s="118">
        <v>1</v>
      </c>
      <c r="BJ49" s="118">
        <v>1</v>
      </c>
      <c r="BK49" s="118">
        <v>0</v>
      </c>
      <c r="BL49" s="118">
        <v>0</v>
      </c>
      <c r="BM49" s="118">
        <v>0</v>
      </c>
      <c r="BN49" s="61">
        <v>19.899999999999999</v>
      </c>
      <c r="BO49" s="61">
        <v>1.1299999999999999</v>
      </c>
      <c r="BP49" s="61">
        <v>-1.26</v>
      </c>
      <c r="BQ49" s="63" t="s">
        <v>3556</v>
      </c>
      <c r="BR49" s="63">
        <v>-1.9</v>
      </c>
      <c r="BS49" s="63" t="s">
        <v>3554</v>
      </c>
      <c r="BT49" s="61">
        <v>0.03</v>
      </c>
      <c r="BU49" s="63" t="s">
        <v>21</v>
      </c>
      <c r="BV49" s="64"/>
      <c r="BW49" s="61">
        <v>10.6</v>
      </c>
      <c r="BX49" s="61">
        <v>1</v>
      </c>
      <c r="BY49" s="113">
        <v>42357</v>
      </c>
      <c r="BZ49" s="61">
        <v>0</v>
      </c>
      <c r="CA49" s="61">
        <v>0</v>
      </c>
      <c r="CB49" s="61">
        <v>0</v>
      </c>
      <c r="CC49" s="61">
        <v>0</v>
      </c>
      <c r="CD49" s="61">
        <v>1</v>
      </c>
      <c r="CE49" s="61">
        <v>0</v>
      </c>
      <c r="CF49" s="61">
        <v>0</v>
      </c>
      <c r="CG49" s="61">
        <v>0</v>
      </c>
      <c r="CH49" s="113">
        <v>43756</v>
      </c>
      <c r="CI49" s="64">
        <f>(CH49-E49)/365.25</f>
        <v>11.236139630390143</v>
      </c>
      <c r="CJ49" s="65">
        <v>1</v>
      </c>
      <c r="CK49" s="65">
        <v>0</v>
      </c>
      <c r="CL49" s="65">
        <v>0</v>
      </c>
      <c r="CM49" s="65">
        <v>0</v>
      </c>
      <c r="CN49" s="65">
        <v>0</v>
      </c>
      <c r="CO49" s="65">
        <v>0</v>
      </c>
      <c r="CP49" s="65">
        <v>0</v>
      </c>
      <c r="CQ49" s="65">
        <v>0</v>
      </c>
      <c r="CR49" s="61">
        <v>32.799999999999997</v>
      </c>
      <c r="CS49" s="61">
        <v>1.35</v>
      </c>
      <c r="CV49" s="61">
        <v>-1.39</v>
      </c>
      <c r="CW49" s="61" t="s">
        <v>3556</v>
      </c>
      <c r="CX49" s="61">
        <v>0.45</v>
      </c>
      <c r="CY49" s="61" t="s">
        <v>21</v>
      </c>
      <c r="CZ49" s="115"/>
      <c r="DA49" s="61">
        <v>12.6</v>
      </c>
      <c r="DB49" s="61">
        <v>0</v>
      </c>
      <c r="DC49" s="61">
        <v>37</v>
      </c>
      <c r="DD49" s="61">
        <v>37</v>
      </c>
      <c r="DE49">
        <v>1</v>
      </c>
      <c r="GG49" s="61">
        <v>1</v>
      </c>
      <c r="GH49" s="120">
        <v>44516</v>
      </c>
      <c r="GI49" s="120"/>
      <c r="GQ49" s="120">
        <v>44773</v>
      </c>
      <c r="GR49" s="120"/>
      <c r="GT49" s="120"/>
      <c r="GU49" s="120"/>
      <c r="GX49" s="120"/>
      <c r="GY49" s="120"/>
      <c r="HB49" s="123">
        <v>44835</v>
      </c>
      <c r="HC49" s="61">
        <v>0</v>
      </c>
      <c r="HG49" s="61">
        <v>1</v>
      </c>
      <c r="HI49" s="61">
        <v>1</v>
      </c>
      <c r="HJ49" s="61">
        <v>1</v>
      </c>
      <c r="HK49" s="61">
        <v>0</v>
      </c>
      <c r="IS49"/>
      <c r="IU49"/>
      <c r="IW49"/>
    </row>
    <row r="50" spans="1:265" s="61" customFormat="1" x14ac:dyDescent="0.25">
      <c r="A50" s="63" t="s">
        <v>1109</v>
      </c>
      <c r="B50" s="13" t="s">
        <v>1384</v>
      </c>
      <c r="C50" s="61" t="s">
        <v>1408</v>
      </c>
      <c r="D50" s="61" t="s">
        <v>1409</v>
      </c>
      <c r="E50" s="112">
        <v>40175</v>
      </c>
      <c r="F50" s="61">
        <v>1</v>
      </c>
      <c r="G50" s="3" t="s">
        <v>4830</v>
      </c>
      <c r="H50" s="3" t="s">
        <v>4831</v>
      </c>
      <c r="I50" s="3" t="s">
        <v>4832</v>
      </c>
      <c r="J50" s="3" t="s">
        <v>4833</v>
      </c>
      <c r="M50" s="3" t="s">
        <v>4836</v>
      </c>
      <c r="N50" s="113">
        <v>41239</v>
      </c>
      <c r="O50" s="64">
        <f>(N50-E50)/365.25</f>
        <v>2.9130732375085557</v>
      </c>
      <c r="P50" s="61">
        <v>0</v>
      </c>
      <c r="Q50" s="61">
        <v>1</v>
      </c>
      <c r="R50" s="61">
        <v>0</v>
      </c>
      <c r="S50" s="61">
        <v>0</v>
      </c>
      <c r="T50" s="61">
        <v>0</v>
      </c>
      <c r="U50" s="61">
        <v>0</v>
      </c>
      <c r="V50" s="61">
        <v>0</v>
      </c>
      <c r="W50" s="61">
        <v>0</v>
      </c>
      <c r="X50" s="62">
        <v>12.9</v>
      </c>
      <c r="Y50" s="62">
        <v>90.1</v>
      </c>
      <c r="Z50" s="61">
        <v>-0.78</v>
      </c>
      <c r="AA50" s="63" t="s">
        <v>21</v>
      </c>
      <c r="AB50" s="61">
        <v>-1.45</v>
      </c>
      <c r="AC50" s="63" t="s">
        <v>3556</v>
      </c>
      <c r="AD50" s="61">
        <v>0.21</v>
      </c>
      <c r="AE50" s="63" t="s">
        <v>21</v>
      </c>
      <c r="AF50" s="63"/>
      <c r="AG50" s="62">
        <v>10.1</v>
      </c>
      <c r="AH50" s="62">
        <v>1</v>
      </c>
      <c r="AI50" s="113">
        <v>41705</v>
      </c>
      <c r="AJ50" s="64">
        <f>(AI50-E50)/365.25</f>
        <v>4.1889117043121153</v>
      </c>
      <c r="AK50" s="65">
        <v>1</v>
      </c>
      <c r="AL50" s="65">
        <v>0</v>
      </c>
      <c r="AM50" s="65">
        <v>0</v>
      </c>
      <c r="AN50" s="65">
        <v>1</v>
      </c>
      <c r="AO50" s="65">
        <v>0</v>
      </c>
      <c r="AP50" s="65">
        <v>0</v>
      </c>
      <c r="AQ50" s="65">
        <v>0</v>
      </c>
      <c r="AR50" s="65">
        <v>0</v>
      </c>
      <c r="AS50" s="114">
        <v>15.05</v>
      </c>
      <c r="AT50" s="114">
        <v>97.85</v>
      </c>
      <c r="AU50" s="61">
        <v>-0.82</v>
      </c>
      <c r="AV50" s="63" t="s">
        <v>21</v>
      </c>
      <c r="AW50" s="61">
        <v>-1.58</v>
      </c>
      <c r="AX50" s="63" t="s">
        <v>3556</v>
      </c>
      <c r="AY50" s="61">
        <v>0.32</v>
      </c>
      <c r="AZ50" s="63" t="s">
        <v>21</v>
      </c>
      <c r="BA50" s="63"/>
      <c r="BB50" s="64">
        <v>11.3</v>
      </c>
      <c r="BC50" s="65">
        <v>0</v>
      </c>
      <c r="BD50" s="116">
        <v>42312</v>
      </c>
      <c r="BE50" s="117">
        <f>(BD50-E50)/365.25</f>
        <v>5.8507871321013001</v>
      </c>
      <c r="BF50" s="118">
        <v>1</v>
      </c>
      <c r="BG50" s="118">
        <v>0</v>
      </c>
      <c r="BH50" s="118">
        <v>0</v>
      </c>
      <c r="BI50" s="118">
        <v>1</v>
      </c>
      <c r="BJ50" s="118">
        <v>1</v>
      </c>
      <c r="BK50" s="118">
        <v>0</v>
      </c>
      <c r="BL50" s="118">
        <v>0</v>
      </c>
      <c r="BM50" s="118">
        <v>0</v>
      </c>
      <c r="BN50" s="61">
        <v>18.3</v>
      </c>
      <c r="BO50" s="61">
        <v>1.06</v>
      </c>
      <c r="BP50" s="61">
        <v>-0.74</v>
      </c>
      <c r="BQ50" s="63" t="s">
        <v>21</v>
      </c>
      <c r="BR50" s="63">
        <v>-1.86</v>
      </c>
      <c r="BS50" s="63" t="s">
        <v>3554</v>
      </c>
      <c r="BT50" s="61">
        <v>0.71</v>
      </c>
      <c r="BU50" s="63" t="s">
        <v>21</v>
      </c>
      <c r="BV50" s="64"/>
      <c r="BW50" s="61">
        <v>10.199999999999999</v>
      </c>
      <c r="BX50" s="61">
        <v>1</v>
      </c>
      <c r="BY50" s="113">
        <v>42359</v>
      </c>
      <c r="BZ50" s="61">
        <v>1</v>
      </c>
      <c r="CA50" s="61">
        <v>0</v>
      </c>
      <c r="CB50" s="61">
        <v>0</v>
      </c>
      <c r="CC50" s="61">
        <v>1</v>
      </c>
      <c r="CD50" s="61">
        <v>1</v>
      </c>
      <c r="CE50" s="61">
        <v>0</v>
      </c>
      <c r="CF50" s="61">
        <v>0</v>
      </c>
      <c r="CG50" s="61">
        <v>0</v>
      </c>
      <c r="CH50" s="113">
        <v>43756</v>
      </c>
      <c r="CI50" s="64">
        <f>(CH50-E50)/365.25</f>
        <v>9.8042436687200549</v>
      </c>
      <c r="CJ50" s="65">
        <v>1</v>
      </c>
      <c r="CK50" s="65">
        <v>0</v>
      </c>
      <c r="CL50" s="65">
        <v>0</v>
      </c>
      <c r="CM50" s="65">
        <v>1</v>
      </c>
      <c r="CN50" s="65">
        <v>1</v>
      </c>
      <c r="CO50" s="65">
        <v>0</v>
      </c>
      <c r="CP50" s="65">
        <v>0</v>
      </c>
      <c r="CQ50" s="65">
        <v>0</v>
      </c>
      <c r="CR50" s="61">
        <v>29.7</v>
      </c>
      <c r="CS50" s="61">
        <v>1.3</v>
      </c>
      <c r="CT50" s="61">
        <v>-0.17</v>
      </c>
      <c r="CU50" s="61" t="s">
        <v>21</v>
      </c>
      <c r="CV50" s="61">
        <v>-1.07</v>
      </c>
      <c r="CW50" s="61" t="s">
        <v>3556</v>
      </c>
      <c r="CX50" s="61">
        <v>0.64</v>
      </c>
      <c r="CY50" s="61" t="s">
        <v>21</v>
      </c>
      <c r="CZ50" s="115"/>
      <c r="DA50" s="61">
        <v>11.7</v>
      </c>
      <c r="DB50" s="61">
        <v>0</v>
      </c>
      <c r="DD50" s="61">
        <v>35</v>
      </c>
      <c r="DE50" s="13">
        <v>1</v>
      </c>
      <c r="GG50" s="61">
        <v>1</v>
      </c>
      <c r="GH50" s="120">
        <v>44516</v>
      </c>
      <c r="GT50" s="120"/>
      <c r="GU50" s="120"/>
      <c r="GX50" s="120"/>
      <c r="GY50" s="120"/>
      <c r="HB50" s="120"/>
      <c r="IF50" s="120">
        <v>45237</v>
      </c>
      <c r="IG50" s="61" t="s">
        <v>1410</v>
      </c>
      <c r="IH50" s="64">
        <f>(IF50-E50)/365.25</f>
        <v>13.859000684462696</v>
      </c>
      <c r="II50" s="61">
        <v>1</v>
      </c>
      <c r="IJ50" s="61">
        <v>0</v>
      </c>
      <c r="IK50" s="61">
        <v>0</v>
      </c>
      <c r="IL50" s="61">
        <v>0</v>
      </c>
      <c r="IM50" s="61">
        <v>1</v>
      </c>
      <c r="IN50" s="61">
        <v>0</v>
      </c>
      <c r="IO50" s="61">
        <v>0</v>
      </c>
      <c r="IP50" s="61">
        <v>0</v>
      </c>
      <c r="IQ50" s="61">
        <v>49.7</v>
      </c>
      <c r="IR50" s="61">
        <v>1.59</v>
      </c>
      <c r="IS50"/>
      <c r="IU50">
        <v>-0.42</v>
      </c>
      <c r="IV50" s="61" t="s">
        <v>21</v>
      </c>
      <c r="IW50">
        <v>0.32</v>
      </c>
      <c r="IX50" s="61" t="s">
        <v>21</v>
      </c>
      <c r="IZ50" s="61">
        <v>13.8</v>
      </c>
      <c r="JA50" s="61" t="s">
        <v>21</v>
      </c>
      <c r="JB50" s="61">
        <v>41</v>
      </c>
      <c r="JE50" s="120">
        <v>45240</v>
      </c>
    </row>
    <row r="51" spans="1:265" s="61" customFormat="1" x14ac:dyDescent="0.25">
      <c r="A51" s="63" t="s">
        <v>1109</v>
      </c>
      <c r="B51" s="13" t="s">
        <v>1297</v>
      </c>
      <c r="C51" s="61" t="s">
        <v>1861</v>
      </c>
      <c r="D51" s="61" t="s">
        <v>1862</v>
      </c>
      <c r="E51" s="112">
        <v>40454</v>
      </c>
      <c r="F51" s="61">
        <v>0</v>
      </c>
      <c r="H51" s="3" t="s">
        <v>4831</v>
      </c>
      <c r="I51" s="3" t="s">
        <v>4832</v>
      </c>
      <c r="J51" s="3" t="s">
        <v>4833</v>
      </c>
      <c r="L51" s="3" t="s">
        <v>4835</v>
      </c>
      <c r="M51" s="3" t="s">
        <v>4836</v>
      </c>
      <c r="N51" s="119"/>
      <c r="X51" s="62"/>
      <c r="Y51" s="62"/>
      <c r="AA51" s="62"/>
      <c r="AC51" s="62"/>
      <c r="AE51" s="62"/>
      <c r="AF51" s="62"/>
      <c r="AG51" s="62"/>
      <c r="AH51" s="62"/>
      <c r="AI51" s="113">
        <v>41705</v>
      </c>
      <c r="AJ51" s="64">
        <f>(AI51-E51)/365.25</f>
        <v>3.4250513347022586</v>
      </c>
      <c r="AK51" s="65">
        <v>1</v>
      </c>
      <c r="AL51" s="65">
        <v>0</v>
      </c>
      <c r="AM51" s="65">
        <v>0</v>
      </c>
      <c r="AN51" s="65">
        <v>1</v>
      </c>
      <c r="AO51" s="65">
        <v>1</v>
      </c>
      <c r="AP51" s="65">
        <v>0</v>
      </c>
      <c r="AQ51" s="65">
        <v>0</v>
      </c>
      <c r="AR51" s="65">
        <v>0</v>
      </c>
      <c r="AS51" s="114">
        <v>12.6</v>
      </c>
      <c r="AT51" s="114">
        <v>88.6</v>
      </c>
      <c r="AU51" s="61">
        <v>-1.25</v>
      </c>
      <c r="AV51" s="63" t="s">
        <v>3556</v>
      </c>
      <c r="AW51" s="61">
        <v>-2.4500000000000002</v>
      </c>
      <c r="AX51" s="63" t="s">
        <v>3555</v>
      </c>
      <c r="AY51" s="61">
        <v>0.52</v>
      </c>
      <c r="AZ51" s="63" t="s">
        <v>21</v>
      </c>
      <c r="BA51" s="63"/>
      <c r="BB51" s="64">
        <v>11.4</v>
      </c>
      <c r="BC51" s="65">
        <v>0</v>
      </c>
      <c r="BD51" s="116">
        <v>42304</v>
      </c>
      <c r="BE51" s="117">
        <f>(BD51-E51)/365.25</f>
        <v>5.0650239561943877</v>
      </c>
      <c r="BF51" s="118">
        <v>1</v>
      </c>
      <c r="BG51" s="118">
        <v>0</v>
      </c>
      <c r="BH51" s="118">
        <v>0</v>
      </c>
      <c r="BI51" s="118">
        <v>0</v>
      </c>
      <c r="BJ51" s="118">
        <v>1</v>
      </c>
      <c r="BK51" s="118">
        <v>0</v>
      </c>
      <c r="BL51" s="118">
        <v>0</v>
      </c>
      <c r="BM51" s="118">
        <v>0</v>
      </c>
      <c r="BN51" s="61">
        <v>14.2</v>
      </c>
      <c r="BO51" s="61">
        <v>96.9</v>
      </c>
      <c r="BP51" s="61">
        <v>-1.81</v>
      </c>
      <c r="BQ51" s="63" t="s">
        <v>3556</v>
      </c>
      <c r="BR51" s="63">
        <v>-2.7</v>
      </c>
      <c r="BS51" s="63" t="s">
        <v>3555</v>
      </c>
      <c r="BT51" s="61">
        <v>-0.1</v>
      </c>
      <c r="BU51" s="63" t="s">
        <v>21</v>
      </c>
      <c r="BV51" s="64"/>
      <c r="BW51" s="61">
        <v>10.6</v>
      </c>
      <c r="BX51" s="61">
        <v>1</v>
      </c>
      <c r="BY51" s="113">
        <v>42359</v>
      </c>
      <c r="BZ51" s="61">
        <v>0</v>
      </c>
      <c r="CA51" s="61">
        <v>0</v>
      </c>
      <c r="CB51" s="61">
        <v>0</v>
      </c>
      <c r="CC51" s="61">
        <v>0</v>
      </c>
      <c r="CD51" s="61">
        <v>1</v>
      </c>
      <c r="CE51" s="61">
        <v>0</v>
      </c>
      <c r="CF51" s="61">
        <v>0</v>
      </c>
      <c r="CG51" s="61">
        <v>0</v>
      </c>
      <c r="CH51" s="113">
        <v>43756</v>
      </c>
      <c r="CI51" s="64">
        <f>(CH51-E51)/365.25</f>
        <v>9.0403832991101982</v>
      </c>
      <c r="CJ51" s="65">
        <v>1</v>
      </c>
      <c r="CK51" s="65">
        <v>1</v>
      </c>
      <c r="CL51" s="65">
        <v>0</v>
      </c>
      <c r="CM51" s="65">
        <v>1</v>
      </c>
      <c r="CN51" s="65">
        <v>1</v>
      </c>
      <c r="CO51" s="65">
        <v>0</v>
      </c>
      <c r="CP51" s="65">
        <v>0</v>
      </c>
      <c r="CQ51" s="65">
        <v>0</v>
      </c>
      <c r="CR51" s="61">
        <v>22.5</v>
      </c>
      <c r="CS51" s="61">
        <v>1.1599999999999999</v>
      </c>
      <c r="CT51" s="61">
        <v>-1.47</v>
      </c>
      <c r="CU51" s="61" t="s">
        <v>3556</v>
      </c>
      <c r="CV51" s="61">
        <v>-2.73</v>
      </c>
      <c r="CW51" s="61" t="s">
        <v>3555</v>
      </c>
      <c r="CX51" s="61">
        <v>0.3</v>
      </c>
      <c r="CY51" s="61" t="s">
        <v>21</v>
      </c>
      <c r="CZ51" s="115"/>
      <c r="DA51" s="61">
        <v>12.1</v>
      </c>
      <c r="DB51" s="61">
        <v>0</v>
      </c>
      <c r="DC51" s="61">
        <v>36</v>
      </c>
      <c r="DD51" s="61">
        <v>35</v>
      </c>
      <c r="DE51" s="13">
        <v>1</v>
      </c>
      <c r="GG51" s="61">
        <v>1</v>
      </c>
      <c r="GH51" s="120">
        <v>44516</v>
      </c>
      <c r="GI51" s="120"/>
      <c r="GQ51" s="120">
        <v>44773</v>
      </c>
      <c r="GR51" s="120"/>
      <c r="GT51" s="120"/>
      <c r="GU51" s="120"/>
      <c r="GX51" s="120"/>
      <c r="GY51" s="120"/>
      <c r="HL51" s="123">
        <v>44866</v>
      </c>
      <c r="HM51" s="61">
        <v>0</v>
      </c>
      <c r="HQ51" s="61">
        <v>0</v>
      </c>
      <c r="HT51" s="61">
        <v>0</v>
      </c>
      <c r="IF51" s="120">
        <v>45238</v>
      </c>
      <c r="IH51" s="64">
        <f>(IF51-E51)/365.25</f>
        <v>13.097878165639973</v>
      </c>
      <c r="II51" s="61">
        <v>-1</v>
      </c>
      <c r="IJ51" s="61">
        <v>-1</v>
      </c>
      <c r="IK51" s="61">
        <v>-1</v>
      </c>
      <c r="IL51" s="61">
        <v>-1</v>
      </c>
      <c r="IM51" s="61">
        <v>-1</v>
      </c>
      <c r="IN51" s="61">
        <v>-1</v>
      </c>
      <c r="IO51" s="61">
        <v>-1</v>
      </c>
      <c r="IP51" s="61">
        <v>-1</v>
      </c>
      <c r="IQ51" s="61">
        <v>41.3</v>
      </c>
      <c r="IR51" s="61">
        <v>1.46</v>
      </c>
      <c r="IS51"/>
      <c r="IU51">
        <v>-1.55</v>
      </c>
      <c r="IV51" s="61" t="s">
        <v>3556</v>
      </c>
      <c r="IW51">
        <v>0.19</v>
      </c>
      <c r="IX51" s="61" t="s">
        <v>21</v>
      </c>
      <c r="IZ51" s="61">
        <v>12.8</v>
      </c>
      <c r="JA51" s="61" t="s">
        <v>21</v>
      </c>
      <c r="JB51" s="61">
        <v>38</v>
      </c>
    </row>
    <row r="52" spans="1:265" s="61" customFormat="1" x14ac:dyDescent="0.25">
      <c r="A52" s="63" t="s">
        <v>1109</v>
      </c>
      <c r="B52" t="s">
        <v>1118</v>
      </c>
      <c r="D52" s="61" t="s">
        <v>1119</v>
      </c>
      <c r="E52" s="112">
        <v>42102</v>
      </c>
      <c r="F52" s="61">
        <v>1</v>
      </c>
      <c r="I52" s="3" t="s">
        <v>4832</v>
      </c>
      <c r="J52" s="3" t="s">
        <v>4833</v>
      </c>
      <c r="M52" s="3" t="s">
        <v>4836</v>
      </c>
      <c r="N52" s="119"/>
      <c r="X52" s="62"/>
      <c r="Y52" s="62"/>
      <c r="AA52" s="62"/>
      <c r="AC52" s="62"/>
      <c r="AE52" s="62"/>
      <c r="AF52" s="62"/>
      <c r="AG52" s="62"/>
      <c r="AH52" s="62"/>
      <c r="AI52" s="119"/>
      <c r="AJ52" s="64"/>
      <c r="AK52" s="65"/>
      <c r="AL52" s="65"/>
      <c r="AM52" s="65"/>
      <c r="AN52" s="65"/>
      <c r="AO52" s="65"/>
      <c r="AP52" s="65"/>
      <c r="AQ52" s="65"/>
      <c r="AR52" s="65"/>
      <c r="BD52" s="116">
        <v>42304</v>
      </c>
      <c r="BE52" s="117">
        <f>(BD52-E52)/365.25</f>
        <v>0.55304585900068448</v>
      </c>
      <c r="BF52" s="118">
        <v>1</v>
      </c>
      <c r="BG52" s="118">
        <v>0</v>
      </c>
      <c r="BH52" s="118">
        <v>0</v>
      </c>
      <c r="BI52" s="118">
        <v>0</v>
      </c>
      <c r="BJ52" s="118">
        <v>0</v>
      </c>
      <c r="BK52" s="118">
        <v>0</v>
      </c>
      <c r="BL52" s="118">
        <v>0</v>
      </c>
      <c r="BM52" s="118">
        <v>0</v>
      </c>
      <c r="BN52" s="61">
        <v>6.9</v>
      </c>
      <c r="BO52" s="61">
        <v>64.5</v>
      </c>
      <c r="BP52" s="61">
        <v>-1.53</v>
      </c>
      <c r="BQ52" s="63" t="s">
        <v>3556</v>
      </c>
      <c r="BR52" s="63">
        <v>-1.91</v>
      </c>
      <c r="BS52" s="63" t="s">
        <v>3554</v>
      </c>
      <c r="BT52" s="61">
        <v>-0.55000000000000004</v>
      </c>
      <c r="BU52" s="63" t="s">
        <v>21</v>
      </c>
      <c r="BV52" s="64"/>
      <c r="BW52" s="61">
        <v>10.5</v>
      </c>
      <c r="BX52" s="61">
        <v>0</v>
      </c>
      <c r="BY52" s="113">
        <v>42359</v>
      </c>
      <c r="BZ52" s="61">
        <v>1</v>
      </c>
      <c r="CA52" s="61">
        <v>0</v>
      </c>
      <c r="CB52" s="61">
        <v>0</v>
      </c>
      <c r="CC52" s="61">
        <v>0</v>
      </c>
      <c r="CD52" s="61">
        <v>0</v>
      </c>
      <c r="CE52" s="61">
        <v>0</v>
      </c>
      <c r="CF52" s="61">
        <v>0</v>
      </c>
      <c r="CG52" s="61">
        <v>0</v>
      </c>
      <c r="CH52" s="113">
        <v>43756</v>
      </c>
      <c r="CI52" s="64">
        <f>(CH52-E52)/365.25</f>
        <v>4.5284052019164953</v>
      </c>
      <c r="CJ52" s="65">
        <v>1</v>
      </c>
      <c r="CK52" s="65">
        <v>0</v>
      </c>
      <c r="CL52" s="65">
        <v>0</v>
      </c>
      <c r="CM52" s="65">
        <v>0</v>
      </c>
      <c r="CN52" s="65">
        <v>0</v>
      </c>
      <c r="CO52" s="65">
        <v>0</v>
      </c>
      <c r="CP52" s="65">
        <v>0</v>
      </c>
      <c r="CQ52" s="65">
        <v>0</v>
      </c>
      <c r="CR52" s="61">
        <v>12.3</v>
      </c>
      <c r="CS52" s="61">
        <v>91.8</v>
      </c>
      <c r="CT52" s="61">
        <v>-2.7</v>
      </c>
      <c r="CU52" s="61" t="s">
        <v>3552</v>
      </c>
      <c r="CV52" s="61">
        <v>-3.4</v>
      </c>
      <c r="CW52" s="61" t="s">
        <v>3555</v>
      </c>
      <c r="CX52" s="61">
        <v>-0.52</v>
      </c>
      <c r="CY52" s="61" t="s">
        <v>21</v>
      </c>
      <c r="CZ52" s="115"/>
      <c r="DA52" s="61">
        <v>9.8000000000000007</v>
      </c>
      <c r="DB52" s="61">
        <v>1</v>
      </c>
      <c r="DD52" s="61">
        <v>29</v>
      </c>
      <c r="DE52">
        <v>1</v>
      </c>
      <c r="GQ52" s="120">
        <v>44773</v>
      </c>
      <c r="IF52" s="120">
        <v>45238</v>
      </c>
      <c r="IG52" s="61" t="s">
        <v>1120</v>
      </c>
      <c r="IH52" s="64">
        <f>(IF52-E52)/365.25</f>
        <v>8.5859000684462696</v>
      </c>
      <c r="II52" s="61">
        <v>1</v>
      </c>
      <c r="IJ52" s="61">
        <v>0</v>
      </c>
      <c r="IK52" s="61">
        <v>0</v>
      </c>
      <c r="IL52" s="61">
        <v>0</v>
      </c>
      <c r="IM52" s="61">
        <v>1</v>
      </c>
      <c r="IN52" s="61">
        <v>0</v>
      </c>
      <c r="IO52" s="61">
        <v>0</v>
      </c>
      <c r="IP52" s="61">
        <v>1</v>
      </c>
      <c r="IQ52" s="61">
        <v>20.8</v>
      </c>
      <c r="IR52" s="61">
        <v>1.1499999999999999</v>
      </c>
      <c r="IS52">
        <v>-1.9</v>
      </c>
      <c r="IT52" s="61" t="s">
        <v>29</v>
      </c>
      <c r="IU52">
        <v>-2.62</v>
      </c>
      <c r="IV52" s="61" t="s">
        <v>3555</v>
      </c>
      <c r="IW52">
        <v>-0.12</v>
      </c>
      <c r="IX52" s="61" t="s">
        <v>21</v>
      </c>
      <c r="IZ52" s="61">
        <v>11</v>
      </c>
      <c r="JA52" s="61" t="s">
        <v>520</v>
      </c>
      <c r="JE52" s="120"/>
    </row>
    <row r="53" spans="1:265" s="61" customFormat="1" x14ac:dyDescent="0.25">
      <c r="A53" s="63" t="s">
        <v>1109</v>
      </c>
      <c r="B53" t="s">
        <v>1571</v>
      </c>
      <c r="C53" s="61" t="s">
        <v>1572</v>
      </c>
      <c r="D53" s="61" t="s">
        <v>1573</v>
      </c>
      <c r="E53" s="112">
        <v>40487</v>
      </c>
      <c r="F53" s="61">
        <v>1</v>
      </c>
      <c r="H53" s="3" t="s">
        <v>4831</v>
      </c>
      <c r="I53" s="3" t="s">
        <v>4832</v>
      </c>
      <c r="J53" s="3" t="s">
        <v>4833</v>
      </c>
      <c r="M53" s="3" t="s">
        <v>4836</v>
      </c>
      <c r="N53" s="119"/>
      <c r="X53" s="62"/>
      <c r="Y53" s="62"/>
      <c r="AA53" s="62"/>
      <c r="AC53" s="62"/>
      <c r="AE53" s="62"/>
      <c r="AF53" s="62"/>
      <c r="AG53" s="62"/>
      <c r="AH53" s="62"/>
      <c r="AI53" s="113">
        <v>41705</v>
      </c>
      <c r="AJ53" s="64">
        <f>(AI53-E53)/365.25</f>
        <v>3.3347022587268995</v>
      </c>
      <c r="AK53" s="65">
        <v>0</v>
      </c>
      <c r="AL53" s="65">
        <v>0</v>
      </c>
      <c r="AM53" s="65">
        <v>0</v>
      </c>
      <c r="AN53" s="65">
        <v>0</v>
      </c>
      <c r="AO53" s="65">
        <v>0</v>
      </c>
      <c r="AP53" s="65">
        <v>0</v>
      </c>
      <c r="AQ53" s="65">
        <v>0</v>
      </c>
      <c r="AR53" s="65">
        <v>0</v>
      </c>
      <c r="AS53" s="114">
        <v>12.06</v>
      </c>
      <c r="AT53" s="114">
        <v>88</v>
      </c>
      <c r="AU53" s="61">
        <v>-1.8</v>
      </c>
      <c r="AV53" s="63" t="s">
        <v>3556</v>
      </c>
      <c r="AW53" s="61">
        <v>-2.74</v>
      </c>
      <c r="AX53" s="63" t="s">
        <v>3555</v>
      </c>
      <c r="AY53" s="61">
        <v>7.0000000000000007E-2</v>
      </c>
      <c r="AZ53" s="63" t="s">
        <v>21</v>
      </c>
      <c r="BA53" s="63"/>
      <c r="BB53" s="64">
        <v>11.5</v>
      </c>
      <c r="BC53" s="65">
        <v>0</v>
      </c>
      <c r="BD53" s="116">
        <v>42306</v>
      </c>
      <c r="BE53" s="117">
        <f>(BD53-E53)/365.25</f>
        <v>4.9801505817932918</v>
      </c>
      <c r="BF53" s="118">
        <v>1</v>
      </c>
      <c r="BG53" s="118">
        <v>0</v>
      </c>
      <c r="BH53" s="118">
        <v>0</v>
      </c>
      <c r="BI53" s="118">
        <v>0</v>
      </c>
      <c r="BJ53" s="118">
        <v>1</v>
      </c>
      <c r="BK53" s="118">
        <v>1</v>
      </c>
      <c r="BL53" s="118">
        <v>0</v>
      </c>
      <c r="BM53" s="118">
        <v>0</v>
      </c>
      <c r="BN53" s="61">
        <v>15</v>
      </c>
      <c r="BO53" s="61">
        <v>95.4</v>
      </c>
      <c r="BP53" s="61">
        <v>-1.49</v>
      </c>
      <c r="BQ53" s="63" t="s">
        <v>3556</v>
      </c>
      <c r="BR53" s="63">
        <v>-3.12</v>
      </c>
      <c r="BS53" s="63" t="s">
        <v>3555</v>
      </c>
      <c r="BT53" s="61">
        <v>0.91</v>
      </c>
      <c r="BU53" s="63" t="s">
        <v>21</v>
      </c>
      <c r="BV53" s="64"/>
      <c r="BW53" s="61">
        <v>10.7</v>
      </c>
      <c r="BX53" s="61">
        <v>1</v>
      </c>
      <c r="BY53" s="113">
        <v>42359</v>
      </c>
      <c r="BZ53" s="61">
        <v>1</v>
      </c>
      <c r="CA53" s="61">
        <v>0</v>
      </c>
      <c r="CB53" s="61">
        <v>0</v>
      </c>
      <c r="CC53" s="61">
        <v>0</v>
      </c>
      <c r="CD53" s="61">
        <v>1</v>
      </c>
      <c r="CE53" s="61">
        <v>0</v>
      </c>
      <c r="CF53" s="61">
        <v>0</v>
      </c>
      <c r="CG53" s="61">
        <v>0</v>
      </c>
      <c r="CH53" s="113">
        <v>43756</v>
      </c>
      <c r="CI53" s="64">
        <f>(CH53-E53)/365.25</f>
        <v>8.9500342231348391</v>
      </c>
      <c r="CJ53" s="65">
        <v>1</v>
      </c>
      <c r="CK53" s="65">
        <v>0</v>
      </c>
      <c r="CL53" s="65">
        <v>0</v>
      </c>
      <c r="CM53" s="65">
        <v>1</v>
      </c>
      <c r="CN53" s="65">
        <v>1</v>
      </c>
      <c r="CO53" s="65">
        <v>0</v>
      </c>
      <c r="CP53" s="65">
        <v>0</v>
      </c>
      <c r="CQ53" s="65">
        <v>0</v>
      </c>
      <c r="CR53" s="61">
        <v>22.4</v>
      </c>
      <c r="CS53" s="61">
        <v>1.17</v>
      </c>
      <c r="CT53" s="61">
        <v>-1.57</v>
      </c>
      <c r="CU53" s="61" t="s">
        <v>3556</v>
      </c>
      <c r="CV53" s="61">
        <v>-2.5499999999999998</v>
      </c>
      <c r="CW53" s="61" t="s">
        <v>3555</v>
      </c>
      <c r="CX53" s="61">
        <v>0.2</v>
      </c>
      <c r="CY53" s="61" t="s">
        <v>21</v>
      </c>
      <c r="CZ53" s="115"/>
      <c r="DA53" s="61">
        <v>14</v>
      </c>
      <c r="DB53" s="61">
        <v>0</v>
      </c>
      <c r="DC53" s="61">
        <v>41</v>
      </c>
      <c r="DD53" s="61">
        <v>39</v>
      </c>
      <c r="DE53">
        <v>1</v>
      </c>
      <c r="GG53" s="61">
        <v>1</v>
      </c>
      <c r="GH53" s="120">
        <v>44516</v>
      </c>
      <c r="GI53" s="120"/>
      <c r="GQ53" s="120">
        <v>44773</v>
      </c>
      <c r="GR53" s="120"/>
      <c r="GT53" s="120"/>
      <c r="GU53" s="120"/>
      <c r="GW53" s="120"/>
      <c r="GX53" s="120"/>
      <c r="GY53" s="120"/>
      <c r="IF53" s="120">
        <v>45238</v>
      </c>
      <c r="IG53" s="61" t="s">
        <v>1574</v>
      </c>
      <c r="IH53" s="64">
        <f>(IF53-E53)/365.25</f>
        <v>13.007529089664613</v>
      </c>
      <c r="II53" s="61">
        <v>1</v>
      </c>
      <c r="IJ53" s="61">
        <v>0</v>
      </c>
      <c r="IK53" s="61">
        <v>0</v>
      </c>
      <c r="IL53" s="61">
        <v>0</v>
      </c>
      <c r="IM53" s="61">
        <v>1</v>
      </c>
      <c r="IN53" s="61">
        <v>0</v>
      </c>
      <c r="IO53" s="61">
        <v>0</v>
      </c>
      <c r="IP53" s="61">
        <v>0</v>
      </c>
      <c r="IQ53" s="61">
        <v>33.200000000000003</v>
      </c>
      <c r="IR53" s="61">
        <v>1.38</v>
      </c>
      <c r="IS53"/>
      <c r="IU53">
        <v>-2.44</v>
      </c>
      <c r="IV53" s="61" t="s">
        <v>3555</v>
      </c>
      <c r="IW53">
        <v>-0.39</v>
      </c>
      <c r="IX53" s="61" t="s">
        <v>21</v>
      </c>
      <c r="IZ53" s="61">
        <v>12.6</v>
      </c>
      <c r="JA53" s="61" t="s">
        <v>21</v>
      </c>
      <c r="JB53" s="61">
        <v>37</v>
      </c>
      <c r="JE53" s="120">
        <v>45240</v>
      </c>
    </row>
    <row r="54" spans="1:265" s="61" customFormat="1" x14ac:dyDescent="0.25">
      <c r="A54" s="63" t="s">
        <v>1109</v>
      </c>
      <c r="B54" s="13" t="s">
        <v>1384</v>
      </c>
      <c r="C54" s="61" t="s">
        <v>1385</v>
      </c>
      <c r="D54" s="61" t="s">
        <v>1386</v>
      </c>
      <c r="E54" s="112">
        <v>40934</v>
      </c>
      <c r="F54" s="61">
        <v>1</v>
      </c>
      <c r="H54" s="3" t="s">
        <v>4831</v>
      </c>
      <c r="I54" s="3" t="s">
        <v>4832</v>
      </c>
      <c r="J54" s="3" t="s">
        <v>4833</v>
      </c>
      <c r="M54" s="3" t="s">
        <v>4836</v>
      </c>
      <c r="N54" s="119"/>
      <c r="X54" s="62"/>
      <c r="Y54" s="62"/>
      <c r="AA54" s="62"/>
      <c r="AC54" s="62"/>
      <c r="AE54" s="62"/>
      <c r="AF54" s="62"/>
      <c r="AG54" s="62"/>
      <c r="AH54" s="62"/>
      <c r="AI54" s="113">
        <v>41705</v>
      </c>
      <c r="AJ54" s="64">
        <f>(AI54-E54)/365.25</f>
        <v>2.1108829568788501</v>
      </c>
      <c r="AK54" s="65">
        <v>1</v>
      </c>
      <c r="AL54" s="65">
        <v>0</v>
      </c>
      <c r="AM54" s="65">
        <v>0</v>
      </c>
      <c r="AN54" s="65">
        <v>0</v>
      </c>
      <c r="AO54" s="65">
        <v>0</v>
      </c>
      <c r="AP54" s="65">
        <v>0</v>
      </c>
      <c r="AQ54" s="65">
        <v>0</v>
      </c>
      <c r="AR54" s="65">
        <v>0</v>
      </c>
      <c r="AS54" s="114">
        <v>11.719999999999999</v>
      </c>
      <c r="AT54" s="114">
        <v>84.45</v>
      </c>
      <c r="AU54" s="61">
        <v>-0.5</v>
      </c>
      <c r="AV54" s="63" t="s">
        <v>21</v>
      </c>
      <c r="AW54" s="61">
        <v>-1.21</v>
      </c>
      <c r="AX54" s="63" t="s">
        <v>3556</v>
      </c>
      <c r="AY54" s="61">
        <v>0.37</v>
      </c>
      <c r="AZ54" s="63" t="s">
        <v>21</v>
      </c>
      <c r="BA54" s="63"/>
      <c r="BB54" s="64">
        <v>12.2</v>
      </c>
      <c r="BC54" s="65">
        <v>0</v>
      </c>
      <c r="BD54" s="116">
        <v>42311</v>
      </c>
      <c r="BE54" s="117">
        <f>(BD54-E54)/365.25</f>
        <v>3.7700205338809036</v>
      </c>
      <c r="BF54" s="118">
        <v>0</v>
      </c>
      <c r="BG54" s="118">
        <v>0</v>
      </c>
      <c r="BH54" s="118">
        <v>0</v>
      </c>
      <c r="BI54" s="118">
        <v>1</v>
      </c>
      <c r="BJ54" s="118">
        <v>1</v>
      </c>
      <c r="BK54" s="118">
        <v>0</v>
      </c>
      <c r="BL54" s="118">
        <v>0</v>
      </c>
      <c r="BM54" s="118">
        <v>0</v>
      </c>
      <c r="BN54" s="61">
        <v>14.6</v>
      </c>
      <c r="BO54" s="61">
        <v>95.1</v>
      </c>
      <c r="BP54" s="61">
        <v>-0.67</v>
      </c>
      <c r="BQ54" s="63" t="s">
        <v>21</v>
      </c>
      <c r="BR54" s="63">
        <v>-1.63</v>
      </c>
      <c r="BS54" s="63" t="s">
        <v>3554</v>
      </c>
      <c r="BT54" s="61">
        <v>0.59</v>
      </c>
      <c r="BU54" s="63" t="s">
        <v>21</v>
      </c>
      <c r="BV54" s="64"/>
      <c r="BW54" s="61">
        <v>11.4</v>
      </c>
      <c r="BX54" s="61">
        <v>0</v>
      </c>
      <c r="BY54" s="113">
        <v>42359</v>
      </c>
      <c r="BZ54" s="61">
        <v>0</v>
      </c>
      <c r="CA54" s="61">
        <v>0</v>
      </c>
      <c r="CB54" s="61">
        <v>0</v>
      </c>
      <c r="CC54" s="61">
        <v>1</v>
      </c>
      <c r="CD54" s="61">
        <v>1</v>
      </c>
      <c r="CE54" s="61">
        <v>0</v>
      </c>
      <c r="CF54" s="61">
        <v>0</v>
      </c>
      <c r="CG54" s="61">
        <v>0</v>
      </c>
      <c r="CH54" s="113">
        <v>43756</v>
      </c>
      <c r="CI54" s="64">
        <f>(CH54-E54)/365.25</f>
        <v>7.7262149212867897</v>
      </c>
      <c r="CJ54" s="65">
        <v>0</v>
      </c>
      <c r="CK54" s="65">
        <v>0</v>
      </c>
      <c r="CL54" s="65">
        <v>0</v>
      </c>
      <c r="CM54" s="65">
        <v>0</v>
      </c>
      <c r="CN54" s="65">
        <v>1</v>
      </c>
      <c r="CO54" s="65">
        <v>0</v>
      </c>
      <c r="CP54" s="65">
        <v>0</v>
      </c>
      <c r="CQ54" s="65">
        <v>0</v>
      </c>
      <c r="CR54" s="61">
        <v>24.5</v>
      </c>
      <c r="CS54" s="61">
        <v>1.19</v>
      </c>
      <c r="CT54" s="61">
        <v>0.06</v>
      </c>
      <c r="CU54" s="61" t="s">
        <v>21</v>
      </c>
      <c r="CV54" s="61">
        <v>-1.07</v>
      </c>
      <c r="CW54" s="61" t="s">
        <v>3556</v>
      </c>
      <c r="CX54" s="61">
        <v>1.03</v>
      </c>
      <c r="CY54" s="61" t="s">
        <v>21</v>
      </c>
      <c r="CZ54" s="115"/>
      <c r="DA54" s="61">
        <v>10.6</v>
      </c>
      <c r="DB54" s="61">
        <v>1</v>
      </c>
      <c r="DD54" s="61">
        <v>32</v>
      </c>
      <c r="DE54" s="13">
        <v>1</v>
      </c>
      <c r="GG54" s="61">
        <v>1</v>
      </c>
      <c r="GH54" s="120">
        <v>44516</v>
      </c>
      <c r="GT54" s="120"/>
      <c r="GU54" s="120"/>
      <c r="GX54" s="120"/>
      <c r="GY54" s="120"/>
      <c r="HB54" s="120"/>
      <c r="IF54" s="120">
        <v>45238</v>
      </c>
      <c r="IG54" s="61" t="s">
        <v>1387</v>
      </c>
      <c r="IH54" s="64">
        <f>(IF54-E54)/365.25</f>
        <v>11.783709787816564</v>
      </c>
      <c r="II54" s="61">
        <v>1</v>
      </c>
      <c r="IJ54" s="61">
        <v>0</v>
      </c>
      <c r="IK54" s="61">
        <v>0</v>
      </c>
      <c r="IL54" s="61">
        <v>0</v>
      </c>
      <c r="IM54" s="61">
        <v>1</v>
      </c>
      <c r="IN54" s="61">
        <v>0</v>
      </c>
      <c r="IO54" s="61">
        <v>0</v>
      </c>
      <c r="IP54" s="61">
        <v>0</v>
      </c>
      <c r="IQ54" s="61">
        <v>40.700000000000003</v>
      </c>
      <c r="IR54" s="61">
        <v>1.425</v>
      </c>
      <c r="IS54"/>
      <c r="IU54">
        <v>-0.74</v>
      </c>
      <c r="IV54" s="61" t="s">
        <v>21</v>
      </c>
      <c r="IW54">
        <v>1.1000000000000001</v>
      </c>
      <c r="IX54" s="61" t="s">
        <v>21</v>
      </c>
      <c r="IZ54" s="61">
        <v>11.4</v>
      </c>
      <c r="JA54" s="61" t="s">
        <v>520</v>
      </c>
    </row>
    <row r="55" spans="1:265" s="61" customFormat="1" x14ac:dyDescent="0.25">
      <c r="A55" s="63" t="s">
        <v>1109</v>
      </c>
      <c r="B55" t="s">
        <v>1124</v>
      </c>
      <c r="C55" s="61" t="s">
        <v>2178</v>
      </c>
      <c r="D55" s="61" t="s">
        <v>2179</v>
      </c>
      <c r="E55" s="112">
        <v>39897</v>
      </c>
      <c r="F55" s="61">
        <v>0</v>
      </c>
      <c r="G55" s="3" t="s">
        <v>4830</v>
      </c>
      <c r="H55" s="3" t="s">
        <v>4831</v>
      </c>
      <c r="I55" s="3" t="s">
        <v>4832</v>
      </c>
      <c r="J55" s="3" t="s">
        <v>4833</v>
      </c>
      <c r="L55" s="3" t="s">
        <v>4835</v>
      </c>
      <c r="M55" s="3" t="s">
        <v>4836</v>
      </c>
      <c r="N55" s="113">
        <v>41239</v>
      </c>
      <c r="O55" s="64">
        <f>(N55-E55)/365.25</f>
        <v>3.6741957563312799</v>
      </c>
      <c r="P55" s="61">
        <v>0</v>
      </c>
      <c r="Q55" s="61">
        <v>0</v>
      </c>
      <c r="R55" s="61">
        <v>0</v>
      </c>
      <c r="S55" s="61">
        <v>1</v>
      </c>
      <c r="T55" s="61">
        <v>0</v>
      </c>
      <c r="U55" s="61">
        <v>0</v>
      </c>
      <c r="V55" s="61">
        <v>0</v>
      </c>
      <c r="W55" s="61">
        <v>0</v>
      </c>
      <c r="X55" s="62">
        <v>12.8</v>
      </c>
      <c r="Y55" s="62">
        <v>91.5</v>
      </c>
      <c r="Z55" s="61">
        <v>-1.39</v>
      </c>
      <c r="AA55" s="63" t="s">
        <v>3554</v>
      </c>
      <c r="AB55" s="61">
        <v>-2.13</v>
      </c>
      <c r="AC55" s="63" t="s">
        <v>3555</v>
      </c>
      <c r="AD55" s="61">
        <v>0</v>
      </c>
      <c r="AE55" s="63" t="s">
        <v>21</v>
      </c>
      <c r="AF55" s="63"/>
      <c r="AG55" s="66">
        <v>11</v>
      </c>
      <c r="AH55" s="62">
        <v>0</v>
      </c>
      <c r="AI55" s="113">
        <v>41705</v>
      </c>
      <c r="AJ55" s="64">
        <f>(AI55-E55)/365.25</f>
        <v>4.9500342231348391</v>
      </c>
      <c r="AK55" s="65">
        <v>0</v>
      </c>
      <c r="AL55" s="65">
        <v>0</v>
      </c>
      <c r="AM55" s="65">
        <v>0</v>
      </c>
      <c r="AN55" s="65">
        <v>1</v>
      </c>
      <c r="AO55" s="65">
        <v>0</v>
      </c>
      <c r="AP55" s="65">
        <v>0</v>
      </c>
      <c r="AQ55" s="65">
        <v>0</v>
      </c>
      <c r="AR55" s="65">
        <v>0</v>
      </c>
      <c r="AS55" s="114">
        <v>15.05</v>
      </c>
      <c r="AT55" s="114">
        <v>99.9</v>
      </c>
      <c r="AU55" s="61">
        <v>-1.3</v>
      </c>
      <c r="AV55" s="63" t="s">
        <v>3556</v>
      </c>
      <c r="AW55" s="61">
        <v>-1.94</v>
      </c>
      <c r="AX55" s="63" t="s">
        <v>3556</v>
      </c>
      <c r="AY55" s="61">
        <v>-0.13</v>
      </c>
      <c r="AZ55" s="63" t="s">
        <v>21</v>
      </c>
      <c r="BA55" s="63"/>
      <c r="BB55" s="64">
        <v>10.9</v>
      </c>
      <c r="BC55" s="65">
        <v>1</v>
      </c>
      <c r="BD55" s="116">
        <v>42307</v>
      </c>
      <c r="BE55" s="117">
        <f>(BD55-E55)/365.25</f>
        <v>6.5982203969883644</v>
      </c>
      <c r="BF55" s="118">
        <v>1</v>
      </c>
      <c r="BG55" s="118">
        <v>0</v>
      </c>
      <c r="BH55" s="118">
        <v>0</v>
      </c>
      <c r="BI55" s="118">
        <v>1</v>
      </c>
      <c r="BJ55" s="118">
        <v>1</v>
      </c>
      <c r="BK55" s="118">
        <v>0</v>
      </c>
      <c r="BL55" s="118">
        <v>0</v>
      </c>
      <c r="BM55" s="118">
        <v>0</v>
      </c>
      <c r="BN55" s="61">
        <v>17.600000000000001</v>
      </c>
      <c r="BO55" s="61">
        <v>1.06</v>
      </c>
      <c r="BP55" s="61">
        <v>-1.36</v>
      </c>
      <c r="BQ55" s="63" t="s">
        <v>3556</v>
      </c>
      <c r="BR55" s="63">
        <v>-2.35</v>
      </c>
      <c r="BS55" s="63" t="s">
        <v>3555</v>
      </c>
      <c r="BT55" s="61">
        <v>0.2</v>
      </c>
      <c r="BU55" s="63" t="s">
        <v>21</v>
      </c>
      <c r="BV55" s="64"/>
      <c r="BW55" s="61">
        <v>10.5</v>
      </c>
      <c r="BX55" s="61">
        <v>1</v>
      </c>
      <c r="BY55" s="113">
        <v>42359</v>
      </c>
      <c r="BZ55" s="61">
        <v>1</v>
      </c>
      <c r="CA55" s="61">
        <v>0</v>
      </c>
      <c r="CB55" s="61">
        <v>0</v>
      </c>
      <c r="CC55" s="61">
        <v>0</v>
      </c>
      <c r="CD55" s="61">
        <v>1</v>
      </c>
      <c r="CE55" s="61">
        <v>0</v>
      </c>
      <c r="CF55" s="61">
        <v>0</v>
      </c>
      <c r="CG55" s="61">
        <v>0</v>
      </c>
      <c r="CH55" s="113">
        <v>43756</v>
      </c>
      <c r="CI55" s="64">
        <f>(CH55-E55)/365.25</f>
        <v>10.565366187542779</v>
      </c>
      <c r="CJ55" s="65">
        <v>1</v>
      </c>
      <c r="CK55" s="65">
        <v>1</v>
      </c>
      <c r="CL55" s="65">
        <v>0</v>
      </c>
      <c r="CM55" s="65">
        <v>1</v>
      </c>
      <c r="CN55" s="65">
        <v>1</v>
      </c>
      <c r="CO55" s="65">
        <v>0</v>
      </c>
      <c r="CP55" s="65">
        <v>0</v>
      </c>
      <c r="CQ55" s="65">
        <v>0</v>
      </c>
      <c r="CR55" s="61">
        <v>27.4</v>
      </c>
      <c r="CS55" s="61">
        <v>1.3</v>
      </c>
      <c r="CV55" s="61">
        <v>-1.87</v>
      </c>
      <c r="CW55" s="61" t="s">
        <v>3556</v>
      </c>
      <c r="CX55" s="61">
        <v>-0.37</v>
      </c>
      <c r="CY55" s="61" t="s">
        <v>21</v>
      </c>
      <c r="CZ55" s="115"/>
      <c r="DA55" s="61">
        <v>10.7</v>
      </c>
      <c r="DB55" s="61">
        <v>1</v>
      </c>
      <c r="DD55" s="61">
        <v>33</v>
      </c>
      <c r="DE55">
        <v>1</v>
      </c>
      <c r="GG55" s="61">
        <v>1</v>
      </c>
      <c r="GH55" s="120">
        <v>44516</v>
      </c>
      <c r="GI55" s="120">
        <v>44773</v>
      </c>
      <c r="GJ55" s="61">
        <v>0</v>
      </c>
      <c r="GQ55" s="120">
        <v>44773</v>
      </c>
      <c r="GR55" s="120"/>
      <c r="GT55" s="120"/>
      <c r="GU55" s="120"/>
      <c r="GW55" s="120"/>
      <c r="GX55" s="120"/>
      <c r="GY55" s="120"/>
      <c r="HL55" s="123">
        <v>44866</v>
      </c>
      <c r="HM55" s="61">
        <v>0</v>
      </c>
      <c r="HQ55" s="61">
        <v>0</v>
      </c>
      <c r="HT55" s="61">
        <v>0</v>
      </c>
      <c r="HV55" s="120">
        <v>45087</v>
      </c>
      <c r="HW55" s="61">
        <v>0</v>
      </c>
      <c r="IF55" s="120">
        <v>45239</v>
      </c>
      <c r="IG55" s="61" t="s">
        <v>2180</v>
      </c>
      <c r="IH55" s="64">
        <f>(IF55-E55)/365.25</f>
        <v>14.625598904859686</v>
      </c>
      <c r="II55" s="61">
        <v>1</v>
      </c>
      <c r="IJ55" s="61">
        <v>0</v>
      </c>
      <c r="IK55" s="61">
        <v>0</v>
      </c>
      <c r="IL55" s="61">
        <v>0</v>
      </c>
      <c r="IM55" s="61">
        <v>0</v>
      </c>
      <c r="IN55" s="61">
        <v>0</v>
      </c>
      <c r="IO55" s="61">
        <v>0</v>
      </c>
      <c r="IP55" s="61">
        <v>0</v>
      </c>
      <c r="IQ55" s="61">
        <v>47.4</v>
      </c>
      <c r="IR55" s="115">
        <v>1.5</v>
      </c>
      <c r="IS55"/>
      <c r="IT55" s="115"/>
      <c r="IU55">
        <v>-1.61</v>
      </c>
      <c r="IV55" s="61" t="s">
        <v>3556</v>
      </c>
      <c r="IW55">
        <v>0.37</v>
      </c>
      <c r="IX55" s="61" t="s">
        <v>21</v>
      </c>
      <c r="IY55" s="115"/>
      <c r="IZ55" s="61">
        <v>11.2</v>
      </c>
      <c r="JA55" s="61" t="s">
        <v>520</v>
      </c>
      <c r="JE55" s="120">
        <v>45240</v>
      </c>
    </row>
    <row r="56" spans="1:265" s="61" customFormat="1" x14ac:dyDescent="0.25">
      <c r="A56" s="63" t="s">
        <v>1109</v>
      </c>
      <c r="B56" t="s">
        <v>1249</v>
      </c>
      <c r="C56" s="61" t="s">
        <v>1532</v>
      </c>
      <c r="D56" s="61" t="s">
        <v>1533</v>
      </c>
      <c r="E56" s="112">
        <v>37977</v>
      </c>
      <c r="F56" s="61">
        <v>1</v>
      </c>
      <c r="G56" s="3" t="s">
        <v>4830</v>
      </c>
      <c r="H56" s="3" t="s">
        <v>4831</v>
      </c>
      <c r="I56" s="3" t="s">
        <v>4832</v>
      </c>
      <c r="J56" s="3" t="s">
        <v>4833</v>
      </c>
      <c r="L56" s="3" t="s">
        <v>4835</v>
      </c>
      <c r="M56" s="3" t="s">
        <v>4836</v>
      </c>
      <c r="N56" s="113">
        <v>41239</v>
      </c>
      <c r="O56" s="64">
        <f>(N56-E56)/365.25</f>
        <v>8.9308692676249137</v>
      </c>
      <c r="P56" s="61">
        <v>0</v>
      </c>
      <c r="Q56" s="61">
        <v>1</v>
      </c>
      <c r="R56" s="61">
        <v>1</v>
      </c>
      <c r="S56" s="61">
        <v>1</v>
      </c>
      <c r="T56" s="61">
        <v>0</v>
      </c>
      <c r="U56" s="61">
        <v>0</v>
      </c>
      <c r="V56" s="61">
        <v>0</v>
      </c>
      <c r="W56" s="61">
        <v>0</v>
      </c>
      <c r="X56" s="62">
        <v>43.1</v>
      </c>
      <c r="Y56" s="62">
        <v>119</v>
      </c>
      <c r="Z56" s="61">
        <v>2.5099999999999998</v>
      </c>
      <c r="AA56" s="63" t="s">
        <v>3553</v>
      </c>
      <c r="AB56" s="61">
        <v>-2.21</v>
      </c>
      <c r="AC56" s="63" t="s">
        <v>3555</v>
      </c>
      <c r="AD56" s="61">
        <v>4.66</v>
      </c>
      <c r="AE56" s="63" t="s">
        <v>3553</v>
      </c>
      <c r="AF56" s="63"/>
      <c r="AG56" s="62">
        <v>12.3</v>
      </c>
      <c r="AH56" s="62">
        <v>0</v>
      </c>
      <c r="AI56" s="113">
        <v>41705</v>
      </c>
      <c r="AJ56" s="64">
        <f>(AI56-E56)/365.25</f>
        <v>10.206707734428473</v>
      </c>
      <c r="AK56" s="65">
        <v>1</v>
      </c>
      <c r="AL56" s="65">
        <v>0</v>
      </c>
      <c r="AM56" s="65">
        <v>0</v>
      </c>
      <c r="AN56" s="65">
        <v>1</v>
      </c>
      <c r="AO56" s="65">
        <v>1</v>
      </c>
      <c r="AP56" s="65">
        <v>0</v>
      </c>
      <c r="AQ56" s="65">
        <v>0</v>
      </c>
      <c r="AR56" s="65">
        <v>0</v>
      </c>
      <c r="AS56" s="114">
        <v>25.75</v>
      </c>
      <c r="AT56" s="114">
        <v>1.2450000000000001</v>
      </c>
      <c r="AV56" s="63"/>
      <c r="AX56" s="63"/>
      <c r="AZ56" s="63"/>
      <c r="BA56" s="115">
        <f>(AS56/(AT56*AT56))</f>
        <v>16.612635280076127</v>
      </c>
      <c r="BB56" s="64">
        <v>11</v>
      </c>
      <c r="BC56" s="65">
        <v>1</v>
      </c>
      <c r="BD56" s="116">
        <v>42304</v>
      </c>
      <c r="BE56" s="117">
        <f>(BD56-E56)/365.25</f>
        <v>11.846680355920602</v>
      </c>
      <c r="BF56" s="118">
        <v>1</v>
      </c>
      <c r="BG56" s="118">
        <v>0</v>
      </c>
      <c r="BH56" s="118">
        <v>0</v>
      </c>
      <c r="BI56" s="118">
        <v>0</v>
      </c>
      <c r="BJ56" s="118">
        <v>1</v>
      </c>
      <c r="BK56" s="118">
        <v>0</v>
      </c>
      <c r="BL56" s="118">
        <v>0</v>
      </c>
      <c r="BM56" s="118">
        <v>0</v>
      </c>
      <c r="BN56" s="61">
        <v>29.5</v>
      </c>
      <c r="BO56" s="61">
        <v>1.32</v>
      </c>
      <c r="BQ56" s="63"/>
      <c r="BR56" s="63">
        <v>-2.69</v>
      </c>
      <c r="BS56" s="63"/>
      <c r="BT56" s="61">
        <v>-0.43</v>
      </c>
      <c r="BU56" s="63" t="s">
        <v>21</v>
      </c>
      <c r="BV56" s="64"/>
      <c r="BW56" s="61">
        <v>11.9</v>
      </c>
      <c r="BX56" s="61">
        <v>0</v>
      </c>
      <c r="BY56" s="113">
        <v>42359</v>
      </c>
      <c r="BZ56" s="61">
        <v>1</v>
      </c>
      <c r="CA56" s="61">
        <v>0</v>
      </c>
      <c r="CB56" s="61">
        <v>0</v>
      </c>
      <c r="CC56" s="61">
        <v>0</v>
      </c>
      <c r="CD56" s="61">
        <v>0</v>
      </c>
      <c r="CE56" s="61">
        <v>0</v>
      </c>
      <c r="CF56" s="61">
        <v>0</v>
      </c>
      <c r="CG56" s="61">
        <v>0</v>
      </c>
      <c r="CH56" s="113">
        <v>43756</v>
      </c>
      <c r="CI56" s="64">
        <f>(CH56-E56)/365.25</f>
        <v>15.822039698836413</v>
      </c>
      <c r="CJ56" s="65">
        <v>1</v>
      </c>
      <c r="CK56" s="65">
        <v>1</v>
      </c>
      <c r="CL56" s="65">
        <v>0</v>
      </c>
      <c r="CM56" s="65">
        <v>0</v>
      </c>
      <c r="CN56" s="65">
        <v>1</v>
      </c>
      <c r="CO56" s="65">
        <v>0</v>
      </c>
      <c r="CP56" s="65">
        <v>0</v>
      </c>
      <c r="CQ56" s="65">
        <v>0</v>
      </c>
      <c r="CR56" s="61">
        <v>57.2</v>
      </c>
      <c r="CS56" s="61">
        <v>1.62</v>
      </c>
      <c r="CV56" s="61">
        <v>-1.33</v>
      </c>
      <c r="CW56" s="61" t="s">
        <v>3556</v>
      </c>
      <c r="CX56" s="61">
        <v>0.51</v>
      </c>
      <c r="CY56" s="61" t="s">
        <v>21</v>
      </c>
      <c r="CZ56" s="115"/>
      <c r="DA56" s="61">
        <v>12.5</v>
      </c>
      <c r="DB56" s="61">
        <v>1</v>
      </c>
      <c r="DC56" s="61">
        <v>37</v>
      </c>
      <c r="DD56" s="61">
        <v>37</v>
      </c>
      <c r="DE56">
        <v>1</v>
      </c>
      <c r="GG56" s="61">
        <v>1</v>
      </c>
      <c r="GH56" s="120">
        <v>44516</v>
      </c>
      <c r="GQ56" s="120">
        <v>44773</v>
      </c>
      <c r="GR56" s="61">
        <v>44805</v>
      </c>
      <c r="GS56" s="61">
        <v>0</v>
      </c>
      <c r="GT56" s="120"/>
      <c r="GU56" s="120"/>
      <c r="GV56" s="61">
        <v>0</v>
      </c>
      <c r="GW56" s="61">
        <v>1</v>
      </c>
      <c r="GX56" s="120"/>
      <c r="GY56" s="61">
        <v>1</v>
      </c>
      <c r="GZ56" s="61">
        <v>1</v>
      </c>
      <c r="HA56" s="61">
        <v>1</v>
      </c>
      <c r="HL56" s="123">
        <v>44866</v>
      </c>
      <c r="HM56" s="61">
        <v>0</v>
      </c>
      <c r="HQ56" s="61">
        <v>0</v>
      </c>
      <c r="HT56" s="61">
        <v>1</v>
      </c>
      <c r="HU56" s="61">
        <v>1</v>
      </c>
      <c r="IF56" s="120">
        <v>45239</v>
      </c>
      <c r="IG56" s="61" t="s">
        <v>1534</v>
      </c>
      <c r="IH56" s="64">
        <f>(IF56-E56)/365.25</f>
        <v>19.88227241615332</v>
      </c>
      <c r="II56" s="61">
        <v>1</v>
      </c>
      <c r="IJ56" s="61">
        <v>0</v>
      </c>
      <c r="IK56" s="61">
        <v>0</v>
      </c>
      <c r="IL56" s="61">
        <v>0</v>
      </c>
      <c r="IM56" s="61">
        <v>1</v>
      </c>
      <c r="IN56" s="61">
        <v>0</v>
      </c>
      <c r="IO56" s="61">
        <v>0</v>
      </c>
      <c r="IP56" s="61">
        <v>0</v>
      </c>
      <c r="IQ56" s="61">
        <v>77.7</v>
      </c>
      <c r="IR56" s="61">
        <v>1.69</v>
      </c>
      <c r="IS56"/>
      <c r="IU56"/>
      <c r="IW56"/>
      <c r="IZ56" s="61">
        <v>13.4</v>
      </c>
      <c r="JA56" s="61" t="s">
        <v>21</v>
      </c>
      <c r="JB56" s="61">
        <v>39</v>
      </c>
      <c r="JE56" s="120">
        <v>45240</v>
      </c>
    </row>
    <row r="57" spans="1:265" s="61" customFormat="1" x14ac:dyDescent="0.25">
      <c r="A57" s="63" t="s">
        <v>1109</v>
      </c>
      <c r="B57" t="s">
        <v>1249</v>
      </c>
      <c r="C57" s="61" t="s">
        <v>2016</v>
      </c>
      <c r="D57" s="61" t="s">
        <v>2017</v>
      </c>
      <c r="E57" s="112">
        <v>38898</v>
      </c>
      <c r="F57" s="61">
        <v>0</v>
      </c>
      <c r="G57" s="3" t="s">
        <v>4830</v>
      </c>
      <c r="H57" s="3" t="s">
        <v>4831</v>
      </c>
      <c r="I57" s="3" t="s">
        <v>4832</v>
      </c>
      <c r="J57" s="3" t="s">
        <v>4833</v>
      </c>
      <c r="L57" s="3" t="s">
        <v>4835</v>
      </c>
      <c r="M57" s="3" t="s">
        <v>4836</v>
      </c>
      <c r="N57" s="113">
        <v>41239</v>
      </c>
      <c r="O57" s="64">
        <f>(N57-E57)/365.25</f>
        <v>6.409308692676249</v>
      </c>
      <c r="P57" s="61">
        <v>0</v>
      </c>
      <c r="Q57" s="61">
        <v>1</v>
      </c>
      <c r="R57" s="61">
        <v>0</v>
      </c>
      <c r="S57" s="61">
        <v>0</v>
      </c>
      <c r="T57" s="61">
        <v>0</v>
      </c>
      <c r="U57" s="61">
        <v>0</v>
      </c>
      <c r="V57" s="61">
        <v>0</v>
      </c>
      <c r="W57" s="61">
        <v>0</v>
      </c>
      <c r="X57" s="62">
        <v>17.5</v>
      </c>
      <c r="Y57" s="62">
        <v>109</v>
      </c>
      <c r="Z57" s="61">
        <v>-1.27</v>
      </c>
      <c r="AA57" s="63" t="s">
        <v>3554</v>
      </c>
      <c r="AB57" s="61">
        <v>-1.61</v>
      </c>
      <c r="AC57" s="63" t="s">
        <v>3556</v>
      </c>
      <c r="AD57" s="61">
        <v>-0.38</v>
      </c>
      <c r="AE57" s="63" t="s">
        <v>21</v>
      </c>
      <c r="AF57" s="63"/>
      <c r="AG57" s="62">
        <v>11.5</v>
      </c>
      <c r="AH57" s="62">
        <v>0</v>
      </c>
      <c r="AI57" s="113">
        <v>41705</v>
      </c>
      <c r="AJ57" s="64">
        <f>(AI57-E57)/365.25</f>
        <v>7.6851471594798086</v>
      </c>
      <c r="AK57" s="65">
        <v>1</v>
      </c>
      <c r="AL57" s="65">
        <v>0</v>
      </c>
      <c r="AM57" s="65">
        <v>0</v>
      </c>
      <c r="AN57" s="65">
        <v>1</v>
      </c>
      <c r="AO57" s="65">
        <v>0</v>
      </c>
      <c r="AP57" s="65">
        <v>0</v>
      </c>
      <c r="AQ57" s="65">
        <v>0</v>
      </c>
      <c r="AR57" s="65">
        <v>0</v>
      </c>
      <c r="AS57" s="114">
        <v>20.299999999999997</v>
      </c>
      <c r="AT57" s="114">
        <v>115.75</v>
      </c>
      <c r="AU57" s="61">
        <v>-1.1399999999999999</v>
      </c>
      <c r="AV57" s="63" t="s">
        <v>3556</v>
      </c>
      <c r="AW57" s="61">
        <v>-1.58</v>
      </c>
      <c r="AX57" s="63" t="s">
        <v>3556</v>
      </c>
      <c r="AY57" s="61">
        <v>-0.25</v>
      </c>
      <c r="AZ57" s="63" t="s">
        <v>21</v>
      </c>
      <c r="BA57" s="63"/>
      <c r="BB57" s="64">
        <v>9.9</v>
      </c>
      <c r="BC57" s="65">
        <v>1</v>
      </c>
      <c r="BD57" s="116">
        <v>42306</v>
      </c>
      <c r="BE57" s="117">
        <f>(BD57-E57)/365.25</f>
        <v>9.330595482546201</v>
      </c>
      <c r="BF57" s="118">
        <v>1</v>
      </c>
      <c r="BG57" s="118">
        <v>0</v>
      </c>
      <c r="BH57" s="118">
        <v>0</v>
      </c>
      <c r="BI57" s="118">
        <v>1</v>
      </c>
      <c r="BJ57" s="118">
        <v>1</v>
      </c>
      <c r="BK57" s="118">
        <v>0</v>
      </c>
      <c r="BL57" s="118">
        <v>0</v>
      </c>
      <c r="BM57" s="118">
        <v>0</v>
      </c>
      <c r="BN57" s="61">
        <v>23.4</v>
      </c>
      <c r="BO57" s="61">
        <v>1.22</v>
      </c>
      <c r="BP57" s="61">
        <v>-1.43</v>
      </c>
      <c r="BQ57" s="63" t="s">
        <v>3556</v>
      </c>
      <c r="BR57" s="63">
        <v>-2.0099999999999998</v>
      </c>
      <c r="BS57" s="63" t="s">
        <v>3555</v>
      </c>
      <c r="BT57" s="61">
        <v>-0.28999999999999998</v>
      </c>
      <c r="BU57" s="63" t="s">
        <v>21</v>
      </c>
      <c r="BV57" s="64"/>
      <c r="BW57" s="61">
        <v>10.3</v>
      </c>
      <c r="BX57" s="61">
        <v>1</v>
      </c>
      <c r="BY57" s="113">
        <v>42359</v>
      </c>
      <c r="BZ57" s="61">
        <v>0</v>
      </c>
      <c r="CA57" s="61">
        <v>0</v>
      </c>
      <c r="CB57" s="61">
        <v>0</v>
      </c>
      <c r="CC57" s="61">
        <v>1</v>
      </c>
      <c r="CD57" s="61">
        <v>1</v>
      </c>
      <c r="CE57" s="61">
        <v>0</v>
      </c>
      <c r="CF57" s="61">
        <v>0</v>
      </c>
      <c r="CG57" s="61">
        <v>0</v>
      </c>
      <c r="CH57" s="113">
        <v>43756</v>
      </c>
      <c r="CI57" s="64">
        <f>(CH57-E57)/365.25</f>
        <v>13.300479123887747</v>
      </c>
      <c r="CJ57" s="65">
        <v>1</v>
      </c>
      <c r="CK57" s="65">
        <v>0</v>
      </c>
      <c r="CL57" s="65">
        <v>0</v>
      </c>
      <c r="CM57" s="65">
        <v>0</v>
      </c>
      <c r="CN57" s="65">
        <v>1</v>
      </c>
      <c r="CO57" s="65">
        <v>0</v>
      </c>
      <c r="CP57" s="65">
        <v>0</v>
      </c>
      <c r="CQ57" s="65">
        <v>0</v>
      </c>
      <c r="CR57" s="61">
        <v>46.5</v>
      </c>
      <c r="CS57" s="61">
        <v>1.49</v>
      </c>
      <c r="CV57" s="61">
        <v>-1.24</v>
      </c>
      <c r="CW57" s="61" t="s">
        <v>3556</v>
      </c>
      <c r="CX57" s="61">
        <v>0.66</v>
      </c>
      <c r="CY57" s="61" t="s">
        <v>21</v>
      </c>
      <c r="CZ57" s="115"/>
      <c r="DA57" s="61">
        <v>11.5</v>
      </c>
      <c r="DB57" s="61">
        <v>1</v>
      </c>
      <c r="DD57" s="61">
        <v>36</v>
      </c>
      <c r="DE57">
        <v>1</v>
      </c>
      <c r="GR57" s="61">
        <v>44805</v>
      </c>
      <c r="GS57" s="61">
        <v>0</v>
      </c>
      <c r="GV57" s="61">
        <v>0</v>
      </c>
      <c r="GW57" s="61">
        <v>1</v>
      </c>
      <c r="GY57" s="61">
        <v>1</v>
      </c>
      <c r="GZ57" s="61">
        <v>1</v>
      </c>
      <c r="HA57" s="61">
        <v>1</v>
      </c>
      <c r="HL57" s="123">
        <v>44866</v>
      </c>
      <c r="HM57" s="61">
        <v>0</v>
      </c>
      <c r="HQ57" s="61">
        <v>0</v>
      </c>
      <c r="HT57" s="61">
        <v>1</v>
      </c>
      <c r="HU57" s="61">
        <v>1</v>
      </c>
      <c r="IF57" s="120">
        <v>45239</v>
      </c>
      <c r="IG57" s="61" t="s">
        <v>2018</v>
      </c>
      <c r="IH57" s="64">
        <f>(IF57-E57)/365.25</f>
        <v>17.360711841204655</v>
      </c>
      <c r="II57" s="61">
        <v>1</v>
      </c>
      <c r="IJ57" s="61">
        <v>0</v>
      </c>
      <c r="IK57" s="61">
        <v>0</v>
      </c>
      <c r="IL57" s="61">
        <v>1</v>
      </c>
      <c r="IM57" s="61">
        <v>1</v>
      </c>
      <c r="IN57" s="61">
        <v>0</v>
      </c>
      <c r="IO57" s="61">
        <v>0</v>
      </c>
      <c r="IP57" s="61">
        <v>0</v>
      </c>
      <c r="IQ57" s="61">
        <v>50.8</v>
      </c>
      <c r="IR57" s="61">
        <v>1.5149999999999999</v>
      </c>
      <c r="IS57"/>
      <c r="IU57">
        <v>-1.72</v>
      </c>
      <c r="IV57" s="61" t="s">
        <v>3556</v>
      </c>
      <c r="IW57">
        <v>0.32</v>
      </c>
      <c r="IX57" s="61" t="s">
        <v>21</v>
      </c>
      <c r="IZ57" s="61">
        <v>11</v>
      </c>
      <c r="JA57" s="61" t="s">
        <v>520</v>
      </c>
    </row>
    <row r="58" spans="1:265" s="61" customFormat="1" x14ac:dyDescent="0.25">
      <c r="A58" s="63" t="s">
        <v>1109</v>
      </c>
      <c r="B58" t="s">
        <v>1161</v>
      </c>
      <c r="C58" s="61" t="s">
        <v>2242</v>
      </c>
      <c r="D58" s="61" t="s">
        <v>2243</v>
      </c>
      <c r="E58" s="112">
        <v>38758</v>
      </c>
      <c r="F58" s="61">
        <v>0</v>
      </c>
      <c r="G58" s="3" t="s">
        <v>4830</v>
      </c>
      <c r="H58" s="3" t="s">
        <v>4831</v>
      </c>
      <c r="I58" s="3" t="s">
        <v>4832</v>
      </c>
      <c r="L58" s="3" t="s">
        <v>4835</v>
      </c>
      <c r="M58" s="3" t="s">
        <v>4836</v>
      </c>
      <c r="N58" s="113">
        <v>41239</v>
      </c>
      <c r="O58" s="64">
        <f>(N58-E58)/365.25</f>
        <v>6.792607802874743</v>
      </c>
      <c r="P58" s="61">
        <v>0</v>
      </c>
      <c r="Q58" s="61">
        <v>0</v>
      </c>
      <c r="R58" s="61">
        <v>1</v>
      </c>
      <c r="S58" s="61">
        <v>1</v>
      </c>
      <c r="T58" s="61">
        <v>0</v>
      </c>
      <c r="U58" s="61">
        <v>0</v>
      </c>
      <c r="V58" s="61">
        <v>0</v>
      </c>
      <c r="W58" s="61">
        <v>0</v>
      </c>
      <c r="X58" s="62">
        <v>117</v>
      </c>
      <c r="Y58" s="62">
        <v>106</v>
      </c>
      <c r="Z58" s="61">
        <v>-1.75</v>
      </c>
      <c r="AA58" s="63" t="s">
        <v>3554</v>
      </c>
      <c r="AB58" s="61">
        <v>-2.5299999999999998</v>
      </c>
      <c r="AC58" s="63" t="s">
        <v>3555</v>
      </c>
      <c r="AD58" s="61">
        <v>-0.15</v>
      </c>
      <c r="AE58" s="63" t="s">
        <v>21</v>
      </c>
      <c r="AF58" s="63"/>
      <c r="AG58" s="62">
        <v>11.3</v>
      </c>
      <c r="AH58" s="62">
        <v>1</v>
      </c>
      <c r="AI58" s="113">
        <v>41705</v>
      </c>
      <c r="AJ58" s="64">
        <f>(AI58-E58)/365.25</f>
        <v>8.0684462696783026</v>
      </c>
      <c r="AK58" s="65">
        <v>1</v>
      </c>
      <c r="AL58" s="65">
        <v>0</v>
      </c>
      <c r="AM58" s="65">
        <v>0</v>
      </c>
      <c r="AN58" s="65">
        <v>1</v>
      </c>
      <c r="AO58" s="65">
        <v>1</v>
      </c>
      <c r="AP58" s="65">
        <v>0</v>
      </c>
      <c r="AQ58" s="65">
        <v>0</v>
      </c>
      <c r="AR58" s="65">
        <v>0</v>
      </c>
      <c r="AS58" s="114">
        <v>20.9</v>
      </c>
      <c r="AT58" s="114">
        <v>113.55</v>
      </c>
      <c r="AU58" s="61">
        <v>-1.22</v>
      </c>
      <c r="AV58" s="63" t="s">
        <v>3556</v>
      </c>
      <c r="AW58" s="61">
        <v>-2.2999999999999998</v>
      </c>
      <c r="AX58" s="63" t="s">
        <v>3555</v>
      </c>
      <c r="AY58" s="61">
        <v>0.27</v>
      </c>
      <c r="AZ58" s="63" t="s">
        <v>21</v>
      </c>
      <c r="BA58" s="63"/>
      <c r="BB58" s="64">
        <v>10.4</v>
      </c>
      <c r="BC58" s="65">
        <v>1</v>
      </c>
      <c r="BD58" s="116">
        <v>42304</v>
      </c>
      <c r="BE58" s="117">
        <f>(BD58-E58)/365.25</f>
        <v>9.7084188911704317</v>
      </c>
      <c r="BF58" s="118">
        <v>1</v>
      </c>
      <c r="BG58" s="118">
        <v>0</v>
      </c>
      <c r="BH58" s="118">
        <v>0</v>
      </c>
      <c r="BI58" s="118">
        <v>0</v>
      </c>
      <c r="BJ58" s="118">
        <v>1</v>
      </c>
      <c r="BK58" s="118">
        <v>0</v>
      </c>
      <c r="BL58" s="118">
        <v>0</v>
      </c>
      <c r="BM58" s="118">
        <v>0</v>
      </c>
      <c r="BN58" s="61">
        <v>23.7</v>
      </c>
      <c r="BO58" s="61">
        <v>1.21</v>
      </c>
      <c r="BP58" s="61">
        <v>-1.64</v>
      </c>
      <c r="BQ58" s="63" t="s">
        <v>3556</v>
      </c>
      <c r="BR58" s="63">
        <v>-2.5099999999999998</v>
      </c>
      <c r="BS58" s="63" t="s">
        <v>3555</v>
      </c>
      <c r="BT58" s="61">
        <v>-0.13</v>
      </c>
      <c r="BU58" s="63" t="s">
        <v>21</v>
      </c>
      <c r="BV58" s="64"/>
      <c r="BW58" s="61">
        <v>10.3</v>
      </c>
      <c r="BX58" s="61">
        <v>1</v>
      </c>
      <c r="BY58" s="113">
        <v>42359</v>
      </c>
      <c r="BZ58" s="61">
        <v>1</v>
      </c>
      <c r="CA58" s="61">
        <v>0</v>
      </c>
      <c r="CB58" s="61">
        <v>0</v>
      </c>
      <c r="CC58" s="61">
        <v>0</v>
      </c>
      <c r="CD58" s="61">
        <v>1</v>
      </c>
      <c r="CE58" s="61">
        <v>0</v>
      </c>
      <c r="CF58" s="61">
        <v>0</v>
      </c>
      <c r="CG58" s="61">
        <v>0</v>
      </c>
      <c r="CH58" s="119"/>
      <c r="CJ58" s="65"/>
      <c r="CK58" s="65"/>
      <c r="CL58" s="65"/>
      <c r="CM58" s="65"/>
      <c r="CN58" s="65"/>
      <c r="CO58" s="65"/>
      <c r="CP58" s="65"/>
      <c r="CQ58" s="65"/>
      <c r="DE58"/>
      <c r="GQ58" s="120">
        <v>44773</v>
      </c>
      <c r="HB58" s="123">
        <v>44835</v>
      </c>
      <c r="HC58" s="61">
        <v>0</v>
      </c>
      <c r="HG58" s="61">
        <v>0</v>
      </c>
      <c r="HJ58" s="61">
        <v>1</v>
      </c>
      <c r="HK58" s="61">
        <v>1</v>
      </c>
      <c r="IF58" s="120">
        <v>45239</v>
      </c>
      <c r="IG58" s="61" t="s">
        <v>2244</v>
      </c>
      <c r="IH58" s="64">
        <f>(IF58-E58)/365.25</f>
        <v>17.744010951403148</v>
      </c>
      <c r="II58" s="61">
        <v>1</v>
      </c>
      <c r="IJ58" s="61">
        <v>0</v>
      </c>
      <c r="IK58" s="61">
        <v>0</v>
      </c>
      <c r="IL58" s="61">
        <v>0</v>
      </c>
      <c r="IM58" s="61">
        <v>0</v>
      </c>
      <c r="IN58" s="61">
        <v>0</v>
      </c>
      <c r="IO58" s="61">
        <v>0</v>
      </c>
      <c r="IP58" s="61">
        <v>0</v>
      </c>
      <c r="IQ58" s="61">
        <v>46.5</v>
      </c>
      <c r="IR58" s="61">
        <v>1.5049999999999999</v>
      </c>
      <c r="IS58"/>
      <c r="IU58">
        <v>-1.89</v>
      </c>
      <c r="IV58" s="61" t="s">
        <v>3556</v>
      </c>
      <c r="IW58">
        <v>-0.23</v>
      </c>
      <c r="IX58" s="61" t="s">
        <v>21</v>
      </c>
      <c r="IZ58" s="61">
        <v>12.1</v>
      </c>
      <c r="JA58" s="61" t="s">
        <v>21</v>
      </c>
      <c r="JB58" s="61">
        <v>36</v>
      </c>
      <c r="JC58" s="61">
        <v>1</v>
      </c>
      <c r="JD58" s="61">
        <v>0</v>
      </c>
      <c r="JE58" s="120">
        <v>45240</v>
      </c>
    </row>
    <row r="59" spans="1:265" s="61" customFormat="1" x14ac:dyDescent="0.25">
      <c r="A59" s="63" t="s">
        <v>1109</v>
      </c>
      <c r="B59" t="s">
        <v>1141</v>
      </c>
      <c r="C59" s="61" t="s">
        <v>1142</v>
      </c>
      <c r="D59" s="61" t="s">
        <v>1143</v>
      </c>
      <c r="E59" s="112">
        <v>38872</v>
      </c>
      <c r="F59" s="61">
        <v>1</v>
      </c>
      <c r="G59" s="3" t="s">
        <v>4830</v>
      </c>
      <c r="H59" s="3" t="s">
        <v>4831</v>
      </c>
      <c r="I59" s="3" t="s">
        <v>4832</v>
      </c>
      <c r="J59" s="3" t="s">
        <v>4833</v>
      </c>
      <c r="M59" s="3" t="s">
        <v>4836</v>
      </c>
      <c r="N59" s="113">
        <v>41239</v>
      </c>
      <c r="O59" s="64">
        <f>(N59-E59)/365.25</f>
        <v>6.4804928131416837</v>
      </c>
      <c r="P59" s="61">
        <v>0</v>
      </c>
      <c r="Q59" s="61">
        <v>1</v>
      </c>
      <c r="R59" s="61">
        <v>0</v>
      </c>
      <c r="S59" s="61">
        <v>1</v>
      </c>
      <c r="T59" s="61">
        <v>0</v>
      </c>
      <c r="U59" s="61">
        <v>0</v>
      </c>
      <c r="V59" s="61">
        <v>0</v>
      </c>
      <c r="W59" s="61">
        <v>0</v>
      </c>
      <c r="X59" s="62">
        <v>19.5</v>
      </c>
      <c r="Y59" s="62">
        <v>105</v>
      </c>
      <c r="Z59" s="61">
        <v>-0.78</v>
      </c>
      <c r="AA59" s="63" t="s">
        <v>21</v>
      </c>
      <c r="AB59" s="61">
        <v>-2.7</v>
      </c>
      <c r="AC59" s="63" t="s">
        <v>3555</v>
      </c>
      <c r="AD59" s="61">
        <v>1.46</v>
      </c>
      <c r="AE59" s="63" t="s">
        <v>21</v>
      </c>
      <c r="AF59" s="63"/>
      <c r="AG59" s="62">
        <v>11.5</v>
      </c>
      <c r="AH59" s="62">
        <v>0</v>
      </c>
      <c r="AI59" s="113">
        <v>41705</v>
      </c>
      <c r="AJ59" s="64">
        <f>(AI59-E59)/365.25</f>
        <v>7.7563312799452433</v>
      </c>
      <c r="AK59" s="65">
        <v>1</v>
      </c>
      <c r="AL59" s="65">
        <v>0</v>
      </c>
      <c r="AM59" s="65">
        <v>0</v>
      </c>
      <c r="AN59" s="65">
        <v>1</v>
      </c>
      <c r="AO59" s="65">
        <v>1</v>
      </c>
      <c r="AP59" s="65">
        <v>0</v>
      </c>
      <c r="AQ59" s="65">
        <v>0</v>
      </c>
      <c r="AR59" s="65">
        <v>0</v>
      </c>
      <c r="AS59" s="114">
        <v>22.05</v>
      </c>
      <c r="AT59" s="114">
        <v>113.4</v>
      </c>
      <c r="AU59" s="61">
        <v>-0.85</v>
      </c>
      <c r="AV59" s="63" t="s">
        <v>21</v>
      </c>
      <c r="AW59" s="61">
        <v>-2.2599999999999998</v>
      </c>
      <c r="AX59" s="63" t="s">
        <v>3555</v>
      </c>
      <c r="AY59" s="61">
        <v>0.9</v>
      </c>
      <c r="AZ59" s="63" t="s">
        <v>21</v>
      </c>
      <c r="BA59" s="63"/>
      <c r="BB59" s="64">
        <v>9.6999999999999993</v>
      </c>
      <c r="BC59" s="65">
        <v>1</v>
      </c>
      <c r="BD59" s="116">
        <v>42305</v>
      </c>
      <c r="BE59" s="117">
        <f>(BD59-E59)/365.25</f>
        <v>9.3990417522245036</v>
      </c>
      <c r="BF59" s="118">
        <v>1</v>
      </c>
      <c r="BG59" s="118">
        <v>0</v>
      </c>
      <c r="BH59" s="118">
        <v>0</v>
      </c>
      <c r="BI59" s="118">
        <v>1</v>
      </c>
      <c r="BJ59" s="118">
        <v>1</v>
      </c>
      <c r="BK59" s="118">
        <v>0</v>
      </c>
      <c r="BL59" s="118">
        <v>0</v>
      </c>
      <c r="BM59" s="118">
        <v>0</v>
      </c>
      <c r="BN59" s="61">
        <v>24.4</v>
      </c>
      <c r="BO59" s="61">
        <v>1.19</v>
      </c>
      <c r="BP59" s="61">
        <v>-1.23</v>
      </c>
      <c r="BQ59" s="63" t="s">
        <v>3556</v>
      </c>
      <c r="BR59" s="63">
        <v>-2.54</v>
      </c>
      <c r="BS59" s="63" t="s">
        <v>3555</v>
      </c>
      <c r="BT59" s="61">
        <v>0.56999999999999995</v>
      </c>
      <c r="BU59" s="63" t="s">
        <v>21</v>
      </c>
      <c r="BV59" s="64"/>
      <c r="BW59" s="61">
        <v>10.4</v>
      </c>
      <c r="BX59" s="61">
        <v>1</v>
      </c>
      <c r="BY59" s="113">
        <v>42359</v>
      </c>
      <c r="BZ59" s="61">
        <v>1</v>
      </c>
      <c r="CA59" s="61">
        <v>0</v>
      </c>
      <c r="CB59" s="61">
        <v>0</v>
      </c>
      <c r="CC59" s="61">
        <v>0</v>
      </c>
      <c r="CD59" s="61">
        <v>1</v>
      </c>
      <c r="CE59" s="61">
        <v>0</v>
      </c>
      <c r="CF59" s="61">
        <v>0</v>
      </c>
      <c r="CG59" s="61">
        <v>0</v>
      </c>
      <c r="CH59" s="113">
        <v>43756</v>
      </c>
      <c r="CI59" s="64">
        <f>(CH59-E59)/365.25</f>
        <v>13.371663244353183</v>
      </c>
      <c r="CJ59" s="65">
        <v>1</v>
      </c>
      <c r="CK59" s="65">
        <v>0</v>
      </c>
      <c r="CL59" s="65">
        <v>0</v>
      </c>
      <c r="CM59" s="65">
        <v>1</v>
      </c>
      <c r="CN59" s="65">
        <v>1</v>
      </c>
      <c r="CO59" s="65">
        <v>0</v>
      </c>
      <c r="CP59" s="65">
        <v>0</v>
      </c>
      <c r="CQ59" s="65">
        <v>0</v>
      </c>
      <c r="CR59" s="61">
        <v>35.5</v>
      </c>
      <c r="CS59" s="61">
        <v>1.36</v>
      </c>
      <c r="CV59" s="61">
        <v>-3.02</v>
      </c>
      <c r="CW59" s="61" t="s">
        <v>3555</v>
      </c>
      <c r="CX59" s="61">
        <v>0.28999999999999998</v>
      </c>
      <c r="CY59" s="61" t="s">
        <v>21</v>
      </c>
      <c r="CZ59" s="115"/>
      <c r="DA59" s="61">
        <v>11.4</v>
      </c>
      <c r="DB59" s="61">
        <v>1</v>
      </c>
      <c r="DD59" s="61">
        <v>34</v>
      </c>
      <c r="DE59">
        <v>1</v>
      </c>
      <c r="GG59" s="61">
        <v>1</v>
      </c>
      <c r="GH59" s="120">
        <v>44516</v>
      </c>
      <c r="GI59" s="120"/>
      <c r="GQ59" s="120">
        <v>44773</v>
      </c>
      <c r="GR59" s="120"/>
      <c r="GS59" s="120"/>
      <c r="GT59" s="120"/>
      <c r="GU59" s="120"/>
      <c r="GV59" s="120"/>
      <c r="GW59" s="120"/>
      <c r="GX59" s="120"/>
      <c r="GY59" s="120"/>
      <c r="IF59" s="120">
        <v>45239</v>
      </c>
      <c r="IG59" s="61" t="s">
        <v>1144</v>
      </c>
      <c r="IH59" s="64">
        <f>(IF59-E59)/365.25</f>
        <v>17.43189596167009</v>
      </c>
      <c r="II59" s="61">
        <v>1</v>
      </c>
      <c r="IJ59" s="61">
        <v>0</v>
      </c>
      <c r="IK59" s="61">
        <v>0</v>
      </c>
      <c r="IL59" s="61">
        <v>0</v>
      </c>
      <c r="IM59" s="61">
        <v>1</v>
      </c>
      <c r="IN59" s="61">
        <v>0</v>
      </c>
      <c r="IO59" s="61">
        <v>0</v>
      </c>
      <c r="IP59" s="61">
        <v>0</v>
      </c>
      <c r="IQ59" s="64">
        <v>56</v>
      </c>
      <c r="IR59" s="61">
        <v>1.595</v>
      </c>
      <c r="IS59"/>
      <c r="IU59">
        <v>-2.14</v>
      </c>
      <c r="IV59" s="61" t="s">
        <v>3555</v>
      </c>
      <c r="IW59">
        <v>0.22</v>
      </c>
      <c r="IX59" s="61" t="s">
        <v>21</v>
      </c>
      <c r="IZ59" s="61">
        <v>12.9</v>
      </c>
      <c r="JA59" s="61" t="s">
        <v>520</v>
      </c>
      <c r="JB59" s="61">
        <v>38</v>
      </c>
      <c r="JE59" s="120">
        <v>45240</v>
      </c>
    </row>
    <row r="60" spans="1:265" s="61" customFormat="1" x14ac:dyDescent="0.25">
      <c r="A60" s="63" t="s">
        <v>1109</v>
      </c>
      <c r="B60" t="s">
        <v>1141</v>
      </c>
      <c r="C60" s="61" t="s">
        <v>2004</v>
      </c>
      <c r="D60" s="61" t="s">
        <v>2005</v>
      </c>
      <c r="E60" s="112">
        <v>39754</v>
      </c>
      <c r="F60" s="61">
        <v>1</v>
      </c>
      <c r="G60" s="3" t="s">
        <v>4830</v>
      </c>
      <c r="H60" s="3" t="s">
        <v>4831</v>
      </c>
      <c r="I60" s="3" t="s">
        <v>4832</v>
      </c>
      <c r="J60" s="3" t="s">
        <v>4833</v>
      </c>
      <c r="M60" s="3" t="s">
        <v>4836</v>
      </c>
      <c r="N60" s="113">
        <v>41239</v>
      </c>
      <c r="O60" s="64">
        <f>(N60-E60)/365.25</f>
        <v>4.0657084188911705</v>
      </c>
      <c r="P60" s="61">
        <v>0</v>
      </c>
      <c r="Q60" s="61">
        <v>1</v>
      </c>
      <c r="R60" s="61">
        <v>1</v>
      </c>
      <c r="S60" s="61">
        <v>0</v>
      </c>
      <c r="T60" s="61">
        <v>0</v>
      </c>
      <c r="U60" s="61">
        <v>0</v>
      </c>
      <c r="V60" s="61">
        <v>0</v>
      </c>
      <c r="W60" s="61">
        <v>0</v>
      </c>
      <c r="X60" s="62">
        <v>13.5</v>
      </c>
      <c r="Y60" s="62">
        <v>90.8</v>
      </c>
      <c r="Z60" s="61">
        <v>-1.58</v>
      </c>
      <c r="AA60" s="63" t="s">
        <v>3554</v>
      </c>
      <c r="AB60" s="61">
        <v>-3.07</v>
      </c>
      <c r="AC60" s="63" t="s">
        <v>3555</v>
      </c>
      <c r="AD60" s="61">
        <v>0.79</v>
      </c>
      <c r="AE60" s="63" t="s">
        <v>21</v>
      </c>
      <c r="AF60" s="63"/>
      <c r="AG60" s="62">
        <v>10.5</v>
      </c>
      <c r="AH60" s="62">
        <v>1</v>
      </c>
      <c r="AI60" s="113">
        <v>41705</v>
      </c>
      <c r="AJ60" s="64">
        <f>(AI60-E60)/365.25</f>
        <v>5.3415468856947292</v>
      </c>
      <c r="AK60" s="65">
        <v>1</v>
      </c>
      <c r="AL60" s="65">
        <v>1</v>
      </c>
      <c r="AM60" s="65">
        <v>0</v>
      </c>
      <c r="AN60" s="65">
        <v>1</v>
      </c>
      <c r="AO60" s="65">
        <v>0</v>
      </c>
      <c r="AP60" s="65">
        <v>0</v>
      </c>
      <c r="AQ60" s="65">
        <v>0</v>
      </c>
      <c r="AR60" s="65">
        <v>0</v>
      </c>
      <c r="AS60" s="114">
        <v>16.299999999999997</v>
      </c>
      <c r="AT60" s="114">
        <v>98.35</v>
      </c>
      <c r="AU60" s="61">
        <v>-1.21</v>
      </c>
      <c r="AV60" s="63" t="s">
        <v>3556</v>
      </c>
      <c r="AW60" s="61">
        <v>-2.89</v>
      </c>
      <c r="AX60" s="63" t="s">
        <v>3555</v>
      </c>
      <c r="AY60" s="61">
        <v>1.1299999999999999</v>
      </c>
      <c r="AZ60" s="63" t="s">
        <v>21</v>
      </c>
      <c r="BA60" s="63"/>
      <c r="BB60" s="64">
        <v>11.3</v>
      </c>
      <c r="BC60" s="65">
        <v>1</v>
      </c>
      <c r="BD60" s="116">
        <v>42311</v>
      </c>
      <c r="BE60" s="117">
        <f>(BD60-E60)/365.25</f>
        <v>7.0006844626967828</v>
      </c>
      <c r="BF60" s="118">
        <v>1</v>
      </c>
      <c r="BG60" s="118">
        <v>0</v>
      </c>
      <c r="BH60" s="118">
        <v>0</v>
      </c>
      <c r="BI60" s="118">
        <v>1</v>
      </c>
      <c r="BJ60" s="118">
        <v>1</v>
      </c>
      <c r="BK60" s="118">
        <v>0</v>
      </c>
      <c r="BL60" s="118">
        <v>0</v>
      </c>
      <c r="BM60" s="118">
        <v>0</v>
      </c>
      <c r="BN60" s="61">
        <v>19.3</v>
      </c>
      <c r="BO60" s="61">
        <v>1.06</v>
      </c>
      <c r="BP60" s="61">
        <v>-1.29</v>
      </c>
      <c r="BQ60" s="63" t="s">
        <v>3556</v>
      </c>
      <c r="BR60" s="63">
        <v>-2.98</v>
      </c>
      <c r="BS60" s="63" t="s">
        <v>3555</v>
      </c>
      <c r="BT60" s="61">
        <v>1.07</v>
      </c>
      <c r="BU60" s="63" t="s">
        <v>21</v>
      </c>
      <c r="BV60" s="64"/>
      <c r="BW60" s="61">
        <v>10.4</v>
      </c>
      <c r="BX60" s="61">
        <v>1</v>
      </c>
      <c r="BY60" s="113">
        <v>42359</v>
      </c>
      <c r="BZ60" s="61">
        <v>1</v>
      </c>
      <c r="CA60" s="61">
        <v>0</v>
      </c>
      <c r="CB60" s="61">
        <v>0</v>
      </c>
      <c r="CC60" s="61">
        <v>0</v>
      </c>
      <c r="CD60" s="61">
        <v>1</v>
      </c>
      <c r="CE60" s="61">
        <v>0</v>
      </c>
      <c r="CF60" s="61">
        <v>0</v>
      </c>
      <c r="CG60" s="61">
        <v>0</v>
      </c>
      <c r="CH60" s="113">
        <v>43756</v>
      </c>
      <c r="CI60" s="64">
        <f>(CH60-E60)/365.25</f>
        <v>10.956878850102669</v>
      </c>
      <c r="CJ60" s="65">
        <v>1</v>
      </c>
      <c r="CK60" s="65">
        <v>1</v>
      </c>
      <c r="CL60" s="65">
        <v>0</v>
      </c>
      <c r="CM60" s="65">
        <v>0</v>
      </c>
      <c r="CN60" s="65">
        <v>1</v>
      </c>
      <c r="CO60" s="65">
        <v>0</v>
      </c>
      <c r="CP60" s="65">
        <v>0</v>
      </c>
      <c r="CQ60" s="65">
        <v>0</v>
      </c>
      <c r="CR60" s="61">
        <v>27.8</v>
      </c>
      <c r="CS60" s="61">
        <v>1.26</v>
      </c>
      <c r="CV60" s="61">
        <v>-2.5099999999999998</v>
      </c>
      <c r="CW60" s="61" t="s">
        <v>3555</v>
      </c>
      <c r="CX60" s="61">
        <v>0.3</v>
      </c>
      <c r="CY60" s="61" t="s">
        <v>21</v>
      </c>
      <c r="CZ60" s="115"/>
      <c r="DA60" s="61">
        <v>10</v>
      </c>
      <c r="DB60" s="61">
        <v>1</v>
      </c>
      <c r="DD60" s="61">
        <v>29</v>
      </c>
      <c r="DE60">
        <v>1</v>
      </c>
      <c r="GG60" s="61">
        <v>1</v>
      </c>
      <c r="GH60" s="120">
        <v>44516</v>
      </c>
      <c r="GQ60" s="120">
        <v>44773</v>
      </c>
      <c r="GT60" s="120"/>
      <c r="GU60" s="120"/>
      <c r="GW60" s="120"/>
      <c r="GX60" s="120"/>
      <c r="GY60" s="120"/>
      <c r="HB60" s="120"/>
      <c r="IF60" s="120">
        <v>45239</v>
      </c>
      <c r="IG60" s="61" t="s">
        <v>2006</v>
      </c>
      <c r="IH60" s="64">
        <f>(IF60-E60)/365.25</f>
        <v>15.017111567419576</v>
      </c>
      <c r="II60" s="61">
        <v>1</v>
      </c>
      <c r="IJ60" s="61">
        <v>0</v>
      </c>
      <c r="IK60" s="61">
        <v>0</v>
      </c>
      <c r="IL60" s="61">
        <v>1</v>
      </c>
      <c r="IM60" s="61">
        <v>0</v>
      </c>
      <c r="IN60" s="61">
        <v>0</v>
      </c>
      <c r="IO60" s="61">
        <v>0</v>
      </c>
      <c r="IP60" s="61">
        <v>0</v>
      </c>
      <c r="IQ60" s="61">
        <v>47.9</v>
      </c>
      <c r="IR60" s="61">
        <v>1.52</v>
      </c>
      <c r="IS60"/>
      <c r="IU60">
        <v>-2.1800000000000002</v>
      </c>
      <c r="IV60" s="61" t="s">
        <v>3555</v>
      </c>
      <c r="IW60">
        <v>0.36</v>
      </c>
      <c r="IX60" s="61" t="s">
        <v>21</v>
      </c>
      <c r="IZ60" s="61">
        <v>13</v>
      </c>
      <c r="JA60" s="61" t="s">
        <v>21</v>
      </c>
      <c r="JB60" s="61">
        <v>38</v>
      </c>
      <c r="JE60" s="120">
        <v>45240</v>
      </c>
    </row>
    <row r="61" spans="1:265" s="61" customFormat="1" x14ac:dyDescent="0.25">
      <c r="A61" s="63" t="s">
        <v>1109</v>
      </c>
      <c r="B61" t="s">
        <v>1124</v>
      </c>
      <c r="D61" s="61" t="s">
        <v>1506</v>
      </c>
      <c r="E61" s="112">
        <v>36453</v>
      </c>
      <c r="F61" s="61">
        <v>1</v>
      </c>
      <c r="I61" s="3" t="s">
        <v>4832</v>
      </c>
      <c r="J61" s="3" t="s">
        <v>4833</v>
      </c>
      <c r="L61" s="3" t="s">
        <v>4835</v>
      </c>
      <c r="M61" s="3" t="s">
        <v>4836</v>
      </c>
      <c r="N61" s="119"/>
      <c r="X61" s="62"/>
      <c r="Y61" s="62"/>
      <c r="AA61" s="62"/>
      <c r="AC61" s="62"/>
      <c r="AE61" s="62"/>
      <c r="AF61" s="62"/>
      <c r="AG61" s="62"/>
      <c r="AH61" s="62"/>
      <c r="AI61" s="119"/>
      <c r="AJ61" s="64"/>
      <c r="AK61" s="65"/>
      <c r="AL61" s="65"/>
      <c r="AM61" s="65"/>
      <c r="AN61" s="65"/>
      <c r="AO61" s="65"/>
      <c r="AP61" s="65"/>
      <c r="AQ61" s="65"/>
      <c r="AR61" s="65"/>
      <c r="BD61" s="116">
        <v>42312</v>
      </c>
      <c r="BE61" s="117">
        <f>(BD61-E61)/365.25</f>
        <v>16.041067761806982</v>
      </c>
      <c r="BF61" s="118">
        <v>1</v>
      </c>
      <c r="BG61" s="118">
        <v>0</v>
      </c>
      <c r="BH61" s="118">
        <v>0</v>
      </c>
      <c r="BI61" s="118">
        <v>1</v>
      </c>
      <c r="BJ61" s="118">
        <v>1</v>
      </c>
      <c r="BK61" s="118">
        <v>0</v>
      </c>
      <c r="BL61" s="118">
        <v>0</v>
      </c>
      <c r="BM61" s="118">
        <v>0</v>
      </c>
      <c r="BN61" s="61">
        <v>61.1</v>
      </c>
      <c r="BO61" s="61">
        <v>1.61</v>
      </c>
      <c r="BQ61" s="63"/>
      <c r="BR61" s="63">
        <v>-1.55</v>
      </c>
      <c r="BS61" s="63"/>
      <c r="BT61" s="61">
        <v>1</v>
      </c>
      <c r="BU61" s="63" t="s">
        <v>21</v>
      </c>
      <c r="BV61" s="64"/>
      <c r="BW61" s="61">
        <v>12</v>
      </c>
      <c r="BX61" s="61">
        <v>1</v>
      </c>
      <c r="BY61" s="113">
        <v>42359</v>
      </c>
      <c r="BZ61" s="61">
        <v>1</v>
      </c>
      <c r="CA61" s="61">
        <v>0</v>
      </c>
      <c r="CB61" s="61">
        <v>0</v>
      </c>
      <c r="CC61" s="61">
        <v>1</v>
      </c>
      <c r="CD61" s="61">
        <v>1</v>
      </c>
      <c r="CE61" s="61">
        <v>0</v>
      </c>
      <c r="CF61" s="61">
        <v>0</v>
      </c>
      <c r="CG61" s="61">
        <v>0</v>
      </c>
      <c r="CH61" s="113">
        <v>43756</v>
      </c>
      <c r="CI61" s="64">
        <f>(CH61-E61)/365.25</f>
        <v>19.994524298425734</v>
      </c>
      <c r="CJ61" s="65">
        <v>1</v>
      </c>
      <c r="CK61" s="65">
        <v>0</v>
      </c>
      <c r="CL61" s="65">
        <v>0</v>
      </c>
      <c r="CM61" s="65">
        <v>1</v>
      </c>
      <c r="CN61" s="65">
        <v>1</v>
      </c>
      <c r="CO61" s="65">
        <v>0</v>
      </c>
      <c r="CP61" s="65">
        <v>0</v>
      </c>
      <c r="CQ61" s="65">
        <v>0</v>
      </c>
      <c r="CR61" s="61">
        <v>79.2</v>
      </c>
      <c r="CS61" s="61">
        <v>1.65</v>
      </c>
      <c r="CZ61" s="115">
        <f>(CR61/(CS61*CS61))</f>
        <v>29.090909090909093</v>
      </c>
      <c r="DA61" s="61">
        <v>12.1</v>
      </c>
      <c r="DB61" s="61">
        <v>1</v>
      </c>
      <c r="DC61" s="61">
        <v>36</v>
      </c>
      <c r="DD61" s="61">
        <v>36</v>
      </c>
      <c r="DE61">
        <v>1</v>
      </c>
      <c r="GG61" s="61">
        <v>1</v>
      </c>
      <c r="GH61" s="120">
        <v>44516</v>
      </c>
      <c r="GI61" s="120">
        <v>44773</v>
      </c>
      <c r="GJ61" s="61">
        <v>0</v>
      </c>
      <c r="GN61" s="61">
        <v>0</v>
      </c>
      <c r="GQ61" s="120">
        <v>44773</v>
      </c>
      <c r="GR61" s="120">
        <v>44805</v>
      </c>
      <c r="GS61" s="61">
        <v>0</v>
      </c>
      <c r="GT61" s="120"/>
      <c r="GU61" s="120"/>
      <c r="GV61" s="61">
        <v>0</v>
      </c>
      <c r="GW61" s="61">
        <v>0</v>
      </c>
      <c r="GX61" s="120"/>
      <c r="GY61" s="61">
        <v>0</v>
      </c>
      <c r="GZ61" s="61">
        <v>0</v>
      </c>
      <c r="HA61" s="61">
        <v>1</v>
      </c>
      <c r="HV61" s="120">
        <v>45087</v>
      </c>
      <c r="HW61" s="61">
        <v>0</v>
      </c>
      <c r="IF61" s="120">
        <v>45240</v>
      </c>
      <c r="IH61" s="64">
        <f>(IF61-E61)/365.25</f>
        <v>24.057494866529773</v>
      </c>
      <c r="II61" s="61">
        <v>-1</v>
      </c>
      <c r="IJ61" s="61">
        <v>-1</v>
      </c>
      <c r="IK61" s="61">
        <v>-1</v>
      </c>
      <c r="IL61" s="61">
        <v>-1</v>
      </c>
      <c r="IM61" s="61">
        <v>-1</v>
      </c>
      <c r="IN61" s="61">
        <v>-1</v>
      </c>
      <c r="IO61" s="61">
        <v>-1</v>
      </c>
      <c r="IP61" s="61">
        <v>-1</v>
      </c>
      <c r="IQ61" s="61">
        <v>73.7</v>
      </c>
      <c r="IR61" s="61">
        <v>1.635</v>
      </c>
      <c r="IS61"/>
      <c r="IU61"/>
      <c r="IW61"/>
      <c r="IY61" s="115">
        <f>(IQ61/(IR61*IR61))</f>
        <v>27.569695779442434</v>
      </c>
      <c r="IZ61" s="64">
        <v>13</v>
      </c>
      <c r="JA61" s="61" t="s">
        <v>21</v>
      </c>
      <c r="JB61" s="61">
        <v>38</v>
      </c>
    </row>
    <row r="62" spans="1:265" s="61" customFormat="1" x14ac:dyDescent="0.25">
      <c r="A62" s="63" t="s">
        <v>1109</v>
      </c>
      <c r="B62" t="s">
        <v>1784</v>
      </c>
      <c r="C62" s="61" t="s">
        <v>1956</v>
      </c>
      <c r="D62" s="61" t="s">
        <v>1957</v>
      </c>
      <c r="E62" s="112">
        <v>40336</v>
      </c>
      <c r="F62" s="61">
        <v>0</v>
      </c>
      <c r="G62" s="3" t="s">
        <v>4830</v>
      </c>
      <c r="H62" s="3" t="s">
        <v>4831</v>
      </c>
      <c r="I62" s="3" t="s">
        <v>4832</v>
      </c>
      <c r="J62" s="3" t="s">
        <v>4833</v>
      </c>
      <c r="L62" s="3" t="s">
        <v>4835</v>
      </c>
      <c r="M62" s="3" t="s">
        <v>4836</v>
      </c>
      <c r="N62" s="113">
        <v>41239</v>
      </c>
      <c r="O62" s="64">
        <f>(N62-E62)/365.25</f>
        <v>2.4722792607802875</v>
      </c>
      <c r="P62" s="61">
        <v>-1</v>
      </c>
      <c r="Q62" s="61">
        <v>-1</v>
      </c>
      <c r="R62" s="61">
        <v>-1</v>
      </c>
      <c r="S62" s="61">
        <v>-1</v>
      </c>
      <c r="T62" s="61">
        <v>-1</v>
      </c>
      <c r="U62" s="61">
        <v>-1</v>
      </c>
      <c r="V62" s="61">
        <v>-1</v>
      </c>
      <c r="W62" s="61">
        <v>-1</v>
      </c>
      <c r="X62" s="62">
        <v>10.5</v>
      </c>
      <c r="Y62" s="62">
        <v>82</v>
      </c>
      <c r="Z62" s="61">
        <v>-1.52</v>
      </c>
      <c r="AA62" s="63" t="s">
        <v>3554</v>
      </c>
      <c r="AB62" s="61">
        <v>-2.4</v>
      </c>
      <c r="AC62" s="63" t="s">
        <v>3555</v>
      </c>
      <c r="AD62" s="61">
        <v>0.06</v>
      </c>
      <c r="AE62" s="63" t="s">
        <v>21</v>
      </c>
      <c r="AF62" s="63"/>
      <c r="AG62" s="62">
        <v>9.1999999999999993</v>
      </c>
      <c r="AH62" s="62">
        <v>1</v>
      </c>
      <c r="AI62" s="113">
        <v>41705</v>
      </c>
      <c r="AJ62" s="64">
        <f>(AI62-E62)/365.25</f>
        <v>3.7481177275838466</v>
      </c>
      <c r="AK62" s="65">
        <v>1</v>
      </c>
      <c r="AL62" s="65">
        <v>0</v>
      </c>
      <c r="AM62" s="65">
        <v>0</v>
      </c>
      <c r="AN62" s="65">
        <v>1</v>
      </c>
      <c r="AO62" s="65">
        <v>1</v>
      </c>
      <c r="AP62" s="65">
        <v>0</v>
      </c>
      <c r="AQ62" s="65">
        <v>0</v>
      </c>
      <c r="AR62" s="65">
        <v>0</v>
      </c>
      <c r="AS62" s="114">
        <v>13.74</v>
      </c>
      <c r="AT62" s="114">
        <v>90.9</v>
      </c>
      <c r="AU62" s="61">
        <v>-0.91</v>
      </c>
      <c r="AV62" s="63" t="s">
        <v>21</v>
      </c>
      <c r="AW62" s="61">
        <v>-2.39</v>
      </c>
      <c r="AX62" s="63" t="s">
        <v>3555</v>
      </c>
      <c r="AY62" s="61">
        <v>0.92</v>
      </c>
      <c r="AZ62" s="63" t="s">
        <v>21</v>
      </c>
      <c r="BA62" s="63"/>
      <c r="BB62" s="64">
        <v>10</v>
      </c>
      <c r="BC62" s="65">
        <v>1</v>
      </c>
      <c r="BD62" s="116">
        <v>42307</v>
      </c>
      <c r="BE62" s="117">
        <f>(BD62-E62)/365.25</f>
        <v>5.3963039014373715</v>
      </c>
      <c r="BF62" s="118">
        <v>1</v>
      </c>
      <c r="BG62" s="118">
        <v>0</v>
      </c>
      <c r="BH62" s="118">
        <v>0</v>
      </c>
      <c r="BI62" s="118">
        <v>1</v>
      </c>
      <c r="BJ62" s="118">
        <v>1</v>
      </c>
      <c r="BK62" s="118">
        <v>0</v>
      </c>
      <c r="BL62" s="118">
        <v>0</v>
      </c>
      <c r="BM62" s="118">
        <v>0</v>
      </c>
      <c r="BN62" s="61">
        <v>15.3</v>
      </c>
      <c r="BO62" s="61">
        <v>98.2</v>
      </c>
      <c r="BP62" s="61">
        <v>-1.54</v>
      </c>
      <c r="BQ62" s="63" t="s">
        <v>3556</v>
      </c>
      <c r="BR62" s="63">
        <v>-2.73</v>
      </c>
      <c r="BS62" s="63" t="s">
        <v>3555</v>
      </c>
      <c r="BT62" s="61">
        <v>0.4</v>
      </c>
      <c r="BU62" s="63" t="s">
        <v>21</v>
      </c>
      <c r="BV62" s="64"/>
      <c r="BW62" s="61">
        <v>9.9</v>
      </c>
      <c r="BX62" s="61">
        <v>1</v>
      </c>
      <c r="BY62" s="113">
        <v>42359</v>
      </c>
      <c r="BZ62" s="61">
        <v>0</v>
      </c>
      <c r="CA62" s="61">
        <v>0</v>
      </c>
      <c r="CB62" s="61">
        <v>0</v>
      </c>
      <c r="CC62" s="61">
        <v>0</v>
      </c>
      <c r="CD62" s="61">
        <v>1</v>
      </c>
      <c r="CE62" s="61">
        <v>0</v>
      </c>
      <c r="CF62" s="61">
        <v>0</v>
      </c>
      <c r="CG62" s="61">
        <v>0</v>
      </c>
      <c r="CH62" s="113">
        <v>43756</v>
      </c>
      <c r="CI62" s="64">
        <f>(CH62-E62)/365.25</f>
        <v>9.3634496919917858</v>
      </c>
      <c r="CJ62" s="65">
        <v>1</v>
      </c>
      <c r="CK62" s="65">
        <v>0</v>
      </c>
      <c r="CL62" s="65">
        <v>1</v>
      </c>
      <c r="CM62" s="65">
        <v>1</v>
      </c>
      <c r="CN62" s="65">
        <v>1</v>
      </c>
      <c r="CO62" s="65">
        <v>0</v>
      </c>
      <c r="CP62" s="65">
        <v>0</v>
      </c>
      <c r="CQ62" s="65">
        <v>0</v>
      </c>
      <c r="CR62" s="61">
        <v>24.6</v>
      </c>
      <c r="CS62" s="61">
        <v>1.19</v>
      </c>
      <c r="CT62" s="61">
        <v>-1.1200000000000001</v>
      </c>
      <c r="CU62" s="61" t="s">
        <v>3556</v>
      </c>
      <c r="CV62" s="61">
        <v>-2.5299999999999998</v>
      </c>
      <c r="CW62" s="61" t="s">
        <v>3555</v>
      </c>
      <c r="CX62" s="61">
        <v>0.52</v>
      </c>
      <c r="CY62" s="61" t="s">
        <v>21</v>
      </c>
      <c r="CZ62" s="115"/>
      <c r="DA62" s="61">
        <v>13.5</v>
      </c>
      <c r="DB62" s="61">
        <v>0</v>
      </c>
      <c r="DC62" s="61">
        <v>40</v>
      </c>
      <c r="DD62" s="61">
        <v>40</v>
      </c>
      <c r="DE62">
        <v>1</v>
      </c>
      <c r="GG62" s="61">
        <v>1</v>
      </c>
      <c r="GH62" s="120">
        <v>44516</v>
      </c>
      <c r="GI62" s="120"/>
      <c r="GQ62" s="120">
        <v>44773</v>
      </c>
      <c r="GR62" s="120"/>
      <c r="GT62" s="120"/>
      <c r="GU62" s="120"/>
      <c r="GW62" s="120"/>
      <c r="GX62" s="120"/>
      <c r="GY62" s="120"/>
      <c r="HL62" s="123">
        <v>44866</v>
      </c>
      <c r="HM62" s="61">
        <v>0</v>
      </c>
      <c r="HQ62" s="61">
        <v>1</v>
      </c>
      <c r="HT62" s="61">
        <v>0</v>
      </c>
      <c r="HU62" s="61">
        <v>1</v>
      </c>
      <c r="IF62" s="120">
        <v>45240</v>
      </c>
      <c r="IH62" s="61">
        <v>13</v>
      </c>
      <c r="II62" s="61">
        <v>-1</v>
      </c>
      <c r="IJ62" s="61">
        <v>-1</v>
      </c>
      <c r="IK62" s="61">
        <v>-1</v>
      </c>
      <c r="IL62" s="61">
        <v>-1</v>
      </c>
      <c r="IM62" s="61">
        <v>-1</v>
      </c>
      <c r="IN62" s="61">
        <v>-1</v>
      </c>
      <c r="IO62" s="61">
        <v>-1</v>
      </c>
      <c r="IP62" s="61">
        <v>-1</v>
      </c>
      <c r="IQ62" s="61">
        <v>46.4</v>
      </c>
      <c r="IR62" s="61">
        <v>1.48</v>
      </c>
      <c r="IS62"/>
      <c r="IU62">
        <v>-1.44</v>
      </c>
      <c r="IV62" s="61" t="s">
        <v>3556</v>
      </c>
      <c r="IW62">
        <v>0.7</v>
      </c>
      <c r="IX62" s="61" t="s">
        <v>21</v>
      </c>
      <c r="IZ62" s="61">
        <v>11.9</v>
      </c>
      <c r="JA62" s="61" t="s">
        <v>520</v>
      </c>
    </row>
    <row r="63" spans="1:265" s="61" customFormat="1" x14ac:dyDescent="0.25">
      <c r="A63" s="63" t="s">
        <v>1109</v>
      </c>
      <c r="B63" t="s">
        <v>1297</v>
      </c>
      <c r="C63" s="61" t="s">
        <v>2277</v>
      </c>
      <c r="D63" s="61" t="s">
        <v>2278</v>
      </c>
      <c r="E63" s="112">
        <v>39634</v>
      </c>
      <c r="F63" s="61">
        <v>0</v>
      </c>
      <c r="G63" s="3" t="s">
        <v>4830</v>
      </c>
      <c r="H63" s="3" t="s">
        <v>4831</v>
      </c>
      <c r="I63" s="3" t="s">
        <v>4832</v>
      </c>
      <c r="J63" s="3" t="s">
        <v>4833</v>
      </c>
      <c r="L63" s="3" t="s">
        <v>4835</v>
      </c>
      <c r="M63" s="3" t="s">
        <v>4836</v>
      </c>
      <c r="N63" s="113">
        <v>41239</v>
      </c>
      <c r="O63" s="64">
        <f>(N63-E63)/365.25</f>
        <v>4.3942505133470222</v>
      </c>
      <c r="P63" s="61">
        <v>0</v>
      </c>
      <c r="Q63" s="61">
        <v>1</v>
      </c>
      <c r="R63" s="61">
        <v>0</v>
      </c>
      <c r="S63" s="61">
        <v>0</v>
      </c>
      <c r="T63" s="61">
        <v>0</v>
      </c>
      <c r="U63" s="61">
        <v>0</v>
      </c>
      <c r="V63" s="61">
        <v>0</v>
      </c>
      <c r="W63" s="61">
        <v>0</v>
      </c>
      <c r="X63" s="62">
        <v>14</v>
      </c>
      <c r="Y63" s="62">
        <v>93.2</v>
      </c>
      <c r="Z63" s="61">
        <v>-1.37</v>
      </c>
      <c r="AA63" s="63" t="s">
        <v>3554</v>
      </c>
      <c r="AB63" s="61">
        <v>-2.73</v>
      </c>
      <c r="AC63" s="63" t="s">
        <v>3555</v>
      </c>
      <c r="AD63" s="61">
        <v>0.57999999999999996</v>
      </c>
      <c r="AE63" s="63" t="s">
        <v>21</v>
      </c>
      <c r="AF63" s="63"/>
      <c r="AG63" s="62">
        <v>11.1</v>
      </c>
      <c r="AH63" s="62">
        <v>0</v>
      </c>
      <c r="AI63" s="113">
        <v>41705</v>
      </c>
      <c r="AJ63" s="64">
        <f>(AI63-E63)/365.25</f>
        <v>5.6700889801505818</v>
      </c>
      <c r="AK63" s="65">
        <v>1</v>
      </c>
      <c r="AL63" s="65">
        <v>0</v>
      </c>
      <c r="AM63" s="65">
        <v>0</v>
      </c>
      <c r="AN63" s="65">
        <v>0</v>
      </c>
      <c r="AO63" s="65">
        <v>1</v>
      </c>
      <c r="AP63" s="65">
        <v>0</v>
      </c>
      <c r="AQ63" s="65">
        <v>0</v>
      </c>
      <c r="AR63" s="65">
        <v>0</v>
      </c>
      <c r="AS63" s="114">
        <v>15.66</v>
      </c>
      <c r="AT63" s="114">
        <v>102.1</v>
      </c>
      <c r="AU63" s="61">
        <v>-1.57</v>
      </c>
      <c r="AV63" s="63" t="s">
        <v>3556</v>
      </c>
      <c r="AW63" s="61">
        <v>-2.2200000000000002</v>
      </c>
      <c r="AX63" s="63" t="s">
        <v>3555</v>
      </c>
      <c r="AY63" s="61">
        <v>-0.15</v>
      </c>
      <c r="AZ63" s="63" t="s">
        <v>21</v>
      </c>
      <c r="BA63" s="63"/>
      <c r="BB63" s="64">
        <v>9.9</v>
      </c>
      <c r="BC63" s="65">
        <v>1</v>
      </c>
      <c r="BD63" s="116">
        <v>42312</v>
      </c>
      <c r="BE63" s="117">
        <f>(BD63-E63)/365.25</f>
        <v>7.3319644079397674</v>
      </c>
      <c r="BF63" s="118">
        <v>1</v>
      </c>
      <c r="BG63" s="118">
        <v>0</v>
      </c>
      <c r="BH63" s="118">
        <v>0</v>
      </c>
      <c r="BI63" s="118">
        <v>0</v>
      </c>
      <c r="BJ63" s="118">
        <v>0</v>
      </c>
      <c r="BK63" s="118">
        <v>0</v>
      </c>
      <c r="BL63" s="118">
        <v>0</v>
      </c>
      <c r="BM63" s="118">
        <v>0</v>
      </c>
      <c r="BN63" s="61">
        <v>19.100000000000001</v>
      </c>
      <c r="BO63" s="61">
        <v>1.0900000000000001</v>
      </c>
      <c r="BP63" s="61">
        <v>-1.3</v>
      </c>
      <c r="BQ63" s="63" t="s">
        <v>3556</v>
      </c>
      <c r="BR63" s="63">
        <v>-2.46</v>
      </c>
      <c r="BS63" s="63" t="s">
        <v>3555</v>
      </c>
      <c r="BT63" s="61">
        <v>0.34</v>
      </c>
      <c r="BU63" s="63" t="s">
        <v>21</v>
      </c>
      <c r="BV63" s="64"/>
      <c r="BW63" s="61">
        <v>11.1</v>
      </c>
      <c r="BX63" s="61">
        <v>1</v>
      </c>
      <c r="BY63" s="113">
        <v>42359</v>
      </c>
      <c r="BZ63" s="61">
        <v>1</v>
      </c>
      <c r="CA63" s="61">
        <v>0</v>
      </c>
      <c r="CB63" s="61">
        <v>0</v>
      </c>
      <c r="CC63" s="61">
        <v>0</v>
      </c>
      <c r="CD63" s="61">
        <v>0</v>
      </c>
      <c r="CE63" s="61">
        <v>0</v>
      </c>
      <c r="CF63" s="61">
        <v>0</v>
      </c>
      <c r="CG63" s="61">
        <v>0</v>
      </c>
      <c r="CH63" s="113">
        <v>43756</v>
      </c>
      <c r="CI63" s="64">
        <f>(CH63-E63)/365.25</f>
        <v>11.285420944558522</v>
      </c>
      <c r="CJ63" s="65">
        <v>1</v>
      </c>
      <c r="CK63" s="65">
        <v>0</v>
      </c>
      <c r="CL63" s="65">
        <v>0</v>
      </c>
      <c r="CM63" s="65">
        <v>1</v>
      </c>
      <c r="CN63" s="65">
        <v>1</v>
      </c>
      <c r="CO63" s="65">
        <v>0</v>
      </c>
      <c r="CP63" s="65">
        <v>0</v>
      </c>
      <c r="CQ63" s="65">
        <v>0</v>
      </c>
      <c r="CR63" s="61">
        <v>28.4</v>
      </c>
      <c r="CS63" s="61">
        <v>1.29</v>
      </c>
      <c r="CV63" s="61">
        <v>-2.66</v>
      </c>
      <c r="CW63" s="61" t="s">
        <v>3555</v>
      </c>
      <c r="CX63" s="61">
        <v>-0.18</v>
      </c>
      <c r="CY63" s="61" t="s">
        <v>21</v>
      </c>
      <c r="CZ63" s="115"/>
      <c r="DA63" s="61">
        <v>11.8</v>
      </c>
      <c r="DB63" s="61">
        <v>0</v>
      </c>
      <c r="DC63" s="61">
        <v>34</v>
      </c>
      <c r="DD63" s="61">
        <v>34</v>
      </c>
      <c r="DE63">
        <v>1</v>
      </c>
      <c r="GG63" s="61">
        <v>1</v>
      </c>
      <c r="GH63" s="120">
        <v>44516</v>
      </c>
      <c r="GQ63" s="120">
        <v>44773</v>
      </c>
      <c r="GS63" s="120"/>
      <c r="GT63" s="120"/>
      <c r="GU63" s="120"/>
      <c r="GV63" s="120"/>
      <c r="GW63" s="120"/>
      <c r="GX63" s="120"/>
      <c r="GY63" s="120"/>
      <c r="HB63" s="120"/>
      <c r="HL63" s="123">
        <v>44866</v>
      </c>
      <c r="HM63" s="61">
        <v>0</v>
      </c>
      <c r="HQ63" s="61">
        <v>0</v>
      </c>
      <c r="HT63" s="61">
        <v>0</v>
      </c>
      <c r="IF63" s="120">
        <v>45240</v>
      </c>
      <c r="IH63" s="61">
        <v>15</v>
      </c>
      <c r="II63" s="61">
        <v>-1</v>
      </c>
      <c r="IJ63" s="61">
        <v>-1</v>
      </c>
      <c r="IK63" s="61">
        <v>-1</v>
      </c>
      <c r="IL63" s="61">
        <v>-1</v>
      </c>
      <c r="IM63" s="61">
        <v>-1</v>
      </c>
      <c r="IN63" s="61">
        <v>-1</v>
      </c>
      <c r="IO63" s="61">
        <v>-1</v>
      </c>
      <c r="IP63" s="61">
        <v>-1</v>
      </c>
      <c r="IQ63" s="61">
        <v>46.2</v>
      </c>
      <c r="IR63" s="61">
        <v>1.48</v>
      </c>
      <c r="IS63"/>
      <c r="IU63">
        <v>-2.0499999999999998</v>
      </c>
      <c r="IV63" s="61" t="s">
        <v>3555</v>
      </c>
      <c r="IW63">
        <v>0.23</v>
      </c>
      <c r="IX63" s="61" t="s">
        <v>21</v>
      </c>
      <c r="IZ63" s="61">
        <v>12.2</v>
      </c>
      <c r="JA63" s="61" t="s">
        <v>21</v>
      </c>
      <c r="JB63" s="61">
        <v>36</v>
      </c>
    </row>
    <row r="64" spans="1:265" s="61" customFormat="1" x14ac:dyDescent="0.25">
      <c r="A64" s="63" t="s">
        <v>1109</v>
      </c>
      <c r="B64" t="s">
        <v>1356</v>
      </c>
      <c r="C64" s="61" t="s">
        <v>2041</v>
      </c>
      <c r="D64" s="61" t="s">
        <v>2042</v>
      </c>
      <c r="E64" s="112">
        <v>38563</v>
      </c>
      <c r="F64" s="61">
        <v>1</v>
      </c>
      <c r="G64" s="3" t="s">
        <v>4830</v>
      </c>
      <c r="H64" s="3" t="s">
        <v>4831</v>
      </c>
      <c r="I64" s="3" t="s">
        <v>4832</v>
      </c>
      <c r="J64" s="3" t="s">
        <v>4833</v>
      </c>
      <c r="L64" s="3" t="s">
        <v>4835</v>
      </c>
      <c r="M64" s="3" t="s">
        <v>4836</v>
      </c>
      <c r="N64" s="113">
        <v>41239</v>
      </c>
      <c r="O64" s="64">
        <f>(N64-E64)/365.25</f>
        <v>7.3264887063655033</v>
      </c>
      <c r="P64" s="61">
        <v>0</v>
      </c>
      <c r="Q64" s="61">
        <v>0</v>
      </c>
      <c r="R64" s="61">
        <v>0</v>
      </c>
      <c r="S64" s="61">
        <v>0</v>
      </c>
      <c r="T64" s="61">
        <v>1</v>
      </c>
      <c r="U64" s="61">
        <v>0</v>
      </c>
      <c r="V64" s="61">
        <v>0</v>
      </c>
      <c r="W64" s="61">
        <v>0</v>
      </c>
      <c r="X64" s="62">
        <v>18.600000000000001</v>
      </c>
      <c r="Y64" s="62">
        <v>107.5</v>
      </c>
      <c r="Z64" s="61">
        <v>-1.85</v>
      </c>
      <c r="AA64" s="63" t="s">
        <v>3554</v>
      </c>
      <c r="AB64" s="61">
        <v>-2.97</v>
      </c>
      <c r="AC64" s="63" t="s">
        <v>3555</v>
      </c>
      <c r="AD64" s="61">
        <v>0.36</v>
      </c>
      <c r="AE64" s="63" t="s">
        <v>21</v>
      </c>
      <c r="AF64" s="63"/>
      <c r="AG64" s="62">
        <v>12.4</v>
      </c>
      <c r="AH64" s="62">
        <v>0</v>
      </c>
      <c r="AI64" s="113">
        <v>41705</v>
      </c>
      <c r="AJ64" s="64">
        <f>(AI64-E64)/365.25</f>
        <v>8.602327173169062</v>
      </c>
      <c r="AK64" s="65">
        <v>-1</v>
      </c>
      <c r="AL64" s="65">
        <v>-1</v>
      </c>
      <c r="AM64" s="65">
        <v>-1</v>
      </c>
      <c r="AN64" s="65">
        <v>-1</v>
      </c>
      <c r="AO64" s="65">
        <v>-1</v>
      </c>
      <c r="AP64" s="65">
        <v>-1</v>
      </c>
      <c r="AQ64" s="65">
        <v>-1</v>
      </c>
      <c r="AR64" s="65">
        <v>-1</v>
      </c>
      <c r="AS64" s="114">
        <v>21.3</v>
      </c>
      <c r="AT64" s="114">
        <v>117</v>
      </c>
      <c r="AU64" s="61">
        <v>-1.72</v>
      </c>
      <c r="AV64" s="63" t="s">
        <v>3556</v>
      </c>
      <c r="AW64" s="61">
        <v>-2.2999999999999998</v>
      </c>
      <c r="AX64" s="63" t="s">
        <v>3555</v>
      </c>
      <c r="AY64" s="61">
        <v>-0.24</v>
      </c>
      <c r="AZ64" s="63" t="s">
        <v>21</v>
      </c>
      <c r="BA64" s="63"/>
      <c r="BB64" s="64">
        <v>11.4</v>
      </c>
      <c r="BC64" s="65">
        <v>1</v>
      </c>
      <c r="BD64" s="116">
        <v>42306</v>
      </c>
      <c r="BE64" s="117">
        <f>(BD64-E64)/365.25</f>
        <v>10.247775496235455</v>
      </c>
      <c r="BF64" s="118">
        <v>1</v>
      </c>
      <c r="BG64" s="118">
        <v>0</v>
      </c>
      <c r="BH64" s="118">
        <v>0</v>
      </c>
      <c r="BI64" s="118">
        <v>1</v>
      </c>
      <c r="BJ64" s="118">
        <v>1</v>
      </c>
      <c r="BK64" s="118">
        <v>0</v>
      </c>
      <c r="BL64" s="118">
        <v>0</v>
      </c>
      <c r="BM64" s="118">
        <v>0</v>
      </c>
      <c r="BN64" s="61">
        <v>25.5</v>
      </c>
      <c r="BO64" s="61">
        <v>1.22</v>
      </c>
      <c r="BQ64" s="63"/>
      <c r="BR64" s="63">
        <v>-2.64</v>
      </c>
      <c r="BS64" s="63"/>
      <c r="BT64" s="61">
        <v>0.31</v>
      </c>
      <c r="BU64" s="63" t="s">
        <v>21</v>
      </c>
      <c r="BV64" s="64"/>
      <c r="BW64" s="61">
        <v>12.7</v>
      </c>
      <c r="BX64" s="61">
        <v>0</v>
      </c>
      <c r="BY64" s="113">
        <v>42359</v>
      </c>
      <c r="BZ64" s="61">
        <v>1</v>
      </c>
      <c r="CA64" s="61">
        <v>0</v>
      </c>
      <c r="CB64" s="61">
        <v>0</v>
      </c>
      <c r="CC64" s="61">
        <v>0</v>
      </c>
      <c r="CD64" s="61">
        <v>1</v>
      </c>
      <c r="CE64" s="61">
        <v>0</v>
      </c>
      <c r="CF64" s="61">
        <v>0</v>
      </c>
      <c r="CG64" s="61">
        <v>0</v>
      </c>
      <c r="CH64" s="113">
        <v>43756</v>
      </c>
      <c r="CI64" s="64">
        <f>(CH64-E64)/365.25</f>
        <v>14.217659137577002</v>
      </c>
      <c r="CJ64" s="65">
        <v>0</v>
      </c>
      <c r="CK64" s="65">
        <v>0</v>
      </c>
      <c r="CL64" s="65">
        <v>0</v>
      </c>
      <c r="CM64" s="65">
        <v>0</v>
      </c>
      <c r="CN64" s="65">
        <v>1</v>
      </c>
      <c r="CO64" s="65">
        <v>0</v>
      </c>
      <c r="CP64" s="65">
        <v>0</v>
      </c>
      <c r="CQ64" s="65">
        <v>0</v>
      </c>
      <c r="CR64" s="61">
        <v>42.3</v>
      </c>
      <c r="CS64" s="61">
        <v>1.48</v>
      </c>
      <c r="CV64" s="61">
        <v>-2.15</v>
      </c>
      <c r="CW64" s="61" t="s">
        <v>3555</v>
      </c>
      <c r="CX64" s="61">
        <v>0.06</v>
      </c>
      <c r="CY64" s="61" t="s">
        <v>21</v>
      </c>
      <c r="CZ64" s="115"/>
      <c r="DA64" s="61">
        <v>12.5</v>
      </c>
      <c r="DB64" s="61">
        <v>0</v>
      </c>
      <c r="DC64" s="61">
        <v>37</v>
      </c>
      <c r="DD64" s="61">
        <v>37</v>
      </c>
      <c r="DE64">
        <v>1</v>
      </c>
      <c r="GG64" s="61">
        <v>1</v>
      </c>
      <c r="GH64" s="120">
        <v>44516</v>
      </c>
      <c r="GI64" s="120"/>
      <c r="GR64" s="120">
        <v>44805</v>
      </c>
      <c r="GS64" s="61">
        <v>0</v>
      </c>
      <c r="GT64" s="120"/>
      <c r="GU64" s="120"/>
      <c r="GW64" s="61">
        <v>1</v>
      </c>
      <c r="GX64" s="61">
        <v>7</v>
      </c>
      <c r="GY64" s="61">
        <v>0</v>
      </c>
      <c r="IF64" s="120">
        <v>45240</v>
      </c>
      <c r="IG64" s="61" t="s">
        <v>2043</v>
      </c>
      <c r="IH64" s="64">
        <f>(IF64-E64)/365.25</f>
        <v>18.28062970568104</v>
      </c>
      <c r="II64" s="61">
        <v>1</v>
      </c>
      <c r="IJ64" s="61">
        <v>0</v>
      </c>
      <c r="IK64" s="61">
        <v>0</v>
      </c>
      <c r="IL64" s="61">
        <v>0</v>
      </c>
      <c r="IM64" s="61">
        <v>1</v>
      </c>
      <c r="IN64" s="61">
        <v>0</v>
      </c>
      <c r="IO64" s="61">
        <v>0</v>
      </c>
      <c r="IP64" s="61">
        <v>0</v>
      </c>
      <c r="IQ64" s="61">
        <v>53</v>
      </c>
      <c r="IR64" s="61">
        <v>1.56</v>
      </c>
      <c r="IS64"/>
      <c r="IU64">
        <v>-2.73</v>
      </c>
      <c r="IV64" s="61" t="s">
        <v>3555</v>
      </c>
      <c r="IW64">
        <v>-0.03</v>
      </c>
      <c r="IX64" s="61" t="s">
        <v>21</v>
      </c>
      <c r="IZ64" s="61">
        <v>14.3</v>
      </c>
      <c r="JA64" s="61" t="s">
        <v>21</v>
      </c>
      <c r="JB64" s="61">
        <v>42</v>
      </c>
      <c r="JE64" s="120">
        <v>45240</v>
      </c>
    </row>
    <row r="65" spans="1:265" s="61" customFormat="1" x14ac:dyDescent="0.25">
      <c r="A65" s="63" t="s">
        <v>1109</v>
      </c>
      <c r="B65" t="s">
        <v>1356</v>
      </c>
      <c r="C65" s="61" t="s">
        <v>1943</v>
      </c>
      <c r="D65" s="61" t="s">
        <v>1944</v>
      </c>
      <c r="E65" s="112">
        <v>39491</v>
      </c>
      <c r="F65" s="61">
        <v>0</v>
      </c>
      <c r="G65" s="3" t="s">
        <v>4830</v>
      </c>
      <c r="H65" s="3" t="s">
        <v>4831</v>
      </c>
      <c r="I65" s="3" t="s">
        <v>4832</v>
      </c>
      <c r="J65" s="3" t="s">
        <v>4833</v>
      </c>
      <c r="M65" s="3" t="s">
        <v>4836</v>
      </c>
      <c r="N65" s="113">
        <v>41239</v>
      </c>
      <c r="O65" s="64">
        <f>(N65-E65)/365.25</f>
        <v>4.7857631759069132</v>
      </c>
      <c r="P65" s="61">
        <v>1</v>
      </c>
      <c r="Q65" s="61">
        <v>1</v>
      </c>
      <c r="R65" s="61">
        <v>1</v>
      </c>
      <c r="S65" s="61">
        <v>1</v>
      </c>
      <c r="T65" s="61">
        <v>0</v>
      </c>
      <c r="U65" s="61">
        <v>0</v>
      </c>
      <c r="V65" s="61">
        <v>0</v>
      </c>
      <c r="W65" s="61">
        <v>0</v>
      </c>
      <c r="X65" s="62">
        <v>14.9</v>
      </c>
      <c r="Y65" s="62">
        <v>101</v>
      </c>
      <c r="Z65" s="61">
        <v>-1.24</v>
      </c>
      <c r="AA65" s="63" t="s">
        <v>3554</v>
      </c>
      <c r="AB65" s="61">
        <v>-1.51</v>
      </c>
      <c r="AC65" s="63" t="s">
        <v>3556</v>
      </c>
      <c r="AD65" s="61">
        <v>-0.46</v>
      </c>
      <c r="AE65" s="63" t="s">
        <v>21</v>
      </c>
      <c r="AF65" s="63"/>
      <c r="AG65" s="62">
        <v>12.7</v>
      </c>
      <c r="AH65" s="62">
        <v>0</v>
      </c>
      <c r="AI65" s="113">
        <v>41705</v>
      </c>
      <c r="AJ65" s="64">
        <f>(AI65-E65)/365.25</f>
        <v>6.061601642710472</v>
      </c>
      <c r="AK65" s="65">
        <v>1</v>
      </c>
      <c r="AL65" s="65">
        <v>0</v>
      </c>
      <c r="AM65" s="65">
        <v>0</v>
      </c>
      <c r="AN65" s="65">
        <v>1</v>
      </c>
      <c r="AO65" s="65">
        <v>1</v>
      </c>
      <c r="AP65" s="65">
        <v>0</v>
      </c>
      <c r="AQ65" s="65">
        <v>0</v>
      </c>
      <c r="AR65" s="65">
        <v>0</v>
      </c>
      <c r="AS65" s="114">
        <v>18.350000000000001</v>
      </c>
      <c r="AT65" s="114">
        <v>107</v>
      </c>
      <c r="AU65" s="61">
        <v>-0.69</v>
      </c>
      <c r="AV65" s="63" t="s">
        <v>21</v>
      </c>
      <c r="AW65" s="61">
        <v>-1.65</v>
      </c>
      <c r="AX65" s="63" t="s">
        <v>3556</v>
      </c>
      <c r="AY65" s="61">
        <v>0.46</v>
      </c>
      <c r="AZ65" s="63" t="s">
        <v>21</v>
      </c>
      <c r="BA65" s="63"/>
      <c r="BB65" s="64">
        <v>11.6</v>
      </c>
      <c r="BC65" s="65">
        <v>0</v>
      </c>
      <c r="BD65" s="116">
        <v>42306</v>
      </c>
      <c r="BE65" s="117">
        <f>(BD65-E65)/365.25</f>
        <v>7.7070499657768652</v>
      </c>
      <c r="BF65" s="118">
        <v>1</v>
      </c>
      <c r="BG65" s="118">
        <v>0</v>
      </c>
      <c r="BH65" s="118">
        <v>0</v>
      </c>
      <c r="BI65" s="118">
        <v>1</v>
      </c>
      <c r="BJ65" s="118">
        <v>1</v>
      </c>
      <c r="BK65" s="118">
        <v>0</v>
      </c>
      <c r="BL65" s="118">
        <v>0</v>
      </c>
      <c r="BM65" s="118">
        <v>0</v>
      </c>
      <c r="BN65" s="61">
        <v>20.8</v>
      </c>
      <c r="BO65" s="61">
        <v>1.1399999999999999</v>
      </c>
      <c r="BP65" s="61">
        <v>-0.99</v>
      </c>
      <c r="BQ65" s="121" t="s">
        <v>21</v>
      </c>
      <c r="BR65" s="63">
        <v>-1.9</v>
      </c>
      <c r="BS65" s="63" t="s">
        <v>3554</v>
      </c>
      <c r="BT65" s="61">
        <v>0.23</v>
      </c>
      <c r="BU65" s="63" t="s">
        <v>21</v>
      </c>
      <c r="BV65" s="64"/>
      <c r="BW65" s="61">
        <v>12.1</v>
      </c>
      <c r="BX65" s="61">
        <v>0</v>
      </c>
      <c r="BY65" s="113">
        <v>42359</v>
      </c>
      <c r="BZ65" s="61">
        <v>1</v>
      </c>
      <c r="CA65" s="61">
        <v>0</v>
      </c>
      <c r="CB65" s="61">
        <v>0</v>
      </c>
      <c r="CC65" s="61">
        <v>0</v>
      </c>
      <c r="CD65" s="61">
        <v>1</v>
      </c>
      <c r="CE65" s="61">
        <v>0</v>
      </c>
      <c r="CF65" s="61">
        <v>0</v>
      </c>
      <c r="CG65" s="61">
        <v>0</v>
      </c>
      <c r="CH65" s="113">
        <v>43756</v>
      </c>
      <c r="CI65" s="64" t="e">
        <f>(CH65-#REF!)/365.25</f>
        <v>#REF!</v>
      </c>
      <c r="CJ65" s="65">
        <v>1</v>
      </c>
      <c r="CK65" s="65">
        <v>0</v>
      </c>
      <c r="CL65" s="65">
        <v>0</v>
      </c>
      <c r="CM65" s="65">
        <v>1</v>
      </c>
      <c r="CN65" s="65">
        <v>1</v>
      </c>
      <c r="CO65" s="65">
        <v>0</v>
      </c>
      <c r="CP65" s="65">
        <v>0</v>
      </c>
      <c r="CQ65" s="65">
        <v>0</v>
      </c>
      <c r="CR65" s="61">
        <v>34.4</v>
      </c>
      <c r="CS65" s="61">
        <v>1.39</v>
      </c>
      <c r="CV65" s="61">
        <v>-1.52</v>
      </c>
      <c r="CW65" s="61" t="s">
        <v>3556</v>
      </c>
      <c r="CX65" s="61">
        <v>0.03</v>
      </c>
      <c r="CY65" s="61" t="s">
        <v>21</v>
      </c>
      <c r="CZ65" s="115"/>
      <c r="DA65" s="61">
        <v>13.3</v>
      </c>
      <c r="DB65" s="61">
        <v>0</v>
      </c>
      <c r="DC65" s="61">
        <v>39</v>
      </c>
      <c r="DD65" s="61">
        <v>38</v>
      </c>
      <c r="DE65">
        <v>1</v>
      </c>
      <c r="GG65" s="61">
        <v>1</v>
      </c>
      <c r="GH65" s="120">
        <v>44516</v>
      </c>
      <c r="GI65" s="120"/>
      <c r="GQ65" s="120">
        <v>44773</v>
      </c>
      <c r="GR65" s="120"/>
      <c r="GT65" s="120"/>
      <c r="GU65" s="120"/>
      <c r="GW65" s="120"/>
      <c r="GX65" s="120"/>
      <c r="GY65" s="120"/>
      <c r="IF65" s="120">
        <v>45240</v>
      </c>
      <c r="IH65" s="64">
        <f>(IF65-E65)/365.25</f>
        <v>15.739904175222451</v>
      </c>
      <c r="II65" s="61">
        <v>-1</v>
      </c>
      <c r="IJ65" s="61">
        <v>-1</v>
      </c>
      <c r="IK65" s="61">
        <v>-1</v>
      </c>
      <c r="IL65" s="61">
        <v>-1</v>
      </c>
      <c r="IM65" s="61">
        <v>-1</v>
      </c>
      <c r="IN65" s="61">
        <v>-1</v>
      </c>
      <c r="IO65" s="61">
        <v>-1</v>
      </c>
      <c r="IP65" s="61">
        <v>-1</v>
      </c>
      <c r="IQ65" s="61">
        <v>49.5</v>
      </c>
      <c r="IR65" s="61">
        <v>1.4950000000000001</v>
      </c>
      <c r="IS65"/>
      <c r="IU65">
        <v>-1.89</v>
      </c>
      <c r="IV65" s="61" t="s">
        <v>3556</v>
      </c>
      <c r="IW65">
        <v>0.5</v>
      </c>
      <c r="IX65" s="61" t="s">
        <v>21</v>
      </c>
      <c r="IZ65" s="61">
        <v>12.3</v>
      </c>
      <c r="JA65" s="61" t="s">
        <v>21</v>
      </c>
      <c r="JB65" s="61">
        <v>36</v>
      </c>
    </row>
    <row r="66" spans="1:265" s="61" customFormat="1" x14ac:dyDescent="0.25">
      <c r="A66" s="63" t="s">
        <v>1109</v>
      </c>
      <c r="B66"/>
      <c r="C66" s="61" t="s">
        <v>2169</v>
      </c>
      <c r="D66" s="61" t="s">
        <v>2170</v>
      </c>
      <c r="E66" s="112">
        <v>37667</v>
      </c>
      <c r="F66" s="61">
        <v>0</v>
      </c>
      <c r="G66" s="3" t="s">
        <v>4830</v>
      </c>
      <c r="H66" s="3" t="s">
        <v>4831</v>
      </c>
      <c r="I66" s="3" t="s">
        <v>4832</v>
      </c>
      <c r="M66" s="3" t="s">
        <v>4836</v>
      </c>
      <c r="N66" s="113">
        <v>41239</v>
      </c>
      <c r="O66" s="64">
        <f>(N66-E66)/365.25</f>
        <v>9.7796030116358654</v>
      </c>
      <c r="P66" s="61">
        <v>0</v>
      </c>
      <c r="Q66" s="61">
        <v>0</v>
      </c>
      <c r="R66" s="61">
        <v>0</v>
      </c>
      <c r="S66" s="61">
        <v>0</v>
      </c>
      <c r="T66" s="61">
        <v>0</v>
      </c>
      <c r="U66" s="61">
        <v>0</v>
      </c>
      <c r="V66" s="61">
        <v>0</v>
      </c>
      <c r="W66" s="61">
        <v>0</v>
      </c>
      <c r="X66" s="62">
        <v>22.5</v>
      </c>
      <c r="Y66" s="62">
        <v>118</v>
      </c>
      <c r="Z66" s="61">
        <v>-2.06</v>
      </c>
      <c r="AA66" s="63" t="s">
        <v>3552</v>
      </c>
      <c r="AB66" s="61">
        <v>-3.04</v>
      </c>
      <c r="AC66" s="63" t="s">
        <v>3555</v>
      </c>
      <c r="AD66" s="61">
        <v>-0.17</v>
      </c>
      <c r="AE66" s="63" t="s">
        <v>21</v>
      </c>
      <c r="AF66" s="63"/>
      <c r="AG66" s="62">
        <v>12.9</v>
      </c>
      <c r="AH66" s="62">
        <v>0</v>
      </c>
      <c r="AI66" s="113">
        <v>41705</v>
      </c>
      <c r="AJ66" s="64">
        <f>(AI66-E66)/365.25</f>
        <v>11.055441478439425</v>
      </c>
      <c r="AK66" s="65">
        <v>1</v>
      </c>
      <c r="AL66" s="65">
        <v>0</v>
      </c>
      <c r="AM66" s="65">
        <v>0</v>
      </c>
      <c r="AN66" s="65">
        <v>0</v>
      </c>
      <c r="AO66" s="65">
        <v>1</v>
      </c>
      <c r="AP66" s="65">
        <v>0</v>
      </c>
      <c r="AQ66" s="65">
        <v>0</v>
      </c>
      <c r="AR66" s="65">
        <v>0</v>
      </c>
      <c r="AS66" s="114">
        <v>28.2</v>
      </c>
      <c r="AT66" s="114">
        <v>127.3</v>
      </c>
      <c r="AV66" s="63"/>
      <c r="AW66" s="61">
        <v>-2.64</v>
      </c>
      <c r="AX66" s="63" t="s">
        <v>3555</v>
      </c>
      <c r="AY66" s="61">
        <v>-0.01</v>
      </c>
      <c r="AZ66" s="63" t="s">
        <v>21</v>
      </c>
      <c r="BA66" s="63"/>
      <c r="BB66" s="64">
        <v>12.3</v>
      </c>
      <c r="BC66" s="65">
        <v>0</v>
      </c>
      <c r="BD66" s="116">
        <v>42306</v>
      </c>
      <c r="BE66" s="117">
        <f>(BD66-E66)/365.25</f>
        <v>12.700889801505818</v>
      </c>
      <c r="BF66" s="118">
        <v>1</v>
      </c>
      <c r="BG66" s="118">
        <v>0</v>
      </c>
      <c r="BH66" s="118">
        <v>0</v>
      </c>
      <c r="BI66" s="118">
        <v>1</v>
      </c>
      <c r="BJ66" s="118">
        <v>1</v>
      </c>
      <c r="BK66" s="118">
        <v>0</v>
      </c>
      <c r="BL66" s="118">
        <v>0</v>
      </c>
      <c r="BM66" s="118">
        <v>0</v>
      </c>
      <c r="BN66" s="61">
        <v>38.200000000000003</v>
      </c>
      <c r="BO66" s="61">
        <v>1.39</v>
      </c>
      <c r="BQ66" s="63"/>
      <c r="BR66" s="63">
        <v>-2.31</v>
      </c>
      <c r="BS66" s="63"/>
      <c r="BT66" s="61">
        <v>0.45</v>
      </c>
      <c r="BU66" s="63" t="s">
        <v>21</v>
      </c>
      <c r="BV66" s="64"/>
      <c r="BW66" s="61">
        <v>11.8</v>
      </c>
      <c r="BX66" s="61">
        <v>1</v>
      </c>
      <c r="BY66" s="113">
        <v>42359</v>
      </c>
      <c r="BZ66" s="61">
        <v>1</v>
      </c>
      <c r="CA66" s="61">
        <v>0</v>
      </c>
      <c r="CB66" s="61">
        <v>0</v>
      </c>
      <c r="CC66" s="61">
        <v>0</v>
      </c>
      <c r="CD66" s="61">
        <v>1</v>
      </c>
      <c r="CE66" s="61">
        <v>0</v>
      </c>
      <c r="CF66" s="61">
        <v>0</v>
      </c>
      <c r="CG66" s="61">
        <v>0</v>
      </c>
      <c r="CH66" s="119"/>
      <c r="CJ66" s="65"/>
      <c r="CK66" s="65"/>
      <c r="CL66" s="65"/>
      <c r="CM66" s="65"/>
      <c r="CN66" s="65"/>
      <c r="CO66" s="65"/>
      <c r="CP66" s="65"/>
      <c r="CQ66" s="65"/>
      <c r="DE66" s="13"/>
      <c r="GG66" s="61">
        <v>1</v>
      </c>
      <c r="GH66" s="120">
        <v>44516</v>
      </c>
      <c r="GI66" s="120"/>
      <c r="GQ66" s="120">
        <v>44773</v>
      </c>
      <c r="GR66" s="120"/>
      <c r="GT66" s="120"/>
      <c r="GU66" s="120"/>
      <c r="GW66" s="120"/>
      <c r="GX66" s="120"/>
      <c r="GY66" s="120"/>
      <c r="IF66" s="120">
        <v>45240</v>
      </c>
      <c r="IG66" s="61" t="s">
        <v>2171</v>
      </c>
      <c r="IH66" s="64">
        <f>(IF66-E66)/365.25</f>
        <v>20.733744010951405</v>
      </c>
      <c r="II66" s="61">
        <v>1</v>
      </c>
      <c r="IJ66" s="61">
        <v>0</v>
      </c>
      <c r="IK66" s="61">
        <v>0</v>
      </c>
      <c r="IL66" s="61">
        <v>1</v>
      </c>
      <c r="IM66" s="61">
        <v>0</v>
      </c>
      <c r="IN66" s="61">
        <v>0</v>
      </c>
      <c r="IO66" s="61">
        <v>1</v>
      </c>
      <c r="IP66" s="61">
        <v>0</v>
      </c>
      <c r="IQ66" s="61">
        <v>45.6</v>
      </c>
      <c r="IR66" s="61">
        <v>1.4550000000000001</v>
      </c>
      <c r="IS66"/>
      <c r="IU66"/>
      <c r="IW66"/>
      <c r="IY66" s="115">
        <f>(IQ66/(IR66*IR66))</f>
        <v>21.539660608637117</v>
      </c>
      <c r="IZ66" s="61">
        <v>13.4</v>
      </c>
      <c r="JA66" s="61" t="s">
        <v>21</v>
      </c>
      <c r="JB66" s="61">
        <v>39</v>
      </c>
      <c r="JE66" s="120">
        <v>45240</v>
      </c>
    </row>
    <row r="67" spans="1:265" s="61" customFormat="1" x14ac:dyDescent="0.25">
      <c r="A67" s="63" t="s">
        <v>1109</v>
      </c>
      <c r="B67" t="s">
        <v>1749</v>
      </c>
      <c r="D67" s="61" t="s">
        <v>1966</v>
      </c>
      <c r="E67" s="112">
        <v>38074</v>
      </c>
      <c r="F67" s="61">
        <v>1</v>
      </c>
      <c r="G67" s="3" t="s">
        <v>4830</v>
      </c>
      <c r="I67" s="3" t="s">
        <v>4832</v>
      </c>
      <c r="J67" s="3" t="s">
        <v>4833</v>
      </c>
      <c r="L67" s="3" t="s">
        <v>4835</v>
      </c>
      <c r="M67" s="3" t="s">
        <v>4836</v>
      </c>
      <c r="N67" s="113">
        <v>41239</v>
      </c>
      <c r="O67" s="64">
        <f>(N67-E67)/365.25</f>
        <v>8.6652977412731005</v>
      </c>
      <c r="P67" s="61">
        <v>1</v>
      </c>
      <c r="Q67" s="61">
        <v>0</v>
      </c>
      <c r="R67" s="61">
        <v>1</v>
      </c>
      <c r="S67" s="61">
        <v>0</v>
      </c>
      <c r="T67" s="61">
        <v>0</v>
      </c>
      <c r="U67" s="61">
        <v>0</v>
      </c>
      <c r="V67" s="61">
        <v>0</v>
      </c>
      <c r="W67" s="61">
        <v>0</v>
      </c>
      <c r="X67" s="62">
        <v>-1</v>
      </c>
      <c r="Y67" s="62">
        <v>-1</v>
      </c>
      <c r="AA67" s="63"/>
      <c r="AC67" s="63"/>
      <c r="AE67" s="63"/>
      <c r="AF67" s="63"/>
      <c r="AG67" s="62">
        <v>11.3</v>
      </c>
      <c r="AH67" s="62">
        <v>1</v>
      </c>
      <c r="AI67" s="119"/>
      <c r="AJ67" s="64"/>
      <c r="AK67" s="65"/>
      <c r="AL67" s="65"/>
      <c r="AM67" s="65"/>
      <c r="AN67" s="65"/>
      <c r="AO67" s="65"/>
      <c r="AP67" s="65"/>
      <c r="AQ67" s="65"/>
      <c r="AR67" s="65"/>
      <c r="AV67" s="63"/>
      <c r="AX67" s="63"/>
      <c r="AZ67" s="63"/>
      <c r="BA67" s="63"/>
      <c r="BD67" s="116">
        <v>42304</v>
      </c>
      <c r="BE67" s="117">
        <f>(BD67-E67)/365.25</f>
        <v>11.581108829568789</v>
      </c>
      <c r="BF67" s="118">
        <v>1</v>
      </c>
      <c r="BG67" s="118">
        <v>0</v>
      </c>
      <c r="BH67" s="118">
        <v>0</v>
      </c>
      <c r="BI67" s="118">
        <v>1</v>
      </c>
      <c r="BJ67" s="118">
        <v>1</v>
      </c>
      <c r="BK67" s="118">
        <v>0</v>
      </c>
      <c r="BL67" s="118">
        <v>0</v>
      </c>
      <c r="BM67" s="118">
        <v>0</v>
      </c>
      <c r="BN67" s="61">
        <v>38.9</v>
      </c>
      <c r="BO67" s="61">
        <v>1.44</v>
      </c>
      <c r="BQ67" s="63"/>
      <c r="BR67" s="63">
        <v>-0.36</v>
      </c>
      <c r="BS67" s="63"/>
      <c r="BT67" s="61">
        <v>0.68</v>
      </c>
      <c r="BU67" s="63" t="s">
        <v>21</v>
      </c>
      <c r="BV67" s="64"/>
      <c r="BW67" s="61">
        <v>11.8</v>
      </c>
      <c r="BX67" s="61">
        <v>0</v>
      </c>
      <c r="BY67" s="113">
        <v>42359</v>
      </c>
      <c r="BZ67" s="61">
        <v>1</v>
      </c>
      <c r="CA67" s="61">
        <v>0</v>
      </c>
      <c r="CB67" s="61">
        <v>0</v>
      </c>
      <c r="CC67" s="61">
        <v>0</v>
      </c>
      <c r="CD67" s="61">
        <v>0</v>
      </c>
      <c r="CE67" s="61">
        <v>0</v>
      </c>
      <c r="CF67" s="61">
        <v>0</v>
      </c>
      <c r="CG67" s="61">
        <v>0</v>
      </c>
      <c r="CH67" s="113">
        <v>43756</v>
      </c>
      <c r="CI67" s="64">
        <f>(CH67-E67)/365.25</f>
        <v>15.5564681724846</v>
      </c>
      <c r="CJ67" s="65">
        <v>-1</v>
      </c>
      <c r="CK67" s="65">
        <v>-1</v>
      </c>
      <c r="CL67" s="65">
        <v>-1</v>
      </c>
      <c r="CM67" s="65">
        <v>-1</v>
      </c>
      <c r="CN67" s="65">
        <v>-1</v>
      </c>
      <c r="CO67" s="65">
        <v>-1</v>
      </c>
      <c r="CP67" s="65">
        <v>-1</v>
      </c>
      <c r="CQ67" s="65">
        <v>-1</v>
      </c>
      <c r="CR67" s="61">
        <v>61.8</v>
      </c>
      <c r="CS67" s="61">
        <v>1.67</v>
      </c>
      <c r="CV67" s="61">
        <v>-0.56000000000000005</v>
      </c>
      <c r="CW67" s="61" t="s">
        <v>21</v>
      </c>
      <c r="CX67" s="61">
        <v>0.7</v>
      </c>
      <c r="CY67" s="61" t="s">
        <v>21</v>
      </c>
      <c r="CZ67" s="115"/>
      <c r="DA67" s="61">
        <v>13.2</v>
      </c>
      <c r="DB67" s="61">
        <v>0</v>
      </c>
      <c r="DC67" s="61">
        <v>39</v>
      </c>
      <c r="DD67" s="61">
        <v>38</v>
      </c>
      <c r="DE67">
        <v>0</v>
      </c>
      <c r="GG67" s="61">
        <v>1</v>
      </c>
      <c r="GH67" s="120">
        <v>44516</v>
      </c>
      <c r="GI67" s="120">
        <v>44773</v>
      </c>
      <c r="GJ67" s="61">
        <v>0</v>
      </c>
      <c r="GN67" s="61">
        <v>0</v>
      </c>
      <c r="GQ67" s="120">
        <v>44773</v>
      </c>
      <c r="GR67" s="120"/>
      <c r="GT67" s="120"/>
      <c r="GU67" s="120"/>
      <c r="GW67" s="120"/>
      <c r="GX67" s="120"/>
      <c r="GY67" s="120"/>
      <c r="HB67" s="120"/>
      <c r="HL67" s="123">
        <v>44866</v>
      </c>
      <c r="HM67" s="61">
        <v>0</v>
      </c>
      <c r="HQ67" s="61">
        <v>0</v>
      </c>
      <c r="HT67" s="61">
        <v>0</v>
      </c>
      <c r="HV67" s="120">
        <v>45087</v>
      </c>
      <c r="HW67" s="61">
        <v>0</v>
      </c>
      <c r="IS67"/>
      <c r="IU67"/>
      <c r="IW67"/>
    </row>
    <row r="68" spans="1:265" s="61" customFormat="1" x14ac:dyDescent="0.25">
      <c r="A68" s="63" t="s">
        <v>1109</v>
      </c>
      <c r="B68" s="13" t="s">
        <v>1166</v>
      </c>
      <c r="C68" s="61" t="s">
        <v>2063</v>
      </c>
      <c r="D68" s="61" t="s">
        <v>2064</v>
      </c>
      <c r="E68" s="112">
        <v>39626</v>
      </c>
      <c r="F68" s="61">
        <v>1</v>
      </c>
      <c r="G68" s="3" t="s">
        <v>4830</v>
      </c>
      <c r="H68" s="3" t="s">
        <v>4831</v>
      </c>
      <c r="I68" s="3" t="s">
        <v>4832</v>
      </c>
      <c r="L68" s="3" t="s">
        <v>4835</v>
      </c>
      <c r="M68" s="3" t="s">
        <v>4836</v>
      </c>
      <c r="N68" s="113">
        <v>41239</v>
      </c>
      <c r="O68" s="64">
        <f>(N68-E68)/365.25</f>
        <v>4.4161533196440796</v>
      </c>
      <c r="P68" s="61">
        <v>0</v>
      </c>
      <c r="Q68" s="61">
        <v>1</v>
      </c>
      <c r="R68" s="61">
        <v>0</v>
      </c>
      <c r="S68" s="61">
        <v>0</v>
      </c>
      <c r="T68" s="61">
        <v>0</v>
      </c>
      <c r="U68" s="61">
        <v>0</v>
      </c>
      <c r="V68" s="61">
        <v>0</v>
      </c>
      <c r="W68" s="61">
        <v>0</v>
      </c>
      <c r="X68" s="62">
        <v>13.2</v>
      </c>
      <c r="Y68" s="62">
        <v>90.2</v>
      </c>
      <c r="Z68" s="61">
        <v>-2.0499999999999998</v>
      </c>
      <c r="AA68" s="63" t="s">
        <v>3552</v>
      </c>
      <c r="AB68" s="61">
        <v>-3.63</v>
      </c>
      <c r="AC68" s="63" t="s">
        <v>3555</v>
      </c>
      <c r="AD68" s="61">
        <v>0.71</v>
      </c>
      <c r="AE68" s="63" t="s">
        <v>21</v>
      </c>
      <c r="AF68" s="63"/>
      <c r="AG68" s="62">
        <v>10.199999999999999</v>
      </c>
      <c r="AH68" s="62">
        <v>1</v>
      </c>
      <c r="AI68" s="113">
        <v>41705</v>
      </c>
      <c r="AJ68" s="64">
        <f>(AI68-E68)/365.25</f>
        <v>5.6919917864476384</v>
      </c>
      <c r="AK68" s="65">
        <v>1</v>
      </c>
      <c r="AL68" s="65">
        <v>0</v>
      </c>
      <c r="AM68" s="65">
        <v>0</v>
      </c>
      <c r="AN68" s="65">
        <v>1</v>
      </c>
      <c r="AO68" s="65">
        <v>1</v>
      </c>
      <c r="AP68" s="65">
        <v>0</v>
      </c>
      <c r="AQ68" s="65">
        <v>0</v>
      </c>
      <c r="AR68" s="65">
        <v>0</v>
      </c>
      <c r="AS68" s="114">
        <v>15.6</v>
      </c>
      <c r="AT68" s="114">
        <v>96</v>
      </c>
      <c r="AU68" s="61">
        <v>-1.87</v>
      </c>
      <c r="AV68" s="63" t="s">
        <v>3556</v>
      </c>
      <c r="AW68" s="61">
        <v>-3.65</v>
      </c>
      <c r="AX68" s="63" t="s">
        <v>3555</v>
      </c>
      <c r="AY68" s="61">
        <v>1.03</v>
      </c>
      <c r="AZ68" s="63" t="s">
        <v>21</v>
      </c>
      <c r="BA68" s="63"/>
      <c r="BB68" s="64">
        <v>10.8</v>
      </c>
      <c r="BC68" s="65">
        <v>1</v>
      </c>
      <c r="BD68" s="116">
        <v>42311</v>
      </c>
      <c r="BE68" s="117">
        <f>(BD68-E68)/365.25</f>
        <v>7.3511293634496919</v>
      </c>
      <c r="BF68" s="118">
        <v>1</v>
      </c>
      <c r="BG68" s="118">
        <v>0</v>
      </c>
      <c r="BH68" s="118">
        <v>0</v>
      </c>
      <c r="BI68" s="118">
        <v>1</v>
      </c>
      <c r="BJ68" s="118">
        <v>1</v>
      </c>
      <c r="BK68" s="118">
        <v>0</v>
      </c>
      <c r="BL68" s="118">
        <v>0</v>
      </c>
      <c r="BM68" s="118">
        <v>0</v>
      </c>
      <c r="BN68" s="61">
        <v>17.5</v>
      </c>
      <c r="BO68" s="61">
        <v>1.05</v>
      </c>
      <c r="BP68" s="61">
        <v>-2.37</v>
      </c>
      <c r="BQ68" s="63" t="s">
        <v>3552</v>
      </c>
      <c r="BR68" s="63">
        <v>-3.46</v>
      </c>
      <c r="BS68" s="63" t="s">
        <v>3555</v>
      </c>
      <c r="BT68" s="61">
        <v>0.21</v>
      </c>
      <c r="BU68" s="63" t="s">
        <v>21</v>
      </c>
      <c r="BV68" s="64"/>
      <c r="BW68" s="61">
        <v>10.7</v>
      </c>
      <c r="BX68" s="61">
        <v>1</v>
      </c>
      <c r="BY68" s="113">
        <v>42359</v>
      </c>
      <c r="BZ68" s="61">
        <v>1</v>
      </c>
      <c r="CA68" s="61">
        <v>0</v>
      </c>
      <c r="CB68" s="61">
        <v>0</v>
      </c>
      <c r="CC68" s="61">
        <v>1</v>
      </c>
      <c r="CD68" s="61">
        <v>1</v>
      </c>
      <c r="CE68" s="61">
        <v>0</v>
      </c>
      <c r="CF68" s="61">
        <v>0</v>
      </c>
      <c r="CG68" s="61">
        <v>0</v>
      </c>
      <c r="CH68" s="119"/>
      <c r="CJ68" s="65"/>
      <c r="CK68" s="65"/>
      <c r="CL68" s="65"/>
      <c r="CM68" s="65"/>
      <c r="CN68" s="65"/>
      <c r="CO68" s="65"/>
      <c r="CP68" s="65"/>
      <c r="CQ68" s="65"/>
      <c r="DE68" s="13"/>
      <c r="GG68" s="61">
        <v>1</v>
      </c>
      <c r="GH68" s="120">
        <v>44516</v>
      </c>
      <c r="GI68" s="120">
        <v>44773</v>
      </c>
      <c r="GJ68" s="61">
        <v>0</v>
      </c>
      <c r="GN68" s="61">
        <v>0</v>
      </c>
      <c r="GQ68" s="120">
        <v>44773</v>
      </c>
      <c r="GR68" s="120">
        <v>44805</v>
      </c>
      <c r="GS68" s="61">
        <v>0</v>
      </c>
      <c r="GT68" s="120"/>
      <c r="GU68" s="120"/>
      <c r="GW68" s="61">
        <v>1</v>
      </c>
      <c r="GX68" s="120"/>
      <c r="GY68" s="61">
        <v>1</v>
      </c>
      <c r="GZ68" s="61">
        <v>0</v>
      </c>
      <c r="HA68" s="61">
        <v>1</v>
      </c>
      <c r="HV68" s="120">
        <v>45087</v>
      </c>
      <c r="HW68" s="61">
        <v>0</v>
      </c>
      <c r="IS68"/>
      <c r="IU68"/>
      <c r="IW68"/>
    </row>
    <row r="69" spans="1:265" s="61" customFormat="1" x14ac:dyDescent="0.25">
      <c r="A69" s="63" t="s">
        <v>1109</v>
      </c>
      <c r="B69" s="59" t="s">
        <v>1124</v>
      </c>
      <c r="D69" s="61" t="s">
        <v>2290</v>
      </c>
      <c r="E69" s="112">
        <v>38118</v>
      </c>
      <c r="F69" s="61">
        <v>0</v>
      </c>
      <c r="G69" s="3" t="s">
        <v>4830</v>
      </c>
      <c r="I69" s="3" t="s">
        <v>4832</v>
      </c>
      <c r="J69" s="3" t="s">
        <v>4833</v>
      </c>
      <c r="L69" s="3" t="s">
        <v>4835</v>
      </c>
      <c r="M69" s="3" t="s">
        <v>4836</v>
      </c>
      <c r="N69" s="113">
        <v>41239</v>
      </c>
      <c r="O69" s="64">
        <f>(N69-E69)/365.25</f>
        <v>8.5448323066392877</v>
      </c>
      <c r="P69" s="61">
        <v>0</v>
      </c>
      <c r="Q69" s="61">
        <v>0</v>
      </c>
      <c r="R69" s="61">
        <v>0</v>
      </c>
      <c r="S69" s="61">
        <v>1</v>
      </c>
      <c r="T69" s="61">
        <v>1</v>
      </c>
      <c r="U69" s="61">
        <v>0</v>
      </c>
      <c r="V69" s="61">
        <v>0</v>
      </c>
      <c r="W69" s="61">
        <v>0</v>
      </c>
      <c r="X69" s="62"/>
      <c r="Y69" s="62"/>
      <c r="Z69" s="62"/>
      <c r="AA69" s="63"/>
      <c r="AB69" s="62"/>
      <c r="AC69" s="63"/>
      <c r="AD69" s="62"/>
      <c r="AE69" s="63"/>
      <c r="AF69" s="63"/>
      <c r="AG69" s="62"/>
      <c r="AH69" s="62">
        <v>-1</v>
      </c>
      <c r="AI69" s="113"/>
      <c r="AJ69" s="64"/>
      <c r="AK69" s="65"/>
      <c r="AL69" s="65"/>
      <c r="AM69" s="65"/>
      <c r="AN69" s="65"/>
      <c r="AO69" s="65"/>
      <c r="AP69" s="65"/>
      <c r="AQ69" s="65"/>
      <c r="AR69" s="65"/>
      <c r="AS69" s="67"/>
      <c r="AT69" s="67"/>
      <c r="AV69" s="63"/>
      <c r="AX69" s="63"/>
      <c r="AZ69" s="63"/>
      <c r="BA69" s="63"/>
      <c r="BB69" s="64"/>
      <c r="BC69" s="65"/>
      <c r="BD69" s="116">
        <v>42299</v>
      </c>
      <c r="BE69" s="117">
        <f>(BD69-E69)/365.25</f>
        <v>11.446954140999315</v>
      </c>
      <c r="BF69" s="118">
        <v>1</v>
      </c>
      <c r="BG69" s="118">
        <v>0</v>
      </c>
      <c r="BH69" s="118">
        <v>0</v>
      </c>
      <c r="BI69" s="118">
        <v>1</v>
      </c>
      <c r="BJ69" s="118">
        <v>1</v>
      </c>
      <c r="BK69" s="118">
        <v>0</v>
      </c>
      <c r="BL69" s="118">
        <v>0</v>
      </c>
      <c r="BM69" s="118">
        <v>0</v>
      </c>
      <c r="BN69" s="61">
        <v>29.4</v>
      </c>
      <c r="BO69" s="61">
        <v>1.33</v>
      </c>
      <c r="BQ69" s="63"/>
      <c r="BR69" s="63">
        <v>-2.2000000000000002</v>
      </c>
      <c r="BS69" s="63"/>
      <c r="BT69" s="61">
        <v>-0.45</v>
      </c>
      <c r="BU69" s="63" t="s">
        <v>21</v>
      </c>
      <c r="BV69" s="64"/>
      <c r="BW69" s="61">
        <v>11.5</v>
      </c>
      <c r="BX69" s="131">
        <v>0</v>
      </c>
      <c r="BY69" s="113">
        <v>42359</v>
      </c>
      <c r="BZ69" s="61">
        <v>1</v>
      </c>
      <c r="CA69" s="61">
        <v>0</v>
      </c>
      <c r="CB69" s="61">
        <v>0</v>
      </c>
      <c r="CC69" s="61">
        <v>0</v>
      </c>
      <c r="CD69" s="61">
        <v>1</v>
      </c>
      <c r="CE69" s="61">
        <v>0</v>
      </c>
      <c r="CF69" s="61">
        <v>0</v>
      </c>
      <c r="CG69" s="61">
        <v>0</v>
      </c>
      <c r="CH69" s="113">
        <v>43758</v>
      </c>
      <c r="CI69" s="64">
        <f>(CH69-E69)/365.25</f>
        <v>15.441478439425051</v>
      </c>
      <c r="CJ69" s="65">
        <v>-1</v>
      </c>
      <c r="CK69" s="65">
        <v>-1</v>
      </c>
      <c r="CL69" s="65">
        <v>-1</v>
      </c>
      <c r="CM69" s="65">
        <v>-1</v>
      </c>
      <c r="CN69" s="65">
        <v>-1</v>
      </c>
      <c r="CO69" s="65">
        <v>-1</v>
      </c>
      <c r="CP69" s="65">
        <v>-1</v>
      </c>
      <c r="CQ69" s="65">
        <v>-1</v>
      </c>
      <c r="CR69" s="61">
        <v>44</v>
      </c>
      <c r="CS69" s="61">
        <v>1.47</v>
      </c>
      <c r="CV69" s="61">
        <v>-2.21</v>
      </c>
      <c r="CW69" s="61" t="s">
        <v>3555</v>
      </c>
      <c r="CX69" s="61">
        <v>-0.03</v>
      </c>
      <c r="CY69" s="61" t="s">
        <v>21</v>
      </c>
      <c r="CZ69" s="115"/>
      <c r="DA69" s="61">
        <v>12.3</v>
      </c>
      <c r="DB69" s="61">
        <v>0</v>
      </c>
      <c r="DC69" s="61">
        <v>36</v>
      </c>
      <c r="DD69" s="61">
        <v>36</v>
      </c>
      <c r="DE69">
        <v>0</v>
      </c>
      <c r="GI69" s="120">
        <v>44773</v>
      </c>
      <c r="GJ69" s="61">
        <v>0</v>
      </c>
      <c r="GN69" s="61">
        <v>0</v>
      </c>
      <c r="GR69" s="120"/>
      <c r="HV69" s="120">
        <v>45087</v>
      </c>
      <c r="HW69" s="61">
        <v>0</v>
      </c>
      <c r="IS69"/>
      <c r="IU69"/>
      <c r="IW69"/>
    </row>
    <row r="70" spans="1:265" s="61" customFormat="1" x14ac:dyDescent="0.25">
      <c r="A70" s="63" t="s">
        <v>1109</v>
      </c>
      <c r="B70" t="s">
        <v>1486</v>
      </c>
      <c r="C70" s="61" t="s">
        <v>1487</v>
      </c>
      <c r="D70" s="61" t="s">
        <v>1488</v>
      </c>
      <c r="E70" s="112">
        <v>37833</v>
      </c>
      <c r="F70" s="61">
        <v>0</v>
      </c>
      <c r="G70" s="3" t="s">
        <v>4830</v>
      </c>
      <c r="H70" s="3" t="s">
        <v>4831</v>
      </c>
      <c r="I70" s="3" t="s">
        <v>4832</v>
      </c>
      <c r="J70" s="3" t="s">
        <v>4833</v>
      </c>
      <c r="L70" s="3" t="s">
        <v>4835</v>
      </c>
      <c r="N70" s="113">
        <v>41239</v>
      </c>
      <c r="O70" s="64">
        <f>(N70-E70)/365.25</f>
        <v>9.3251197809719368</v>
      </c>
      <c r="P70" s="61">
        <v>1</v>
      </c>
      <c r="Q70" s="61">
        <v>0</v>
      </c>
      <c r="R70" s="61">
        <v>0</v>
      </c>
      <c r="S70" s="61">
        <v>0</v>
      </c>
      <c r="T70" s="61">
        <v>0</v>
      </c>
      <c r="U70" s="61">
        <v>0</v>
      </c>
      <c r="V70" s="61">
        <v>0</v>
      </c>
      <c r="W70" s="61">
        <v>0</v>
      </c>
      <c r="X70" s="62">
        <v>22.5</v>
      </c>
      <c r="Y70" s="62">
        <v>119</v>
      </c>
      <c r="Z70" s="61">
        <v>-1.7</v>
      </c>
      <c r="AA70" s="63" t="s">
        <v>3554</v>
      </c>
      <c r="AB70" s="61">
        <v>-2.4900000000000002</v>
      </c>
      <c r="AC70" s="63" t="s">
        <v>3555</v>
      </c>
      <c r="AD70" s="61">
        <v>-0.19</v>
      </c>
      <c r="AE70" s="63" t="s">
        <v>21</v>
      </c>
      <c r="AF70" s="63"/>
      <c r="AG70" s="62">
        <v>13</v>
      </c>
      <c r="AH70" s="62">
        <v>0</v>
      </c>
      <c r="AI70" s="113">
        <v>41705</v>
      </c>
      <c r="AJ70" s="64">
        <f>(AI70-E70)/365.25</f>
        <v>10.600958247775496</v>
      </c>
      <c r="AK70" s="65">
        <v>1</v>
      </c>
      <c r="AL70" s="65">
        <v>0</v>
      </c>
      <c r="AM70" s="65">
        <v>0</v>
      </c>
      <c r="AN70" s="65">
        <v>1</v>
      </c>
      <c r="AO70" s="65">
        <v>0</v>
      </c>
      <c r="AP70" s="65">
        <v>0</v>
      </c>
      <c r="AQ70" s="65">
        <v>0</v>
      </c>
      <c r="AR70" s="65">
        <v>0</v>
      </c>
      <c r="AS70" s="114">
        <v>28</v>
      </c>
      <c r="AT70" s="114">
        <v>128.35</v>
      </c>
      <c r="AV70" s="63"/>
      <c r="AW70" s="61">
        <v>-2.15</v>
      </c>
      <c r="AX70" s="63" t="s">
        <v>3555</v>
      </c>
      <c r="AY70" s="61">
        <v>0.01</v>
      </c>
      <c r="AZ70" s="63" t="s">
        <v>21</v>
      </c>
      <c r="BA70" s="63"/>
      <c r="BB70" s="64">
        <v>12.1</v>
      </c>
      <c r="BC70" s="65">
        <v>0</v>
      </c>
      <c r="BD70" s="116">
        <v>42311</v>
      </c>
      <c r="BE70" s="117">
        <f>(BD70-E70)/365.25</f>
        <v>12.260095824777549</v>
      </c>
      <c r="BF70" s="118">
        <v>1</v>
      </c>
      <c r="BG70" s="118">
        <v>0</v>
      </c>
      <c r="BH70" s="118">
        <v>0</v>
      </c>
      <c r="BI70" s="118">
        <v>1</v>
      </c>
      <c r="BJ70" s="118">
        <v>1</v>
      </c>
      <c r="BK70" s="118">
        <v>0</v>
      </c>
      <c r="BL70" s="118">
        <v>0</v>
      </c>
      <c r="BM70" s="118">
        <v>0</v>
      </c>
      <c r="BN70" s="61">
        <v>38</v>
      </c>
      <c r="BO70" s="61">
        <v>1.4</v>
      </c>
      <c r="BQ70" s="63"/>
      <c r="BR70" s="63">
        <v>-1.85</v>
      </c>
      <c r="BS70" s="63"/>
      <c r="BT70" s="61">
        <v>0.46</v>
      </c>
      <c r="BU70" s="63" t="s">
        <v>21</v>
      </c>
      <c r="BV70" s="64"/>
      <c r="BW70" s="61">
        <v>12.4</v>
      </c>
      <c r="BX70" s="61">
        <v>0</v>
      </c>
      <c r="BY70" s="113">
        <v>42359</v>
      </c>
      <c r="BZ70" s="61">
        <v>1</v>
      </c>
      <c r="CA70" s="61">
        <v>0</v>
      </c>
      <c r="CB70" s="61">
        <v>0</v>
      </c>
      <c r="CC70" s="61">
        <v>0</v>
      </c>
      <c r="CD70" s="61">
        <v>1</v>
      </c>
      <c r="CE70" s="61">
        <v>0</v>
      </c>
      <c r="CF70" s="61">
        <v>0</v>
      </c>
      <c r="CG70" s="61">
        <v>0</v>
      </c>
      <c r="CH70" s="113">
        <v>43756</v>
      </c>
      <c r="CI70" s="64">
        <f>(CH70-E70)/365.25</f>
        <v>16.216290212183434</v>
      </c>
      <c r="CJ70" s="65">
        <v>-1</v>
      </c>
      <c r="CK70" s="65">
        <v>-1</v>
      </c>
      <c r="CL70" s="65">
        <v>-1</v>
      </c>
      <c r="CM70" s="65">
        <v>-1</v>
      </c>
      <c r="CN70" s="65">
        <v>-1</v>
      </c>
      <c r="CO70" s="65">
        <v>-1</v>
      </c>
      <c r="CP70" s="65">
        <v>-1</v>
      </c>
      <c r="CQ70" s="65">
        <v>-1</v>
      </c>
      <c r="CR70" s="61">
        <v>49.2</v>
      </c>
      <c r="CS70" s="61">
        <v>1.48</v>
      </c>
      <c r="CV70" s="61">
        <v>-2.16</v>
      </c>
      <c r="CW70" s="61" t="s">
        <v>3555</v>
      </c>
      <c r="CX70" s="61">
        <v>0.53</v>
      </c>
      <c r="CY70" s="61" t="s">
        <v>21</v>
      </c>
      <c r="CZ70" s="115"/>
      <c r="DA70" s="61">
        <v>13</v>
      </c>
      <c r="DB70" s="61">
        <v>0</v>
      </c>
      <c r="DC70" s="61">
        <v>38</v>
      </c>
      <c r="DD70" s="61">
        <v>38</v>
      </c>
      <c r="DE70">
        <v>0</v>
      </c>
      <c r="GQ70" s="120">
        <v>44773</v>
      </c>
      <c r="HL70" s="123">
        <v>44866</v>
      </c>
      <c r="HM70" s="61">
        <v>0</v>
      </c>
      <c r="HQ70" s="61">
        <v>0</v>
      </c>
      <c r="HT70" s="61">
        <v>1</v>
      </c>
      <c r="HU70" s="61">
        <v>0</v>
      </c>
      <c r="IS70"/>
      <c r="IU70"/>
      <c r="IW70"/>
    </row>
    <row r="71" spans="1:265" s="61" customFormat="1" x14ac:dyDescent="0.25">
      <c r="A71" s="63" t="s">
        <v>1109</v>
      </c>
      <c r="B71" t="s">
        <v>1149</v>
      </c>
      <c r="C71" s="61" t="s">
        <v>1484</v>
      </c>
      <c r="D71" s="61" t="s">
        <v>1485</v>
      </c>
      <c r="E71" s="112">
        <v>39842</v>
      </c>
      <c r="F71" s="61">
        <v>1</v>
      </c>
      <c r="G71" s="3" t="s">
        <v>4830</v>
      </c>
      <c r="H71" s="3" t="s">
        <v>4831</v>
      </c>
      <c r="I71" s="3" t="s">
        <v>4832</v>
      </c>
      <c r="J71" s="3" t="s">
        <v>4833</v>
      </c>
      <c r="L71" s="3" t="s">
        <v>4835</v>
      </c>
      <c r="N71" s="113">
        <v>41239</v>
      </c>
      <c r="O71" s="64">
        <f>(N71-E71)/365.25</f>
        <v>3.8247775496235454</v>
      </c>
      <c r="P71" s="61">
        <v>0</v>
      </c>
      <c r="Q71" s="61">
        <v>1</v>
      </c>
      <c r="R71" s="61">
        <v>0</v>
      </c>
      <c r="S71" s="61">
        <v>1</v>
      </c>
      <c r="T71" s="61">
        <v>0</v>
      </c>
      <c r="U71" s="61">
        <v>0</v>
      </c>
      <c r="V71" s="61">
        <v>0</v>
      </c>
      <c r="W71" s="61">
        <v>0</v>
      </c>
      <c r="X71" s="62">
        <v>16.100000000000001</v>
      </c>
      <c r="Y71" s="62">
        <v>96</v>
      </c>
      <c r="Z71" s="61">
        <v>0.05</v>
      </c>
      <c r="AA71" s="63" t="s">
        <v>21</v>
      </c>
      <c r="AB71" s="61">
        <v>-1.49</v>
      </c>
      <c r="AC71" s="63" t="s">
        <v>3556</v>
      </c>
      <c r="AD71" s="61">
        <v>1.54</v>
      </c>
      <c r="AE71" s="63" t="s">
        <v>21</v>
      </c>
      <c r="AF71" s="63"/>
      <c r="AG71" s="62">
        <v>10.9</v>
      </c>
      <c r="AH71" s="62">
        <v>1</v>
      </c>
      <c r="AI71" s="113">
        <v>41705</v>
      </c>
      <c r="AJ71" s="64">
        <f>(AI71-E71)/365.25</f>
        <v>5.1006160164271046</v>
      </c>
      <c r="AK71" s="65">
        <v>1</v>
      </c>
      <c r="AL71" s="65">
        <v>0</v>
      </c>
      <c r="AM71" s="65">
        <v>0</v>
      </c>
      <c r="AN71" s="65">
        <v>0</v>
      </c>
      <c r="AO71" s="65">
        <v>0</v>
      </c>
      <c r="AP71" s="65">
        <v>0</v>
      </c>
      <c r="AQ71" s="65">
        <v>0</v>
      </c>
      <c r="AR71" s="65">
        <v>0</v>
      </c>
      <c r="AS71" s="114">
        <v>18.600000000000001</v>
      </c>
      <c r="AT71" s="114">
        <v>105.8</v>
      </c>
      <c r="AU71" s="61">
        <v>0.02</v>
      </c>
      <c r="AV71" s="63" t="s">
        <v>21</v>
      </c>
      <c r="AW71" s="61">
        <v>-1</v>
      </c>
      <c r="AX71" s="63" t="s">
        <v>3556</v>
      </c>
      <c r="AY71" s="61">
        <v>0.98</v>
      </c>
      <c r="AZ71" s="63" t="s">
        <v>21</v>
      </c>
      <c r="BA71" s="63"/>
      <c r="BB71" s="64">
        <v>11.5</v>
      </c>
      <c r="BC71" s="65">
        <v>0</v>
      </c>
      <c r="BD71" s="116">
        <v>42304</v>
      </c>
      <c r="BE71" s="117">
        <f>(BD71-E71)/365.25</f>
        <v>6.7405886379192337</v>
      </c>
      <c r="BF71" s="118">
        <v>1</v>
      </c>
      <c r="BG71" s="118">
        <v>0</v>
      </c>
      <c r="BH71" s="118">
        <v>0</v>
      </c>
      <c r="BI71" s="118">
        <v>1</v>
      </c>
      <c r="BJ71" s="118">
        <v>1</v>
      </c>
      <c r="BK71" s="118">
        <v>0</v>
      </c>
      <c r="BL71" s="118">
        <v>0</v>
      </c>
      <c r="BM71" s="118">
        <v>0</v>
      </c>
      <c r="BN71" s="61">
        <v>21.2</v>
      </c>
      <c r="BO71" s="61">
        <v>1.1100000000000001</v>
      </c>
      <c r="BP71" s="61">
        <v>-0.36</v>
      </c>
      <c r="BQ71" s="63" t="s">
        <v>21</v>
      </c>
      <c r="BR71" s="63">
        <v>-1.78</v>
      </c>
      <c r="BS71" s="63" t="s">
        <v>3554</v>
      </c>
      <c r="BT71" s="61">
        <v>1.1399999999999999</v>
      </c>
      <c r="BU71" s="63" t="s">
        <v>21</v>
      </c>
      <c r="BV71" s="64"/>
      <c r="BW71" s="61">
        <v>9.1</v>
      </c>
      <c r="BX71" s="61">
        <v>1</v>
      </c>
      <c r="BY71" s="113">
        <v>42359</v>
      </c>
      <c r="BZ71" s="61">
        <v>1</v>
      </c>
      <c r="CA71" s="61">
        <v>0</v>
      </c>
      <c r="CB71" s="61">
        <v>0</v>
      </c>
      <c r="CC71" s="61">
        <v>0</v>
      </c>
      <c r="CD71" s="61">
        <v>0</v>
      </c>
      <c r="CE71" s="61">
        <v>0</v>
      </c>
      <c r="CF71" s="61">
        <v>0</v>
      </c>
      <c r="CG71" s="61">
        <v>0</v>
      </c>
      <c r="CH71" s="113">
        <v>43756</v>
      </c>
      <c r="CI71" s="64">
        <f>(CH71-E71)/365.25</f>
        <v>10.715947980835045</v>
      </c>
      <c r="CJ71" s="65">
        <v>1</v>
      </c>
      <c r="CK71" s="65">
        <v>0</v>
      </c>
      <c r="CL71" s="65">
        <v>0</v>
      </c>
      <c r="CM71" s="65">
        <v>1</v>
      </c>
      <c r="CN71" s="65">
        <v>1</v>
      </c>
      <c r="CO71" s="65">
        <v>0</v>
      </c>
      <c r="CP71" s="65">
        <v>0</v>
      </c>
      <c r="CQ71" s="65">
        <v>0</v>
      </c>
      <c r="CR71" s="61">
        <v>32.4</v>
      </c>
      <c r="CS71" s="61">
        <v>1.34</v>
      </c>
      <c r="CV71" s="61">
        <v>-1.1399999999999999</v>
      </c>
      <c r="CW71" s="61" t="s">
        <v>3556</v>
      </c>
      <c r="CX71" s="61">
        <v>0.62</v>
      </c>
      <c r="CY71" s="61" t="s">
        <v>21</v>
      </c>
      <c r="CZ71" s="115"/>
      <c r="DA71" s="61">
        <v>9.9</v>
      </c>
      <c r="DB71" s="61">
        <v>1</v>
      </c>
      <c r="DD71" s="61">
        <v>31</v>
      </c>
      <c r="DE71">
        <v>1</v>
      </c>
      <c r="GQ71" s="120">
        <v>44773</v>
      </c>
      <c r="HB71" s="123">
        <v>44835</v>
      </c>
      <c r="HC71" s="61">
        <v>0</v>
      </c>
      <c r="HG71" s="61">
        <v>1</v>
      </c>
      <c r="HI71" s="61">
        <v>1</v>
      </c>
      <c r="HJ71" s="61">
        <v>1</v>
      </c>
      <c r="HK71" s="61">
        <v>1</v>
      </c>
      <c r="IS71"/>
      <c r="IU71"/>
      <c r="IW71"/>
    </row>
    <row r="72" spans="1:265" s="61" customFormat="1" x14ac:dyDescent="0.25">
      <c r="A72" s="63" t="s">
        <v>1109</v>
      </c>
      <c r="B72" t="s">
        <v>1166</v>
      </c>
      <c r="C72" s="61" t="s">
        <v>1635</v>
      </c>
      <c r="D72" s="61" t="s">
        <v>1636</v>
      </c>
      <c r="E72" s="112">
        <v>37171</v>
      </c>
      <c r="F72" s="61">
        <v>1</v>
      </c>
      <c r="G72" s="3" t="s">
        <v>4830</v>
      </c>
      <c r="H72" s="3" t="s">
        <v>4831</v>
      </c>
      <c r="I72" s="3" t="s">
        <v>4832</v>
      </c>
      <c r="J72" s="3" t="s">
        <v>4833</v>
      </c>
      <c r="L72" s="3" t="s">
        <v>4835</v>
      </c>
      <c r="N72" s="113">
        <v>41239</v>
      </c>
      <c r="O72" s="64">
        <f>(N72-E72)/365.25</f>
        <v>11.137577002053389</v>
      </c>
      <c r="P72" s="61">
        <v>0</v>
      </c>
      <c r="Q72" s="61">
        <v>0</v>
      </c>
      <c r="R72" s="61">
        <v>0</v>
      </c>
      <c r="S72" s="61">
        <v>0</v>
      </c>
      <c r="T72" s="61">
        <v>0</v>
      </c>
      <c r="U72" s="61">
        <v>0</v>
      </c>
      <c r="V72" s="61">
        <v>0</v>
      </c>
      <c r="W72" s="61">
        <v>0</v>
      </c>
      <c r="X72" s="62">
        <v>26</v>
      </c>
      <c r="Y72" s="62">
        <v>126</v>
      </c>
      <c r="AA72" s="63"/>
      <c r="AB72" s="61">
        <v>-2.64</v>
      </c>
      <c r="AC72" s="63" t="s">
        <v>3555</v>
      </c>
      <c r="AD72" s="61">
        <v>-0.36</v>
      </c>
      <c r="AE72" s="63" t="s">
        <v>21</v>
      </c>
      <c r="AF72" s="63"/>
      <c r="AG72" s="62">
        <v>11.1</v>
      </c>
      <c r="AH72" s="62">
        <v>1</v>
      </c>
      <c r="AI72" s="113">
        <v>41705</v>
      </c>
      <c r="AJ72" s="64">
        <f>(AI72-E72)/365.25</f>
        <v>12.413415468856947</v>
      </c>
      <c r="AK72" s="65">
        <v>1</v>
      </c>
      <c r="AL72" s="65">
        <v>0</v>
      </c>
      <c r="AM72" s="65">
        <v>0</v>
      </c>
      <c r="AN72" s="65">
        <v>1</v>
      </c>
      <c r="AO72" s="65">
        <v>0</v>
      </c>
      <c r="AP72" s="65">
        <v>0</v>
      </c>
      <c r="AQ72" s="65">
        <v>0</v>
      </c>
      <c r="AR72" s="65">
        <v>0</v>
      </c>
      <c r="AS72" s="114">
        <v>31.15</v>
      </c>
      <c r="AT72" s="114">
        <v>133</v>
      </c>
      <c r="AV72" s="63"/>
      <c r="AW72" s="61">
        <v>-2.54</v>
      </c>
      <c r="AX72" s="63" t="s">
        <v>3555</v>
      </c>
      <c r="AY72" s="61">
        <v>-0.16</v>
      </c>
      <c r="AZ72" s="63" t="s">
        <v>21</v>
      </c>
      <c r="BA72" s="63"/>
      <c r="BB72" s="64">
        <v>11.1</v>
      </c>
      <c r="BC72" s="65">
        <v>1</v>
      </c>
      <c r="BD72" s="116">
        <v>42305</v>
      </c>
      <c r="BE72" s="117">
        <f>(BD72-E72)/365.25</f>
        <v>14.056125941136209</v>
      </c>
      <c r="BF72" s="118">
        <v>1</v>
      </c>
      <c r="BG72" s="118">
        <v>0</v>
      </c>
      <c r="BH72" s="118">
        <v>0</v>
      </c>
      <c r="BI72" s="118">
        <v>0</v>
      </c>
      <c r="BJ72" s="118">
        <v>1</v>
      </c>
      <c r="BK72" s="118">
        <v>0</v>
      </c>
      <c r="BL72" s="118">
        <v>0</v>
      </c>
      <c r="BM72" s="118">
        <v>0</v>
      </c>
      <c r="BN72" s="61">
        <v>40.299999999999997</v>
      </c>
      <c r="BO72" s="61">
        <v>1.45</v>
      </c>
      <c r="BQ72" s="63"/>
      <c r="BR72" s="63">
        <v>-2.41</v>
      </c>
      <c r="BS72" s="63"/>
      <c r="BT72" s="61">
        <v>0.05</v>
      </c>
      <c r="BU72" s="63" t="s">
        <v>21</v>
      </c>
      <c r="BV72" s="64"/>
      <c r="BW72" s="61">
        <v>12.5</v>
      </c>
      <c r="BX72" s="61">
        <v>0</v>
      </c>
      <c r="BY72" s="113">
        <v>42359</v>
      </c>
      <c r="BZ72" s="61">
        <v>0</v>
      </c>
      <c r="CA72" s="61">
        <v>0</v>
      </c>
      <c r="CB72" s="61">
        <v>0</v>
      </c>
      <c r="CC72" s="61">
        <v>0</v>
      </c>
      <c r="CD72" s="61">
        <v>0</v>
      </c>
      <c r="CE72" s="61">
        <v>0</v>
      </c>
      <c r="CF72" s="61">
        <v>0</v>
      </c>
      <c r="CG72" s="61">
        <v>0</v>
      </c>
      <c r="CH72" s="113">
        <v>43756</v>
      </c>
      <c r="CI72" s="64">
        <f>(CH72-E72)/365.25</f>
        <v>18.028747433264886</v>
      </c>
      <c r="CJ72" s="65">
        <v>1</v>
      </c>
      <c r="CK72" s="65">
        <v>0</v>
      </c>
      <c r="CL72" s="65">
        <v>1</v>
      </c>
      <c r="CM72" s="65">
        <v>1</v>
      </c>
      <c r="CN72" s="65">
        <v>1</v>
      </c>
      <c r="CO72" s="65">
        <v>0</v>
      </c>
      <c r="CP72" s="65">
        <v>0</v>
      </c>
      <c r="CQ72" s="65">
        <v>0</v>
      </c>
      <c r="CR72" s="61">
        <v>25.8</v>
      </c>
      <c r="CS72" s="61">
        <v>1.24</v>
      </c>
      <c r="CV72" s="61">
        <v>-3.05</v>
      </c>
      <c r="CW72" s="61" t="s">
        <v>3555</v>
      </c>
      <c r="CX72" s="61">
        <v>-0.18</v>
      </c>
      <c r="CY72" s="61" t="s">
        <v>21</v>
      </c>
      <c r="CZ72" s="115"/>
      <c r="DA72" s="61">
        <v>12.2</v>
      </c>
      <c r="DB72" s="61">
        <v>1</v>
      </c>
      <c r="DC72" s="61">
        <v>36</v>
      </c>
      <c r="DD72" s="61">
        <v>36</v>
      </c>
      <c r="DE72" s="13">
        <v>1</v>
      </c>
      <c r="GI72" s="120">
        <v>44773</v>
      </c>
      <c r="GJ72" s="61">
        <v>0</v>
      </c>
      <c r="GN72" s="61">
        <v>0</v>
      </c>
      <c r="GR72" s="120"/>
      <c r="GS72" s="61">
        <v>0</v>
      </c>
      <c r="GW72" s="61">
        <v>1</v>
      </c>
      <c r="GY72" s="61">
        <v>1</v>
      </c>
      <c r="GZ72" s="61">
        <v>0</v>
      </c>
      <c r="HA72" s="61">
        <v>1</v>
      </c>
      <c r="IS72"/>
      <c r="IU72"/>
      <c r="IW72"/>
    </row>
    <row r="73" spans="1:265" s="61" customFormat="1" x14ac:dyDescent="0.25">
      <c r="A73" s="63" t="s">
        <v>1109</v>
      </c>
      <c r="B73" t="s">
        <v>1149</v>
      </c>
      <c r="C73" s="61" t="s">
        <v>2103</v>
      </c>
      <c r="D73" s="61" t="s">
        <v>2104</v>
      </c>
      <c r="E73" s="112">
        <v>37107</v>
      </c>
      <c r="F73" s="61">
        <v>0</v>
      </c>
      <c r="G73" s="3" t="s">
        <v>4830</v>
      </c>
      <c r="H73" s="3" t="s">
        <v>4831</v>
      </c>
      <c r="I73" s="3" t="s">
        <v>4832</v>
      </c>
      <c r="J73" s="3" t="s">
        <v>4833</v>
      </c>
      <c r="N73" s="113">
        <v>41239</v>
      </c>
      <c r="O73" s="64">
        <f>(N73-E73)/365.25</f>
        <v>11.312799452429843</v>
      </c>
      <c r="P73" s="61">
        <v>1</v>
      </c>
      <c r="Q73" s="61">
        <v>0</v>
      </c>
      <c r="R73" s="61">
        <v>0</v>
      </c>
      <c r="S73" s="61">
        <v>1</v>
      </c>
      <c r="T73" s="61">
        <v>1</v>
      </c>
      <c r="U73" s="61">
        <v>0</v>
      </c>
      <c r="V73" s="61">
        <v>0</v>
      </c>
      <c r="W73" s="61">
        <v>0</v>
      </c>
      <c r="X73" s="62">
        <v>24.5</v>
      </c>
      <c r="Y73" s="62">
        <v>127</v>
      </c>
      <c r="AA73" s="63"/>
      <c r="AB73" s="61">
        <v>-2.98</v>
      </c>
      <c r="AC73" s="63" t="s">
        <v>3555</v>
      </c>
      <c r="AD73" s="61">
        <v>-1.2</v>
      </c>
      <c r="AE73" s="63" t="s">
        <v>3556</v>
      </c>
      <c r="AF73" s="63"/>
      <c r="AG73" s="62">
        <v>12.3</v>
      </c>
      <c r="AH73" s="62">
        <v>0</v>
      </c>
      <c r="AI73" s="113">
        <v>41705</v>
      </c>
      <c r="AJ73" s="64">
        <f>(AI73-E73)/365.25</f>
        <v>12.588637919233403</v>
      </c>
      <c r="AK73" s="65">
        <v>-1</v>
      </c>
      <c r="AL73" s="65">
        <v>-1</v>
      </c>
      <c r="AM73" s="65">
        <v>-1</v>
      </c>
      <c r="AN73" s="65">
        <v>-1</v>
      </c>
      <c r="AO73" s="65">
        <v>-1</v>
      </c>
      <c r="AP73" s="65">
        <v>-1</v>
      </c>
      <c r="AQ73" s="65">
        <v>-1</v>
      </c>
      <c r="AR73" s="65">
        <v>-1</v>
      </c>
      <c r="AS73" s="114">
        <v>30.95</v>
      </c>
      <c r="AT73" s="114">
        <v>132.55000000000001</v>
      </c>
      <c r="AV73" s="63"/>
      <c r="AW73" s="61">
        <v>-3.17</v>
      </c>
      <c r="AX73" s="63" t="s">
        <v>3555</v>
      </c>
      <c r="AY73" s="61">
        <v>-0.37</v>
      </c>
      <c r="AZ73" s="63" t="s">
        <v>21</v>
      </c>
      <c r="BA73" s="63"/>
      <c r="BB73" s="64">
        <v>12</v>
      </c>
      <c r="BC73" s="65">
        <v>0</v>
      </c>
      <c r="BD73" s="116">
        <v>42305</v>
      </c>
      <c r="BE73" s="117">
        <f>(BD73-E73)/365.25</f>
        <v>14.231348391512663</v>
      </c>
      <c r="BF73" s="118">
        <v>1</v>
      </c>
      <c r="BG73" s="118">
        <v>0</v>
      </c>
      <c r="BH73" s="118">
        <v>0</v>
      </c>
      <c r="BI73" s="118">
        <v>1</v>
      </c>
      <c r="BJ73" s="118">
        <v>1</v>
      </c>
      <c r="BK73" s="118">
        <v>0</v>
      </c>
      <c r="BL73" s="118">
        <v>0</v>
      </c>
      <c r="BM73" s="118">
        <v>0</v>
      </c>
      <c r="BN73" s="61">
        <v>39.200000000000003</v>
      </c>
      <c r="BO73" s="61">
        <v>1.42</v>
      </c>
      <c r="BQ73" s="63"/>
      <c r="BR73" s="63">
        <v>-2.65</v>
      </c>
      <c r="BS73" s="63"/>
      <c r="BT73" s="61">
        <v>-0.11</v>
      </c>
      <c r="BU73" s="63" t="s">
        <v>21</v>
      </c>
      <c r="BV73" s="64"/>
      <c r="BW73" s="61">
        <v>12.2</v>
      </c>
      <c r="BX73" s="61">
        <v>0</v>
      </c>
      <c r="BY73" s="113">
        <v>42359</v>
      </c>
      <c r="BZ73" s="61">
        <v>1</v>
      </c>
      <c r="CA73" s="61">
        <v>0</v>
      </c>
      <c r="CB73" s="61">
        <v>0</v>
      </c>
      <c r="CC73" s="61">
        <v>0</v>
      </c>
      <c r="CD73" s="61">
        <v>1</v>
      </c>
      <c r="CE73" s="61">
        <v>0</v>
      </c>
      <c r="CF73" s="61">
        <v>0</v>
      </c>
      <c r="CG73" s="61">
        <v>0</v>
      </c>
      <c r="CH73" s="113">
        <v>43756</v>
      </c>
      <c r="CI73" s="64">
        <f>(CH73-E73)/365.25</f>
        <v>18.203969883641342</v>
      </c>
      <c r="CJ73" s="65">
        <v>0</v>
      </c>
      <c r="CK73" s="65">
        <v>0</v>
      </c>
      <c r="CL73" s="65">
        <v>0</v>
      </c>
      <c r="CM73" s="65">
        <v>1</v>
      </c>
      <c r="CN73" s="65">
        <v>0</v>
      </c>
      <c r="CO73" s="65">
        <v>0</v>
      </c>
      <c r="CP73" s="65">
        <v>0</v>
      </c>
      <c r="CQ73" s="65">
        <v>0</v>
      </c>
      <c r="CR73" s="61">
        <v>53.6</v>
      </c>
      <c r="CS73" s="61">
        <v>1.49</v>
      </c>
      <c r="CV73" s="61">
        <v>-2.14</v>
      </c>
      <c r="CW73" s="61" t="s">
        <v>3555</v>
      </c>
      <c r="CX73" s="61">
        <v>0.83</v>
      </c>
      <c r="CY73" s="61" t="s">
        <v>21</v>
      </c>
      <c r="CZ73" s="115"/>
      <c r="DA73" s="61">
        <v>11.4</v>
      </c>
      <c r="DB73" s="61">
        <v>1</v>
      </c>
      <c r="DD73" s="61">
        <v>30</v>
      </c>
      <c r="DE73">
        <v>1</v>
      </c>
      <c r="IS73"/>
      <c r="IU73"/>
      <c r="IW73"/>
    </row>
    <row r="74" spans="1:265" s="61" customFormat="1" x14ac:dyDescent="0.25">
      <c r="A74" s="63" t="s">
        <v>1109</v>
      </c>
      <c r="B74" t="s">
        <v>1486</v>
      </c>
      <c r="C74" s="61" t="s">
        <v>1699</v>
      </c>
      <c r="D74" s="61" t="s">
        <v>1700</v>
      </c>
      <c r="E74" s="112">
        <v>38938</v>
      </c>
      <c r="F74" s="61">
        <v>1</v>
      </c>
      <c r="G74" s="3" t="s">
        <v>4830</v>
      </c>
      <c r="H74" s="3" t="s">
        <v>4831</v>
      </c>
      <c r="I74" s="3" t="s">
        <v>4832</v>
      </c>
      <c r="J74" s="3" t="s">
        <v>4833</v>
      </c>
      <c r="N74" s="113">
        <v>41239</v>
      </c>
      <c r="O74" s="64">
        <f>(N74-E74)/365.25</f>
        <v>6.2997946611909654</v>
      </c>
      <c r="P74" s="61">
        <v>0</v>
      </c>
      <c r="Q74" s="61">
        <v>0</v>
      </c>
      <c r="R74" s="61">
        <v>0</v>
      </c>
      <c r="S74" s="61">
        <v>0</v>
      </c>
      <c r="T74" s="61">
        <v>0</v>
      </c>
      <c r="U74" s="61">
        <v>0</v>
      </c>
      <c r="V74" s="61">
        <v>0</v>
      </c>
      <c r="W74" s="61">
        <v>0</v>
      </c>
      <c r="X74" s="62">
        <v>16</v>
      </c>
      <c r="Y74" s="62">
        <v>96</v>
      </c>
      <c r="Z74" s="61">
        <v>-2.2000000000000002</v>
      </c>
      <c r="AA74" s="63" t="s">
        <v>3552</v>
      </c>
      <c r="AB74" s="61">
        <v>-4.3099999999999996</v>
      </c>
      <c r="AC74" s="63" t="s">
        <v>3555</v>
      </c>
      <c r="AD74" s="61">
        <v>1.31</v>
      </c>
      <c r="AE74" s="63" t="s">
        <v>21</v>
      </c>
      <c r="AF74" s="63"/>
      <c r="AG74" s="62">
        <v>10.9</v>
      </c>
      <c r="AH74" s="62">
        <v>1</v>
      </c>
      <c r="AI74" s="113">
        <v>41705</v>
      </c>
      <c r="AJ74" s="64">
        <f>(AI74-E74)/365.25</f>
        <v>7.5756331279945242</v>
      </c>
      <c r="AK74" s="65">
        <v>1</v>
      </c>
      <c r="AL74" s="65">
        <v>0</v>
      </c>
      <c r="AM74" s="65">
        <v>0</v>
      </c>
      <c r="AN74" s="65">
        <v>1</v>
      </c>
      <c r="AO74" s="65">
        <v>1</v>
      </c>
      <c r="AP74" s="65">
        <v>0</v>
      </c>
      <c r="AQ74" s="65">
        <v>0</v>
      </c>
      <c r="AR74" s="65">
        <v>0</v>
      </c>
      <c r="AS74" s="114">
        <v>18.25</v>
      </c>
      <c r="AT74" s="114">
        <v>106.4</v>
      </c>
      <c r="AU74" s="61">
        <v>-2.2000000000000002</v>
      </c>
      <c r="AV74" s="63" t="s">
        <v>3552</v>
      </c>
      <c r="AW74" s="61">
        <v>-3.38</v>
      </c>
      <c r="AX74" s="63" t="s">
        <v>3555</v>
      </c>
      <c r="AY74" s="61">
        <v>0.33</v>
      </c>
      <c r="AZ74" s="63" t="s">
        <v>21</v>
      </c>
      <c r="BA74" s="63"/>
      <c r="BB74" s="64">
        <v>9</v>
      </c>
      <c r="BC74" s="65">
        <v>1</v>
      </c>
      <c r="BD74" s="116">
        <v>42305</v>
      </c>
      <c r="BE74" s="117">
        <f>(BD74-E74)/365.25</f>
        <v>9.2183436002737853</v>
      </c>
      <c r="BF74" s="118">
        <v>1</v>
      </c>
      <c r="BG74" s="118">
        <v>0</v>
      </c>
      <c r="BH74" s="118">
        <v>0</v>
      </c>
      <c r="BI74" s="118">
        <v>0</v>
      </c>
      <c r="BJ74" s="118">
        <v>1</v>
      </c>
      <c r="BK74" s="118">
        <v>0</v>
      </c>
      <c r="BL74" s="118">
        <v>0</v>
      </c>
      <c r="BM74" s="118">
        <v>0</v>
      </c>
      <c r="BN74" s="61">
        <v>21.6</v>
      </c>
      <c r="BO74" s="61">
        <v>1.1499999999999999</v>
      </c>
      <c r="BP74" s="61">
        <v>-2.0299999999999998</v>
      </c>
      <c r="BQ74" s="63" t="s">
        <v>3552</v>
      </c>
      <c r="BR74" s="63">
        <v>-3.07</v>
      </c>
      <c r="BS74" s="63" t="s">
        <v>3555</v>
      </c>
      <c r="BT74" s="61">
        <v>0.12</v>
      </c>
      <c r="BU74" s="63" t="s">
        <v>21</v>
      </c>
      <c r="BV74" s="64"/>
      <c r="BW74" s="61">
        <v>10.9</v>
      </c>
      <c r="BX74" s="61">
        <v>1</v>
      </c>
      <c r="BY74" s="113">
        <v>42359</v>
      </c>
      <c r="BZ74" s="61">
        <v>0</v>
      </c>
      <c r="CA74" s="61">
        <v>0</v>
      </c>
      <c r="CB74" s="61">
        <v>0</v>
      </c>
      <c r="CC74" s="61">
        <v>0</v>
      </c>
      <c r="CD74" s="61">
        <v>0</v>
      </c>
      <c r="CE74" s="61">
        <v>0</v>
      </c>
      <c r="CF74" s="61">
        <v>0</v>
      </c>
      <c r="CG74" s="61">
        <v>0</v>
      </c>
      <c r="CH74" s="113">
        <v>43756</v>
      </c>
      <c r="CI74" s="64">
        <f>(CH74-E74)/365.25</f>
        <v>13.190965092402465</v>
      </c>
      <c r="CJ74" s="65">
        <v>1</v>
      </c>
      <c r="CK74" s="65">
        <v>0</v>
      </c>
      <c r="CL74" s="65">
        <v>0</v>
      </c>
      <c r="CM74" s="65">
        <v>0</v>
      </c>
      <c r="CN74" s="65">
        <v>1</v>
      </c>
      <c r="CO74" s="65">
        <v>0</v>
      </c>
      <c r="CP74" s="65">
        <v>0</v>
      </c>
      <c r="CQ74" s="65">
        <v>0</v>
      </c>
      <c r="CR74" s="61">
        <v>32.6</v>
      </c>
      <c r="CS74" s="61">
        <v>1.36</v>
      </c>
      <c r="CV74" s="61">
        <v>-2.86</v>
      </c>
      <c r="CW74" s="61" t="s">
        <v>3555</v>
      </c>
      <c r="CX74" s="61">
        <v>-0.36</v>
      </c>
      <c r="CY74" s="61" t="s">
        <v>21</v>
      </c>
      <c r="CZ74" s="115"/>
      <c r="DA74" s="61">
        <v>12.5</v>
      </c>
      <c r="DB74" s="61">
        <v>0</v>
      </c>
      <c r="DC74" s="61">
        <v>37</v>
      </c>
      <c r="DD74" s="61">
        <v>37</v>
      </c>
      <c r="DE74" s="13">
        <v>1</v>
      </c>
      <c r="GG74" s="61">
        <v>1</v>
      </c>
      <c r="GH74" s="120">
        <v>44516</v>
      </c>
      <c r="GI74" s="120"/>
      <c r="GQ74" s="120">
        <v>44773</v>
      </c>
      <c r="GR74" s="120"/>
      <c r="GT74" s="120"/>
      <c r="GU74" s="120"/>
      <c r="GW74" s="120"/>
      <c r="GX74" s="120"/>
      <c r="GY74" s="120"/>
      <c r="IS74"/>
      <c r="IU74"/>
      <c r="IW74"/>
    </row>
    <row r="75" spans="1:265" s="61" customFormat="1" x14ac:dyDescent="0.25">
      <c r="A75" s="63" t="s">
        <v>1109</v>
      </c>
      <c r="B75" t="s">
        <v>1356</v>
      </c>
      <c r="C75" s="61" t="s">
        <v>1807</v>
      </c>
      <c r="D75" s="61" t="s">
        <v>1808</v>
      </c>
      <c r="E75" s="112">
        <v>38655</v>
      </c>
      <c r="F75" s="61">
        <v>0</v>
      </c>
      <c r="G75" s="3" t="s">
        <v>4830</v>
      </c>
      <c r="H75" s="3" t="s">
        <v>4831</v>
      </c>
      <c r="I75" s="3" t="s">
        <v>4832</v>
      </c>
      <c r="J75" s="3" t="s">
        <v>4833</v>
      </c>
      <c r="N75" s="113">
        <v>41239</v>
      </c>
      <c r="O75" s="64">
        <f>(N75-E75)/365.25</f>
        <v>7.0746064339493495</v>
      </c>
      <c r="P75" s="61">
        <v>0</v>
      </c>
      <c r="Q75" s="61">
        <v>1</v>
      </c>
      <c r="R75" s="61">
        <v>1</v>
      </c>
      <c r="S75" s="61">
        <v>1</v>
      </c>
      <c r="T75" s="61">
        <v>0</v>
      </c>
      <c r="U75" s="61">
        <v>0</v>
      </c>
      <c r="V75" s="61">
        <v>0</v>
      </c>
      <c r="W75" s="61">
        <v>0</v>
      </c>
      <c r="X75" s="62">
        <v>16.600000000000001</v>
      </c>
      <c r="Y75" s="62">
        <v>106.5</v>
      </c>
      <c r="Z75" s="61">
        <v>-2.14</v>
      </c>
      <c r="AA75" s="63" t="s">
        <v>3552</v>
      </c>
      <c r="AB75" s="61">
        <v>-2.68</v>
      </c>
      <c r="AC75" s="63" t="s">
        <v>3555</v>
      </c>
      <c r="AD75" s="61">
        <v>-0.5</v>
      </c>
      <c r="AE75" s="63" t="s">
        <v>21</v>
      </c>
      <c r="AF75" s="63"/>
      <c r="AG75" s="62">
        <v>10.8</v>
      </c>
      <c r="AH75" s="62">
        <v>1</v>
      </c>
      <c r="AI75" s="113">
        <v>41705</v>
      </c>
      <c r="AJ75" s="64">
        <f>(AI75-E75)/365.25</f>
        <v>8.3504449007529082</v>
      </c>
      <c r="AK75" s="65">
        <v>1</v>
      </c>
      <c r="AL75" s="65">
        <v>0</v>
      </c>
      <c r="AM75" s="65">
        <v>0</v>
      </c>
      <c r="AN75" s="65">
        <v>0</v>
      </c>
      <c r="AO75" s="65">
        <v>0</v>
      </c>
      <c r="AP75" s="65">
        <v>1</v>
      </c>
      <c r="AQ75" s="65">
        <v>0</v>
      </c>
      <c r="AR75" s="65">
        <v>0</v>
      </c>
      <c r="AS75" s="114">
        <v>18.75</v>
      </c>
      <c r="AT75" s="114">
        <v>114.25</v>
      </c>
      <c r="AU75" s="61">
        <v>-2.2200000000000002</v>
      </c>
      <c r="AV75" s="63" t="s">
        <v>3552</v>
      </c>
      <c r="AW75" s="61">
        <v>-2.4300000000000002</v>
      </c>
      <c r="AX75" s="63" t="s">
        <v>3555</v>
      </c>
      <c r="AY75" s="61">
        <v>-0.9</v>
      </c>
      <c r="AZ75" s="63" t="s">
        <v>21</v>
      </c>
      <c r="BA75" s="63"/>
      <c r="BB75" s="64">
        <v>12.8</v>
      </c>
      <c r="BC75" s="65">
        <v>0</v>
      </c>
      <c r="BD75" s="116">
        <v>42311</v>
      </c>
      <c r="BE75" s="117">
        <f>(BD75-E75)/365.25</f>
        <v>10.009582477754963</v>
      </c>
      <c r="BF75" s="118">
        <v>1</v>
      </c>
      <c r="BG75" s="118">
        <v>0</v>
      </c>
      <c r="BH75" s="118">
        <v>0</v>
      </c>
      <c r="BI75" s="118">
        <v>0</v>
      </c>
      <c r="BJ75" s="118">
        <v>1</v>
      </c>
      <c r="BK75" s="118">
        <v>0</v>
      </c>
      <c r="BL75" s="118">
        <v>0</v>
      </c>
      <c r="BM75" s="118">
        <v>0</v>
      </c>
      <c r="BN75" s="61">
        <v>22.2</v>
      </c>
      <c r="BO75" s="61">
        <v>1.23</v>
      </c>
      <c r="BP75" s="61">
        <v>-2.33</v>
      </c>
      <c r="BQ75" s="63" t="s">
        <v>3552</v>
      </c>
      <c r="BR75" s="63">
        <v>-2.4500000000000002</v>
      </c>
      <c r="BS75" s="63" t="s">
        <v>3555</v>
      </c>
      <c r="BT75" s="61">
        <v>-1.1100000000000001</v>
      </c>
      <c r="BU75" s="63" t="s">
        <v>3556</v>
      </c>
      <c r="BV75" s="64"/>
      <c r="BW75" s="61">
        <v>10.199999999999999</v>
      </c>
      <c r="BX75" s="61">
        <v>1</v>
      </c>
      <c r="BY75" s="113">
        <v>42359</v>
      </c>
      <c r="BZ75" s="61">
        <v>1</v>
      </c>
      <c r="CA75" s="61">
        <v>0</v>
      </c>
      <c r="CB75" s="61">
        <v>0</v>
      </c>
      <c r="CC75" s="61">
        <v>0</v>
      </c>
      <c r="CD75" s="61">
        <v>1</v>
      </c>
      <c r="CE75" s="61">
        <v>0</v>
      </c>
      <c r="CF75" s="61">
        <v>0</v>
      </c>
      <c r="CG75" s="61">
        <v>0</v>
      </c>
      <c r="CH75" s="113">
        <v>43756</v>
      </c>
      <c r="CI75" s="64">
        <f>(CH75-E75)/365.25</f>
        <v>13.96577686516085</v>
      </c>
      <c r="CJ75" s="65">
        <v>1</v>
      </c>
      <c r="CK75" s="65">
        <v>0</v>
      </c>
      <c r="CL75" s="65">
        <v>0</v>
      </c>
      <c r="CM75" s="65">
        <v>1</v>
      </c>
      <c r="CN75" s="65">
        <v>1</v>
      </c>
      <c r="CO75" s="65">
        <v>0</v>
      </c>
      <c r="CP75" s="65">
        <v>0</v>
      </c>
      <c r="CQ75" s="65">
        <v>0</v>
      </c>
      <c r="CR75" s="61">
        <v>42.3</v>
      </c>
      <c r="CS75" s="61">
        <v>1.53</v>
      </c>
      <c r="CV75" s="61">
        <v>-0.96</v>
      </c>
      <c r="CW75" s="61" t="s">
        <v>21</v>
      </c>
      <c r="CX75" s="61">
        <v>-0.6</v>
      </c>
      <c r="CY75" s="61" t="s">
        <v>21</v>
      </c>
      <c r="CZ75" s="115"/>
      <c r="DA75" s="61">
        <v>13.7</v>
      </c>
      <c r="DB75" s="61">
        <v>0</v>
      </c>
      <c r="DC75" s="61">
        <v>40</v>
      </c>
      <c r="DD75" s="61">
        <v>39</v>
      </c>
      <c r="DE75" s="13">
        <v>1</v>
      </c>
      <c r="GG75" s="61">
        <v>1</v>
      </c>
      <c r="GH75" s="120">
        <v>44516</v>
      </c>
      <c r="GI75" s="120"/>
      <c r="GQ75" s="120">
        <v>44773</v>
      </c>
      <c r="GR75" s="120"/>
      <c r="GT75" s="120"/>
      <c r="GU75" s="120"/>
      <c r="GW75" s="120"/>
      <c r="GX75" s="120"/>
      <c r="GY75" s="120"/>
      <c r="IS75"/>
      <c r="IU75"/>
      <c r="IW75"/>
    </row>
    <row r="76" spans="1:265" s="61" customFormat="1" x14ac:dyDescent="0.25">
      <c r="A76" s="63" t="s">
        <v>1109</v>
      </c>
      <c r="B76" s="13" t="s">
        <v>1486</v>
      </c>
      <c r="C76" s="61" t="s">
        <v>1723</v>
      </c>
      <c r="D76" s="61" t="s">
        <v>1724</v>
      </c>
      <c r="E76" s="112">
        <v>40283</v>
      </c>
      <c r="F76" s="61">
        <v>1</v>
      </c>
      <c r="H76" s="3" t="s">
        <v>4831</v>
      </c>
      <c r="I76" s="3" t="s">
        <v>4832</v>
      </c>
      <c r="J76" s="3" t="s">
        <v>4833</v>
      </c>
      <c r="N76" s="119"/>
      <c r="X76" s="62">
        <v>-1</v>
      </c>
      <c r="Y76" s="62">
        <v>-1</v>
      </c>
      <c r="AA76" s="62"/>
      <c r="AC76" s="62"/>
      <c r="AE76" s="62"/>
      <c r="AF76" s="62"/>
      <c r="AG76" s="62">
        <v>-1</v>
      </c>
      <c r="AH76" s="62">
        <v>-1</v>
      </c>
      <c r="AI76" s="113">
        <v>41705</v>
      </c>
      <c r="AJ76" s="64">
        <f>(AI76-E76)/365.25</f>
        <v>3.893223819301848</v>
      </c>
      <c r="AK76" s="65">
        <v>-1</v>
      </c>
      <c r="AL76" s="65">
        <v>-1</v>
      </c>
      <c r="AM76" s="65">
        <v>-1</v>
      </c>
      <c r="AN76" s="65">
        <v>-1</v>
      </c>
      <c r="AO76" s="65">
        <v>-1</v>
      </c>
      <c r="AP76" s="65">
        <v>-1</v>
      </c>
      <c r="AQ76" s="65">
        <v>-1</v>
      </c>
      <c r="AR76" s="65">
        <v>-1</v>
      </c>
      <c r="AS76" s="114">
        <v>11.25</v>
      </c>
      <c r="AT76" s="114">
        <v>83.2</v>
      </c>
      <c r="AU76" s="61">
        <v>-2.9</v>
      </c>
      <c r="AV76" s="63" t="s">
        <v>3552</v>
      </c>
      <c r="AW76" s="61">
        <v>-4.68</v>
      </c>
      <c r="AX76" s="63" t="s">
        <v>3555</v>
      </c>
      <c r="AY76" s="61">
        <v>0.69</v>
      </c>
      <c r="AZ76" s="63" t="s">
        <v>21</v>
      </c>
      <c r="BA76" s="63"/>
      <c r="BB76" s="64">
        <v>10.4</v>
      </c>
      <c r="BC76" s="65">
        <v>1</v>
      </c>
      <c r="BD76" s="116">
        <v>42312</v>
      </c>
      <c r="BE76" s="117">
        <f>(BD76-E76)/365.25</f>
        <v>5.5550992470910332</v>
      </c>
      <c r="BF76" s="118">
        <v>1</v>
      </c>
      <c r="BG76" s="118">
        <v>0</v>
      </c>
      <c r="BH76" s="118">
        <v>0</v>
      </c>
      <c r="BI76" s="118">
        <v>1</v>
      </c>
      <c r="BJ76" s="118">
        <v>1</v>
      </c>
      <c r="BK76" s="118">
        <v>0</v>
      </c>
      <c r="BL76" s="118">
        <v>0</v>
      </c>
      <c r="BM76" s="118">
        <v>0</v>
      </c>
      <c r="BN76" s="61">
        <v>14.1</v>
      </c>
      <c r="BO76" s="61">
        <v>93.2</v>
      </c>
      <c r="BP76" s="61">
        <v>-2.57</v>
      </c>
      <c r="BQ76" s="63" t="s">
        <v>3552</v>
      </c>
      <c r="BR76" s="63">
        <v>-4.21</v>
      </c>
      <c r="BS76" s="63" t="s">
        <v>3555</v>
      </c>
      <c r="BT76" s="61">
        <v>0.7</v>
      </c>
      <c r="BU76" s="63" t="s">
        <v>21</v>
      </c>
      <c r="BV76" s="64"/>
      <c r="BW76" s="61">
        <v>9</v>
      </c>
      <c r="BX76" s="61">
        <v>1</v>
      </c>
      <c r="BY76" s="113">
        <v>42359</v>
      </c>
      <c r="BZ76" s="61">
        <v>0</v>
      </c>
      <c r="CA76" s="61">
        <v>0</v>
      </c>
      <c r="CB76" s="61">
        <v>0</v>
      </c>
      <c r="CC76" s="61">
        <v>1</v>
      </c>
      <c r="CD76" s="61">
        <v>1</v>
      </c>
      <c r="CE76" s="61">
        <v>0</v>
      </c>
      <c r="CF76" s="61">
        <v>0</v>
      </c>
      <c r="CG76" s="61">
        <v>0</v>
      </c>
      <c r="CH76" s="113">
        <v>43756</v>
      </c>
      <c r="CI76" s="64">
        <f>(CH76-E76)/365.25</f>
        <v>9.508555783709788</v>
      </c>
      <c r="CJ76" s="65">
        <v>1</v>
      </c>
      <c r="CK76" s="65">
        <v>1</v>
      </c>
      <c r="CL76" s="65">
        <v>0</v>
      </c>
      <c r="CM76" s="65">
        <v>1</v>
      </c>
      <c r="CN76" s="65">
        <v>1</v>
      </c>
      <c r="CO76" s="65">
        <v>0</v>
      </c>
      <c r="CP76" s="65">
        <v>0</v>
      </c>
      <c r="CQ76" s="65">
        <v>0</v>
      </c>
      <c r="CR76" s="61">
        <v>21.9</v>
      </c>
      <c r="CS76" s="61">
        <v>1.1599999999999999</v>
      </c>
      <c r="CT76" s="61">
        <v>-2.12</v>
      </c>
      <c r="CU76" s="61" t="s">
        <v>3552</v>
      </c>
      <c r="CV76" s="61">
        <v>-3.1</v>
      </c>
      <c r="CW76" s="61" t="s">
        <v>3555</v>
      </c>
      <c r="CX76" s="61">
        <v>0.02</v>
      </c>
      <c r="CY76" s="61" t="s">
        <v>21</v>
      </c>
      <c r="CZ76" s="115"/>
      <c r="DA76" s="61">
        <v>11.1</v>
      </c>
      <c r="DB76" s="61">
        <v>1</v>
      </c>
      <c r="DD76" s="61">
        <v>31</v>
      </c>
      <c r="DE76" s="13">
        <v>1</v>
      </c>
      <c r="GG76" s="61">
        <v>1</v>
      </c>
      <c r="GH76" s="120">
        <v>44516</v>
      </c>
      <c r="GI76" s="120"/>
      <c r="GQ76" s="120">
        <v>44773</v>
      </c>
      <c r="GR76" s="120"/>
      <c r="GT76" s="120"/>
      <c r="GU76" s="120"/>
      <c r="GW76" s="120"/>
      <c r="GX76" s="120"/>
      <c r="GY76" s="120"/>
      <c r="IS76"/>
      <c r="IU76"/>
      <c r="IW76"/>
    </row>
    <row r="77" spans="1:265" s="61" customFormat="1" x14ac:dyDescent="0.25">
      <c r="A77" s="63" t="s">
        <v>1109</v>
      </c>
      <c r="B77"/>
      <c r="C77" s="61" t="s">
        <v>2225</v>
      </c>
      <c r="D77" s="61" t="s">
        <v>2226</v>
      </c>
      <c r="E77" s="112">
        <v>36589</v>
      </c>
      <c r="F77" s="61">
        <v>1</v>
      </c>
      <c r="G77" s="3" t="s">
        <v>4830</v>
      </c>
      <c r="H77" s="3" t="s">
        <v>4831</v>
      </c>
      <c r="I77" s="3" t="s">
        <v>4832</v>
      </c>
      <c r="N77" s="113">
        <v>41239</v>
      </c>
      <c r="O77" s="64">
        <f>(N77-E77)/365.25</f>
        <v>12.731006160164272</v>
      </c>
      <c r="P77" s="61">
        <v>0</v>
      </c>
      <c r="Q77" s="61">
        <v>0</v>
      </c>
      <c r="R77" s="61">
        <v>1</v>
      </c>
      <c r="S77" s="61">
        <v>1</v>
      </c>
      <c r="T77" s="61">
        <v>0</v>
      </c>
      <c r="U77" s="61">
        <v>0</v>
      </c>
      <c r="V77" s="61">
        <v>0</v>
      </c>
      <c r="W77" s="61">
        <v>0</v>
      </c>
      <c r="X77" s="62">
        <v>24.5</v>
      </c>
      <c r="Y77" s="62">
        <v>123</v>
      </c>
      <c r="AA77" s="63"/>
      <c r="AB77" s="61">
        <v>-4.24</v>
      </c>
      <c r="AC77" s="63" t="s">
        <v>3555</v>
      </c>
      <c r="AD77" s="61">
        <v>-1</v>
      </c>
      <c r="AE77" s="63" t="s">
        <v>3556</v>
      </c>
      <c r="AF77" s="63"/>
      <c r="AG77" s="62">
        <v>12.9</v>
      </c>
      <c r="AH77" s="62">
        <v>0</v>
      </c>
      <c r="AI77" s="113">
        <v>41705</v>
      </c>
      <c r="AJ77" s="64">
        <f>(AI77-E77)/365.25</f>
        <v>14.00684462696783</v>
      </c>
      <c r="AK77" s="65">
        <v>1</v>
      </c>
      <c r="AL77" s="65">
        <v>0</v>
      </c>
      <c r="AM77" s="65">
        <v>0</v>
      </c>
      <c r="AN77" s="65">
        <v>0</v>
      </c>
      <c r="AO77" s="65">
        <v>0</v>
      </c>
      <c r="AP77" s="65">
        <v>0</v>
      </c>
      <c r="AQ77" s="65">
        <v>0</v>
      </c>
      <c r="AR77" s="65">
        <v>0</v>
      </c>
      <c r="AS77" s="114">
        <v>29.65</v>
      </c>
      <c r="AT77" s="114">
        <v>129</v>
      </c>
      <c r="AV77" s="63"/>
      <c r="AW77" s="61">
        <v>-4.45</v>
      </c>
      <c r="AX77" s="63" t="s">
        <v>3555</v>
      </c>
      <c r="AY77" s="61">
        <v>-0.56000000000000005</v>
      </c>
      <c r="AZ77" s="63" t="s">
        <v>21</v>
      </c>
      <c r="BA77" s="63"/>
      <c r="BB77" s="64">
        <v>11.8</v>
      </c>
      <c r="BC77" s="65">
        <v>1</v>
      </c>
      <c r="BD77" s="116">
        <v>42305</v>
      </c>
      <c r="BE77" s="117">
        <f>(BD77-E77)/365.25</f>
        <v>15.649555099247092</v>
      </c>
      <c r="BF77" s="118">
        <v>1</v>
      </c>
      <c r="BG77" s="118">
        <v>0</v>
      </c>
      <c r="BH77" s="118">
        <v>0</v>
      </c>
      <c r="BI77" s="118">
        <v>1</v>
      </c>
      <c r="BJ77" s="118">
        <v>1</v>
      </c>
      <c r="BK77" s="118">
        <v>0</v>
      </c>
      <c r="BL77" s="118">
        <v>0</v>
      </c>
      <c r="BM77" s="118">
        <v>0</v>
      </c>
      <c r="BN77" s="61">
        <v>41</v>
      </c>
      <c r="BO77" s="61">
        <v>1.45</v>
      </c>
      <c r="BQ77" s="63"/>
      <c r="BR77" s="63">
        <v>-3.43</v>
      </c>
      <c r="BS77" s="63"/>
      <c r="BT77" s="61">
        <v>-0.31</v>
      </c>
      <c r="BU77" s="63" t="s">
        <v>21</v>
      </c>
      <c r="BV77" s="64"/>
      <c r="BW77" s="61">
        <v>12.9</v>
      </c>
      <c r="BX77" s="61">
        <v>1</v>
      </c>
      <c r="BY77" s="113">
        <v>42359</v>
      </c>
      <c r="BZ77" s="61">
        <v>1</v>
      </c>
      <c r="CA77" s="61">
        <v>0</v>
      </c>
      <c r="CB77" s="61">
        <v>0</v>
      </c>
      <c r="CC77" s="61">
        <v>0</v>
      </c>
      <c r="CD77" s="61">
        <v>1</v>
      </c>
      <c r="CE77" s="61">
        <v>0</v>
      </c>
      <c r="CF77" s="61">
        <v>0</v>
      </c>
      <c r="CG77" s="61">
        <v>0</v>
      </c>
      <c r="CH77" s="119"/>
      <c r="CJ77" s="65"/>
      <c r="CK77" s="65"/>
      <c r="CL77" s="65"/>
      <c r="CM77" s="65"/>
      <c r="CN77" s="65"/>
      <c r="CO77" s="65"/>
      <c r="CP77" s="65"/>
      <c r="CQ77" s="65"/>
      <c r="DE77"/>
      <c r="IS77"/>
      <c r="IU77"/>
      <c r="IW77"/>
    </row>
    <row r="78" spans="1:265" s="61" customFormat="1" x14ac:dyDescent="0.25">
      <c r="A78" s="63" t="s">
        <v>1109</v>
      </c>
      <c r="B78"/>
      <c r="D78" s="61" t="s">
        <v>2192</v>
      </c>
      <c r="E78" s="112">
        <v>38103</v>
      </c>
      <c r="F78" s="61">
        <v>0</v>
      </c>
      <c r="I78" s="3" t="s">
        <v>4832</v>
      </c>
      <c r="N78" s="119"/>
      <c r="X78" s="62"/>
      <c r="Y78" s="62"/>
      <c r="AA78" s="62"/>
      <c r="AC78" s="62"/>
      <c r="AE78" s="62"/>
      <c r="AF78" s="62"/>
      <c r="AG78" s="62"/>
      <c r="AH78" s="62"/>
      <c r="AI78" s="119"/>
      <c r="AJ78" s="64"/>
      <c r="AK78" s="65"/>
      <c r="AL78" s="65"/>
      <c r="AM78" s="65"/>
      <c r="AN78" s="65"/>
      <c r="AO78" s="65"/>
      <c r="AP78" s="65"/>
      <c r="AQ78" s="65"/>
      <c r="AR78" s="65"/>
      <c r="BD78" s="116">
        <v>42305</v>
      </c>
      <c r="BE78" s="117">
        <f>(BD78-E78)/365.25</f>
        <v>11.504449007529089</v>
      </c>
      <c r="BF78" s="118">
        <v>1</v>
      </c>
      <c r="BG78" s="118">
        <v>0</v>
      </c>
      <c r="BH78" s="118">
        <v>0</v>
      </c>
      <c r="BI78" s="118">
        <v>0</v>
      </c>
      <c r="BJ78" s="118">
        <v>1</v>
      </c>
      <c r="BK78" s="118">
        <v>0</v>
      </c>
      <c r="BL78" s="118">
        <v>0</v>
      </c>
      <c r="BM78" s="118">
        <v>0</v>
      </c>
      <c r="BN78" s="61">
        <v>24.8</v>
      </c>
      <c r="BO78" s="61">
        <v>1.28</v>
      </c>
      <c r="BQ78" s="63"/>
      <c r="BR78" s="63">
        <v>-2.99</v>
      </c>
      <c r="BS78" s="63"/>
      <c r="BT78" s="61">
        <v>-1.31</v>
      </c>
      <c r="BU78" s="63" t="s">
        <v>3556</v>
      </c>
      <c r="BV78" s="64"/>
      <c r="BW78" s="61">
        <v>12.3</v>
      </c>
      <c r="BX78" s="61">
        <v>0</v>
      </c>
      <c r="BY78" s="113">
        <v>42359</v>
      </c>
      <c r="BZ78" s="61">
        <v>1</v>
      </c>
      <c r="CA78" s="61">
        <v>0</v>
      </c>
      <c r="CB78" s="61">
        <v>0</v>
      </c>
      <c r="CC78" s="61">
        <v>0</v>
      </c>
      <c r="CD78" s="61">
        <v>1</v>
      </c>
      <c r="CE78" s="61">
        <v>0</v>
      </c>
      <c r="CF78" s="61">
        <v>0</v>
      </c>
      <c r="CG78" s="61">
        <v>0</v>
      </c>
      <c r="CH78" s="119"/>
      <c r="CJ78" s="65"/>
      <c r="CK78" s="65"/>
      <c r="CL78" s="65"/>
      <c r="CM78" s="65"/>
      <c r="CN78" s="65"/>
      <c r="CO78" s="65"/>
      <c r="CP78" s="65"/>
      <c r="CQ78" s="65"/>
      <c r="DE78"/>
      <c r="IS78"/>
      <c r="IU78"/>
      <c r="IW78"/>
    </row>
    <row r="79" spans="1:265" s="61" customFormat="1" x14ac:dyDescent="0.25">
      <c r="A79" s="63" t="s">
        <v>1109</v>
      </c>
      <c r="B79"/>
      <c r="C79" s="61" t="s">
        <v>1200</v>
      </c>
      <c r="D79" s="61" t="s">
        <v>1201</v>
      </c>
      <c r="E79" s="112">
        <v>37179</v>
      </c>
      <c r="F79" s="61">
        <v>0</v>
      </c>
      <c r="G79" s="3" t="s">
        <v>4830</v>
      </c>
      <c r="H79" s="3" t="s">
        <v>4831</v>
      </c>
      <c r="I79" s="3" t="s">
        <v>4832</v>
      </c>
      <c r="N79" s="113">
        <v>41239</v>
      </c>
      <c r="O79" s="64">
        <f>(N79-E79)/365.25</f>
        <v>11.115674195756331</v>
      </c>
      <c r="P79" s="61">
        <v>0</v>
      </c>
      <c r="Q79" s="61">
        <v>0</v>
      </c>
      <c r="R79" s="61">
        <v>1</v>
      </c>
      <c r="S79" s="61">
        <v>0</v>
      </c>
      <c r="T79" s="61">
        <v>0</v>
      </c>
      <c r="U79" s="61">
        <v>0</v>
      </c>
      <c r="V79" s="61">
        <v>0</v>
      </c>
      <c r="W79" s="61">
        <v>0</v>
      </c>
      <c r="X79" s="62">
        <v>26.8</v>
      </c>
      <c r="Y79" s="62">
        <v>130</v>
      </c>
      <c r="AA79" s="63"/>
      <c r="AB79" s="61">
        <v>-2.36</v>
      </c>
      <c r="AC79" s="63" t="s">
        <v>3555</v>
      </c>
      <c r="AD79" s="61">
        <v>-0.74</v>
      </c>
      <c r="AE79" s="63" t="s">
        <v>21</v>
      </c>
      <c r="AF79" s="63"/>
      <c r="AG79" s="62">
        <v>12.5</v>
      </c>
      <c r="AH79" s="62">
        <v>0</v>
      </c>
      <c r="AI79" s="113">
        <v>41705</v>
      </c>
      <c r="AJ79" s="64">
        <f>(AI79-E79)/365.25</f>
        <v>12.39151266255989</v>
      </c>
      <c r="AK79" s="65">
        <v>-1</v>
      </c>
      <c r="AL79" s="65">
        <v>-1</v>
      </c>
      <c r="AM79" s="65">
        <v>-1</v>
      </c>
      <c r="AN79" s="65">
        <v>-1</v>
      </c>
      <c r="AO79" s="65">
        <v>-1</v>
      </c>
      <c r="AP79" s="65">
        <v>-1</v>
      </c>
      <c r="AQ79" s="65">
        <v>-1</v>
      </c>
      <c r="AR79" s="65">
        <v>-1</v>
      </c>
      <c r="AS79" s="114">
        <v>36</v>
      </c>
      <c r="AT79" s="114">
        <v>141.15</v>
      </c>
      <c r="AV79" s="63"/>
      <c r="AW79" s="61">
        <v>-1.78</v>
      </c>
      <c r="AX79" s="63" t="s">
        <v>3556</v>
      </c>
      <c r="AY79" s="61">
        <v>-0.1</v>
      </c>
      <c r="AZ79" s="63" t="s">
        <v>21</v>
      </c>
      <c r="BA79" s="63"/>
      <c r="BB79" s="64">
        <v>12.7</v>
      </c>
      <c r="BC79" s="65">
        <v>0</v>
      </c>
      <c r="BD79" s="116">
        <v>42306</v>
      </c>
      <c r="BE79" s="117">
        <f>(BD79-E79)/365.25</f>
        <v>14.036960985626283</v>
      </c>
      <c r="BF79" s="118">
        <v>1</v>
      </c>
      <c r="BG79" s="118">
        <v>0</v>
      </c>
      <c r="BH79" s="118">
        <v>0</v>
      </c>
      <c r="BI79" s="118">
        <v>1</v>
      </c>
      <c r="BJ79" s="118">
        <v>1</v>
      </c>
      <c r="BK79" s="118">
        <v>0</v>
      </c>
      <c r="BL79" s="118">
        <v>0</v>
      </c>
      <c r="BM79" s="118">
        <v>1</v>
      </c>
      <c r="BN79" s="61">
        <v>45.9</v>
      </c>
      <c r="BO79" s="61">
        <v>1.47</v>
      </c>
      <c r="BQ79" s="63"/>
      <c r="BR79" s="63">
        <v>-1.86</v>
      </c>
      <c r="BS79" s="63"/>
      <c r="BT79" s="61">
        <v>0.56000000000000005</v>
      </c>
      <c r="BU79" s="63" t="s">
        <v>21</v>
      </c>
      <c r="BV79" s="64"/>
      <c r="BW79" s="61">
        <v>11.5</v>
      </c>
      <c r="BX79" s="61">
        <v>1</v>
      </c>
      <c r="BY79" s="113">
        <v>42359</v>
      </c>
      <c r="BZ79" s="61">
        <v>1</v>
      </c>
      <c r="CA79" s="61">
        <v>0</v>
      </c>
      <c r="CB79" s="61">
        <v>0</v>
      </c>
      <c r="CC79" s="61">
        <v>1</v>
      </c>
      <c r="CD79" s="61">
        <v>1</v>
      </c>
      <c r="CE79" s="61">
        <v>0</v>
      </c>
      <c r="CF79" s="61">
        <v>0</v>
      </c>
      <c r="CG79" s="61">
        <v>0</v>
      </c>
      <c r="CH79" s="119"/>
      <c r="CJ79" s="65"/>
      <c r="CK79" s="65"/>
      <c r="CL79" s="65"/>
      <c r="CM79" s="65"/>
      <c r="CN79" s="65"/>
      <c r="CO79" s="65"/>
      <c r="CP79" s="65"/>
      <c r="CQ79" s="65"/>
      <c r="DE79"/>
      <c r="GQ79" s="120">
        <v>44773</v>
      </c>
      <c r="IS79"/>
      <c r="IU79"/>
      <c r="IW79"/>
    </row>
    <row r="80" spans="1:265" s="61" customFormat="1" x14ac:dyDescent="0.25">
      <c r="A80" s="63" t="s">
        <v>1109</v>
      </c>
      <c r="B80"/>
      <c r="D80" s="61" t="s">
        <v>1180</v>
      </c>
      <c r="E80" s="112">
        <v>41261</v>
      </c>
      <c r="F80" s="61">
        <v>0</v>
      </c>
      <c r="I80" s="3" t="s">
        <v>4832</v>
      </c>
      <c r="N80" s="119"/>
      <c r="X80" s="62"/>
      <c r="Y80" s="62"/>
      <c r="AA80" s="62"/>
      <c r="AC80" s="62"/>
      <c r="AE80" s="62"/>
      <c r="AF80" s="62"/>
      <c r="AG80" s="62"/>
      <c r="AH80" s="62"/>
      <c r="AI80" s="119"/>
      <c r="AJ80" s="64"/>
      <c r="AK80" s="65"/>
      <c r="AL80" s="65"/>
      <c r="AM80" s="65"/>
      <c r="AN80" s="65"/>
      <c r="AO80" s="65"/>
      <c r="AP80" s="65"/>
      <c r="AQ80" s="65"/>
      <c r="AR80" s="65"/>
      <c r="BD80" s="116">
        <v>42307</v>
      </c>
      <c r="BE80" s="117">
        <f>(BD80-E80)/365.25</f>
        <v>2.8637919233401781</v>
      </c>
      <c r="BF80" s="118">
        <v>1</v>
      </c>
      <c r="BG80" s="118">
        <v>0</v>
      </c>
      <c r="BH80" s="118">
        <v>0</v>
      </c>
      <c r="BI80" s="118">
        <v>1</v>
      </c>
      <c r="BJ80" s="118">
        <v>1</v>
      </c>
      <c r="BK80" s="118">
        <v>0</v>
      </c>
      <c r="BL80" s="118">
        <v>0</v>
      </c>
      <c r="BM80" s="118">
        <v>0</v>
      </c>
      <c r="BN80" s="61">
        <v>8.1999999999999993</v>
      </c>
      <c r="BO80" s="61">
        <v>70.900000000000006</v>
      </c>
      <c r="BP80" s="61">
        <v>-4.05</v>
      </c>
      <c r="BQ80" s="63" t="s">
        <v>3552</v>
      </c>
      <c r="BR80" s="63">
        <v>-6.16</v>
      </c>
      <c r="BS80" s="63" t="s">
        <v>3555</v>
      </c>
      <c r="BT80" s="61">
        <v>0.65</v>
      </c>
      <c r="BU80" s="63" t="s">
        <v>21</v>
      </c>
      <c r="BV80" s="64"/>
      <c r="BW80" s="61">
        <v>8.1</v>
      </c>
      <c r="BX80" s="61">
        <v>1</v>
      </c>
      <c r="BY80" s="113">
        <v>42359</v>
      </c>
      <c r="BZ80" s="61">
        <v>1</v>
      </c>
      <c r="CA80" s="61">
        <v>0</v>
      </c>
      <c r="CB80" s="61">
        <v>0</v>
      </c>
      <c r="CC80" s="61">
        <v>1</v>
      </c>
      <c r="CD80" s="61">
        <v>1</v>
      </c>
      <c r="CE80" s="61">
        <v>0</v>
      </c>
      <c r="CF80" s="61">
        <v>0</v>
      </c>
      <c r="CG80" s="61">
        <v>0</v>
      </c>
      <c r="CH80" s="119"/>
      <c r="CJ80" s="65"/>
      <c r="CK80" s="65"/>
      <c r="CL80" s="65"/>
      <c r="CM80" s="65"/>
      <c r="CN80" s="65"/>
      <c r="CO80" s="65"/>
      <c r="CP80" s="65"/>
      <c r="CQ80" s="65"/>
      <c r="DE80"/>
      <c r="IS80"/>
    </row>
    <row r="81" spans="1:265" s="61" customFormat="1" x14ac:dyDescent="0.25">
      <c r="A81" s="63" t="s">
        <v>1109</v>
      </c>
      <c r="B81" t="s">
        <v>1249</v>
      </c>
      <c r="C81" s="61" t="s">
        <v>1250</v>
      </c>
      <c r="D81" s="61" t="s">
        <v>1251</v>
      </c>
      <c r="E81" s="112">
        <v>39610</v>
      </c>
      <c r="F81" s="61">
        <v>1</v>
      </c>
      <c r="G81" s="3" t="s">
        <v>4830</v>
      </c>
      <c r="H81" s="3" t="s">
        <v>4831</v>
      </c>
      <c r="I81" s="3" t="s">
        <v>4832</v>
      </c>
      <c r="J81" s="3" t="s">
        <v>4833</v>
      </c>
      <c r="L81" s="3" t="s">
        <v>4835</v>
      </c>
      <c r="M81" s="3" t="s">
        <v>4836</v>
      </c>
      <c r="N81" s="113">
        <v>41239</v>
      </c>
      <c r="O81" s="64">
        <f>(N81-E81)/365.25</f>
        <v>4.4599589322381927</v>
      </c>
      <c r="P81" s="61">
        <v>0</v>
      </c>
      <c r="Q81" s="61">
        <v>0</v>
      </c>
      <c r="R81" s="61">
        <v>0</v>
      </c>
      <c r="S81" s="61">
        <v>1</v>
      </c>
      <c r="T81" s="61">
        <v>0</v>
      </c>
      <c r="U81" s="61">
        <v>0</v>
      </c>
      <c r="V81" s="61">
        <v>0</v>
      </c>
      <c r="W81" s="61">
        <v>0</v>
      </c>
      <c r="X81" s="62">
        <v>17.5</v>
      </c>
      <c r="Y81" s="62">
        <v>101</v>
      </c>
      <c r="Z81" s="61">
        <v>0.1</v>
      </c>
      <c r="AA81" s="63" t="s">
        <v>21</v>
      </c>
      <c r="AB81" s="61">
        <v>-1.23</v>
      </c>
      <c r="AC81" s="63" t="s">
        <v>3556</v>
      </c>
      <c r="AD81" s="61">
        <v>1.35</v>
      </c>
      <c r="AE81" s="63" t="s">
        <v>21</v>
      </c>
      <c r="AF81" s="63"/>
      <c r="AG81" s="62">
        <v>10.8</v>
      </c>
      <c r="AH81" s="62">
        <v>1</v>
      </c>
      <c r="AI81" s="113">
        <v>41705</v>
      </c>
      <c r="AJ81" s="64">
        <f>(AI81-E81)/365.25</f>
        <v>5.7357973990417523</v>
      </c>
      <c r="AK81" s="65">
        <v>1</v>
      </c>
      <c r="AL81" s="65">
        <v>0</v>
      </c>
      <c r="AM81" s="65">
        <v>0</v>
      </c>
      <c r="AN81" s="65">
        <v>0</v>
      </c>
      <c r="AO81" s="65">
        <v>0</v>
      </c>
      <c r="AP81" s="65">
        <v>0</v>
      </c>
      <c r="AQ81" s="65">
        <v>1</v>
      </c>
      <c r="AR81" s="65">
        <v>0</v>
      </c>
      <c r="AS81" s="114">
        <v>19.2</v>
      </c>
      <c r="AT81" s="114">
        <v>109.55</v>
      </c>
      <c r="AU81" s="61">
        <v>-0.28000000000000003</v>
      </c>
      <c r="AV81" s="63" t="s">
        <v>21</v>
      </c>
      <c r="AW81" s="61">
        <v>-1</v>
      </c>
      <c r="AX81" s="63" t="s">
        <v>3556</v>
      </c>
      <c r="AY81" s="61">
        <v>0.52</v>
      </c>
      <c r="AZ81" s="63" t="s">
        <v>21</v>
      </c>
      <c r="BA81" s="63"/>
      <c r="BB81" s="64">
        <v>10.5</v>
      </c>
      <c r="BC81" s="65">
        <v>1</v>
      </c>
      <c r="BD81" s="116">
        <v>42311</v>
      </c>
      <c r="BE81" s="117">
        <f>(BD81-E81)/365.25</f>
        <v>7.3949349760438059</v>
      </c>
      <c r="BF81" s="118">
        <v>1</v>
      </c>
      <c r="BG81" s="118">
        <v>0</v>
      </c>
      <c r="BH81" s="118">
        <v>0</v>
      </c>
      <c r="BI81" s="118">
        <v>0</v>
      </c>
      <c r="BJ81" s="118">
        <v>1</v>
      </c>
      <c r="BK81" s="118">
        <v>0</v>
      </c>
      <c r="BL81" s="118">
        <v>0</v>
      </c>
      <c r="BM81" s="118">
        <v>0</v>
      </c>
      <c r="BN81" s="61">
        <v>23.8</v>
      </c>
      <c r="BO81" s="61">
        <v>1.17</v>
      </c>
      <c r="BP81" s="61">
        <v>-0.02</v>
      </c>
      <c r="BQ81" s="63" t="s">
        <v>21</v>
      </c>
      <c r="BR81" s="63">
        <v>-1.28</v>
      </c>
      <c r="BS81" s="63" t="s">
        <v>3554</v>
      </c>
      <c r="BT81" s="61">
        <v>1.1100000000000001</v>
      </c>
      <c r="BU81" s="63" t="s">
        <v>21</v>
      </c>
      <c r="BV81" s="64"/>
      <c r="BW81" s="61">
        <v>11.2</v>
      </c>
      <c r="BX81" s="61">
        <v>1</v>
      </c>
      <c r="BY81" s="113">
        <v>42360</v>
      </c>
      <c r="BZ81" s="61">
        <v>0</v>
      </c>
      <c r="CA81" s="61">
        <v>0</v>
      </c>
      <c r="CB81" s="61">
        <v>0</v>
      </c>
      <c r="CC81" s="61">
        <v>0</v>
      </c>
      <c r="CD81" s="61">
        <v>1</v>
      </c>
      <c r="CE81" s="61">
        <v>0</v>
      </c>
      <c r="CF81" s="61">
        <v>0</v>
      </c>
      <c r="CG81" s="61">
        <v>0</v>
      </c>
      <c r="CH81" s="113">
        <v>43756</v>
      </c>
      <c r="CI81" s="64">
        <f>(CH81-E81)/365.25</f>
        <v>11.351129363449692</v>
      </c>
      <c r="CJ81" s="65">
        <v>1</v>
      </c>
      <c r="CK81" s="65">
        <v>0</v>
      </c>
      <c r="CL81" s="65">
        <v>0</v>
      </c>
      <c r="CM81" s="65">
        <v>1</v>
      </c>
      <c r="CN81" s="65">
        <v>1</v>
      </c>
      <c r="CO81" s="65">
        <v>0</v>
      </c>
      <c r="CP81" s="65">
        <v>0</v>
      </c>
      <c r="CQ81" s="65">
        <v>0</v>
      </c>
      <c r="CR81" s="61">
        <v>37.5</v>
      </c>
      <c r="CS81" s="61">
        <v>1.39</v>
      </c>
      <c r="CV81" s="61">
        <v>-0.89</v>
      </c>
      <c r="CW81" s="61" t="s">
        <v>21</v>
      </c>
      <c r="CX81" s="61">
        <v>0.99</v>
      </c>
      <c r="CY81" s="61" t="s">
        <v>21</v>
      </c>
      <c r="CZ81" s="115"/>
      <c r="DA81" s="61">
        <v>11</v>
      </c>
      <c r="DB81" s="61">
        <v>1</v>
      </c>
      <c r="DD81" s="61">
        <v>33</v>
      </c>
      <c r="DE81">
        <v>1</v>
      </c>
      <c r="GG81" s="61">
        <v>1</v>
      </c>
      <c r="GH81" s="120">
        <v>44516</v>
      </c>
      <c r="GI81" s="120"/>
      <c r="GQ81" s="120">
        <v>44773</v>
      </c>
      <c r="GR81" s="120">
        <v>44805</v>
      </c>
      <c r="GS81" s="61">
        <v>0</v>
      </c>
      <c r="GT81" s="120"/>
      <c r="GU81" s="120"/>
      <c r="GV81" s="61">
        <v>0</v>
      </c>
      <c r="GW81" s="61">
        <v>1</v>
      </c>
      <c r="GX81" s="120"/>
      <c r="GY81" s="61">
        <v>1</v>
      </c>
      <c r="GZ81" s="61">
        <v>1</v>
      </c>
      <c r="HA81" s="61">
        <v>1</v>
      </c>
      <c r="HL81" s="123">
        <v>44866</v>
      </c>
      <c r="HM81" s="61">
        <v>0</v>
      </c>
      <c r="HQ81" s="61">
        <v>0</v>
      </c>
      <c r="HT81" s="61">
        <v>1</v>
      </c>
      <c r="HU81" s="61">
        <v>1</v>
      </c>
      <c r="IF81" s="120">
        <v>45239</v>
      </c>
      <c r="IG81" s="61" t="s">
        <v>1252</v>
      </c>
      <c r="IH81" s="64">
        <f>(IF81-E81)/365.25</f>
        <v>15.411362080766597</v>
      </c>
      <c r="II81" s="61">
        <v>1</v>
      </c>
      <c r="IJ81" s="61">
        <v>0</v>
      </c>
      <c r="IK81" s="61">
        <v>0</v>
      </c>
      <c r="IL81" s="61">
        <v>0</v>
      </c>
      <c r="IM81" s="61">
        <v>0</v>
      </c>
      <c r="IN81" s="61">
        <v>0</v>
      </c>
      <c r="IO81" s="61">
        <v>0</v>
      </c>
      <c r="IP81" s="61">
        <v>0</v>
      </c>
      <c r="IQ81" s="61">
        <v>64.599999999999994</v>
      </c>
      <c r="IR81" s="61">
        <v>1.67</v>
      </c>
      <c r="IS81"/>
      <c r="IU81">
        <v>-0.49</v>
      </c>
      <c r="IV81" s="61" t="s">
        <v>21</v>
      </c>
      <c r="IW81">
        <v>1.03</v>
      </c>
      <c r="IX81" s="61" t="s">
        <v>21</v>
      </c>
      <c r="IZ81" s="61">
        <v>11.3</v>
      </c>
      <c r="JA81" s="61" t="s">
        <v>520</v>
      </c>
      <c r="JE81" s="120">
        <v>45240</v>
      </c>
    </row>
    <row r="82" spans="1:265" s="61" customFormat="1" x14ac:dyDescent="0.25">
      <c r="A82" s="63" t="s">
        <v>1109</v>
      </c>
      <c r="B82" t="s">
        <v>1161</v>
      </c>
      <c r="C82" s="61" t="s">
        <v>1245</v>
      </c>
      <c r="D82" s="61" t="s">
        <v>1246</v>
      </c>
      <c r="E82" s="112">
        <v>39384</v>
      </c>
      <c r="F82" s="61">
        <v>1</v>
      </c>
      <c r="G82" s="3" t="s">
        <v>4830</v>
      </c>
      <c r="H82" s="3" t="s">
        <v>4831</v>
      </c>
      <c r="I82" s="3" t="s">
        <v>4832</v>
      </c>
      <c r="J82" s="3" t="s">
        <v>4833</v>
      </c>
      <c r="L82" s="3" t="s">
        <v>4835</v>
      </c>
      <c r="M82" s="3" t="s">
        <v>4836</v>
      </c>
      <c r="N82" s="113">
        <v>41239</v>
      </c>
      <c r="O82" s="64">
        <f>(N82-E82)/365.25</f>
        <v>5.0787132101300481</v>
      </c>
      <c r="P82" s="61">
        <v>0</v>
      </c>
      <c r="Q82" s="61">
        <v>0</v>
      </c>
      <c r="R82" s="61">
        <v>1</v>
      </c>
      <c r="S82" s="61">
        <v>0</v>
      </c>
      <c r="T82" s="61">
        <v>0</v>
      </c>
      <c r="U82" s="61">
        <v>0</v>
      </c>
      <c r="V82" s="61">
        <v>0</v>
      </c>
      <c r="W82" s="61">
        <v>0</v>
      </c>
      <c r="X82" s="62">
        <v>15.8</v>
      </c>
      <c r="Y82" s="62">
        <v>98</v>
      </c>
      <c r="Z82" s="61">
        <v>-1.17</v>
      </c>
      <c r="AA82" s="63" t="s">
        <v>3554</v>
      </c>
      <c r="AB82" s="61">
        <v>-2.67</v>
      </c>
      <c r="AC82" s="63" t="s">
        <v>3555</v>
      </c>
      <c r="AD82" s="61">
        <v>0.89</v>
      </c>
      <c r="AE82" s="63" t="s">
        <v>21</v>
      </c>
      <c r="AF82" s="63"/>
      <c r="AG82" s="62">
        <v>11.5</v>
      </c>
      <c r="AH82" s="62">
        <v>0</v>
      </c>
      <c r="AI82" s="113">
        <v>41705</v>
      </c>
      <c r="AJ82" s="64">
        <f>(AI82-E82)/365.25</f>
        <v>6.3545516769336068</v>
      </c>
      <c r="AK82" s="65">
        <v>1</v>
      </c>
      <c r="AL82" s="65">
        <v>0</v>
      </c>
      <c r="AM82" s="65">
        <v>0</v>
      </c>
      <c r="AN82" s="65">
        <v>1</v>
      </c>
      <c r="AO82" s="65">
        <v>0</v>
      </c>
      <c r="AP82" s="65">
        <v>0</v>
      </c>
      <c r="AQ82" s="65">
        <v>0</v>
      </c>
      <c r="AR82" s="65">
        <v>0</v>
      </c>
      <c r="AS82" s="114">
        <v>17.649999999999999</v>
      </c>
      <c r="AT82" s="114">
        <v>1.05</v>
      </c>
      <c r="AU82" s="61">
        <v>-1.45</v>
      </c>
      <c r="AV82" s="63" t="s">
        <v>3556</v>
      </c>
      <c r="AW82" s="61">
        <v>-2.58</v>
      </c>
      <c r="AX82" s="63" t="s">
        <v>3555</v>
      </c>
      <c r="AY82" s="61">
        <v>0.46</v>
      </c>
      <c r="AZ82" s="63" t="s">
        <v>21</v>
      </c>
      <c r="BA82" s="63"/>
      <c r="BB82" s="64">
        <v>9.6</v>
      </c>
      <c r="BC82" s="65">
        <v>1</v>
      </c>
      <c r="BD82" s="116">
        <v>42312</v>
      </c>
      <c r="BE82" s="117">
        <f>(BD82-E82)/365.25</f>
        <v>8.0164271047227924</v>
      </c>
      <c r="BF82" s="118">
        <v>1</v>
      </c>
      <c r="BG82" s="118">
        <v>0</v>
      </c>
      <c r="BH82" s="118">
        <v>0</v>
      </c>
      <c r="BI82" s="118">
        <v>1</v>
      </c>
      <c r="BJ82" s="118">
        <v>1</v>
      </c>
      <c r="BK82" s="118">
        <v>0</v>
      </c>
      <c r="BL82" s="118">
        <v>0</v>
      </c>
      <c r="BM82" s="118">
        <v>0</v>
      </c>
      <c r="BN82" s="61">
        <v>19.899999999999999</v>
      </c>
      <c r="BO82" s="61">
        <v>1.1200000000000001</v>
      </c>
      <c r="BP82" s="61">
        <v>-1.84</v>
      </c>
      <c r="BQ82" s="63" t="s">
        <v>3556</v>
      </c>
      <c r="BR82" s="63">
        <v>-2.72</v>
      </c>
      <c r="BS82" s="63" t="s">
        <v>3555</v>
      </c>
      <c r="BT82" s="61">
        <v>0.08</v>
      </c>
      <c r="BU82" s="63" t="s">
        <v>21</v>
      </c>
      <c r="BV82" s="64"/>
      <c r="BW82" s="61">
        <v>8.3000000000000007</v>
      </c>
      <c r="BX82" s="61">
        <v>1</v>
      </c>
      <c r="BY82" s="113">
        <v>42360</v>
      </c>
      <c r="BZ82" s="61">
        <v>1</v>
      </c>
      <c r="CA82" s="61">
        <v>0</v>
      </c>
      <c r="CB82" s="61">
        <v>0</v>
      </c>
      <c r="CC82" s="61">
        <v>1</v>
      </c>
      <c r="CD82" s="61">
        <v>1</v>
      </c>
      <c r="CE82" s="61">
        <v>0</v>
      </c>
      <c r="CF82" s="61">
        <v>0</v>
      </c>
      <c r="CG82" s="61">
        <v>0</v>
      </c>
      <c r="CH82" s="113">
        <v>43756</v>
      </c>
      <c r="CI82" s="64">
        <f>(CH82-E82)/365.25</f>
        <v>11.969883641341546</v>
      </c>
      <c r="CJ82" s="65">
        <v>1</v>
      </c>
      <c r="CK82" s="65">
        <v>0</v>
      </c>
      <c r="CL82" s="65">
        <v>0</v>
      </c>
      <c r="CM82" s="65">
        <v>0</v>
      </c>
      <c r="CN82" s="65">
        <v>1</v>
      </c>
      <c r="CO82" s="65">
        <v>0</v>
      </c>
      <c r="CP82" s="65">
        <v>0</v>
      </c>
      <c r="CQ82" s="65">
        <v>0</v>
      </c>
      <c r="CR82" s="61">
        <v>30.3</v>
      </c>
      <c r="CS82" s="61">
        <v>1.32</v>
      </c>
      <c r="CV82" s="61">
        <v>-2.39</v>
      </c>
      <c r="CW82" s="61" t="s">
        <v>3555</v>
      </c>
      <c r="CX82" s="61">
        <v>-0.06</v>
      </c>
      <c r="CY82" s="61" t="s">
        <v>21</v>
      </c>
      <c r="DA82" s="61">
        <v>12.8</v>
      </c>
      <c r="DB82" s="61">
        <v>0</v>
      </c>
      <c r="DC82" s="61">
        <v>38</v>
      </c>
      <c r="DD82" s="61">
        <v>38</v>
      </c>
      <c r="DE82">
        <v>1</v>
      </c>
      <c r="HB82" s="123">
        <v>44835</v>
      </c>
      <c r="HC82" s="61">
        <v>0</v>
      </c>
      <c r="HG82" s="61">
        <v>1</v>
      </c>
      <c r="HI82" s="61">
        <v>1</v>
      </c>
      <c r="HJ82" s="61">
        <v>1</v>
      </c>
      <c r="HK82" s="61">
        <v>1</v>
      </c>
      <c r="IF82" s="120">
        <v>45239</v>
      </c>
      <c r="IH82" s="64">
        <f>(IF82-E82)/365.25</f>
        <v>16.030116358658454</v>
      </c>
      <c r="II82" s="61">
        <v>-1</v>
      </c>
      <c r="IJ82" s="61">
        <v>-1</v>
      </c>
      <c r="IK82" s="61">
        <v>-1</v>
      </c>
      <c r="IL82" s="61">
        <v>-1</v>
      </c>
      <c r="IM82" s="61">
        <v>-1</v>
      </c>
      <c r="IN82" s="61">
        <v>-1</v>
      </c>
      <c r="IO82" s="61">
        <v>-1</v>
      </c>
      <c r="IP82" s="61">
        <v>-1</v>
      </c>
      <c r="IQ82" s="61">
        <v>58.9</v>
      </c>
      <c r="IR82" s="61">
        <v>1.6160000000000001</v>
      </c>
      <c r="IS82"/>
      <c r="IU82">
        <v>-1.47</v>
      </c>
      <c r="IV82" s="61" t="s">
        <v>3556</v>
      </c>
      <c r="IW82">
        <v>0.71</v>
      </c>
      <c r="IX82" s="61" t="s">
        <v>21</v>
      </c>
      <c r="IZ82" s="61">
        <v>12.7</v>
      </c>
      <c r="JA82" s="61" t="s">
        <v>520</v>
      </c>
      <c r="JB82" s="61">
        <v>37</v>
      </c>
    </row>
    <row r="83" spans="1:265" s="61" customFormat="1" x14ac:dyDescent="0.25">
      <c r="A83" s="63" t="s">
        <v>1109</v>
      </c>
      <c r="B83" t="s">
        <v>1124</v>
      </c>
      <c r="C83" s="61" t="s">
        <v>1978</v>
      </c>
      <c r="D83" s="61" t="s">
        <v>1979</v>
      </c>
      <c r="E83" s="112">
        <v>39015</v>
      </c>
      <c r="F83" s="61">
        <v>0</v>
      </c>
      <c r="G83" s="3" t="s">
        <v>4830</v>
      </c>
      <c r="H83" s="3" t="s">
        <v>4831</v>
      </c>
      <c r="I83" s="3" t="s">
        <v>4832</v>
      </c>
      <c r="J83" s="3" t="s">
        <v>4833</v>
      </c>
      <c r="L83" s="3" t="s">
        <v>4835</v>
      </c>
      <c r="M83" s="3" t="s">
        <v>4836</v>
      </c>
      <c r="N83" s="113">
        <v>41239</v>
      </c>
      <c r="O83" s="64">
        <f>(N83-E83)/365.25</f>
        <v>6.0889801505817935</v>
      </c>
      <c r="P83" s="61">
        <v>0</v>
      </c>
      <c r="Q83" s="61">
        <v>1</v>
      </c>
      <c r="R83" s="61">
        <v>0</v>
      </c>
      <c r="S83" s="61">
        <v>0</v>
      </c>
      <c r="T83" s="61">
        <v>0</v>
      </c>
      <c r="U83" s="61">
        <v>0</v>
      </c>
      <c r="V83" s="61">
        <v>0</v>
      </c>
      <c r="W83" s="61">
        <v>0</v>
      </c>
      <c r="X83" s="62">
        <v>16.3</v>
      </c>
      <c r="Y83" s="62">
        <v>105</v>
      </c>
      <c r="Z83" s="61">
        <v>-1.57</v>
      </c>
      <c r="AA83" s="63" t="s">
        <v>3554</v>
      </c>
      <c r="AB83" s="61">
        <v>-2.06</v>
      </c>
      <c r="AC83" s="63" t="s">
        <v>3555</v>
      </c>
      <c r="AD83" s="61">
        <v>-0.33</v>
      </c>
      <c r="AE83" s="63" t="s">
        <v>21</v>
      </c>
      <c r="AF83" s="63"/>
      <c r="AG83" s="62">
        <v>12</v>
      </c>
      <c r="AH83" s="62">
        <v>0</v>
      </c>
      <c r="AI83" s="113">
        <v>41705</v>
      </c>
      <c r="AJ83" s="64">
        <f>(AI83-E83)/365.25</f>
        <v>7.3648186173853523</v>
      </c>
      <c r="AK83" s="65">
        <v>1</v>
      </c>
      <c r="AL83" s="65">
        <v>0</v>
      </c>
      <c r="AM83" s="65">
        <v>0</v>
      </c>
      <c r="AN83" s="65">
        <v>1</v>
      </c>
      <c r="AO83" s="65">
        <v>1</v>
      </c>
      <c r="AP83" s="65">
        <v>0</v>
      </c>
      <c r="AQ83" s="65">
        <v>0</v>
      </c>
      <c r="AR83" s="65">
        <v>0</v>
      </c>
      <c r="AS83" s="114">
        <v>20.350000000000001</v>
      </c>
      <c r="AT83" s="114">
        <v>112.2</v>
      </c>
      <c r="AU83" s="61">
        <v>-0.89</v>
      </c>
      <c r="AV83" s="63" t="s">
        <v>21</v>
      </c>
      <c r="AW83" s="61">
        <v>-1.9</v>
      </c>
      <c r="AX83" s="63" t="s">
        <v>3556</v>
      </c>
      <c r="AY83" s="61">
        <v>0.37</v>
      </c>
      <c r="AZ83" s="63" t="s">
        <v>21</v>
      </c>
      <c r="BA83" s="63"/>
      <c r="BB83" s="64">
        <v>10.8</v>
      </c>
      <c r="BC83" s="65">
        <v>1</v>
      </c>
      <c r="BD83" s="116">
        <v>42311</v>
      </c>
      <c r="BE83" s="117">
        <f>(BD83-E83)/365.25</f>
        <v>9.0239561943874058</v>
      </c>
      <c r="BF83" s="118">
        <v>1</v>
      </c>
      <c r="BG83" s="118">
        <v>0</v>
      </c>
      <c r="BH83" s="118">
        <v>0</v>
      </c>
      <c r="BI83" s="118">
        <v>1</v>
      </c>
      <c r="BJ83" s="118">
        <v>1</v>
      </c>
      <c r="BK83" s="118">
        <v>0</v>
      </c>
      <c r="BL83" s="118">
        <v>0</v>
      </c>
      <c r="BM83" s="118">
        <v>0</v>
      </c>
      <c r="BN83" s="61">
        <v>22.4</v>
      </c>
      <c r="BO83" s="61">
        <v>1.18</v>
      </c>
      <c r="BP83" s="61">
        <v>-1.49</v>
      </c>
      <c r="BQ83" s="63" t="s">
        <v>3556</v>
      </c>
      <c r="BR83" s="63">
        <v>-2.39</v>
      </c>
      <c r="BS83" s="63" t="s">
        <v>3555</v>
      </c>
      <c r="BT83" s="61">
        <v>-0.01</v>
      </c>
      <c r="BU83" s="63" t="s">
        <v>21</v>
      </c>
      <c r="BV83" s="64"/>
      <c r="BW83" s="61">
        <v>10.4</v>
      </c>
      <c r="BX83" s="61">
        <v>1</v>
      </c>
      <c r="BY83" s="113">
        <v>42360</v>
      </c>
      <c r="BZ83" s="61">
        <v>1</v>
      </c>
      <c r="CA83" s="61">
        <v>0</v>
      </c>
      <c r="CB83" s="61">
        <v>0</v>
      </c>
      <c r="CC83" s="61">
        <v>1</v>
      </c>
      <c r="CD83" s="61">
        <v>1</v>
      </c>
      <c r="CE83" s="61">
        <v>0</v>
      </c>
      <c r="CF83" s="61">
        <v>0</v>
      </c>
      <c r="CG83" s="61">
        <v>0</v>
      </c>
      <c r="CH83" s="113">
        <v>43756</v>
      </c>
      <c r="CI83" s="64">
        <f>(CH83-E83)/365.25</f>
        <v>12.980150581793293</v>
      </c>
      <c r="CJ83" s="65">
        <v>1</v>
      </c>
      <c r="CK83" s="65">
        <v>0</v>
      </c>
      <c r="CL83" s="65">
        <v>0</v>
      </c>
      <c r="CM83" s="65">
        <v>1</v>
      </c>
      <c r="CN83" s="65">
        <v>1</v>
      </c>
      <c r="CO83" s="65">
        <v>0</v>
      </c>
      <c r="CP83" s="65">
        <v>0</v>
      </c>
      <c r="CQ83" s="65">
        <v>0</v>
      </c>
      <c r="CR83" s="61">
        <v>40.700000000000003</v>
      </c>
      <c r="CS83" s="61">
        <v>1.43</v>
      </c>
      <c r="CV83" s="61">
        <v>-1.91</v>
      </c>
      <c r="CW83" s="61" t="s">
        <v>3556</v>
      </c>
      <c r="CX83" s="61">
        <v>0.41</v>
      </c>
      <c r="CY83" s="61" t="s">
        <v>21</v>
      </c>
      <c r="CZ83" s="115"/>
      <c r="DA83" s="61">
        <v>10.5</v>
      </c>
      <c r="DB83" s="61">
        <v>1</v>
      </c>
      <c r="DD83" s="61">
        <v>32</v>
      </c>
      <c r="DE83">
        <v>1</v>
      </c>
      <c r="GI83" s="120">
        <v>44773</v>
      </c>
      <c r="GJ83" s="61">
        <v>0</v>
      </c>
      <c r="GN83" s="61">
        <v>0</v>
      </c>
      <c r="GQ83" s="120">
        <v>44773</v>
      </c>
      <c r="GR83" s="120"/>
      <c r="HL83" s="123">
        <v>44866</v>
      </c>
      <c r="HM83" s="61">
        <v>0</v>
      </c>
      <c r="HQ83" s="61">
        <v>0</v>
      </c>
      <c r="HT83" s="61">
        <v>0</v>
      </c>
      <c r="HV83" s="120">
        <v>45087</v>
      </c>
      <c r="HW83" s="61">
        <v>0</v>
      </c>
      <c r="IF83" s="120">
        <v>45240</v>
      </c>
      <c r="IG83" s="61" t="s">
        <v>1980</v>
      </c>
      <c r="IH83" s="64">
        <f>(IF83-E83)/365.25</f>
        <v>17.043121149897331</v>
      </c>
      <c r="II83" s="61">
        <v>1</v>
      </c>
      <c r="IJ83" s="61">
        <v>0</v>
      </c>
      <c r="IK83" s="61">
        <v>0</v>
      </c>
      <c r="IL83" s="61">
        <v>1</v>
      </c>
      <c r="IM83" s="61">
        <v>0</v>
      </c>
      <c r="IN83" s="61">
        <v>0</v>
      </c>
      <c r="IO83" s="61">
        <v>0</v>
      </c>
      <c r="IP83" s="61">
        <v>1</v>
      </c>
      <c r="IQ83" s="61">
        <v>54.3</v>
      </c>
      <c r="IR83" s="61">
        <v>1.5</v>
      </c>
      <c r="IS83"/>
      <c r="IU83">
        <v>-1.92</v>
      </c>
      <c r="IV83" s="61" t="s">
        <v>3556</v>
      </c>
      <c r="IW83">
        <v>0.9</v>
      </c>
      <c r="IX83" s="61" t="s">
        <v>21</v>
      </c>
      <c r="IZ83" s="61">
        <v>10.9</v>
      </c>
      <c r="JA83" s="61" t="s">
        <v>520</v>
      </c>
      <c r="JE83" s="120"/>
    </row>
    <row r="84" spans="1:265" s="61" customFormat="1" x14ac:dyDescent="0.25">
      <c r="A84" s="63" t="s">
        <v>1109</v>
      </c>
      <c r="B84" t="s">
        <v>1124</v>
      </c>
      <c r="C84" s="61" t="s">
        <v>1461</v>
      </c>
      <c r="D84" s="61" t="s">
        <v>1462</v>
      </c>
      <c r="E84" s="112">
        <v>38847</v>
      </c>
      <c r="F84" s="61">
        <v>1</v>
      </c>
      <c r="H84" s="3" t="s">
        <v>4831</v>
      </c>
      <c r="I84" s="3" t="s">
        <v>4832</v>
      </c>
      <c r="J84" s="3" t="s">
        <v>4833</v>
      </c>
      <c r="L84" s="3" t="s">
        <v>4835</v>
      </c>
      <c r="M84" s="3" t="s">
        <v>4836</v>
      </c>
      <c r="N84" s="119"/>
      <c r="X84" s="62"/>
      <c r="Y84" s="62"/>
      <c r="AA84" s="62"/>
      <c r="AC84" s="62"/>
      <c r="AE84" s="62"/>
      <c r="AF84" s="62"/>
      <c r="AG84" s="62"/>
      <c r="AH84" s="62"/>
      <c r="AI84" s="113">
        <v>41705</v>
      </c>
      <c r="AJ84" s="64">
        <f>(AI84-E84)/365.25</f>
        <v>7.8247775496235459</v>
      </c>
      <c r="AK84" s="65">
        <v>1</v>
      </c>
      <c r="AL84" s="65">
        <v>0</v>
      </c>
      <c r="AM84" s="65">
        <v>0</v>
      </c>
      <c r="AN84" s="65">
        <v>1</v>
      </c>
      <c r="AO84" s="65">
        <v>1</v>
      </c>
      <c r="AP84" s="65">
        <v>0</v>
      </c>
      <c r="AQ84" s="65">
        <v>0</v>
      </c>
      <c r="AR84" s="65">
        <v>0</v>
      </c>
      <c r="AS84" s="114">
        <v>19.8</v>
      </c>
      <c r="AT84" s="114">
        <v>111.1</v>
      </c>
      <c r="AU84" s="61">
        <v>-1.73</v>
      </c>
      <c r="AV84" s="63" t="s">
        <v>3556</v>
      </c>
      <c r="AW84" s="61">
        <v>-2.72</v>
      </c>
      <c r="AX84" s="63" t="s">
        <v>3555</v>
      </c>
      <c r="AY84" s="61">
        <v>0.23</v>
      </c>
      <c r="AZ84" s="63" t="s">
        <v>21</v>
      </c>
      <c r="BA84" s="63"/>
      <c r="BB84" s="64">
        <v>11</v>
      </c>
      <c r="BC84" s="65">
        <v>1</v>
      </c>
      <c r="BD84" s="116">
        <v>42307</v>
      </c>
      <c r="BE84" s="117">
        <f>(BD84-E84)/365.25</f>
        <v>9.4729637234770703</v>
      </c>
      <c r="BF84" s="118">
        <v>1</v>
      </c>
      <c r="BG84" s="118">
        <v>0</v>
      </c>
      <c r="BH84" s="118">
        <v>0</v>
      </c>
      <c r="BI84" s="118">
        <v>1</v>
      </c>
      <c r="BJ84" s="118">
        <v>1</v>
      </c>
      <c r="BK84" s="118">
        <v>0</v>
      </c>
      <c r="BL84" s="118">
        <v>0</v>
      </c>
      <c r="BM84" s="118">
        <v>0</v>
      </c>
      <c r="BN84" s="61">
        <v>24.2</v>
      </c>
      <c r="BO84" s="61">
        <v>1.1599999999999999</v>
      </c>
      <c r="BP84" s="61">
        <v>-1.34</v>
      </c>
      <c r="BQ84" s="63" t="s">
        <v>3556</v>
      </c>
      <c r="BR84" s="63">
        <v>-3.08</v>
      </c>
      <c r="BS84" s="63" t="s">
        <v>3555</v>
      </c>
      <c r="BT84" s="61">
        <v>0.92</v>
      </c>
      <c r="BU84" s="63" t="s">
        <v>21</v>
      </c>
      <c r="BV84" s="64"/>
      <c r="BW84" s="61">
        <v>11.8</v>
      </c>
      <c r="BX84" s="61">
        <v>0</v>
      </c>
      <c r="BY84" s="113">
        <v>42360</v>
      </c>
      <c r="BZ84" s="61">
        <v>1</v>
      </c>
      <c r="CA84" s="61">
        <v>0</v>
      </c>
      <c r="CB84" s="61">
        <v>0</v>
      </c>
      <c r="CC84" s="61">
        <v>1</v>
      </c>
      <c r="CD84" s="61">
        <v>1</v>
      </c>
      <c r="CE84" s="61">
        <v>0</v>
      </c>
      <c r="CF84" s="61">
        <v>0</v>
      </c>
      <c r="CG84" s="61">
        <v>0</v>
      </c>
      <c r="CH84" s="113">
        <v>43756</v>
      </c>
      <c r="CI84" s="64">
        <f>(CH84-E84)/365.25</f>
        <v>13.440109514031485</v>
      </c>
      <c r="CJ84" s="65">
        <v>1</v>
      </c>
      <c r="CK84" s="65">
        <v>0</v>
      </c>
      <c r="CL84" s="65">
        <v>0</v>
      </c>
      <c r="CM84" s="65">
        <v>1</v>
      </c>
      <c r="CN84" s="65">
        <v>0</v>
      </c>
      <c r="CO84" s="65">
        <v>0</v>
      </c>
      <c r="CP84" s="65">
        <v>0</v>
      </c>
      <c r="CQ84" s="65">
        <v>0</v>
      </c>
      <c r="CR84" s="61">
        <v>34.799999999999997</v>
      </c>
      <c r="CS84" s="61">
        <v>1.36</v>
      </c>
      <c r="CV84" s="61">
        <v>-3.08</v>
      </c>
      <c r="CW84" s="61" t="s">
        <v>3555</v>
      </c>
      <c r="CX84" s="61">
        <v>0.11</v>
      </c>
      <c r="CY84" s="61" t="s">
        <v>21</v>
      </c>
      <c r="CZ84" s="115"/>
      <c r="DA84" s="61">
        <v>11.4</v>
      </c>
      <c r="DB84" s="61">
        <v>1</v>
      </c>
      <c r="DD84" s="61">
        <v>34</v>
      </c>
      <c r="DE84">
        <v>1</v>
      </c>
      <c r="GG84" s="61">
        <v>1</v>
      </c>
      <c r="GH84" s="120">
        <v>44516</v>
      </c>
      <c r="GI84" s="120">
        <v>44773</v>
      </c>
      <c r="GJ84" s="61">
        <v>0</v>
      </c>
      <c r="GN84" s="61">
        <v>0</v>
      </c>
      <c r="GQ84" s="120">
        <v>44773</v>
      </c>
      <c r="GR84" s="120">
        <v>44805</v>
      </c>
      <c r="GS84" s="61">
        <v>0</v>
      </c>
      <c r="GT84" s="120"/>
      <c r="GU84" s="120"/>
      <c r="GW84" s="61">
        <v>1</v>
      </c>
      <c r="GX84" s="120"/>
      <c r="GY84" s="61">
        <v>1</v>
      </c>
      <c r="GZ84" s="61">
        <v>0</v>
      </c>
      <c r="HA84" s="61">
        <v>1</v>
      </c>
      <c r="HV84" s="120">
        <v>45087</v>
      </c>
      <c r="HW84" s="61">
        <v>0</v>
      </c>
      <c r="IF84" s="120">
        <v>45240</v>
      </c>
      <c r="IG84" s="61" t="s">
        <v>1463</v>
      </c>
      <c r="IH84" s="64">
        <f>(IF84-E84)/365.25</f>
        <v>17.503080082135522</v>
      </c>
      <c r="II84" s="61">
        <v>1</v>
      </c>
      <c r="IJ84" s="61">
        <v>0</v>
      </c>
      <c r="IK84" s="61">
        <v>0</v>
      </c>
      <c r="IL84" s="61">
        <v>0</v>
      </c>
      <c r="IM84" s="61">
        <v>1</v>
      </c>
      <c r="IN84" s="61">
        <v>0</v>
      </c>
      <c r="IO84" s="61">
        <v>0</v>
      </c>
      <c r="IP84" s="61">
        <v>0</v>
      </c>
      <c r="IQ84" s="61">
        <v>56.8</v>
      </c>
      <c r="IR84" s="61">
        <v>1.58</v>
      </c>
      <c r="IS84"/>
      <c r="IU84">
        <v>-2.35</v>
      </c>
      <c r="IV84" s="61" t="s">
        <v>3555</v>
      </c>
      <c r="IW84">
        <v>0.45</v>
      </c>
      <c r="IX84" s="61" t="s">
        <v>21</v>
      </c>
      <c r="IZ84" s="61">
        <v>12.4</v>
      </c>
      <c r="JA84" s="61" t="s">
        <v>520</v>
      </c>
      <c r="JB84" s="61">
        <v>36</v>
      </c>
    </row>
    <row r="85" spans="1:265" s="61" customFormat="1" x14ac:dyDescent="0.25">
      <c r="A85" s="63" t="s">
        <v>1109</v>
      </c>
      <c r="B85" t="s">
        <v>1118</v>
      </c>
      <c r="C85" s="61" t="s">
        <v>1121</v>
      </c>
      <c r="D85" s="61" t="s">
        <v>1122</v>
      </c>
      <c r="E85" s="112">
        <v>39340</v>
      </c>
      <c r="F85" s="61">
        <v>0</v>
      </c>
      <c r="G85" s="3" t="s">
        <v>4830</v>
      </c>
      <c r="H85" s="3" t="s">
        <v>4831</v>
      </c>
      <c r="I85" s="3" t="s">
        <v>4832</v>
      </c>
      <c r="J85" s="3" t="s">
        <v>4833</v>
      </c>
      <c r="L85" s="3" t="s">
        <v>4835</v>
      </c>
      <c r="M85" s="3" t="s">
        <v>4836</v>
      </c>
      <c r="N85" s="113">
        <v>41239</v>
      </c>
      <c r="O85" s="64">
        <f>(N85-E85)/365.25</f>
        <v>5.1991786447638599</v>
      </c>
      <c r="P85" s="61">
        <v>0</v>
      </c>
      <c r="Q85" s="61">
        <v>0</v>
      </c>
      <c r="R85" s="61">
        <v>0</v>
      </c>
      <c r="S85" s="61">
        <v>0</v>
      </c>
      <c r="T85" s="61">
        <v>0</v>
      </c>
      <c r="U85" s="61">
        <v>0</v>
      </c>
      <c r="V85" s="61">
        <v>0</v>
      </c>
      <c r="W85" s="61">
        <v>0</v>
      </c>
      <c r="X85" s="62">
        <v>14.9</v>
      </c>
      <c r="Y85" s="62">
        <v>100</v>
      </c>
      <c r="Z85" s="61">
        <v>-1.59</v>
      </c>
      <c r="AA85" s="63" t="s">
        <v>3554</v>
      </c>
      <c r="AB85" s="61">
        <v>-2.14</v>
      </c>
      <c r="AC85" s="63" t="s">
        <v>3555</v>
      </c>
      <c r="AD85" s="61">
        <v>-0.24</v>
      </c>
      <c r="AE85" s="63" t="s">
        <v>21</v>
      </c>
      <c r="AF85" s="63"/>
      <c r="AG85" s="62">
        <v>12.4</v>
      </c>
      <c r="AH85" s="62">
        <v>0</v>
      </c>
      <c r="AI85" s="113">
        <v>41705</v>
      </c>
      <c r="AJ85" s="64">
        <f>(AI85-E85)/365.25</f>
        <v>6.4750171115674195</v>
      </c>
      <c r="AK85" s="65">
        <v>-1</v>
      </c>
      <c r="AL85" s="65">
        <v>-1</v>
      </c>
      <c r="AM85" s="65">
        <v>-1</v>
      </c>
      <c r="AN85" s="65">
        <v>-1</v>
      </c>
      <c r="AO85" s="65">
        <v>-1</v>
      </c>
      <c r="AP85" s="65">
        <v>-1</v>
      </c>
      <c r="AQ85" s="65">
        <v>-1</v>
      </c>
      <c r="AR85" s="65">
        <v>-1</v>
      </c>
      <c r="AS85" s="122">
        <v>16.8</v>
      </c>
      <c r="AT85" s="122">
        <v>106.3</v>
      </c>
      <c r="AU85" s="61">
        <v>-1.74</v>
      </c>
      <c r="AV85" s="63" t="s">
        <v>3556</v>
      </c>
      <c r="AW85" s="61">
        <v>-2.34</v>
      </c>
      <c r="AX85" s="63" t="s">
        <v>3555</v>
      </c>
      <c r="AY85" s="61">
        <v>-0.3</v>
      </c>
      <c r="AZ85" s="63" t="s">
        <v>21</v>
      </c>
      <c r="BA85" s="63"/>
      <c r="BB85" s="64">
        <v>12.4</v>
      </c>
      <c r="BC85" s="65">
        <v>0</v>
      </c>
      <c r="BD85" s="116">
        <v>42304</v>
      </c>
      <c r="BE85" s="117">
        <f>(BD85-E85)/365.25</f>
        <v>8.1149897330595486</v>
      </c>
      <c r="BF85" s="118">
        <v>1</v>
      </c>
      <c r="BG85" s="118">
        <v>0</v>
      </c>
      <c r="BH85" s="118">
        <v>0</v>
      </c>
      <c r="BI85" s="118">
        <v>1</v>
      </c>
      <c r="BJ85" s="118">
        <v>1</v>
      </c>
      <c r="BK85" s="118">
        <v>0</v>
      </c>
      <c r="BL85" s="118">
        <v>0</v>
      </c>
      <c r="BM85" s="118">
        <v>0</v>
      </c>
      <c r="BN85" s="61">
        <v>19.3</v>
      </c>
      <c r="BO85" s="61">
        <v>1.1200000000000001</v>
      </c>
      <c r="BP85" s="61">
        <v>-1.82</v>
      </c>
      <c r="BQ85" s="63" t="s">
        <v>3556</v>
      </c>
      <c r="BR85" s="63">
        <v>-2.61</v>
      </c>
      <c r="BS85" s="63" t="s">
        <v>3555</v>
      </c>
      <c r="BT85" s="61">
        <v>-0.19</v>
      </c>
      <c r="BU85" s="63" t="s">
        <v>21</v>
      </c>
      <c r="BV85" s="64"/>
      <c r="BW85" s="61">
        <v>10.6</v>
      </c>
      <c r="BX85" s="61">
        <v>1</v>
      </c>
      <c r="BY85" s="113">
        <v>42360</v>
      </c>
      <c r="BZ85" s="61">
        <v>1</v>
      </c>
      <c r="CA85" s="61">
        <v>0</v>
      </c>
      <c r="CB85" s="61">
        <v>0</v>
      </c>
      <c r="CC85" s="61">
        <v>0</v>
      </c>
      <c r="CD85" s="61">
        <v>0</v>
      </c>
      <c r="CE85" s="61">
        <v>0</v>
      </c>
      <c r="CF85" s="61">
        <v>0</v>
      </c>
      <c r="CG85" s="61">
        <v>0</v>
      </c>
      <c r="CH85" s="113">
        <v>43756</v>
      </c>
      <c r="CI85" s="64">
        <f>(CH85-E85)/365.25</f>
        <v>12.090349075975359</v>
      </c>
      <c r="CJ85" s="65">
        <v>1</v>
      </c>
      <c r="CK85" s="65">
        <v>0</v>
      </c>
      <c r="CL85" s="65">
        <v>0</v>
      </c>
      <c r="CM85" s="65">
        <v>1</v>
      </c>
      <c r="CN85" s="65">
        <v>1</v>
      </c>
      <c r="CO85" s="65">
        <v>0</v>
      </c>
      <c r="CP85" s="65">
        <v>0</v>
      </c>
      <c r="CQ85" s="65">
        <v>0</v>
      </c>
      <c r="CR85" s="61">
        <v>28.3</v>
      </c>
      <c r="CS85" s="61">
        <v>1.29</v>
      </c>
      <c r="CV85" s="61">
        <v>-3.32</v>
      </c>
      <c r="CW85" s="61" t="s">
        <v>3555</v>
      </c>
      <c r="CX85" s="61">
        <v>-0.48</v>
      </c>
      <c r="CY85" s="61" t="s">
        <v>21</v>
      </c>
      <c r="CZ85" s="115"/>
      <c r="DA85" s="61">
        <v>11.1</v>
      </c>
      <c r="DB85" s="61">
        <v>1</v>
      </c>
      <c r="DD85" s="61">
        <v>33</v>
      </c>
      <c r="DE85">
        <v>1</v>
      </c>
      <c r="GG85" s="61">
        <v>1</v>
      </c>
      <c r="GH85" s="120">
        <v>44516</v>
      </c>
      <c r="GI85" s="120">
        <v>44773</v>
      </c>
      <c r="GJ85" s="61">
        <v>0</v>
      </c>
      <c r="GN85" s="61">
        <v>0</v>
      </c>
      <c r="GQ85" s="120">
        <v>44773</v>
      </c>
      <c r="GR85" s="120"/>
      <c r="GS85" s="120"/>
      <c r="GT85" s="120"/>
      <c r="GU85" s="120"/>
      <c r="GV85" s="120"/>
      <c r="GW85" s="120"/>
      <c r="GX85" s="120"/>
      <c r="GY85" s="120"/>
      <c r="HL85" s="123">
        <v>44866</v>
      </c>
      <c r="HM85" s="61">
        <v>0</v>
      </c>
      <c r="HQ85" s="61">
        <v>0</v>
      </c>
      <c r="HT85" s="61">
        <v>1</v>
      </c>
      <c r="HU85" s="61">
        <v>0</v>
      </c>
      <c r="IF85" s="120">
        <v>45240</v>
      </c>
      <c r="IG85" s="61" t="s">
        <v>1123</v>
      </c>
      <c r="IH85" s="64">
        <f>(IF85-E85)/365.25</f>
        <v>16.153319644079399</v>
      </c>
      <c r="II85" s="61">
        <v>1</v>
      </c>
      <c r="IJ85" s="61">
        <v>0</v>
      </c>
      <c r="IK85" s="61">
        <v>0</v>
      </c>
      <c r="IL85" s="61">
        <v>1</v>
      </c>
      <c r="IM85" s="61">
        <v>1</v>
      </c>
      <c r="IN85" s="61">
        <v>0</v>
      </c>
      <c r="IO85" s="61">
        <v>0</v>
      </c>
      <c r="IP85" s="61">
        <v>1</v>
      </c>
      <c r="IQ85" s="61">
        <v>48.3</v>
      </c>
      <c r="IR85" s="61">
        <v>1.52</v>
      </c>
      <c r="IS85"/>
      <c r="IU85">
        <v>-1.56</v>
      </c>
      <c r="IV85" s="61" t="s">
        <v>3556</v>
      </c>
      <c r="IW85">
        <v>0.05</v>
      </c>
      <c r="IX85" s="61" t="s">
        <v>21</v>
      </c>
      <c r="IZ85" s="61">
        <v>12.8</v>
      </c>
      <c r="JA85" s="61" t="s">
        <v>21</v>
      </c>
      <c r="JB85" s="61">
        <v>38</v>
      </c>
      <c r="JE85" s="120">
        <v>45240</v>
      </c>
    </row>
    <row r="86" spans="1:265" s="61" customFormat="1" x14ac:dyDescent="0.25">
      <c r="A86" s="63" t="s">
        <v>1109</v>
      </c>
      <c r="B86" t="s">
        <v>1118</v>
      </c>
      <c r="C86" s="61" t="s">
        <v>1503</v>
      </c>
      <c r="D86" s="61" t="s">
        <v>1504</v>
      </c>
      <c r="E86" s="112">
        <v>40370</v>
      </c>
      <c r="F86" s="61">
        <v>0</v>
      </c>
      <c r="G86" s="3" t="s">
        <v>4830</v>
      </c>
      <c r="H86" s="3" t="s">
        <v>4831</v>
      </c>
      <c r="I86" s="3" t="s">
        <v>4832</v>
      </c>
      <c r="J86" s="3" t="s">
        <v>4833</v>
      </c>
      <c r="L86" s="3" t="s">
        <v>4835</v>
      </c>
      <c r="M86" s="3" t="s">
        <v>4836</v>
      </c>
      <c r="N86" s="113">
        <v>41239</v>
      </c>
      <c r="O86" s="64">
        <f>(N86-E86)/365.25</f>
        <v>2.3791923340177958</v>
      </c>
      <c r="P86" s="61">
        <v>0</v>
      </c>
      <c r="Q86" s="61">
        <v>1</v>
      </c>
      <c r="R86" s="61">
        <v>1</v>
      </c>
      <c r="S86" s="61">
        <v>0</v>
      </c>
      <c r="T86" s="61">
        <v>0</v>
      </c>
      <c r="U86" s="61">
        <v>0</v>
      </c>
      <c r="V86" s="61">
        <v>0</v>
      </c>
      <c r="W86" s="61">
        <v>0</v>
      </c>
      <c r="X86" s="62">
        <v>12</v>
      </c>
      <c r="Y86" s="62">
        <v>81</v>
      </c>
      <c r="Z86" s="61">
        <v>-0.27</v>
      </c>
      <c r="AA86" s="63" t="s">
        <v>21</v>
      </c>
      <c r="AB86" s="61">
        <v>-2.4700000000000002</v>
      </c>
      <c r="AC86" s="63" t="s">
        <v>3555</v>
      </c>
      <c r="AD86" s="61">
        <v>1.83</v>
      </c>
      <c r="AE86" s="63" t="s">
        <v>21</v>
      </c>
      <c r="AF86" s="63"/>
      <c r="AG86" s="62">
        <v>11.3</v>
      </c>
      <c r="AH86" s="62">
        <v>0</v>
      </c>
      <c r="AI86" s="113">
        <v>41705</v>
      </c>
      <c r="AJ86" s="64">
        <f>(AI86-E86)/365.25</f>
        <v>3.6550308008213555</v>
      </c>
      <c r="AK86" s="65">
        <v>1</v>
      </c>
      <c r="AL86" s="65">
        <v>0</v>
      </c>
      <c r="AM86" s="65">
        <v>0</v>
      </c>
      <c r="AN86" s="65">
        <v>1</v>
      </c>
      <c r="AO86" s="65">
        <v>1</v>
      </c>
      <c r="AP86" s="65">
        <v>0</v>
      </c>
      <c r="AQ86" s="65">
        <v>0</v>
      </c>
      <c r="AR86" s="65">
        <v>0</v>
      </c>
      <c r="AS86" s="114">
        <v>15.65</v>
      </c>
      <c r="AT86" s="114">
        <v>93.9</v>
      </c>
      <c r="AU86" s="61">
        <v>0.16</v>
      </c>
      <c r="AV86" s="63" t="s">
        <v>21</v>
      </c>
      <c r="AW86" s="61">
        <v>-1.53</v>
      </c>
      <c r="AX86" s="63" t="s">
        <v>3556</v>
      </c>
      <c r="AY86" s="61">
        <v>1.6</v>
      </c>
      <c r="AZ86" s="63" t="s">
        <v>21</v>
      </c>
      <c r="BA86" s="63"/>
      <c r="BB86" s="64">
        <v>11.7</v>
      </c>
      <c r="BC86" s="65">
        <v>0</v>
      </c>
      <c r="BD86" s="116">
        <v>42305</v>
      </c>
      <c r="BE86" s="117">
        <f>(BD86-E86)/365.25</f>
        <v>5.2977412731006162</v>
      </c>
      <c r="BF86" s="118">
        <v>1</v>
      </c>
      <c r="BG86" s="118">
        <v>0</v>
      </c>
      <c r="BH86" s="118">
        <v>0</v>
      </c>
      <c r="BI86" s="118">
        <v>0</v>
      </c>
      <c r="BJ86" s="118">
        <v>1</v>
      </c>
      <c r="BK86" s="118">
        <v>0</v>
      </c>
      <c r="BL86" s="118">
        <v>0</v>
      </c>
      <c r="BM86" s="118">
        <v>0</v>
      </c>
      <c r="BN86" s="61">
        <v>18.3</v>
      </c>
      <c r="BO86" s="61">
        <v>1.05</v>
      </c>
      <c r="BP86" s="61">
        <v>-0.15</v>
      </c>
      <c r="BQ86" s="63" t="s">
        <v>21</v>
      </c>
      <c r="BR86" s="63">
        <v>-1.22</v>
      </c>
      <c r="BS86" s="63" t="s">
        <v>3554</v>
      </c>
      <c r="BT86" s="61">
        <v>0.83</v>
      </c>
      <c r="BU86" s="63" t="s">
        <v>21</v>
      </c>
      <c r="BV86" s="64"/>
      <c r="BW86" s="61">
        <v>10.5</v>
      </c>
      <c r="BX86" s="61">
        <v>1</v>
      </c>
      <c r="BY86" s="113">
        <v>42360</v>
      </c>
      <c r="BZ86" s="61">
        <v>0</v>
      </c>
      <c r="CA86" s="61">
        <v>0</v>
      </c>
      <c r="CB86" s="61">
        <v>0</v>
      </c>
      <c r="CC86" s="61">
        <v>0</v>
      </c>
      <c r="CD86" s="61">
        <v>1</v>
      </c>
      <c r="CE86" s="61">
        <v>0</v>
      </c>
      <c r="CF86" s="61">
        <v>0</v>
      </c>
      <c r="CG86" s="61">
        <v>0</v>
      </c>
      <c r="CH86" s="113">
        <v>43756</v>
      </c>
      <c r="CI86" s="64">
        <f>(CH86-E86)/365.25</f>
        <v>9.2703627652292955</v>
      </c>
      <c r="CJ86" s="65">
        <v>1</v>
      </c>
      <c r="CK86" s="65">
        <v>1</v>
      </c>
      <c r="CL86" s="65">
        <v>0</v>
      </c>
      <c r="CM86" s="65">
        <v>1</v>
      </c>
      <c r="CN86" s="65">
        <v>1</v>
      </c>
      <c r="CO86" s="65">
        <v>0</v>
      </c>
      <c r="CP86" s="65">
        <v>0</v>
      </c>
      <c r="CQ86" s="65">
        <v>0</v>
      </c>
      <c r="CR86" s="61">
        <v>29.9</v>
      </c>
      <c r="CS86" s="61">
        <v>1.18</v>
      </c>
      <c r="CT86" s="61">
        <v>0.15</v>
      </c>
      <c r="CU86" s="61" t="s">
        <v>21</v>
      </c>
      <c r="CV86" s="61">
        <v>-2.61</v>
      </c>
      <c r="CW86" s="61" t="s">
        <v>3555</v>
      </c>
      <c r="CX86" s="61">
        <v>1.92</v>
      </c>
      <c r="CY86" s="61" t="s">
        <v>21</v>
      </c>
      <c r="CZ86" s="115"/>
      <c r="DA86" s="61">
        <v>10.5</v>
      </c>
      <c r="DB86" s="61">
        <v>1</v>
      </c>
      <c r="DD86" s="61">
        <v>31</v>
      </c>
      <c r="DE86">
        <v>1</v>
      </c>
      <c r="GG86" s="61">
        <v>1</v>
      </c>
      <c r="GH86" s="120">
        <v>44516</v>
      </c>
      <c r="GI86" s="120">
        <v>44773</v>
      </c>
      <c r="GJ86" s="61">
        <v>0</v>
      </c>
      <c r="GN86" s="61">
        <v>0</v>
      </c>
      <c r="GQ86" s="120">
        <v>44773</v>
      </c>
      <c r="GR86" s="120"/>
      <c r="GT86" s="120"/>
      <c r="GU86" s="120"/>
      <c r="GX86" s="120"/>
      <c r="GY86" s="120"/>
      <c r="HB86" s="120"/>
      <c r="HL86" s="123">
        <v>44866</v>
      </c>
      <c r="HM86" s="61">
        <v>0</v>
      </c>
      <c r="HQ86" s="61">
        <v>0</v>
      </c>
      <c r="HT86" s="61">
        <v>1</v>
      </c>
      <c r="HU86" s="61">
        <v>0</v>
      </c>
      <c r="IF86" s="120">
        <v>45240</v>
      </c>
      <c r="IG86" s="61" t="s">
        <v>1505</v>
      </c>
      <c r="IH86" s="64">
        <f>(IF86-E86)/365.25</f>
        <v>13.333333333333334</v>
      </c>
      <c r="II86" s="61">
        <v>1</v>
      </c>
      <c r="IJ86" s="61">
        <v>0</v>
      </c>
      <c r="IK86" s="61">
        <v>0</v>
      </c>
      <c r="IL86" s="61">
        <v>0</v>
      </c>
      <c r="IM86" s="61">
        <v>0</v>
      </c>
      <c r="IN86" s="61">
        <v>0</v>
      </c>
      <c r="IO86" s="61">
        <v>0</v>
      </c>
      <c r="IP86" s="61">
        <v>0</v>
      </c>
      <c r="IQ86" s="61">
        <v>44.1</v>
      </c>
      <c r="IR86" s="61">
        <v>1.365</v>
      </c>
      <c r="IS86"/>
      <c r="IU86">
        <v>-3.05</v>
      </c>
      <c r="IV86" s="61" t="s">
        <v>3555</v>
      </c>
      <c r="IW86">
        <v>1.39</v>
      </c>
      <c r="IX86" s="61" t="s">
        <v>21</v>
      </c>
      <c r="IZ86" s="61">
        <v>12.6</v>
      </c>
      <c r="JA86" s="61" t="s">
        <v>21</v>
      </c>
      <c r="JB86" s="61">
        <v>37</v>
      </c>
      <c r="JE86" s="120">
        <v>45240</v>
      </c>
    </row>
    <row r="87" spans="1:265" s="61" customFormat="1" x14ac:dyDescent="0.25">
      <c r="A87" s="63" t="s">
        <v>1109</v>
      </c>
      <c r="B87" t="s">
        <v>1369</v>
      </c>
      <c r="C87" s="61" t="s">
        <v>1529</v>
      </c>
      <c r="D87" s="61" t="s">
        <v>1530</v>
      </c>
      <c r="E87" s="112">
        <v>40264</v>
      </c>
      <c r="F87" s="61">
        <v>0</v>
      </c>
      <c r="G87" s="3" t="s">
        <v>4830</v>
      </c>
      <c r="H87" s="3" t="s">
        <v>4831</v>
      </c>
      <c r="I87" s="3" t="s">
        <v>4832</v>
      </c>
      <c r="J87" s="3" t="s">
        <v>4833</v>
      </c>
      <c r="L87" s="3" t="s">
        <v>4835</v>
      </c>
      <c r="M87" s="3" t="s">
        <v>4836</v>
      </c>
      <c r="N87" s="113">
        <v>41239</v>
      </c>
      <c r="O87" s="64">
        <f>(N87-E87)/365.25</f>
        <v>2.6694045174537986</v>
      </c>
      <c r="P87" s="61">
        <v>0</v>
      </c>
      <c r="Q87" s="61">
        <v>0</v>
      </c>
      <c r="R87" s="61">
        <v>1</v>
      </c>
      <c r="S87" s="61">
        <v>0</v>
      </c>
      <c r="T87" s="61">
        <v>0</v>
      </c>
      <c r="U87" s="61">
        <v>0</v>
      </c>
      <c r="V87" s="61">
        <v>0</v>
      </c>
      <c r="W87" s="61">
        <v>0</v>
      </c>
      <c r="X87" s="62">
        <v>10.199999999999999</v>
      </c>
      <c r="Y87" s="62">
        <v>84</v>
      </c>
      <c r="Z87" s="61">
        <v>-2.0499999999999998</v>
      </c>
      <c r="AA87" s="63" t="s">
        <v>3552</v>
      </c>
      <c r="AB87" s="61">
        <v>-2.27</v>
      </c>
      <c r="AC87" s="63" t="s">
        <v>3555</v>
      </c>
      <c r="AD87" s="61">
        <v>-0.82</v>
      </c>
      <c r="AE87" s="63" t="s">
        <v>21</v>
      </c>
      <c r="AF87" s="63"/>
      <c r="AG87" s="62">
        <v>11.5</v>
      </c>
      <c r="AH87" s="62">
        <v>0</v>
      </c>
      <c r="AI87" s="113">
        <v>41705</v>
      </c>
      <c r="AJ87" s="64">
        <f>(AI87-E87)/365.25</f>
        <v>3.9452429842573578</v>
      </c>
      <c r="AK87" s="65">
        <v>-1</v>
      </c>
      <c r="AL87" s="65">
        <v>-1</v>
      </c>
      <c r="AM87" s="65">
        <v>-1</v>
      </c>
      <c r="AN87" s="65">
        <v>-1</v>
      </c>
      <c r="AO87" s="65">
        <v>-1</v>
      </c>
      <c r="AP87" s="65">
        <v>-1</v>
      </c>
      <c r="AQ87" s="65">
        <v>-1</v>
      </c>
      <c r="AR87" s="65">
        <v>-1</v>
      </c>
      <c r="AS87" s="114">
        <v>13.41</v>
      </c>
      <c r="AT87" s="114">
        <v>92.55</v>
      </c>
      <c r="AU87" s="61">
        <v>-1.29</v>
      </c>
      <c r="AV87" s="63" t="s">
        <v>3556</v>
      </c>
      <c r="AW87" s="61">
        <v>-2.29</v>
      </c>
      <c r="AX87" s="63" t="s">
        <v>3555</v>
      </c>
      <c r="AY87" s="61">
        <v>0.28000000000000003</v>
      </c>
      <c r="AZ87" s="63" t="s">
        <v>21</v>
      </c>
      <c r="BA87" s="63"/>
      <c r="BB87" s="64">
        <v>11.4</v>
      </c>
      <c r="BC87" s="65">
        <v>0</v>
      </c>
      <c r="BD87" s="116">
        <v>42312</v>
      </c>
      <c r="BE87" s="117">
        <f>(BD87-E87)/365.25</f>
        <v>5.6071184120465434</v>
      </c>
      <c r="BF87" s="118">
        <v>1</v>
      </c>
      <c r="BG87" s="118">
        <v>0</v>
      </c>
      <c r="BH87" s="118">
        <v>0</v>
      </c>
      <c r="BI87" s="118">
        <v>1</v>
      </c>
      <c r="BJ87" s="118">
        <v>1</v>
      </c>
      <c r="BK87" s="118">
        <v>0</v>
      </c>
      <c r="BL87" s="118">
        <v>0</v>
      </c>
      <c r="BM87" s="118">
        <v>0</v>
      </c>
      <c r="BN87" s="61">
        <v>15.2</v>
      </c>
      <c r="BO87" s="61">
        <v>99.7</v>
      </c>
      <c r="BP87" s="61">
        <v>-1.75</v>
      </c>
      <c r="BQ87" s="63" t="s">
        <v>3556</v>
      </c>
      <c r="BR87" s="63">
        <v>-2.64</v>
      </c>
      <c r="BS87" s="63" t="s">
        <v>3555</v>
      </c>
      <c r="BT87" s="61">
        <v>0.03</v>
      </c>
      <c r="BU87" s="63" t="s">
        <v>21</v>
      </c>
      <c r="BV87" s="64"/>
      <c r="BW87" s="61">
        <v>9.8000000000000007</v>
      </c>
      <c r="BX87" s="61">
        <v>1</v>
      </c>
      <c r="BY87" s="113">
        <v>42360</v>
      </c>
      <c r="BZ87" s="61">
        <v>1</v>
      </c>
      <c r="CA87" s="61">
        <v>0</v>
      </c>
      <c r="CB87" s="61">
        <v>0</v>
      </c>
      <c r="CC87" s="61">
        <v>1</v>
      </c>
      <c r="CD87" s="61">
        <v>1</v>
      </c>
      <c r="CE87" s="61">
        <v>0</v>
      </c>
      <c r="CF87" s="61">
        <v>0</v>
      </c>
      <c r="CG87" s="61">
        <v>0</v>
      </c>
      <c r="CH87" s="113">
        <v>43756</v>
      </c>
      <c r="CI87" s="64">
        <f>(CH87-E87)/365.25</f>
        <v>9.5605749486652982</v>
      </c>
      <c r="CJ87" s="65">
        <v>1</v>
      </c>
      <c r="CK87" s="65">
        <v>0</v>
      </c>
      <c r="CL87" s="65">
        <v>0</v>
      </c>
      <c r="CM87" s="65">
        <v>1</v>
      </c>
      <c r="CN87" s="65">
        <v>1</v>
      </c>
      <c r="CO87" s="65">
        <v>0</v>
      </c>
      <c r="CP87" s="65">
        <v>0</v>
      </c>
      <c r="CQ87" s="65">
        <v>0</v>
      </c>
      <c r="CR87" s="61">
        <v>26.3</v>
      </c>
      <c r="CS87" s="61">
        <v>1.24</v>
      </c>
      <c r="CT87" s="61">
        <v>-0.84</v>
      </c>
      <c r="CU87" s="61" t="s">
        <v>21</v>
      </c>
      <c r="CV87" s="61">
        <v>-1.9</v>
      </c>
      <c r="CW87" s="61" t="s">
        <v>3556</v>
      </c>
      <c r="CX87" s="61">
        <v>0.35</v>
      </c>
      <c r="CY87" s="61" t="s">
        <v>21</v>
      </c>
      <c r="CZ87" s="115"/>
      <c r="DA87" s="61">
        <v>11.4</v>
      </c>
      <c r="DB87" s="61">
        <v>1</v>
      </c>
      <c r="DD87" s="61">
        <v>32</v>
      </c>
      <c r="DE87">
        <v>1</v>
      </c>
      <c r="GG87" s="61">
        <v>1</v>
      </c>
      <c r="GH87" s="120">
        <v>44516</v>
      </c>
      <c r="GQ87" s="120">
        <v>44773</v>
      </c>
      <c r="GT87" s="120"/>
      <c r="GU87" s="120"/>
      <c r="GX87" s="120"/>
      <c r="GY87" s="120"/>
      <c r="HB87" s="123">
        <v>44835</v>
      </c>
      <c r="HC87" s="61">
        <v>0</v>
      </c>
      <c r="HG87" s="61">
        <v>1</v>
      </c>
      <c r="HI87" s="61">
        <v>1</v>
      </c>
      <c r="HJ87" s="61">
        <v>1</v>
      </c>
      <c r="HK87" s="61">
        <v>0</v>
      </c>
      <c r="IF87" s="120">
        <v>45240</v>
      </c>
      <c r="IG87" s="61" t="s">
        <v>1531</v>
      </c>
      <c r="IH87" s="64">
        <f>(IF87-E87)/365.25</f>
        <v>13.623545516769337</v>
      </c>
      <c r="II87" s="61">
        <v>1</v>
      </c>
      <c r="IJ87" s="61">
        <v>0</v>
      </c>
      <c r="IK87" s="61">
        <v>0</v>
      </c>
      <c r="IL87" s="61">
        <v>1</v>
      </c>
      <c r="IM87" s="61">
        <v>1</v>
      </c>
      <c r="IN87" s="61">
        <v>0</v>
      </c>
      <c r="IO87" s="61">
        <v>0</v>
      </c>
      <c r="IP87" s="61">
        <v>0</v>
      </c>
      <c r="IQ87" s="61">
        <v>49.1</v>
      </c>
      <c r="IR87" s="61">
        <v>1.5549999999999999</v>
      </c>
      <c r="IS87"/>
      <c r="IU87">
        <v>-0.46</v>
      </c>
      <c r="IV87" s="61" t="s">
        <v>21</v>
      </c>
      <c r="IW87">
        <v>0.37</v>
      </c>
      <c r="IX87" s="61" t="s">
        <v>21</v>
      </c>
      <c r="IZ87" s="61">
        <v>12.4</v>
      </c>
      <c r="JA87" s="61" t="s">
        <v>21</v>
      </c>
      <c r="JB87" s="61">
        <v>36</v>
      </c>
    </row>
    <row r="88" spans="1:265" s="61" customFormat="1" x14ac:dyDescent="0.25">
      <c r="A88" s="63" t="s">
        <v>1109</v>
      </c>
      <c r="B88" t="s">
        <v>1571</v>
      </c>
      <c r="D88" s="61" t="s">
        <v>1812</v>
      </c>
      <c r="E88" s="112">
        <v>39386</v>
      </c>
      <c r="F88" s="61">
        <v>0</v>
      </c>
      <c r="I88" s="3" t="s">
        <v>4832</v>
      </c>
      <c r="J88" s="3" t="s">
        <v>4833</v>
      </c>
      <c r="M88" s="3" t="s">
        <v>4836</v>
      </c>
      <c r="N88" s="119"/>
      <c r="X88" s="62"/>
      <c r="Y88" s="62"/>
      <c r="AA88" s="62"/>
      <c r="AC88" s="62"/>
      <c r="AE88" s="62"/>
      <c r="AF88" s="62"/>
      <c r="AG88" s="62"/>
      <c r="AH88" s="62"/>
      <c r="AI88" s="119"/>
      <c r="AJ88" s="64"/>
      <c r="AK88" s="65"/>
      <c r="AL88" s="65"/>
      <c r="AM88" s="65"/>
      <c r="AN88" s="65"/>
      <c r="AO88" s="65"/>
      <c r="AP88" s="65"/>
      <c r="AQ88" s="65"/>
      <c r="AR88" s="65"/>
      <c r="BD88" s="116">
        <v>42311</v>
      </c>
      <c r="BE88" s="117">
        <f>(BD88-E88)/365.25</f>
        <v>8.0082135523613971</v>
      </c>
      <c r="BF88" s="118">
        <v>1</v>
      </c>
      <c r="BG88" s="118">
        <v>0</v>
      </c>
      <c r="BH88" s="118">
        <v>0</v>
      </c>
      <c r="BI88" s="118">
        <v>1</v>
      </c>
      <c r="BJ88" s="118">
        <v>1</v>
      </c>
      <c r="BK88" s="118">
        <v>1</v>
      </c>
      <c r="BL88" s="118">
        <v>0</v>
      </c>
      <c r="BM88" s="118">
        <v>0</v>
      </c>
      <c r="BN88" s="61">
        <v>19.100000000000001</v>
      </c>
      <c r="BO88" s="61">
        <v>1.1100000000000001</v>
      </c>
      <c r="BP88" s="61">
        <v>-1.81</v>
      </c>
      <c r="BQ88" s="63" t="s">
        <v>3556</v>
      </c>
      <c r="BR88" s="63">
        <v>-2.69</v>
      </c>
      <c r="BS88" s="63" t="s">
        <v>3555</v>
      </c>
      <c r="BT88" s="61">
        <v>-0.1</v>
      </c>
      <c r="BU88" s="63" t="s">
        <v>21</v>
      </c>
      <c r="BV88" s="64"/>
      <c r="BW88" s="61">
        <v>11.5</v>
      </c>
      <c r="BX88" s="61">
        <v>0</v>
      </c>
      <c r="BY88" s="113">
        <v>42360</v>
      </c>
      <c r="BZ88" s="61">
        <v>1</v>
      </c>
      <c r="CA88" s="61">
        <v>0</v>
      </c>
      <c r="CB88" s="61">
        <v>0</v>
      </c>
      <c r="CC88" s="61">
        <v>0</v>
      </c>
      <c r="CD88" s="61">
        <v>1</v>
      </c>
      <c r="CE88" s="61">
        <v>0</v>
      </c>
      <c r="CF88" s="61">
        <v>0</v>
      </c>
      <c r="CG88" s="61">
        <v>0</v>
      </c>
      <c r="CH88" s="113">
        <v>43756</v>
      </c>
      <c r="CI88" s="64">
        <f>(CH88-E88)/365.25</f>
        <v>11.964407939767282</v>
      </c>
      <c r="CJ88" s="65">
        <v>-1</v>
      </c>
      <c r="CK88" s="65">
        <v>-1</v>
      </c>
      <c r="CL88" s="65">
        <v>-1</v>
      </c>
      <c r="CM88" s="65">
        <v>-1</v>
      </c>
      <c r="CN88" s="65">
        <v>-1</v>
      </c>
      <c r="CO88" s="65">
        <v>-1</v>
      </c>
      <c r="CP88" s="65">
        <v>-1</v>
      </c>
      <c r="CQ88" s="65">
        <v>-1</v>
      </c>
      <c r="CR88" s="61">
        <v>29.8</v>
      </c>
      <c r="CS88" s="61">
        <v>1.32</v>
      </c>
      <c r="CV88" s="61">
        <v>-2.78</v>
      </c>
      <c r="CW88" s="61" t="s">
        <v>3555</v>
      </c>
      <c r="CX88" s="61">
        <v>-0.39</v>
      </c>
      <c r="CY88" s="61" t="s">
        <v>21</v>
      </c>
      <c r="CZ88" s="115"/>
      <c r="DA88" s="61">
        <v>12.1</v>
      </c>
      <c r="DB88" s="61">
        <v>0</v>
      </c>
      <c r="DC88" s="61">
        <v>36</v>
      </c>
      <c r="DD88" s="61">
        <v>35</v>
      </c>
      <c r="DE88">
        <v>0</v>
      </c>
      <c r="GG88" s="61">
        <v>1</v>
      </c>
      <c r="GH88" s="120">
        <v>44516</v>
      </c>
      <c r="GQ88" s="120">
        <v>44773</v>
      </c>
      <c r="GT88" s="120"/>
      <c r="GU88" s="120"/>
      <c r="GW88" s="120"/>
      <c r="GX88" s="120"/>
      <c r="GY88" s="120"/>
      <c r="HB88" s="120"/>
      <c r="IF88" s="120">
        <v>45240</v>
      </c>
      <c r="IH88" s="61">
        <v>16</v>
      </c>
      <c r="II88" s="61">
        <v>-1</v>
      </c>
      <c r="IJ88" s="61">
        <v>-1</v>
      </c>
      <c r="IK88" s="61">
        <v>-1</v>
      </c>
      <c r="IL88" s="61">
        <v>-1</v>
      </c>
      <c r="IM88" s="61">
        <v>-1</v>
      </c>
      <c r="IN88" s="61">
        <v>-1</v>
      </c>
      <c r="IO88" s="61">
        <v>-1</v>
      </c>
      <c r="IP88" s="61">
        <v>-1</v>
      </c>
      <c r="IQ88" s="61">
        <v>43.3</v>
      </c>
      <c r="IR88" s="61">
        <v>1.4750000000000001</v>
      </c>
      <c r="IS88"/>
      <c r="IU88">
        <v>-2.2200000000000002</v>
      </c>
      <c r="IV88" s="61" t="s">
        <v>3555</v>
      </c>
      <c r="IW88">
        <v>-0.28999999999999998</v>
      </c>
      <c r="IX88" s="61" t="s">
        <v>21</v>
      </c>
      <c r="IZ88" s="61">
        <v>13.3</v>
      </c>
      <c r="JA88" s="61" t="s">
        <v>21</v>
      </c>
      <c r="JB88" s="61">
        <v>39</v>
      </c>
    </row>
    <row r="89" spans="1:265" s="61" customFormat="1" x14ac:dyDescent="0.25">
      <c r="A89" s="63" t="s">
        <v>1109</v>
      </c>
      <c r="B89" t="s">
        <v>1141</v>
      </c>
      <c r="C89" s="61" t="s">
        <v>1258</v>
      </c>
      <c r="D89" s="61" t="s">
        <v>1259</v>
      </c>
      <c r="E89" s="112">
        <v>39623</v>
      </c>
      <c r="F89" s="61">
        <v>0</v>
      </c>
      <c r="G89" s="3" t="s">
        <v>4830</v>
      </c>
      <c r="H89" s="3" t="s">
        <v>4831</v>
      </c>
      <c r="I89" s="3" t="s">
        <v>4832</v>
      </c>
      <c r="J89" s="3" t="s">
        <v>4833</v>
      </c>
      <c r="M89" s="3" t="s">
        <v>4836</v>
      </c>
      <c r="N89" s="113">
        <v>41239</v>
      </c>
      <c r="O89" s="64">
        <f>(N89-E89)/365.25</f>
        <v>4.4243668720054758</v>
      </c>
      <c r="P89" s="61">
        <v>0</v>
      </c>
      <c r="Q89" s="61">
        <v>1</v>
      </c>
      <c r="R89" s="61">
        <v>0</v>
      </c>
      <c r="S89" s="61">
        <v>0</v>
      </c>
      <c r="T89" s="61">
        <v>0</v>
      </c>
      <c r="U89" s="61">
        <v>0</v>
      </c>
      <c r="V89" s="61">
        <v>0</v>
      </c>
      <c r="W89" s="61">
        <v>0</v>
      </c>
      <c r="X89" s="62">
        <v>12.4</v>
      </c>
      <c r="Y89" s="62">
        <v>90.8</v>
      </c>
      <c r="Z89" s="61">
        <v>-2.33</v>
      </c>
      <c r="AA89" s="63" t="s">
        <v>3552</v>
      </c>
      <c r="AB89" s="61">
        <v>-3.3</v>
      </c>
      <c r="AC89" s="63" t="s">
        <v>3555</v>
      </c>
      <c r="AD89" s="61">
        <v>-0.15</v>
      </c>
      <c r="AE89" s="63" t="s">
        <v>21</v>
      </c>
      <c r="AF89" s="63"/>
      <c r="AG89" s="62">
        <v>11.1</v>
      </c>
      <c r="AH89" s="62">
        <v>0</v>
      </c>
      <c r="AI89" s="113">
        <v>41705</v>
      </c>
      <c r="AJ89" s="64">
        <f>(AI89-E89)/365.25</f>
        <v>5.7002053388090346</v>
      </c>
      <c r="AK89" s="65">
        <v>1</v>
      </c>
      <c r="AL89" s="65">
        <v>0</v>
      </c>
      <c r="AM89" s="65">
        <v>0</v>
      </c>
      <c r="AN89" s="65">
        <v>1</v>
      </c>
      <c r="AO89" s="65">
        <v>0</v>
      </c>
      <c r="AP89" s="65">
        <v>0</v>
      </c>
      <c r="AQ89" s="65">
        <v>0</v>
      </c>
      <c r="AR89" s="65">
        <v>0</v>
      </c>
      <c r="AS89" s="114">
        <v>15.3</v>
      </c>
      <c r="AT89" s="114">
        <v>98.95</v>
      </c>
      <c r="AU89" s="61">
        <v>-1.77</v>
      </c>
      <c r="AV89" s="63" t="s">
        <v>3556</v>
      </c>
      <c r="AW89" s="61">
        <v>-2.88</v>
      </c>
      <c r="AX89" s="63" t="s">
        <v>3555</v>
      </c>
      <c r="AY89" s="61">
        <v>0.24</v>
      </c>
      <c r="AZ89" s="63" t="s">
        <v>21</v>
      </c>
      <c r="BA89" s="63"/>
      <c r="BB89" s="64">
        <v>9.6</v>
      </c>
      <c r="BC89" s="65">
        <v>1</v>
      </c>
      <c r="BD89" s="116">
        <v>42312</v>
      </c>
      <c r="BE89" s="117">
        <f>(BD89-E89)/365.25</f>
        <v>7.3620807665982202</v>
      </c>
      <c r="BF89" s="118">
        <v>1</v>
      </c>
      <c r="BG89" s="118">
        <v>0</v>
      </c>
      <c r="BH89" s="118">
        <v>0</v>
      </c>
      <c r="BI89" s="118">
        <v>1</v>
      </c>
      <c r="BJ89" s="118">
        <v>1</v>
      </c>
      <c r="BK89" s="118">
        <v>0</v>
      </c>
      <c r="BL89" s="118">
        <v>0</v>
      </c>
      <c r="BM89" s="118">
        <v>0</v>
      </c>
      <c r="BN89" s="61">
        <v>17.2</v>
      </c>
      <c r="BO89" s="61">
        <v>1.07</v>
      </c>
      <c r="BP89" s="61">
        <v>-2.08</v>
      </c>
      <c r="BQ89" s="63" t="s">
        <v>3552</v>
      </c>
      <c r="BR89" s="63">
        <v>-2.84</v>
      </c>
      <c r="BS89" s="63" t="s">
        <v>3555</v>
      </c>
      <c r="BT89" s="61">
        <v>-0.28000000000000003</v>
      </c>
      <c r="BU89" s="63" t="s">
        <v>21</v>
      </c>
      <c r="BV89" s="64"/>
      <c r="BW89" s="61">
        <v>10</v>
      </c>
      <c r="BX89" s="61">
        <v>1</v>
      </c>
      <c r="BY89" s="113">
        <v>42360</v>
      </c>
      <c r="BZ89" s="61">
        <v>1</v>
      </c>
      <c r="CA89" s="61">
        <v>0</v>
      </c>
      <c r="CB89" s="61">
        <v>0</v>
      </c>
      <c r="CC89" s="61">
        <v>0</v>
      </c>
      <c r="CD89" s="61">
        <v>0</v>
      </c>
      <c r="CE89" s="61">
        <v>0</v>
      </c>
      <c r="CF89" s="61">
        <v>0</v>
      </c>
      <c r="CG89" s="61">
        <v>0</v>
      </c>
      <c r="CH89" s="113">
        <v>43756</v>
      </c>
      <c r="CI89" s="64">
        <f>(CH89-E89)/365.25</f>
        <v>11.315537303216974</v>
      </c>
      <c r="CJ89" s="65">
        <v>0</v>
      </c>
      <c r="CK89" s="65">
        <v>1</v>
      </c>
      <c r="CL89" s="65">
        <v>0</v>
      </c>
      <c r="CM89" s="65">
        <v>1</v>
      </c>
      <c r="CN89" s="65">
        <v>1</v>
      </c>
      <c r="CO89" s="65">
        <v>0</v>
      </c>
      <c r="CP89" s="65">
        <v>0</v>
      </c>
      <c r="CQ89" s="65">
        <v>0</v>
      </c>
      <c r="CR89" s="61">
        <v>27.9</v>
      </c>
      <c r="CS89" s="61">
        <v>1.28</v>
      </c>
      <c r="CV89" s="61">
        <v>-2.83</v>
      </c>
      <c r="CW89" s="61" t="s">
        <v>3555</v>
      </c>
      <c r="CX89" s="61">
        <v>-0.2</v>
      </c>
      <c r="CY89" s="61" t="s">
        <v>21</v>
      </c>
      <c r="CZ89" s="115"/>
      <c r="DA89" s="61">
        <v>10.7</v>
      </c>
      <c r="DB89" s="61">
        <v>1</v>
      </c>
      <c r="DD89" s="61">
        <v>33</v>
      </c>
      <c r="DE89">
        <v>1</v>
      </c>
      <c r="GG89" s="61">
        <v>1</v>
      </c>
      <c r="GH89" s="120">
        <v>44516</v>
      </c>
      <c r="GI89" s="120"/>
      <c r="GQ89" s="120">
        <v>44773</v>
      </c>
      <c r="GR89" s="120"/>
      <c r="GT89" s="120"/>
      <c r="GU89" s="120"/>
      <c r="GX89" s="120"/>
      <c r="GY89" s="120"/>
      <c r="IF89" s="120">
        <v>45240</v>
      </c>
      <c r="IG89" s="61" t="s">
        <v>1260</v>
      </c>
      <c r="IH89" s="64">
        <f>(IF89-E89)/365.25</f>
        <v>15.378507871321013</v>
      </c>
      <c r="II89" s="61">
        <v>1</v>
      </c>
      <c r="IJ89" s="61">
        <v>0</v>
      </c>
      <c r="IK89" s="61">
        <v>0</v>
      </c>
      <c r="IL89" s="61">
        <v>0</v>
      </c>
      <c r="IM89" s="61">
        <v>1</v>
      </c>
      <c r="IN89" s="61">
        <v>0</v>
      </c>
      <c r="IO89" s="61">
        <v>0</v>
      </c>
      <c r="IP89" s="61">
        <v>1</v>
      </c>
      <c r="IQ89" s="61">
        <v>50.5</v>
      </c>
      <c r="IR89" s="61">
        <v>1.4750000000000001</v>
      </c>
      <c r="IS89"/>
      <c r="IU89">
        <v>-2.13</v>
      </c>
      <c r="IV89" s="61" t="s">
        <v>3555</v>
      </c>
      <c r="IW89">
        <v>0.86</v>
      </c>
      <c r="IX89" s="61" t="s">
        <v>21</v>
      </c>
      <c r="IZ89" s="61">
        <v>11.4</v>
      </c>
      <c r="JA89" s="61" t="s">
        <v>520</v>
      </c>
      <c r="JE89" s="120">
        <v>45240</v>
      </c>
    </row>
    <row r="90" spans="1:265" s="61" customFormat="1" x14ac:dyDescent="0.25">
      <c r="A90" s="63" t="s">
        <v>1109</v>
      </c>
      <c r="B90" t="s">
        <v>1124</v>
      </c>
      <c r="C90" s="61" t="s">
        <v>1782</v>
      </c>
      <c r="D90" s="61" t="s">
        <v>1783</v>
      </c>
      <c r="E90" s="112">
        <v>37827</v>
      </c>
      <c r="F90" s="61">
        <v>0</v>
      </c>
      <c r="H90" s="3" t="s">
        <v>4831</v>
      </c>
      <c r="I90" s="3" t="s">
        <v>4832</v>
      </c>
      <c r="J90" s="3" t="s">
        <v>4833</v>
      </c>
      <c r="L90" s="3" t="s">
        <v>4835</v>
      </c>
      <c r="M90" s="3" t="s">
        <v>4836</v>
      </c>
      <c r="N90" s="119"/>
      <c r="X90" s="62"/>
      <c r="Y90" s="62"/>
      <c r="AA90" s="62"/>
      <c r="AC90" s="62"/>
      <c r="AE90" s="62"/>
      <c r="AF90" s="62"/>
      <c r="AG90" s="62"/>
      <c r="AH90" s="62"/>
      <c r="AI90" s="113">
        <v>41705</v>
      </c>
      <c r="AJ90" s="64">
        <f>(AI90-E90)/365.25</f>
        <v>10.617385352498289</v>
      </c>
      <c r="AK90" s="65">
        <v>1</v>
      </c>
      <c r="AL90" s="65">
        <v>0</v>
      </c>
      <c r="AM90" s="65">
        <v>0</v>
      </c>
      <c r="AN90" s="65">
        <v>1</v>
      </c>
      <c r="AO90" s="65">
        <v>1</v>
      </c>
      <c r="AP90" s="65">
        <v>0</v>
      </c>
      <c r="AQ90" s="65">
        <v>0</v>
      </c>
      <c r="AR90" s="65">
        <v>0</v>
      </c>
      <c r="AS90" s="114">
        <v>21.1</v>
      </c>
      <c r="AT90" s="114">
        <v>120.3</v>
      </c>
      <c r="AV90" s="63"/>
      <c r="AW90" s="61">
        <v>-3.39</v>
      </c>
      <c r="AX90" s="63" t="s">
        <v>3555</v>
      </c>
      <c r="AY90" s="61">
        <v>-1.36</v>
      </c>
      <c r="AZ90" s="63" t="s">
        <v>3556</v>
      </c>
      <c r="BA90" s="63"/>
      <c r="BB90" s="64">
        <v>11.2</v>
      </c>
      <c r="BC90" s="65">
        <v>1</v>
      </c>
      <c r="BD90" s="116">
        <v>42311</v>
      </c>
      <c r="BE90" s="117">
        <f>(BD90-E90)/365.25</f>
        <v>12.276522929500342</v>
      </c>
      <c r="BF90" s="118">
        <v>1</v>
      </c>
      <c r="BG90" s="118">
        <v>0</v>
      </c>
      <c r="BH90" s="118">
        <v>0</v>
      </c>
      <c r="BI90" s="118">
        <v>1</v>
      </c>
      <c r="BJ90" s="118">
        <v>1</v>
      </c>
      <c r="BK90" s="118">
        <v>0</v>
      </c>
      <c r="BL90" s="118">
        <v>0</v>
      </c>
      <c r="BM90" s="118">
        <v>0</v>
      </c>
      <c r="BN90" s="61">
        <v>27.5</v>
      </c>
      <c r="BO90" s="61">
        <v>1.25</v>
      </c>
      <c r="BQ90" s="63"/>
      <c r="BR90" s="63">
        <v>-4.04</v>
      </c>
      <c r="BS90" s="63"/>
      <c r="BT90" s="61">
        <v>-0.27</v>
      </c>
      <c r="BU90" s="63" t="s">
        <v>21</v>
      </c>
      <c r="BV90" s="64"/>
      <c r="BW90" s="61">
        <v>12</v>
      </c>
      <c r="BX90" s="61">
        <v>0</v>
      </c>
      <c r="BY90" s="113">
        <v>42360</v>
      </c>
      <c r="BZ90" s="61">
        <v>1</v>
      </c>
      <c r="CA90" s="61">
        <v>0</v>
      </c>
      <c r="CB90" s="61">
        <v>0</v>
      </c>
      <c r="CC90" s="61">
        <v>1</v>
      </c>
      <c r="CD90" s="61">
        <v>1</v>
      </c>
      <c r="CE90" s="61">
        <v>0</v>
      </c>
      <c r="CF90" s="61">
        <v>0</v>
      </c>
      <c r="CG90" s="61">
        <v>0</v>
      </c>
      <c r="CH90" s="113">
        <v>43756</v>
      </c>
      <c r="CI90" s="64">
        <f>(CH90-E90)/365.25</f>
        <v>16.232717316906228</v>
      </c>
      <c r="CJ90" s="65">
        <v>1</v>
      </c>
      <c r="CK90" s="65">
        <v>0</v>
      </c>
      <c r="CL90" s="65">
        <v>0</v>
      </c>
      <c r="CM90" s="65">
        <v>1</v>
      </c>
      <c r="CN90" s="65">
        <v>0</v>
      </c>
      <c r="CO90" s="65">
        <v>0</v>
      </c>
      <c r="CP90" s="65">
        <v>0</v>
      </c>
      <c r="CQ90" s="65">
        <v>0</v>
      </c>
      <c r="CR90" s="61">
        <v>44.7</v>
      </c>
      <c r="CS90" s="61">
        <v>1.48</v>
      </c>
      <c r="CV90" s="61">
        <v>-2.16</v>
      </c>
      <c r="CW90" s="61" t="s">
        <v>3555</v>
      </c>
      <c r="CX90" s="61">
        <v>-0.13</v>
      </c>
      <c r="CY90" s="61" t="s">
        <v>21</v>
      </c>
      <c r="CZ90" s="115"/>
      <c r="DA90" s="61">
        <v>12.6</v>
      </c>
      <c r="DB90" s="61">
        <v>0</v>
      </c>
      <c r="DC90" s="61">
        <v>37</v>
      </c>
      <c r="DD90" s="61">
        <v>36</v>
      </c>
      <c r="DE90">
        <v>1</v>
      </c>
      <c r="GG90" s="61">
        <v>1</v>
      </c>
      <c r="GH90" s="120">
        <v>44516</v>
      </c>
      <c r="GI90" s="120">
        <v>44773</v>
      </c>
      <c r="GJ90" s="61">
        <v>0</v>
      </c>
      <c r="GN90" s="61">
        <v>0</v>
      </c>
      <c r="GQ90" s="120">
        <v>44773</v>
      </c>
      <c r="GR90" s="120"/>
      <c r="GT90" s="120"/>
      <c r="GU90" s="120"/>
      <c r="GW90" s="120"/>
      <c r="GX90" s="120"/>
      <c r="GY90" s="120"/>
      <c r="HL90" s="123">
        <v>44866</v>
      </c>
      <c r="HM90" s="61">
        <v>0</v>
      </c>
      <c r="HQ90" s="61">
        <v>0</v>
      </c>
      <c r="HT90" s="61">
        <v>0</v>
      </c>
      <c r="HV90" s="120">
        <v>45087</v>
      </c>
      <c r="HW90" s="61">
        <v>0</v>
      </c>
      <c r="IS90"/>
      <c r="IU90"/>
      <c r="IW90"/>
    </row>
    <row r="91" spans="1:265" s="61" customFormat="1" x14ac:dyDescent="0.25">
      <c r="A91" s="63" t="s">
        <v>1109</v>
      </c>
      <c r="B91" s="13" t="s">
        <v>1166</v>
      </c>
      <c r="C91" s="61" t="s">
        <v>1340</v>
      </c>
      <c r="D91" s="61" t="s">
        <v>1341</v>
      </c>
      <c r="E91" s="112">
        <v>38049</v>
      </c>
      <c r="F91" s="61">
        <v>0</v>
      </c>
      <c r="G91" s="3" t="s">
        <v>4830</v>
      </c>
      <c r="H91" s="3" t="s">
        <v>4831</v>
      </c>
      <c r="I91" s="3" t="s">
        <v>4832</v>
      </c>
      <c r="L91" s="3" t="s">
        <v>4835</v>
      </c>
      <c r="M91" s="3" t="s">
        <v>4836</v>
      </c>
      <c r="N91" s="113">
        <v>41239</v>
      </c>
      <c r="O91" s="64">
        <f>(N91-E91)/365.25</f>
        <v>8.7337440109514031</v>
      </c>
      <c r="P91" s="61">
        <v>0</v>
      </c>
      <c r="Q91" s="61">
        <v>0</v>
      </c>
      <c r="R91" s="61">
        <v>0</v>
      </c>
      <c r="S91" s="61">
        <v>1</v>
      </c>
      <c r="T91" s="61">
        <v>0</v>
      </c>
      <c r="U91" s="61">
        <v>0</v>
      </c>
      <c r="V91" s="61">
        <v>0</v>
      </c>
      <c r="W91" s="61">
        <v>0</v>
      </c>
      <c r="X91" s="62">
        <v>22</v>
      </c>
      <c r="Y91" s="62">
        <v>118</v>
      </c>
      <c r="Z91" s="61">
        <v>-1.39</v>
      </c>
      <c r="AA91" s="63" t="s">
        <v>3554</v>
      </c>
      <c r="AB91" s="61">
        <v>-2.14</v>
      </c>
      <c r="AC91" s="63" t="s">
        <v>3555</v>
      </c>
      <c r="AD91" s="61">
        <v>-0.09</v>
      </c>
      <c r="AE91" s="63" t="s">
        <v>21</v>
      </c>
      <c r="AF91" s="63"/>
      <c r="AG91" s="62">
        <v>11.5</v>
      </c>
      <c r="AH91" s="62">
        <v>0</v>
      </c>
      <c r="AI91" s="113">
        <v>41705</v>
      </c>
      <c r="AJ91" s="64">
        <f>(AI91-E91)/365.25</f>
        <v>10.009582477754963</v>
      </c>
      <c r="AK91" s="65">
        <v>1</v>
      </c>
      <c r="AL91" s="65">
        <v>0</v>
      </c>
      <c r="AM91" s="65">
        <v>0</v>
      </c>
      <c r="AN91" s="65">
        <v>0</v>
      </c>
      <c r="AO91" s="65">
        <v>1</v>
      </c>
      <c r="AP91" s="65">
        <v>0</v>
      </c>
      <c r="AQ91" s="65">
        <v>0</v>
      </c>
      <c r="AR91" s="65">
        <v>0</v>
      </c>
      <c r="AS91" s="114">
        <v>27.3</v>
      </c>
      <c r="AT91" s="114">
        <v>124</v>
      </c>
      <c r="AU91" s="61">
        <v>-0.94</v>
      </c>
      <c r="AV91" s="63" t="s">
        <v>21</v>
      </c>
      <c r="AW91" s="61">
        <v>-2.1800000000000002</v>
      </c>
      <c r="AX91" s="63" t="s">
        <v>3555</v>
      </c>
      <c r="AY91" s="61">
        <v>0.42</v>
      </c>
      <c r="AZ91" s="63" t="s">
        <v>21</v>
      </c>
      <c r="BA91" s="63"/>
      <c r="BB91" s="64">
        <v>11.9</v>
      </c>
      <c r="BC91" s="65">
        <v>0</v>
      </c>
      <c r="BD91" s="116">
        <v>42312</v>
      </c>
      <c r="BE91" s="117">
        <f>(BD91-E91)/365.25</f>
        <v>11.671457905544148</v>
      </c>
      <c r="BF91" s="118">
        <v>0</v>
      </c>
      <c r="BG91" s="118">
        <v>0</v>
      </c>
      <c r="BH91" s="118">
        <v>0</v>
      </c>
      <c r="BI91" s="118">
        <v>0</v>
      </c>
      <c r="BJ91" s="118">
        <v>1</v>
      </c>
      <c r="BK91" s="118">
        <v>0</v>
      </c>
      <c r="BL91" s="118">
        <v>0</v>
      </c>
      <c r="BM91" s="118">
        <v>0</v>
      </c>
      <c r="BN91" s="61">
        <v>32.4</v>
      </c>
      <c r="BO91" s="61">
        <v>1.35</v>
      </c>
      <c r="BQ91" s="63"/>
      <c r="BR91" s="63">
        <v>-2.1</v>
      </c>
      <c r="BS91" s="63"/>
      <c r="BT91" s="61">
        <v>0.02</v>
      </c>
      <c r="BU91" s="63" t="s">
        <v>21</v>
      </c>
      <c r="BV91" s="64"/>
      <c r="BW91" s="61">
        <v>12.2</v>
      </c>
      <c r="BX91" s="61">
        <v>0</v>
      </c>
      <c r="BY91" s="113">
        <v>42360</v>
      </c>
      <c r="BZ91" s="61">
        <v>0</v>
      </c>
      <c r="CA91" s="61">
        <v>0</v>
      </c>
      <c r="CB91" s="61">
        <v>0</v>
      </c>
      <c r="CC91" s="61">
        <v>0</v>
      </c>
      <c r="CD91" s="61">
        <v>0</v>
      </c>
      <c r="CE91" s="61">
        <v>0</v>
      </c>
      <c r="CF91" s="61">
        <v>0</v>
      </c>
      <c r="CG91" s="61">
        <v>0</v>
      </c>
      <c r="CH91" s="119"/>
      <c r="CJ91" s="65"/>
      <c r="CK91" s="65"/>
      <c r="CL91" s="65"/>
      <c r="CM91" s="65"/>
      <c r="CN91" s="65"/>
      <c r="CO91" s="65"/>
      <c r="CP91" s="65"/>
      <c r="CQ91" s="65"/>
      <c r="DE91" s="13"/>
      <c r="GG91" s="61">
        <v>1</v>
      </c>
      <c r="GH91" s="120">
        <v>44516</v>
      </c>
      <c r="GI91" s="120">
        <v>44773</v>
      </c>
      <c r="GJ91" s="61">
        <v>0</v>
      </c>
      <c r="GN91" s="61">
        <v>0</v>
      </c>
      <c r="GQ91" s="120">
        <v>44773</v>
      </c>
      <c r="GR91" s="120">
        <v>44805</v>
      </c>
      <c r="GS91" s="61">
        <v>0</v>
      </c>
      <c r="GT91" s="120"/>
      <c r="GU91" s="120"/>
      <c r="GW91" s="61">
        <v>1</v>
      </c>
      <c r="GX91" s="120"/>
      <c r="GY91" s="61">
        <v>1</v>
      </c>
      <c r="GZ91" s="61">
        <v>0</v>
      </c>
      <c r="HA91" s="61">
        <v>1</v>
      </c>
      <c r="HV91" s="120">
        <v>45087</v>
      </c>
      <c r="HW91" s="61">
        <v>0</v>
      </c>
      <c r="IS91"/>
      <c r="IU91"/>
      <c r="IW91"/>
    </row>
    <row r="92" spans="1:265" s="61" customFormat="1" x14ac:dyDescent="0.25">
      <c r="A92" s="63" t="s">
        <v>1109</v>
      </c>
      <c r="B92" t="s">
        <v>1161</v>
      </c>
      <c r="C92" s="61" t="s">
        <v>1223</v>
      </c>
      <c r="D92" s="61" t="s">
        <v>1224</v>
      </c>
      <c r="E92" s="112">
        <v>38139</v>
      </c>
      <c r="F92" s="61">
        <v>1</v>
      </c>
      <c r="G92" s="3" t="s">
        <v>4830</v>
      </c>
      <c r="H92" s="3" t="s">
        <v>4831</v>
      </c>
      <c r="I92" s="3" t="s">
        <v>4832</v>
      </c>
      <c r="L92" s="3" t="s">
        <v>4835</v>
      </c>
      <c r="N92" s="113">
        <v>41239</v>
      </c>
      <c r="O92" s="64">
        <f>(N92-E92)/365.25</f>
        <v>8.4873374401095134</v>
      </c>
      <c r="P92" s="61">
        <v>0</v>
      </c>
      <c r="Q92" s="61">
        <v>1</v>
      </c>
      <c r="R92" s="61">
        <v>0</v>
      </c>
      <c r="S92" s="61">
        <v>0</v>
      </c>
      <c r="T92" s="61">
        <v>0</v>
      </c>
      <c r="U92" s="61">
        <v>0</v>
      </c>
      <c r="V92" s="61">
        <v>0</v>
      </c>
      <c r="W92" s="61">
        <v>0</v>
      </c>
      <c r="X92" s="62">
        <v>26</v>
      </c>
      <c r="Y92" s="62">
        <v>123</v>
      </c>
      <c r="Z92" s="61">
        <v>-0.18</v>
      </c>
      <c r="AA92" s="63" t="s">
        <v>21</v>
      </c>
      <c r="AB92" s="61">
        <v>-1.18</v>
      </c>
      <c r="AC92" s="63" t="s">
        <v>3556</v>
      </c>
      <c r="AD92" s="61">
        <v>0.76</v>
      </c>
      <c r="AE92" s="63" t="s">
        <v>21</v>
      </c>
      <c r="AF92" s="63"/>
      <c r="AG92" s="62">
        <v>11.4</v>
      </c>
      <c r="AH92" s="62">
        <v>1</v>
      </c>
      <c r="AI92" s="113">
        <v>41705</v>
      </c>
      <c r="AJ92" s="64">
        <f>(AI92-E92)/365.25</f>
        <v>9.763175906913073</v>
      </c>
      <c r="AK92" s="65">
        <v>1</v>
      </c>
      <c r="AL92" s="65">
        <v>0</v>
      </c>
      <c r="AM92" s="65">
        <v>0</v>
      </c>
      <c r="AN92" s="65">
        <v>0</v>
      </c>
      <c r="AO92" s="65">
        <v>1</v>
      </c>
      <c r="AP92" s="65">
        <v>0</v>
      </c>
      <c r="AQ92" s="65">
        <v>0</v>
      </c>
      <c r="AR92" s="65">
        <v>0</v>
      </c>
      <c r="AS92" s="114">
        <v>28.95</v>
      </c>
      <c r="AT92" s="114">
        <v>130.30000000000001</v>
      </c>
      <c r="AU92" s="61">
        <v>-0.31</v>
      </c>
      <c r="AV92" s="63" t="s">
        <v>21</v>
      </c>
      <c r="AW92" s="61">
        <v>-0.99</v>
      </c>
      <c r="AX92" s="63" t="s">
        <v>21</v>
      </c>
      <c r="AY92" s="61">
        <v>0.39</v>
      </c>
      <c r="AZ92" s="63" t="s">
        <v>21</v>
      </c>
      <c r="BA92" s="63"/>
      <c r="BB92" s="64">
        <v>11.3</v>
      </c>
      <c r="BC92" s="65">
        <v>1</v>
      </c>
      <c r="BD92" s="116">
        <v>42304</v>
      </c>
      <c r="BE92" s="117">
        <f>(BD92-E92)/365.25</f>
        <v>11.403148528405202</v>
      </c>
      <c r="BF92" s="118">
        <v>1</v>
      </c>
      <c r="BG92" s="118">
        <v>0</v>
      </c>
      <c r="BH92" s="118">
        <v>0</v>
      </c>
      <c r="BI92" s="118">
        <v>0</v>
      </c>
      <c r="BJ92" s="118">
        <v>1</v>
      </c>
      <c r="BK92" s="118">
        <v>0</v>
      </c>
      <c r="BL92" s="118">
        <v>0</v>
      </c>
      <c r="BM92" s="118">
        <v>0</v>
      </c>
      <c r="BN92" s="61">
        <v>34.700000000000003</v>
      </c>
      <c r="BO92" s="61">
        <v>1.4</v>
      </c>
      <c r="BQ92" s="63"/>
      <c r="BR92" s="63">
        <v>-0.79</v>
      </c>
      <c r="BS92" s="63"/>
      <c r="BT92" s="61">
        <v>0.27</v>
      </c>
      <c r="BU92" s="63" t="s">
        <v>21</v>
      </c>
      <c r="BV92" s="64"/>
      <c r="BW92" s="61">
        <v>12.1</v>
      </c>
      <c r="BX92" s="61">
        <v>0</v>
      </c>
      <c r="BY92" s="113">
        <v>42360</v>
      </c>
      <c r="BZ92" s="61">
        <v>1</v>
      </c>
      <c r="CA92" s="61">
        <v>0</v>
      </c>
      <c r="CB92" s="61">
        <v>0</v>
      </c>
      <c r="CC92" s="61">
        <v>0</v>
      </c>
      <c r="CD92" s="61">
        <v>1</v>
      </c>
      <c r="CE92" s="61">
        <v>0</v>
      </c>
      <c r="CF92" s="61">
        <v>0</v>
      </c>
      <c r="CG92" s="61">
        <v>0</v>
      </c>
      <c r="CH92" s="119"/>
      <c r="CJ92" s="65"/>
      <c r="CK92" s="65"/>
      <c r="CL92" s="65"/>
      <c r="CM92" s="65"/>
      <c r="CN92" s="65"/>
      <c r="CO92" s="65"/>
      <c r="CP92" s="65"/>
      <c r="CQ92" s="65"/>
      <c r="DE92" s="13"/>
      <c r="GG92" s="61">
        <v>1</v>
      </c>
      <c r="GH92" s="120">
        <v>44516</v>
      </c>
      <c r="GI92" s="120"/>
      <c r="GQ92" s="120">
        <v>44773</v>
      </c>
      <c r="GR92" s="120"/>
      <c r="GT92" s="120"/>
      <c r="GU92" s="120"/>
      <c r="GX92" s="120"/>
      <c r="GY92" s="120"/>
      <c r="HB92" s="123">
        <v>44835</v>
      </c>
      <c r="HC92" s="61">
        <v>0</v>
      </c>
      <c r="HG92" s="61">
        <v>0</v>
      </c>
      <c r="HJ92" s="61">
        <v>1</v>
      </c>
      <c r="HK92" s="61">
        <v>1</v>
      </c>
      <c r="II92" s="61">
        <v>-1</v>
      </c>
      <c r="IJ92" s="61">
        <v>-1</v>
      </c>
      <c r="IK92" s="61">
        <v>-1</v>
      </c>
      <c r="IL92" s="61">
        <v>-1</v>
      </c>
      <c r="IM92" s="61">
        <v>-1</v>
      </c>
      <c r="IN92" s="61">
        <v>-1</v>
      </c>
      <c r="IO92" s="61">
        <v>-1</v>
      </c>
      <c r="IP92" s="61">
        <v>-1</v>
      </c>
      <c r="IQ92" s="61">
        <v>72.8</v>
      </c>
      <c r="IR92" s="61">
        <v>1.66</v>
      </c>
      <c r="IS92"/>
      <c r="IU92"/>
      <c r="IW92"/>
      <c r="IZ92" s="61">
        <v>15.1</v>
      </c>
      <c r="JA92" s="61" t="s">
        <v>21</v>
      </c>
      <c r="JB92" s="61">
        <v>44</v>
      </c>
    </row>
    <row r="93" spans="1:265" s="61" customFormat="1" x14ac:dyDescent="0.25">
      <c r="A93" s="63" t="s">
        <v>1109</v>
      </c>
      <c r="B93" t="s">
        <v>1177</v>
      </c>
      <c r="D93" s="61" t="s">
        <v>2291</v>
      </c>
      <c r="E93" s="112">
        <v>37848</v>
      </c>
      <c r="F93" s="61">
        <v>1</v>
      </c>
      <c r="G93" s="3" t="s">
        <v>4830</v>
      </c>
      <c r="I93" s="3" t="s">
        <v>4832</v>
      </c>
      <c r="J93" s="3" t="s">
        <v>4833</v>
      </c>
      <c r="L93" s="3" t="s">
        <v>4835</v>
      </c>
      <c r="N93" s="113">
        <v>41239</v>
      </c>
      <c r="O93" s="64">
        <f>(N93-E93)/365.25</f>
        <v>9.2840520191649549</v>
      </c>
      <c r="P93" s="61">
        <v>0</v>
      </c>
      <c r="Q93" s="61">
        <v>1</v>
      </c>
      <c r="R93" s="61">
        <v>1</v>
      </c>
      <c r="S93" s="61">
        <v>0</v>
      </c>
      <c r="T93" s="61">
        <v>0</v>
      </c>
      <c r="U93" s="61">
        <v>0</v>
      </c>
      <c r="V93" s="61">
        <v>0</v>
      </c>
      <c r="W93" s="61">
        <v>0</v>
      </c>
      <c r="X93" s="62">
        <v>23.8</v>
      </c>
      <c r="Y93" s="62">
        <v>118</v>
      </c>
      <c r="Z93" s="61">
        <v>-1.34</v>
      </c>
      <c r="AA93" s="63" t="s">
        <v>3554</v>
      </c>
      <c r="AB93" s="61">
        <v>-2.63</v>
      </c>
      <c r="AC93" s="63" t="s">
        <v>3555</v>
      </c>
      <c r="AD93" s="61">
        <v>0.53</v>
      </c>
      <c r="AE93" s="63" t="s">
        <v>21</v>
      </c>
      <c r="AF93" s="63"/>
      <c r="AG93" s="62">
        <v>11.6</v>
      </c>
      <c r="AH93" s="62">
        <v>0</v>
      </c>
      <c r="AI93" s="119"/>
      <c r="AJ93" s="64"/>
      <c r="AK93" s="65"/>
      <c r="AL93" s="65"/>
      <c r="AM93" s="65"/>
      <c r="AN93" s="65"/>
      <c r="AO93" s="65"/>
      <c r="AP93" s="65"/>
      <c r="AQ93" s="65"/>
      <c r="AR93" s="65"/>
      <c r="AV93" s="63"/>
      <c r="AX93" s="63"/>
      <c r="AZ93" s="63"/>
      <c r="BA93" s="63"/>
      <c r="BD93" s="116">
        <v>42305</v>
      </c>
      <c r="BE93" s="117">
        <f>(BD93-E93)/365.25</f>
        <v>12.202600958247775</v>
      </c>
      <c r="BF93" s="118">
        <v>1</v>
      </c>
      <c r="BG93" s="118">
        <v>0</v>
      </c>
      <c r="BH93" s="118">
        <v>0</v>
      </c>
      <c r="BI93" s="118">
        <v>1</v>
      </c>
      <c r="BJ93" s="118">
        <v>0</v>
      </c>
      <c r="BK93" s="118">
        <v>1</v>
      </c>
      <c r="BL93" s="118">
        <v>0</v>
      </c>
      <c r="BM93" s="118">
        <v>0</v>
      </c>
      <c r="BN93" s="61">
        <v>29</v>
      </c>
      <c r="BO93" s="61">
        <v>1.28</v>
      </c>
      <c r="BQ93" s="63"/>
      <c r="BR93" s="63">
        <v>-3.13</v>
      </c>
      <c r="BS93" s="63"/>
      <c r="BT93" s="61">
        <v>0.02</v>
      </c>
      <c r="BU93" s="63" t="s">
        <v>21</v>
      </c>
      <c r="BV93" s="64"/>
      <c r="BW93" s="61">
        <v>11.7</v>
      </c>
      <c r="BX93" s="61">
        <v>1</v>
      </c>
      <c r="BY93" s="113">
        <v>42360</v>
      </c>
      <c r="BZ93" s="61">
        <v>1</v>
      </c>
      <c r="CA93" s="61">
        <v>0</v>
      </c>
      <c r="CB93" s="61">
        <v>0</v>
      </c>
      <c r="CC93" s="61">
        <v>0</v>
      </c>
      <c r="CD93" s="61">
        <v>0</v>
      </c>
      <c r="CE93" s="61">
        <v>1</v>
      </c>
      <c r="CF93" s="61">
        <v>0</v>
      </c>
      <c r="CG93" s="61">
        <v>0</v>
      </c>
      <c r="CH93" s="113">
        <v>43756</v>
      </c>
      <c r="CI93" s="64">
        <f>(CH93-E93)/365.25</f>
        <v>16.175222450376456</v>
      </c>
      <c r="CJ93" s="65">
        <v>-1</v>
      </c>
      <c r="CK93" s="65">
        <v>-1</v>
      </c>
      <c r="CL93" s="65">
        <v>-1</v>
      </c>
      <c r="CM93" s="65">
        <v>-1</v>
      </c>
      <c r="CN93" s="65">
        <v>-1</v>
      </c>
      <c r="CO93" s="65">
        <v>-1</v>
      </c>
      <c r="CP93" s="65">
        <v>-1</v>
      </c>
      <c r="CQ93" s="65">
        <v>-1</v>
      </c>
      <c r="CR93" s="61">
        <v>56.4</v>
      </c>
      <c r="CS93" s="61">
        <v>1.55</v>
      </c>
      <c r="CV93" s="61">
        <v>-2.37</v>
      </c>
      <c r="CW93" s="61" t="s">
        <v>3555</v>
      </c>
      <c r="CX93" s="61">
        <v>0.95</v>
      </c>
      <c r="CY93" s="61" t="s">
        <v>21</v>
      </c>
      <c r="CZ93" s="115"/>
      <c r="DA93" s="61">
        <v>14.4</v>
      </c>
      <c r="DB93" s="61">
        <v>0</v>
      </c>
      <c r="DC93" s="61">
        <v>42</v>
      </c>
      <c r="DD93" s="61">
        <v>42</v>
      </c>
      <c r="DE93">
        <v>0</v>
      </c>
      <c r="GG93" s="61">
        <v>1</v>
      </c>
      <c r="GH93" s="120">
        <v>44516</v>
      </c>
      <c r="GI93" s="120">
        <v>44773</v>
      </c>
      <c r="GJ93" s="61">
        <v>0</v>
      </c>
      <c r="GN93" s="61">
        <v>0</v>
      </c>
      <c r="GR93" s="120">
        <v>44805</v>
      </c>
      <c r="GS93" s="61">
        <v>0</v>
      </c>
      <c r="GT93" s="120"/>
      <c r="GU93" s="120"/>
      <c r="GV93" s="61">
        <v>0</v>
      </c>
      <c r="GW93" s="61">
        <v>1</v>
      </c>
      <c r="GX93" s="120"/>
      <c r="GY93" s="61">
        <v>1</v>
      </c>
      <c r="GZ93" s="61">
        <v>1</v>
      </c>
      <c r="HA93" s="61">
        <v>1</v>
      </c>
      <c r="HB93" s="123"/>
      <c r="IS93"/>
      <c r="IU93"/>
      <c r="IW93"/>
    </row>
    <row r="94" spans="1:265" s="61" customFormat="1" x14ac:dyDescent="0.25">
      <c r="A94" s="63" t="s">
        <v>1109</v>
      </c>
      <c r="B94" t="s">
        <v>1177</v>
      </c>
      <c r="D94" s="61" t="s">
        <v>1985</v>
      </c>
      <c r="E94" s="112">
        <v>39404</v>
      </c>
      <c r="F94" s="61">
        <v>0</v>
      </c>
      <c r="G94" s="3" t="s">
        <v>4830</v>
      </c>
      <c r="I94" s="3" t="s">
        <v>4832</v>
      </c>
      <c r="J94" s="3" t="s">
        <v>4833</v>
      </c>
      <c r="L94" s="3" t="s">
        <v>4835</v>
      </c>
      <c r="N94" s="113">
        <v>41239</v>
      </c>
      <c r="O94" s="64">
        <f>(N94-E94)/365.25</f>
        <v>5.0239561943874058</v>
      </c>
      <c r="P94" s="61">
        <v>0</v>
      </c>
      <c r="Q94" s="61">
        <v>1</v>
      </c>
      <c r="R94" s="61">
        <v>0</v>
      </c>
      <c r="S94" s="61">
        <v>0</v>
      </c>
      <c r="T94" s="61">
        <v>0</v>
      </c>
      <c r="U94" s="61">
        <v>0</v>
      </c>
      <c r="V94" s="61">
        <v>0</v>
      </c>
      <c r="W94" s="61">
        <v>0</v>
      </c>
      <c r="X94" s="62">
        <v>14.7</v>
      </c>
      <c r="Y94" s="62">
        <v>95.5</v>
      </c>
      <c r="Z94" s="61">
        <v>-1.52</v>
      </c>
      <c r="AA94" s="63" t="s">
        <v>3554</v>
      </c>
      <c r="AB94" s="61">
        <v>-2.95</v>
      </c>
      <c r="AC94" s="63" t="s">
        <v>3555</v>
      </c>
      <c r="AD94" s="61">
        <v>0.54</v>
      </c>
      <c r="AE94" s="63" t="s">
        <v>21</v>
      </c>
      <c r="AF94" s="63"/>
      <c r="AG94" s="62">
        <v>11.2</v>
      </c>
      <c r="AH94" s="62">
        <v>0</v>
      </c>
      <c r="AI94" s="119"/>
      <c r="AJ94" s="64"/>
      <c r="AK94" s="65"/>
      <c r="AL94" s="65"/>
      <c r="AM94" s="65"/>
      <c r="AN94" s="65"/>
      <c r="AO94" s="65"/>
      <c r="AP94" s="65"/>
      <c r="AQ94" s="65"/>
      <c r="AR94" s="65"/>
      <c r="AV94" s="63"/>
      <c r="AX94" s="63"/>
      <c r="AZ94" s="63"/>
      <c r="BA94" s="63"/>
      <c r="BD94" s="116">
        <v>42311</v>
      </c>
      <c r="BE94" s="117">
        <f>(BD94-E94)/365.25</f>
        <v>7.9589322381930181</v>
      </c>
      <c r="BF94" s="118">
        <v>1</v>
      </c>
      <c r="BG94" s="118">
        <v>0</v>
      </c>
      <c r="BH94" s="118">
        <v>0</v>
      </c>
      <c r="BI94" s="118">
        <v>0</v>
      </c>
      <c r="BJ94" s="118">
        <v>1</v>
      </c>
      <c r="BK94" s="118">
        <v>0</v>
      </c>
      <c r="BL94" s="118">
        <v>0</v>
      </c>
      <c r="BM94" s="118">
        <v>0</v>
      </c>
      <c r="BN94" s="61">
        <v>19.2</v>
      </c>
      <c r="BO94" s="61">
        <v>1.08</v>
      </c>
      <c r="BP94" s="61">
        <v>-1.73</v>
      </c>
      <c r="BQ94" s="63" t="s">
        <v>3556</v>
      </c>
      <c r="BR94" s="63">
        <v>-3.17</v>
      </c>
      <c r="BS94" s="63" t="s">
        <v>3555</v>
      </c>
      <c r="BT94" s="61">
        <v>0.42</v>
      </c>
      <c r="BU94" s="63" t="s">
        <v>21</v>
      </c>
      <c r="BV94" s="64"/>
      <c r="BW94" s="61">
        <v>10.7</v>
      </c>
      <c r="BX94" s="61">
        <v>1</v>
      </c>
      <c r="BY94" s="113">
        <v>42360</v>
      </c>
      <c r="BZ94" s="61">
        <v>1</v>
      </c>
      <c r="CA94" s="61">
        <v>0</v>
      </c>
      <c r="CB94" s="61">
        <v>0</v>
      </c>
      <c r="CC94" s="61">
        <v>0</v>
      </c>
      <c r="CD94" s="61">
        <v>1</v>
      </c>
      <c r="CE94" s="61">
        <v>0</v>
      </c>
      <c r="CF94" s="61">
        <v>0</v>
      </c>
      <c r="CG94" s="61">
        <v>0</v>
      </c>
      <c r="CH94" s="113">
        <v>43756</v>
      </c>
      <c r="CI94" s="64">
        <f>(CH94-E94)/365.25</f>
        <v>11.915126625598905</v>
      </c>
      <c r="CJ94" s="65">
        <v>1</v>
      </c>
      <c r="CK94" s="65">
        <v>0</v>
      </c>
      <c r="CL94" s="65">
        <v>0</v>
      </c>
      <c r="CM94" s="65">
        <v>0</v>
      </c>
      <c r="CN94" s="65">
        <v>0</v>
      </c>
      <c r="CO94" s="65">
        <v>0</v>
      </c>
      <c r="CP94" s="65">
        <v>0</v>
      </c>
      <c r="CQ94" s="65">
        <v>0</v>
      </c>
      <c r="CR94" s="61">
        <v>37.299999999999997</v>
      </c>
      <c r="CS94" s="61">
        <v>1.35</v>
      </c>
      <c r="CV94" s="61">
        <v>-2.2999999999999998</v>
      </c>
      <c r="CW94" s="61" t="s">
        <v>3555</v>
      </c>
      <c r="CX94" s="61">
        <v>0.92</v>
      </c>
      <c r="CY94" s="61" t="s">
        <v>21</v>
      </c>
      <c r="CZ94" s="115"/>
      <c r="DA94" s="61">
        <v>10.5</v>
      </c>
      <c r="DB94" s="61">
        <v>1</v>
      </c>
      <c r="DD94" s="61">
        <v>31</v>
      </c>
      <c r="DE94">
        <v>1</v>
      </c>
      <c r="GI94" s="120">
        <v>44773</v>
      </c>
      <c r="GJ94" s="61">
        <v>0</v>
      </c>
      <c r="GN94" s="61">
        <v>0</v>
      </c>
      <c r="GR94" s="120">
        <v>44805</v>
      </c>
      <c r="GS94" s="61">
        <v>0</v>
      </c>
      <c r="GV94" s="61">
        <v>0</v>
      </c>
      <c r="GW94" s="61">
        <v>1</v>
      </c>
      <c r="GY94" s="61">
        <v>1</v>
      </c>
      <c r="GZ94" s="61">
        <v>1</v>
      </c>
      <c r="HA94" s="61">
        <v>1</v>
      </c>
      <c r="HB94" s="123"/>
      <c r="IS94"/>
      <c r="IU94"/>
      <c r="IW94"/>
    </row>
    <row r="95" spans="1:265" s="61" customFormat="1" x14ac:dyDescent="0.25">
      <c r="A95" s="63" t="s">
        <v>1109</v>
      </c>
      <c r="B95" t="s">
        <v>1297</v>
      </c>
      <c r="C95" s="61" t="s">
        <v>1298</v>
      </c>
      <c r="D95" s="61" t="s">
        <v>1299</v>
      </c>
      <c r="E95" s="112">
        <v>38414</v>
      </c>
      <c r="F95" s="61">
        <v>0</v>
      </c>
      <c r="G95" s="3" t="s">
        <v>4830</v>
      </c>
      <c r="H95" s="3" t="s">
        <v>4831</v>
      </c>
      <c r="I95" s="3" t="s">
        <v>4832</v>
      </c>
      <c r="J95" s="3" t="s">
        <v>4833</v>
      </c>
      <c r="L95" s="3" t="s">
        <v>4835</v>
      </c>
      <c r="N95" s="113">
        <v>41239</v>
      </c>
      <c r="O95" s="64">
        <f>(N95-E95)/365.25</f>
        <v>7.7344284736481859</v>
      </c>
      <c r="P95" s="61">
        <v>0</v>
      </c>
      <c r="Q95" s="61">
        <v>1</v>
      </c>
      <c r="R95" s="61">
        <v>0</v>
      </c>
      <c r="S95" s="61">
        <v>0</v>
      </c>
      <c r="T95" s="61">
        <v>0</v>
      </c>
      <c r="U95" s="61">
        <v>0</v>
      </c>
      <c r="V95" s="61">
        <v>0</v>
      </c>
      <c r="W95" s="61">
        <v>0</v>
      </c>
      <c r="X95" s="62">
        <v>22</v>
      </c>
      <c r="Y95" s="62">
        <v>113</v>
      </c>
      <c r="Z95" s="61">
        <v>-0.63</v>
      </c>
      <c r="AA95" s="63" t="s">
        <v>21</v>
      </c>
      <c r="AB95" s="61">
        <v>-2.1</v>
      </c>
      <c r="AC95" s="63" t="s">
        <v>3555</v>
      </c>
      <c r="AD95" s="61">
        <v>0.84</v>
      </c>
      <c r="AE95" s="63" t="s">
        <v>21</v>
      </c>
      <c r="AF95" s="63"/>
      <c r="AG95" s="62">
        <v>11.9</v>
      </c>
      <c r="AH95" s="62">
        <v>0</v>
      </c>
      <c r="AI95" s="113">
        <v>41705</v>
      </c>
      <c r="AJ95" s="64">
        <f>(AI95-E95)/365.25</f>
        <v>9.0102669404517446</v>
      </c>
      <c r="AK95" s="65">
        <v>1</v>
      </c>
      <c r="AL95" s="65">
        <v>0</v>
      </c>
      <c r="AM95" s="65">
        <v>0</v>
      </c>
      <c r="AN95" s="65">
        <v>0</v>
      </c>
      <c r="AO95" s="65">
        <v>0</v>
      </c>
      <c r="AP95" s="65">
        <v>0</v>
      </c>
      <c r="AQ95" s="65">
        <v>0</v>
      </c>
      <c r="AR95" s="65">
        <v>0</v>
      </c>
      <c r="AS95" s="114">
        <v>25.2</v>
      </c>
      <c r="AT95" s="114">
        <v>120.7</v>
      </c>
      <c r="AU95" s="61">
        <v>-0.7</v>
      </c>
      <c r="AV95" s="63" t="s">
        <v>21</v>
      </c>
      <c r="AW95" s="61">
        <v>-1.94</v>
      </c>
      <c r="AX95" s="63" t="s">
        <v>3556</v>
      </c>
      <c r="AY95" s="61">
        <v>0.57999999999999996</v>
      </c>
      <c r="AZ95" s="63" t="s">
        <v>21</v>
      </c>
      <c r="BA95" s="63"/>
      <c r="BB95" s="64">
        <v>11.8</v>
      </c>
      <c r="BC95" s="65">
        <v>0</v>
      </c>
      <c r="BD95" s="116">
        <v>42307</v>
      </c>
      <c r="BE95" s="117">
        <f>(BD95-E95)/365.25</f>
        <v>10.658453114305271</v>
      </c>
      <c r="BF95" s="118">
        <v>1</v>
      </c>
      <c r="BG95" s="118">
        <v>0</v>
      </c>
      <c r="BH95" s="118">
        <v>0</v>
      </c>
      <c r="BI95" s="118">
        <v>1</v>
      </c>
      <c r="BJ95" s="118">
        <v>1</v>
      </c>
      <c r="BK95" s="118">
        <v>0</v>
      </c>
      <c r="BL95" s="118">
        <v>0</v>
      </c>
      <c r="BM95" s="118">
        <v>0</v>
      </c>
      <c r="BN95" s="61">
        <v>30.2</v>
      </c>
      <c r="BO95" s="61">
        <v>1.3</v>
      </c>
      <c r="BQ95" s="63"/>
      <c r="BR95" s="63">
        <v>-1.95</v>
      </c>
      <c r="BS95" s="63"/>
      <c r="BT95" s="61">
        <v>0.38</v>
      </c>
      <c r="BU95" s="63" t="s">
        <v>21</v>
      </c>
      <c r="BV95" s="64"/>
      <c r="BW95" s="61">
        <v>11.8</v>
      </c>
      <c r="BX95" s="61">
        <v>0</v>
      </c>
      <c r="BY95" s="113">
        <v>42360</v>
      </c>
      <c r="BZ95" s="61">
        <v>1</v>
      </c>
      <c r="CA95" s="61">
        <v>0</v>
      </c>
      <c r="CB95" s="61">
        <v>0</v>
      </c>
      <c r="CC95" s="61">
        <v>0</v>
      </c>
      <c r="CD95" s="61">
        <v>1</v>
      </c>
      <c r="CE95" s="61">
        <v>0</v>
      </c>
      <c r="CF95" s="61">
        <v>0</v>
      </c>
      <c r="CG95" s="61">
        <v>0</v>
      </c>
      <c r="CH95" s="113">
        <v>43756</v>
      </c>
      <c r="CI95" s="64">
        <f>(CH95-E95)/365.25</f>
        <v>14.625598904859686</v>
      </c>
      <c r="CJ95" s="65">
        <v>-1</v>
      </c>
      <c r="CK95" s="65">
        <v>-1</v>
      </c>
      <c r="CL95" s="65">
        <v>-1</v>
      </c>
      <c r="CM95" s="65">
        <v>-1</v>
      </c>
      <c r="CN95" s="65">
        <v>-1</v>
      </c>
      <c r="CO95" s="65">
        <v>-1</v>
      </c>
      <c r="CP95" s="65">
        <v>-1</v>
      </c>
      <c r="CQ95" s="65">
        <v>-1</v>
      </c>
      <c r="CR95" s="61">
        <v>54.6</v>
      </c>
      <c r="CS95" s="61">
        <v>1.51</v>
      </c>
      <c r="CV95" s="61">
        <v>-1.42</v>
      </c>
      <c r="CW95" s="61" t="s">
        <v>3556</v>
      </c>
      <c r="CX95" s="61">
        <v>1.21</v>
      </c>
      <c r="CY95" s="61" t="s">
        <v>21</v>
      </c>
      <c r="CZ95" s="115"/>
      <c r="DA95" s="61">
        <v>11.8</v>
      </c>
      <c r="DB95" s="61">
        <v>1</v>
      </c>
      <c r="DD95" s="61">
        <v>35</v>
      </c>
      <c r="DE95">
        <v>0</v>
      </c>
      <c r="GR95" s="61">
        <v>44805</v>
      </c>
      <c r="GW95" s="61">
        <v>0</v>
      </c>
      <c r="IS95"/>
      <c r="IU95"/>
      <c r="IW95"/>
    </row>
    <row r="96" spans="1:265" s="61" customFormat="1" x14ac:dyDescent="0.25">
      <c r="A96" s="63" t="s">
        <v>1109</v>
      </c>
      <c r="B96" t="s">
        <v>1297</v>
      </c>
      <c r="D96" s="61" t="s">
        <v>2084</v>
      </c>
      <c r="E96" s="112">
        <v>38599</v>
      </c>
      <c r="F96" s="61">
        <v>1</v>
      </c>
      <c r="G96" s="3" t="s">
        <v>4830</v>
      </c>
      <c r="I96" s="3" t="s">
        <v>4832</v>
      </c>
      <c r="L96" s="3" t="s">
        <v>4835</v>
      </c>
      <c r="N96" s="113">
        <v>41239</v>
      </c>
      <c r="O96" s="64">
        <f>(N96-E96)/365.25</f>
        <v>7.2279260780287471</v>
      </c>
      <c r="P96" s="61">
        <v>0</v>
      </c>
      <c r="Q96" s="61">
        <v>1</v>
      </c>
      <c r="R96" s="61">
        <v>0</v>
      </c>
      <c r="S96" s="61">
        <v>0</v>
      </c>
      <c r="T96" s="61">
        <v>0</v>
      </c>
      <c r="U96" s="61">
        <v>0</v>
      </c>
      <c r="V96" s="61">
        <v>0</v>
      </c>
      <c r="W96" s="61">
        <v>0</v>
      </c>
      <c r="X96" s="62">
        <v>19.8</v>
      </c>
      <c r="Y96" s="62">
        <v>111.5</v>
      </c>
      <c r="Z96" s="61">
        <v>-1.27</v>
      </c>
      <c r="AA96" s="63" t="s">
        <v>3554</v>
      </c>
      <c r="AB96" s="61">
        <v>-2.15</v>
      </c>
      <c r="AC96" s="63" t="s">
        <v>3555</v>
      </c>
      <c r="AD96" s="61">
        <v>0.27</v>
      </c>
      <c r="AE96" s="63" t="s">
        <v>21</v>
      </c>
      <c r="AF96" s="63"/>
      <c r="AG96" s="62">
        <v>12.4</v>
      </c>
      <c r="AH96" s="62">
        <v>0</v>
      </c>
      <c r="AI96" s="119"/>
      <c r="AJ96" s="64"/>
      <c r="AK96" s="65"/>
      <c r="AL96" s="65"/>
      <c r="AM96" s="65"/>
      <c r="AN96" s="65"/>
      <c r="AO96" s="65"/>
      <c r="AP96" s="65"/>
      <c r="AQ96" s="65"/>
      <c r="AR96" s="65"/>
      <c r="AV96" s="63"/>
      <c r="AX96" s="63"/>
      <c r="AZ96" s="63"/>
      <c r="BA96" s="63"/>
      <c r="BD96" s="116">
        <v>42305</v>
      </c>
      <c r="BE96" s="117">
        <f>(BD96-E96)/365.25</f>
        <v>10.146475017111568</v>
      </c>
      <c r="BF96" s="118">
        <v>0</v>
      </c>
      <c r="BG96" s="118">
        <v>0</v>
      </c>
      <c r="BH96" s="118">
        <v>0</v>
      </c>
      <c r="BI96" s="118">
        <v>1</v>
      </c>
      <c r="BJ96" s="118">
        <v>1</v>
      </c>
      <c r="BK96" s="118">
        <v>0</v>
      </c>
      <c r="BL96" s="118">
        <v>0</v>
      </c>
      <c r="BM96" s="118">
        <v>0</v>
      </c>
      <c r="BN96" s="61">
        <v>26.4</v>
      </c>
      <c r="BO96" s="61">
        <v>1.23</v>
      </c>
      <c r="BQ96" s="63"/>
      <c r="BR96" s="63">
        <v>-2.42</v>
      </c>
      <c r="BS96" s="63"/>
      <c r="BT96" s="61">
        <v>0.5</v>
      </c>
      <c r="BU96" s="63" t="s">
        <v>21</v>
      </c>
      <c r="BV96" s="64"/>
      <c r="BW96" s="61">
        <v>12.1</v>
      </c>
      <c r="BX96" s="61">
        <v>0</v>
      </c>
      <c r="BY96" s="113">
        <v>42360</v>
      </c>
      <c r="BZ96" s="61">
        <v>0</v>
      </c>
      <c r="CA96" s="61">
        <v>0</v>
      </c>
      <c r="CB96" s="61">
        <v>0</v>
      </c>
      <c r="CC96" s="61">
        <v>1</v>
      </c>
      <c r="CD96" s="61">
        <v>1</v>
      </c>
      <c r="CE96" s="61">
        <v>0</v>
      </c>
      <c r="CF96" s="61">
        <v>0</v>
      </c>
      <c r="CG96" s="61">
        <v>0</v>
      </c>
      <c r="CH96" s="119"/>
      <c r="CJ96" s="65"/>
      <c r="CK96" s="65"/>
      <c r="CL96" s="65"/>
      <c r="CM96" s="65"/>
      <c r="CN96" s="65"/>
      <c r="CO96" s="65"/>
      <c r="CP96" s="65"/>
      <c r="CQ96" s="65"/>
      <c r="DE96"/>
      <c r="GG96" s="61">
        <v>1</v>
      </c>
      <c r="GH96" s="120">
        <v>44516</v>
      </c>
      <c r="GI96" s="120"/>
      <c r="GQ96" s="120">
        <v>44773</v>
      </c>
      <c r="GR96" s="120">
        <v>44805</v>
      </c>
      <c r="GT96" s="120"/>
      <c r="GU96" s="120"/>
      <c r="GW96" s="61">
        <v>0</v>
      </c>
      <c r="GX96" s="120"/>
      <c r="GY96" s="120"/>
      <c r="IS96"/>
      <c r="IU96"/>
      <c r="IW96"/>
    </row>
    <row r="97" spans="1:265" s="61" customFormat="1" x14ac:dyDescent="0.25">
      <c r="A97" s="63" t="s">
        <v>1109</v>
      </c>
      <c r="B97" t="s">
        <v>1464</v>
      </c>
      <c r="C97" s="61" t="s">
        <v>1465</v>
      </c>
      <c r="D97" s="61" t="s">
        <v>1466</v>
      </c>
      <c r="E97" s="112">
        <v>37527</v>
      </c>
      <c r="F97" s="61">
        <v>0</v>
      </c>
      <c r="G97" s="3" t="s">
        <v>4830</v>
      </c>
      <c r="H97" s="3" t="s">
        <v>4831</v>
      </c>
      <c r="I97" s="3" t="s">
        <v>4832</v>
      </c>
      <c r="J97" s="3" t="s">
        <v>4833</v>
      </c>
      <c r="N97" s="113">
        <v>41239</v>
      </c>
      <c r="O97" s="64">
        <f>(N97-E97)/365.25</f>
        <v>10.16290212183436</v>
      </c>
      <c r="P97" s="61">
        <v>0</v>
      </c>
      <c r="Q97" s="61">
        <v>1</v>
      </c>
      <c r="R97" s="61">
        <v>0</v>
      </c>
      <c r="S97" s="61">
        <v>0</v>
      </c>
      <c r="T97" s="61">
        <v>0</v>
      </c>
      <c r="U97" s="61">
        <v>0</v>
      </c>
      <c r="V97" s="61">
        <v>0</v>
      </c>
      <c r="W97" s="61">
        <v>0</v>
      </c>
      <c r="X97" s="62">
        <v>28</v>
      </c>
      <c r="Y97" s="62">
        <v>127</v>
      </c>
      <c r="AA97" s="63"/>
      <c r="AB97" s="61">
        <v>-1.97</v>
      </c>
      <c r="AC97" s="63" t="s">
        <v>3556</v>
      </c>
      <c r="AD97" s="61">
        <v>0.3</v>
      </c>
      <c r="AE97" s="63" t="s">
        <v>21</v>
      </c>
      <c r="AF97" s="63"/>
      <c r="AG97" s="62">
        <v>11.5</v>
      </c>
      <c r="AH97" s="62">
        <v>0</v>
      </c>
      <c r="AI97" s="113">
        <v>41705</v>
      </c>
      <c r="AJ97" s="64">
        <f>(AI97-E97)/365.25</f>
        <v>11.43874058863792</v>
      </c>
      <c r="AK97" s="65">
        <v>1</v>
      </c>
      <c r="AL97" s="65">
        <v>0</v>
      </c>
      <c r="AM97" s="65">
        <v>0</v>
      </c>
      <c r="AN97" s="65">
        <v>0</v>
      </c>
      <c r="AO97" s="65">
        <v>1</v>
      </c>
      <c r="AP97" s="65">
        <v>0</v>
      </c>
      <c r="AQ97" s="65">
        <v>0</v>
      </c>
      <c r="AR97" s="65">
        <v>0</v>
      </c>
      <c r="AS97" s="114">
        <v>33.85</v>
      </c>
      <c r="AT97" s="114">
        <v>135.1</v>
      </c>
      <c r="AV97" s="63"/>
      <c r="AW97" s="61">
        <v>-1.88</v>
      </c>
      <c r="AX97" s="63" t="s">
        <v>3556</v>
      </c>
      <c r="AY97" s="61">
        <v>0.41</v>
      </c>
      <c r="AZ97" s="63" t="s">
        <v>21</v>
      </c>
      <c r="BA97" s="63"/>
      <c r="BB97" s="64">
        <v>11</v>
      </c>
      <c r="BC97" s="65">
        <v>1</v>
      </c>
      <c r="BD97" s="116">
        <v>42306</v>
      </c>
      <c r="BE97" s="117">
        <f>(BD97-E97)/365.25</f>
        <v>13.084188911704311</v>
      </c>
      <c r="BF97" s="118">
        <v>1</v>
      </c>
      <c r="BG97" s="118">
        <v>0</v>
      </c>
      <c r="BH97" s="118">
        <v>0</v>
      </c>
      <c r="BI97" s="118">
        <v>1</v>
      </c>
      <c r="BJ97" s="118">
        <v>1</v>
      </c>
      <c r="BK97" s="118">
        <v>0</v>
      </c>
      <c r="BL97" s="118">
        <v>0</v>
      </c>
      <c r="BM97" s="118">
        <v>0</v>
      </c>
      <c r="BN97" s="61">
        <v>42.8</v>
      </c>
      <c r="BO97" s="61">
        <v>1.45</v>
      </c>
      <c r="BQ97" s="63"/>
      <c r="BR97" s="63">
        <v>-1.69</v>
      </c>
      <c r="BS97" s="63"/>
      <c r="BT97" s="61">
        <v>0.54</v>
      </c>
      <c r="BU97" s="63" t="s">
        <v>21</v>
      </c>
      <c r="BV97" s="64"/>
      <c r="BW97" s="61">
        <v>11.2</v>
      </c>
      <c r="BX97" s="61">
        <v>1</v>
      </c>
      <c r="BY97" s="113">
        <v>42360</v>
      </c>
      <c r="BZ97" s="61">
        <v>1</v>
      </c>
      <c r="CA97" s="61">
        <v>0</v>
      </c>
      <c r="CB97" s="61">
        <v>0</v>
      </c>
      <c r="CC97" s="61">
        <v>1</v>
      </c>
      <c r="CD97" s="61">
        <v>1</v>
      </c>
      <c r="CE97" s="61">
        <v>0</v>
      </c>
      <c r="CF97" s="61">
        <v>0</v>
      </c>
      <c r="CG97" s="61">
        <v>0</v>
      </c>
      <c r="CH97" s="113">
        <v>43756</v>
      </c>
      <c r="CI97" s="64">
        <f>(CH97-E97)/365.25</f>
        <v>17.054072553045859</v>
      </c>
      <c r="CJ97" s="65">
        <v>1</v>
      </c>
      <c r="CK97" s="65">
        <v>0</v>
      </c>
      <c r="CL97" s="65">
        <v>0</v>
      </c>
      <c r="CM97" s="65">
        <v>1</v>
      </c>
      <c r="CN97" s="65">
        <v>1</v>
      </c>
      <c r="CO97" s="65">
        <v>0</v>
      </c>
      <c r="CP97" s="65">
        <v>0</v>
      </c>
      <c r="CQ97" s="65">
        <v>0</v>
      </c>
      <c r="CR97" s="61">
        <v>56.1</v>
      </c>
      <c r="CS97" s="61">
        <v>1.53</v>
      </c>
      <c r="CV97" s="61">
        <v>-2.91</v>
      </c>
      <c r="CW97" s="61" t="s">
        <v>3555</v>
      </c>
      <c r="CX97" s="61">
        <v>0.9</v>
      </c>
      <c r="CY97" s="61" t="s">
        <v>21</v>
      </c>
      <c r="CZ97" s="115"/>
      <c r="DA97" s="61">
        <v>12.1</v>
      </c>
      <c r="DB97" s="61">
        <v>0</v>
      </c>
      <c r="DC97" s="61">
        <v>36</v>
      </c>
      <c r="DD97" s="61">
        <v>36</v>
      </c>
      <c r="DE97" s="13">
        <v>1</v>
      </c>
      <c r="IS97"/>
      <c r="IU97"/>
      <c r="IW97"/>
    </row>
    <row r="98" spans="1:265" s="61" customFormat="1" x14ac:dyDescent="0.25">
      <c r="A98" s="63" t="s">
        <v>1109</v>
      </c>
      <c r="B98"/>
      <c r="C98" s="61" t="s">
        <v>1269</v>
      </c>
      <c r="D98" s="61" t="s">
        <v>1270</v>
      </c>
      <c r="E98" s="112">
        <v>38569</v>
      </c>
      <c r="F98" s="61">
        <v>1</v>
      </c>
      <c r="G98" s="3" t="s">
        <v>4830</v>
      </c>
      <c r="H98" s="3" t="s">
        <v>4831</v>
      </c>
      <c r="I98" s="3" t="s">
        <v>4832</v>
      </c>
      <c r="N98" s="113">
        <v>41239</v>
      </c>
      <c r="O98" s="64">
        <f>(N98-E98)/365.25</f>
        <v>7.3100616016427109</v>
      </c>
      <c r="P98" s="61">
        <v>0</v>
      </c>
      <c r="Q98" s="61">
        <v>1</v>
      </c>
      <c r="R98" s="61">
        <v>1</v>
      </c>
      <c r="S98" s="61">
        <v>1</v>
      </c>
      <c r="T98" s="61">
        <v>0</v>
      </c>
      <c r="U98" s="61">
        <v>1</v>
      </c>
      <c r="V98" s="61">
        <v>0</v>
      </c>
      <c r="W98" s="61">
        <v>0</v>
      </c>
      <c r="X98" s="62">
        <v>20</v>
      </c>
      <c r="Y98" s="62">
        <v>114</v>
      </c>
      <c r="Z98" s="61">
        <v>-1.26</v>
      </c>
      <c r="AA98" s="63" t="s">
        <v>3554</v>
      </c>
      <c r="AB98" s="61">
        <v>-1.76</v>
      </c>
      <c r="AC98" s="63" t="s">
        <v>3556</v>
      </c>
      <c r="AD98" s="61">
        <v>-0.12</v>
      </c>
      <c r="AE98" s="63" t="s">
        <v>21</v>
      </c>
      <c r="AF98" s="63"/>
      <c r="AG98" s="62">
        <v>11.9</v>
      </c>
      <c r="AH98" s="62">
        <v>0</v>
      </c>
      <c r="AI98" s="113">
        <v>41705</v>
      </c>
      <c r="AJ98" s="64">
        <f>(AI98-E98)/365.25</f>
        <v>8.5859000684462696</v>
      </c>
      <c r="AK98" s="65">
        <v>1</v>
      </c>
      <c r="AL98" s="65">
        <v>0</v>
      </c>
      <c r="AM98" s="65">
        <v>0</v>
      </c>
      <c r="AN98" s="65">
        <v>0</v>
      </c>
      <c r="AO98" s="65">
        <v>0</v>
      </c>
      <c r="AP98" s="65">
        <v>0</v>
      </c>
      <c r="AQ98" s="65">
        <v>0</v>
      </c>
      <c r="AR98" s="65">
        <v>0</v>
      </c>
      <c r="AS98" s="114">
        <v>22.8</v>
      </c>
      <c r="AT98" s="114">
        <v>120.8</v>
      </c>
      <c r="AU98" s="61">
        <v>-1.19</v>
      </c>
      <c r="AV98" s="63" t="s">
        <v>3556</v>
      </c>
      <c r="AW98" s="61">
        <v>-1.64</v>
      </c>
      <c r="AX98" s="63" t="s">
        <v>3556</v>
      </c>
      <c r="AY98" s="61">
        <v>-0.19</v>
      </c>
      <c r="AZ98" s="63" t="s">
        <v>21</v>
      </c>
      <c r="BA98" s="63"/>
      <c r="BB98" s="64">
        <v>10.6</v>
      </c>
      <c r="BC98" s="65">
        <v>1</v>
      </c>
      <c r="BD98" s="116">
        <v>42301</v>
      </c>
      <c r="BE98" s="117">
        <f>(BD98-E98)/365.25</f>
        <v>10.217659137577002</v>
      </c>
      <c r="BF98" s="118">
        <v>1</v>
      </c>
      <c r="BG98" s="118">
        <v>0</v>
      </c>
      <c r="BH98" s="118">
        <v>0</v>
      </c>
      <c r="BI98" s="118">
        <v>1</v>
      </c>
      <c r="BJ98" s="118">
        <v>1</v>
      </c>
      <c r="BK98" s="118">
        <v>0</v>
      </c>
      <c r="BL98" s="118">
        <v>0</v>
      </c>
      <c r="BM98" s="118">
        <v>0</v>
      </c>
      <c r="BN98" s="61">
        <v>27</v>
      </c>
      <c r="BO98" s="61">
        <v>1.27</v>
      </c>
      <c r="BQ98" s="63"/>
      <c r="BR98" s="63">
        <v>-1.85</v>
      </c>
      <c r="BS98" s="63"/>
      <c r="BT98" s="61">
        <v>0.11</v>
      </c>
      <c r="BU98" s="63" t="s">
        <v>21</v>
      </c>
      <c r="BV98" s="64"/>
      <c r="BW98" s="61">
        <v>11</v>
      </c>
      <c r="BX98" s="61">
        <v>1</v>
      </c>
      <c r="BY98" s="113">
        <v>42360</v>
      </c>
      <c r="BZ98" s="61">
        <v>1</v>
      </c>
      <c r="CA98" s="61">
        <v>0</v>
      </c>
      <c r="CB98" s="61">
        <v>0</v>
      </c>
      <c r="CC98" s="61">
        <v>0</v>
      </c>
      <c r="CD98" s="61">
        <v>1</v>
      </c>
      <c r="CE98" s="61">
        <v>0</v>
      </c>
      <c r="CF98" s="61">
        <v>0</v>
      </c>
      <c r="CG98" s="61">
        <v>0</v>
      </c>
      <c r="CH98" s="119"/>
      <c r="CJ98" s="65"/>
      <c r="CK98" s="65"/>
      <c r="CL98" s="65"/>
      <c r="CM98" s="65"/>
      <c r="CN98" s="65"/>
      <c r="CO98" s="65"/>
      <c r="CP98" s="65"/>
      <c r="CQ98" s="65"/>
      <c r="DE98"/>
      <c r="GG98" s="61">
        <v>1</v>
      </c>
      <c r="GH98" s="120">
        <v>44516</v>
      </c>
      <c r="GI98" s="120"/>
      <c r="GR98" s="120"/>
      <c r="GT98" s="120"/>
      <c r="GU98" s="120"/>
      <c r="GX98" s="120"/>
      <c r="GY98" s="120"/>
      <c r="IS98"/>
      <c r="IU98"/>
      <c r="IW98"/>
    </row>
    <row r="99" spans="1:265" s="61" customFormat="1" x14ac:dyDescent="0.25">
      <c r="A99" s="63" t="s">
        <v>1109</v>
      </c>
      <c r="B99"/>
      <c r="D99" s="61" t="s">
        <v>2073</v>
      </c>
      <c r="E99" s="112">
        <v>38487</v>
      </c>
      <c r="F99" s="61">
        <v>1</v>
      </c>
      <c r="G99" s="3" t="s">
        <v>4830</v>
      </c>
      <c r="I99" s="3" t="s">
        <v>4832</v>
      </c>
      <c r="N99" s="113">
        <v>41239</v>
      </c>
      <c r="O99" s="64">
        <f>(N99-E99)/365.25</f>
        <v>7.5345653661875431</v>
      </c>
      <c r="P99" s="61">
        <v>0</v>
      </c>
      <c r="Q99" s="61">
        <v>1</v>
      </c>
      <c r="R99" s="61">
        <v>1</v>
      </c>
      <c r="S99" s="61">
        <v>1</v>
      </c>
      <c r="T99" s="61">
        <v>1</v>
      </c>
      <c r="U99" s="61">
        <v>0</v>
      </c>
      <c r="V99" s="61">
        <v>0</v>
      </c>
      <c r="W99" s="61">
        <v>0</v>
      </c>
      <c r="X99" s="62">
        <v>20</v>
      </c>
      <c r="Y99" s="62">
        <v>11</v>
      </c>
      <c r="Z99" s="61">
        <v>-1.43</v>
      </c>
      <c r="AA99" s="63" t="s">
        <v>3554</v>
      </c>
      <c r="AC99" s="63"/>
      <c r="AE99" s="63"/>
      <c r="AF99" s="63"/>
      <c r="AG99" s="62">
        <v>11.2</v>
      </c>
      <c r="AH99" s="62">
        <v>1</v>
      </c>
      <c r="AI99" s="119"/>
      <c r="AJ99" s="64"/>
      <c r="AK99" s="65"/>
      <c r="AL99" s="65"/>
      <c r="AM99" s="65"/>
      <c r="AN99" s="65"/>
      <c r="AO99" s="65"/>
      <c r="AP99" s="65"/>
      <c r="AQ99" s="65"/>
      <c r="AR99" s="65"/>
      <c r="AV99" s="63"/>
      <c r="AX99" s="63"/>
      <c r="AZ99" s="63"/>
      <c r="BA99" s="63"/>
      <c r="BD99" s="116">
        <v>42304</v>
      </c>
      <c r="BE99" s="117">
        <f>(BD99-E99)/365.25</f>
        <v>10.45037645448323</v>
      </c>
      <c r="BF99" s="118">
        <v>1</v>
      </c>
      <c r="BG99" s="118">
        <v>0</v>
      </c>
      <c r="BH99" s="118">
        <v>0</v>
      </c>
      <c r="BI99" s="118">
        <v>0</v>
      </c>
      <c r="BJ99" s="118">
        <v>1</v>
      </c>
      <c r="BK99" s="118">
        <v>0</v>
      </c>
      <c r="BL99" s="118">
        <v>0</v>
      </c>
      <c r="BM99" s="118">
        <v>0</v>
      </c>
      <c r="BN99" s="61">
        <v>26</v>
      </c>
      <c r="BO99" s="61">
        <v>1.25</v>
      </c>
      <c r="BQ99" s="63"/>
      <c r="BR99" s="63">
        <v>-2.3199999999999998</v>
      </c>
      <c r="BS99" s="63"/>
      <c r="BT99" s="61">
        <v>-0.01</v>
      </c>
      <c r="BU99" s="63" t="s">
        <v>21</v>
      </c>
      <c r="BV99" s="64"/>
      <c r="BW99" s="61">
        <v>10.5</v>
      </c>
      <c r="BX99" s="61">
        <v>1</v>
      </c>
      <c r="BY99" s="113">
        <v>42360</v>
      </c>
      <c r="BZ99" s="61">
        <v>1</v>
      </c>
      <c r="CA99" s="61">
        <v>0</v>
      </c>
      <c r="CB99" s="61">
        <v>0</v>
      </c>
      <c r="CC99" s="61">
        <v>0</v>
      </c>
      <c r="CD99" s="61">
        <v>1</v>
      </c>
      <c r="CE99" s="61">
        <v>0</v>
      </c>
      <c r="CF99" s="61">
        <v>0</v>
      </c>
      <c r="CG99" s="61">
        <v>0</v>
      </c>
      <c r="CH99" s="119"/>
      <c r="CJ99" s="65"/>
      <c r="CK99" s="65"/>
      <c r="CL99" s="65"/>
      <c r="CM99" s="65"/>
      <c r="CN99" s="65"/>
      <c r="CO99" s="65"/>
      <c r="CP99" s="65"/>
      <c r="CQ99" s="65"/>
      <c r="DE99"/>
      <c r="IS99"/>
      <c r="IU99"/>
      <c r="IW99"/>
    </row>
    <row r="100" spans="1:265" s="61" customFormat="1" x14ac:dyDescent="0.25">
      <c r="A100" s="63" t="s">
        <v>1109</v>
      </c>
      <c r="B100"/>
      <c r="D100" s="61" t="s">
        <v>2265</v>
      </c>
      <c r="E100" s="112">
        <v>38578</v>
      </c>
      <c r="F100" s="61">
        <v>0</v>
      </c>
      <c r="I100" s="3" t="s">
        <v>4832</v>
      </c>
      <c r="N100" s="119"/>
      <c r="X100" s="62"/>
      <c r="Y100" s="62"/>
      <c r="AA100" s="62"/>
      <c r="AC100" s="62"/>
      <c r="AE100" s="62"/>
      <c r="AF100" s="62"/>
      <c r="AG100" s="62"/>
      <c r="AH100" s="62"/>
      <c r="AI100" s="119"/>
      <c r="AJ100" s="64"/>
      <c r="AK100" s="65"/>
      <c r="AL100" s="65"/>
      <c r="AM100" s="65"/>
      <c r="AN100" s="65"/>
      <c r="AO100" s="65"/>
      <c r="AP100" s="65"/>
      <c r="AQ100" s="65"/>
      <c r="AR100" s="65"/>
      <c r="BD100" s="116">
        <v>42305</v>
      </c>
      <c r="BE100" s="117">
        <f>(BD100-E100)/365.25</f>
        <v>10.203969883641342</v>
      </c>
      <c r="BF100" s="118">
        <v>1</v>
      </c>
      <c r="BG100" s="118">
        <v>0</v>
      </c>
      <c r="BH100" s="118">
        <v>0</v>
      </c>
      <c r="BI100" s="118">
        <v>0</v>
      </c>
      <c r="BJ100" s="118">
        <v>1</v>
      </c>
      <c r="BK100" s="118">
        <v>0</v>
      </c>
      <c r="BL100" s="118">
        <v>0</v>
      </c>
      <c r="BM100" s="118">
        <v>0</v>
      </c>
      <c r="BN100" s="61">
        <v>28.7</v>
      </c>
      <c r="BO100" s="61">
        <v>1.27</v>
      </c>
      <c r="BQ100" s="63"/>
      <c r="BR100" s="63">
        <v>-2</v>
      </c>
      <c r="BS100" s="63"/>
      <c r="BT100" s="61">
        <v>0.47</v>
      </c>
      <c r="BU100" s="63" t="s">
        <v>21</v>
      </c>
      <c r="BV100" s="64"/>
      <c r="BW100" s="61">
        <v>11.8</v>
      </c>
      <c r="BX100" s="61">
        <v>0</v>
      </c>
      <c r="BY100" s="113">
        <v>42360</v>
      </c>
      <c r="BZ100" s="61">
        <v>0</v>
      </c>
      <c r="CA100" s="61">
        <v>0</v>
      </c>
      <c r="CB100" s="61">
        <v>0</v>
      </c>
      <c r="CC100" s="61">
        <v>0</v>
      </c>
      <c r="CD100" s="61">
        <v>0</v>
      </c>
      <c r="CE100" s="61">
        <v>0</v>
      </c>
      <c r="CF100" s="61">
        <v>0</v>
      </c>
      <c r="CG100" s="61">
        <v>0</v>
      </c>
      <c r="CH100" s="119"/>
      <c r="CJ100" s="65"/>
      <c r="CK100" s="65"/>
      <c r="CL100" s="65"/>
      <c r="CM100" s="65"/>
      <c r="CN100" s="65"/>
      <c r="CO100" s="65"/>
      <c r="CP100" s="65"/>
      <c r="CQ100" s="65"/>
      <c r="DE100"/>
      <c r="IS100"/>
      <c r="IU100"/>
      <c r="IW100"/>
    </row>
    <row r="101" spans="1:265" s="61" customFormat="1" x14ac:dyDescent="0.25">
      <c r="A101" s="63" t="s">
        <v>1109</v>
      </c>
      <c r="B101"/>
      <c r="D101" s="61" t="s">
        <v>1477</v>
      </c>
      <c r="E101" s="112">
        <v>37874</v>
      </c>
      <c r="F101" s="61">
        <v>0</v>
      </c>
      <c r="G101" s="3" t="s">
        <v>4830</v>
      </c>
      <c r="I101" s="3" t="s">
        <v>4832</v>
      </c>
      <c r="N101" s="113">
        <v>41239</v>
      </c>
      <c r="O101" s="64">
        <f>(N101-E101)/365.25</f>
        <v>9.2128678986995212</v>
      </c>
      <c r="P101" s="61">
        <v>0</v>
      </c>
      <c r="Q101" s="61">
        <v>0</v>
      </c>
      <c r="R101" s="61">
        <v>1</v>
      </c>
      <c r="S101" s="61">
        <v>1</v>
      </c>
      <c r="T101" s="61">
        <v>0</v>
      </c>
      <c r="U101" s="61">
        <v>0</v>
      </c>
      <c r="V101" s="61">
        <v>0</v>
      </c>
      <c r="W101" s="61">
        <v>0</v>
      </c>
      <c r="X101" s="62">
        <v>21</v>
      </c>
      <c r="Y101" s="62">
        <v>114</v>
      </c>
      <c r="Z101" s="61">
        <v>-2.09</v>
      </c>
      <c r="AA101" s="63" t="s">
        <v>3552</v>
      </c>
      <c r="AB101" s="61">
        <v>-3.2</v>
      </c>
      <c r="AC101" s="63" t="s">
        <v>3555</v>
      </c>
      <c r="AD101" s="61">
        <v>-0.02</v>
      </c>
      <c r="AE101" s="63" t="s">
        <v>21</v>
      </c>
      <c r="AF101" s="63"/>
      <c r="AG101" s="62">
        <v>12.7</v>
      </c>
      <c r="AH101" s="62">
        <v>0</v>
      </c>
      <c r="AI101" s="119"/>
      <c r="AJ101" s="64"/>
      <c r="AK101" s="65"/>
      <c r="AL101" s="65"/>
      <c r="AM101" s="65"/>
      <c r="AN101" s="65"/>
      <c r="AO101" s="65"/>
      <c r="AP101" s="65"/>
      <c r="AQ101" s="65"/>
      <c r="AR101" s="65"/>
      <c r="AV101" s="63"/>
      <c r="AX101" s="63"/>
      <c r="AZ101" s="63"/>
      <c r="BA101" s="63"/>
      <c r="BD101" s="116">
        <v>42307</v>
      </c>
      <c r="BE101" s="117">
        <f>(BD101-E101)/365.25</f>
        <v>12.136892539356605</v>
      </c>
      <c r="BF101" s="118">
        <v>1</v>
      </c>
      <c r="BG101" s="118">
        <v>0</v>
      </c>
      <c r="BH101" s="118">
        <v>0</v>
      </c>
      <c r="BI101" s="118">
        <v>1</v>
      </c>
      <c r="BJ101" s="118">
        <v>1</v>
      </c>
      <c r="BK101" s="118">
        <v>0</v>
      </c>
      <c r="BL101" s="118">
        <v>0</v>
      </c>
      <c r="BM101" s="118">
        <v>0</v>
      </c>
      <c r="BN101" s="61">
        <v>30.9</v>
      </c>
      <c r="BO101" s="61">
        <v>1.3</v>
      </c>
      <c r="BQ101" s="63"/>
      <c r="BR101" s="63">
        <v>-3.21</v>
      </c>
      <c r="BS101" s="63"/>
      <c r="BT101" s="61">
        <v>7.0000000000000007E-2</v>
      </c>
      <c r="BU101" s="63" t="s">
        <v>21</v>
      </c>
      <c r="BV101" s="64"/>
      <c r="BW101" s="61">
        <v>13.1</v>
      </c>
      <c r="BX101" s="61">
        <v>0</v>
      </c>
      <c r="BY101" s="113">
        <v>42360</v>
      </c>
      <c r="BZ101" s="61">
        <v>1</v>
      </c>
      <c r="CA101" s="61">
        <v>0</v>
      </c>
      <c r="CB101" s="61">
        <v>0</v>
      </c>
      <c r="CC101" s="61">
        <v>0</v>
      </c>
      <c r="CD101" s="61">
        <v>1</v>
      </c>
      <c r="CE101" s="61">
        <v>0</v>
      </c>
      <c r="CF101" s="61">
        <v>0</v>
      </c>
      <c r="CG101" s="61">
        <v>0</v>
      </c>
      <c r="CH101" s="119"/>
      <c r="CJ101" s="65"/>
      <c r="CK101" s="65"/>
      <c r="CL101" s="65"/>
      <c r="CM101" s="65"/>
      <c r="CN101" s="65"/>
      <c r="CO101" s="65"/>
      <c r="CP101" s="65"/>
      <c r="CQ101" s="65"/>
      <c r="DE101"/>
      <c r="IS101"/>
      <c r="IU101"/>
      <c r="IW101"/>
    </row>
    <row r="102" spans="1:265" s="61" customFormat="1" x14ac:dyDescent="0.25">
      <c r="A102" s="63" t="s">
        <v>1109</v>
      </c>
      <c r="B102"/>
      <c r="D102" s="61" t="s">
        <v>2142</v>
      </c>
      <c r="E102" s="112">
        <v>38199</v>
      </c>
      <c r="F102" s="61">
        <v>0</v>
      </c>
      <c r="G102" s="3" t="s">
        <v>4830</v>
      </c>
      <c r="I102" s="3" t="s">
        <v>4832</v>
      </c>
      <c r="N102" s="113">
        <v>41239</v>
      </c>
      <c r="O102" s="64">
        <f>(N102-E102)/365.25</f>
        <v>8.3230663928815876</v>
      </c>
      <c r="P102" s="61">
        <v>0</v>
      </c>
      <c r="Q102" s="61">
        <v>1</v>
      </c>
      <c r="R102" s="61">
        <v>1</v>
      </c>
      <c r="S102" s="61">
        <v>0</v>
      </c>
      <c r="T102" s="61">
        <v>0</v>
      </c>
      <c r="U102" s="61">
        <v>1</v>
      </c>
      <c r="V102" s="61">
        <v>0</v>
      </c>
      <c r="W102" s="61">
        <v>0</v>
      </c>
      <c r="X102" s="62">
        <v>21.1</v>
      </c>
      <c r="Y102" s="62">
        <v>112.5</v>
      </c>
      <c r="Z102" s="61">
        <v>-1.35</v>
      </c>
      <c r="AA102" s="63" t="s">
        <v>3554</v>
      </c>
      <c r="AB102" s="61">
        <v>-2.7</v>
      </c>
      <c r="AC102" s="63" t="s">
        <v>3555</v>
      </c>
      <c r="AD102" s="61">
        <v>0.45</v>
      </c>
      <c r="AE102" s="63" t="s">
        <v>21</v>
      </c>
      <c r="AF102" s="63"/>
      <c r="AG102" s="62">
        <v>11.6</v>
      </c>
      <c r="AH102" s="62">
        <v>0</v>
      </c>
      <c r="AI102" s="119"/>
      <c r="AJ102" s="64"/>
      <c r="AK102" s="65"/>
      <c r="AL102" s="65"/>
      <c r="AM102" s="65"/>
      <c r="AN102" s="65"/>
      <c r="AO102" s="65"/>
      <c r="AP102" s="65"/>
      <c r="AQ102" s="65"/>
      <c r="AR102" s="65"/>
      <c r="AV102" s="63"/>
      <c r="AX102" s="63"/>
      <c r="AZ102" s="63"/>
      <c r="BA102" s="63"/>
      <c r="BD102" s="116">
        <v>42311</v>
      </c>
      <c r="BE102" s="117">
        <f>(BD102-E102)/365.25</f>
        <v>11.2580424366872</v>
      </c>
      <c r="BF102" s="118">
        <v>1</v>
      </c>
      <c r="BG102" s="118">
        <v>0</v>
      </c>
      <c r="BH102" s="118">
        <v>0</v>
      </c>
      <c r="BI102" s="118">
        <v>1</v>
      </c>
      <c r="BJ102" s="118">
        <v>1</v>
      </c>
      <c r="BK102" s="118">
        <v>1</v>
      </c>
      <c r="BL102" s="118">
        <v>0</v>
      </c>
      <c r="BM102" s="118">
        <v>0</v>
      </c>
      <c r="BN102" s="61">
        <v>30.4</v>
      </c>
      <c r="BO102" s="61">
        <v>1.33</v>
      </c>
      <c r="BQ102" s="63"/>
      <c r="BR102" s="63">
        <v>-2.04</v>
      </c>
      <c r="BS102" s="63"/>
      <c r="BT102" s="61">
        <v>-0.11</v>
      </c>
      <c r="BU102" s="63" t="s">
        <v>21</v>
      </c>
      <c r="BV102" s="64"/>
      <c r="BW102" s="61">
        <v>12.4</v>
      </c>
      <c r="BX102" s="61">
        <v>0</v>
      </c>
      <c r="BY102" s="113">
        <v>42360</v>
      </c>
      <c r="BZ102" s="61">
        <v>0</v>
      </c>
      <c r="CA102" s="61">
        <v>0</v>
      </c>
      <c r="CB102" s="61">
        <v>0</v>
      </c>
      <c r="CC102" s="61">
        <v>0</v>
      </c>
      <c r="CD102" s="61">
        <v>0</v>
      </c>
      <c r="CE102" s="61">
        <v>1</v>
      </c>
      <c r="CF102" s="61">
        <v>0</v>
      </c>
      <c r="CG102" s="61">
        <v>0</v>
      </c>
      <c r="CH102" s="119"/>
      <c r="CJ102" s="65"/>
      <c r="CK102" s="65"/>
      <c r="CL102" s="65"/>
      <c r="CM102" s="65"/>
      <c r="CN102" s="65"/>
      <c r="CO102" s="65"/>
      <c r="CP102" s="65"/>
      <c r="CQ102" s="65"/>
      <c r="DE102"/>
      <c r="IS102"/>
      <c r="IU102"/>
      <c r="IW102"/>
    </row>
    <row r="103" spans="1:265" s="61" customFormat="1" x14ac:dyDescent="0.25">
      <c r="A103" s="63" t="s">
        <v>1109</v>
      </c>
      <c r="B103"/>
      <c r="D103" s="61" t="s">
        <v>1663</v>
      </c>
      <c r="E103" s="112"/>
      <c r="F103" s="61">
        <v>1</v>
      </c>
      <c r="M103" s="3" t="s">
        <v>4836</v>
      </c>
      <c r="N103" s="119"/>
      <c r="X103" s="62"/>
      <c r="Y103" s="62"/>
      <c r="AA103" s="62"/>
      <c r="AC103" s="62"/>
      <c r="AE103" s="62"/>
      <c r="AF103" s="62"/>
      <c r="AG103" s="62"/>
      <c r="AH103" s="62"/>
      <c r="AI103" s="119"/>
      <c r="AJ103" s="64"/>
      <c r="AK103" s="65"/>
      <c r="AL103" s="65"/>
      <c r="AM103" s="65"/>
      <c r="AN103" s="65"/>
      <c r="AO103" s="65"/>
      <c r="AP103" s="65"/>
      <c r="AQ103" s="65"/>
      <c r="AR103" s="65"/>
      <c r="BD103" s="116"/>
      <c r="BE103" s="117"/>
      <c r="BF103" s="118"/>
      <c r="BG103" s="118"/>
      <c r="BH103" s="118"/>
      <c r="BI103" s="118"/>
      <c r="BJ103" s="118"/>
      <c r="BK103" s="118"/>
      <c r="BL103" s="118"/>
      <c r="BM103" s="118"/>
      <c r="BQ103" s="63"/>
      <c r="BR103" s="63"/>
      <c r="BS103" s="63"/>
      <c r="BU103" s="63"/>
      <c r="BV103" s="64"/>
      <c r="BY103" s="119"/>
      <c r="CH103" s="113"/>
      <c r="CI103" s="64"/>
      <c r="CJ103" s="65"/>
      <c r="CK103" s="65"/>
      <c r="CL103" s="65"/>
      <c r="CM103" s="65"/>
      <c r="CN103" s="65"/>
      <c r="CO103" s="65"/>
      <c r="CP103" s="65"/>
      <c r="CQ103" s="65"/>
      <c r="CZ103" s="115"/>
      <c r="DE103"/>
      <c r="GQ103" s="120"/>
      <c r="IF103" s="120">
        <v>45189</v>
      </c>
      <c r="IH103" s="64"/>
      <c r="II103" s="61">
        <v>0</v>
      </c>
      <c r="IJ103" s="61">
        <v>0</v>
      </c>
      <c r="IK103" s="61">
        <v>0</v>
      </c>
      <c r="IL103" s="61">
        <v>0</v>
      </c>
      <c r="IM103" s="61">
        <v>1</v>
      </c>
      <c r="IN103" s="61">
        <v>0</v>
      </c>
      <c r="IO103" s="61">
        <v>0</v>
      </c>
      <c r="IP103" s="61">
        <v>0</v>
      </c>
      <c r="IQ103" s="61">
        <v>8.3000000000000007</v>
      </c>
      <c r="IR103" s="61">
        <v>0.71</v>
      </c>
      <c r="IS103"/>
      <c r="IU103"/>
      <c r="IW103"/>
      <c r="IZ103" s="61">
        <v>9.6</v>
      </c>
      <c r="JA103" s="61" t="s">
        <v>520</v>
      </c>
    </row>
    <row r="104" spans="1:265" s="61" customFormat="1" x14ac:dyDescent="0.25">
      <c r="A104" s="63" t="s">
        <v>1109</v>
      </c>
      <c r="B104"/>
      <c r="D104" s="61" t="s">
        <v>1822</v>
      </c>
      <c r="E104" s="112">
        <v>45079</v>
      </c>
      <c r="F104" s="61">
        <v>0</v>
      </c>
      <c r="M104" s="3" t="s">
        <v>4836</v>
      </c>
      <c r="N104" s="119"/>
      <c r="X104" s="62"/>
      <c r="Y104" s="62"/>
      <c r="AA104" s="62"/>
      <c r="AC104" s="62"/>
      <c r="AE104" s="62"/>
      <c r="AF104" s="62"/>
      <c r="AG104" s="62"/>
      <c r="AH104" s="62"/>
      <c r="AI104" s="113"/>
      <c r="AJ104" s="64"/>
      <c r="AK104" s="65"/>
      <c r="AL104" s="65"/>
      <c r="AM104" s="65"/>
      <c r="AN104" s="65"/>
      <c r="AO104" s="65"/>
      <c r="AP104" s="65"/>
      <c r="AQ104" s="65"/>
      <c r="AR104" s="65"/>
      <c r="AS104" s="114"/>
      <c r="AT104" s="114"/>
      <c r="AV104" s="63"/>
      <c r="AX104" s="63"/>
      <c r="AZ104" s="63"/>
      <c r="BA104" s="63"/>
      <c r="BB104" s="64"/>
      <c r="BC104" s="65"/>
      <c r="BD104" s="116"/>
      <c r="BE104" s="64"/>
      <c r="BF104" s="118"/>
      <c r="BG104" s="118"/>
      <c r="BH104" s="118"/>
      <c r="BI104" s="118"/>
      <c r="BJ104" s="118"/>
      <c r="BK104" s="118"/>
      <c r="BL104" s="118"/>
      <c r="BM104" s="118"/>
      <c r="BQ104" s="63"/>
      <c r="BR104" s="63"/>
      <c r="BS104" s="63"/>
      <c r="BU104" s="63"/>
      <c r="BV104" s="64"/>
      <c r="BY104" s="119"/>
      <c r="CH104" s="119"/>
      <c r="CJ104" s="65"/>
      <c r="CK104" s="65"/>
      <c r="CL104" s="65"/>
      <c r="CM104" s="65"/>
      <c r="CN104" s="65"/>
      <c r="CO104" s="65"/>
      <c r="CP104" s="65"/>
      <c r="CQ104" s="65"/>
      <c r="DE104"/>
      <c r="IF104" s="120">
        <v>45234</v>
      </c>
      <c r="IG104" s="61" t="s">
        <v>1823</v>
      </c>
      <c r="IH104" s="64">
        <f>(IF104-E104)/365.25</f>
        <v>0.42436687200547568</v>
      </c>
      <c r="II104" s="61">
        <v>0</v>
      </c>
      <c r="IJ104" s="61">
        <v>0</v>
      </c>
      <c r="IK104" s="61">
        <v>0</v>
      </c>
      <c r="IL104" s="61">
        <v>0</v>
      </c>
      <c r="IM104" s="61">
        <v>1</v>
      </c>
      <c r="IN104" s="61">
        <v>0</v>
      </c>
      <c r="IO104" s="61">
        <v>0</v>
      </c>
      <c r="IP104" s="61">
        <v>0</v>
      </c>
      <c r="IQ104" s="61">
        <v>5.6</v>
      </c>
      <c r="IR104" s="61">
        <v>0.57999999999999996</v>
      </c>
      <c r="IS104">
        <v>-1.76</v>
      </c>
      <c r="IT104" s="61" t="s">
        <v>29</v>
      </c>
      <c r="IU104">
        <v>-2.79</v>
      </c>
      <c r="IV104" s="61" t="s">
        <v>3555</v>
      </c>
      <c r="IW104">
        <v>-0.13</v>
      </c>
      <c r="IX104" s="61" t="s">
        <v>21</v>
      </c>
      <c r="IZ104" s="61">
        <v>10.7</v>
      </c>
      <c r="JA104" s="61" t="s">
        <v>21</v>
      </c>
      <c r="JE104" s="120">
        <v>45240</v>
      </c>
    </row>
    <row r="105" spans="1:265" s="61" customFormat="1" x14ac:dyDescent="0.25">
      <c r="A105" s="63" t="s">
        <v>1109</v>
      </c>
      <c r="B105"/>
      <c r="D105" s="61" t="s">
        <v>2111</v>
      </c>
      <c r="E105" s="112"/>
      <c r="F105" s="61">
        <v>0</v>
      </c>
      <c r="M105" s="3" t="s">
        <v>4836</v>
      </c>
      <c r="N105" s="113"/>
      <c r="O105" s="64"/>
      <c r="X105" s="62"/>
      <c r="Y105" s="62"/>
      <c r="AA105" s="63"/>
      <c r="AC105" s="63"/>
      <c r="AE105" s="63"/>
      <c r="AF105" s="63"/>
      <c r="AG105" s="62"/>
      <c r="AH105" s="62"/>
      <c r="AI105" s="113"/>
      <c r="AJ105" s="64"/>
      <c r="AK105" s="65"/>
      <c r="AL105" s="65"/>
      <c r="AM105" s="65"/>
      <c r="AN105" s="65"/>
      <c r="AO105" s="65"/>
      <c r="AP105" s="65"/>
      <c r="AQ105" s="65"/>
      <c r="AR105" s="65"/>
      <c r="AS105" s="114"/>
      <c r="AT105" s="114"/>
      <c r="AV105" s="63"/>
      <c r="AX105" s="63"/>
      <c r="AZ105" s="63"/>
      <c r="BA105" s="63"/>
      <c r="BB105" s="64"/>
      <c r="BC105" s="65"/>
      <c r="BD105" s="116"/>
      <c r="BE105" s="117"/>
      <c r="BF105" s="118"/>
      <c r="BG105" s="118"/>
      <c r="BH105" s="118"/>
      <c r="BI105" s="118"/>
      <c r="BJ105" s="118"/>
      <c r="BK105" s="118"/>
      <c r="BL105" s="118"/>
      <c r="BM105" s="118"/>
      <c r="BQ105" s="63"/>
      <c r="BR105" s="63"/>
      <c r="BS105" s="63"/>
      <c r="BU105" s="63"/>
      <c r="BV105" s="64"/>
      <c r="BY105" s="119"/>
      <c r="CH105" s="113"/>
      <c r="CI105" s="64"/>
      <c r="CJ105" s="65"/>
      <c r="CK105" s="65"/>
      <c r="CL105" s="65"/>
      <c r="CM105" s="65"/>
      <c r="CN105" s="65"/>
      <c r="CO105" s="65"/>
      <c r="CP105" s="65"/>
      <c r="CQ105" s="65"/>
      <c r="CS105" s="115"/>
      <c r="CZ105" s="115"/>
      <c r="DE105"/>
      <c r="GH105" s="120"/>
      <c r="GQ105" s="120">
        <v>44773</v>
      </c>
      <c r="GT105" s="120"/>
      <c r="GU105" s="120"/>
      <c r="GW105" s="120"/>
      <c r="GX105" s="120"/>
      <c r="GY105" s="120"/>
      <c r="HB105" s="120"/>
      <c r="IF105" s="120">
        <v>45234</v>
      </c>
      <c r="IG105" s="61" t="s">
        <v>2112</v>
      </c>
      <c r="IH105" s="64">
        <v>4.2</v>
      </c>
      <c r="II105" s="61">
        <v>1</v>
      </c>
      <c r="IJ105" s="61">
        <v>0</v>
      </c>
      <c r="IK105" s="61">
        <v>0</v>
      </c>
      <c r="IL105" s="61">
        <v>0</v>
      </c>
      <c r="IM105" s="61">
        <v>1</v>
      </c>
      <c r="IN105" s="61">
        <v>0</v>
      </c>
      <c r="IO105" s="61">
        <v>0</v>
      </c>
      <c r="IP105" s="61">
        <v>1</v>
      </c>
      <c r="IQ105" s="61">
        <v>22.2</v>
      </c>
      <c r="IR105" s="61">
        <v>1.1539999999999999</v>
      </c>
      <c r="IS105"/>
      <c r="IU105"/>
      <c r="IW105"/>
      <c r="IZ105" s="64">
        <v>12</v>
      </c>
      <c r="JA105" s="64" t="s">
        <v>21</v>
      </c>
      <c r="JB105" s="61">
        <v>35</v>
      </c>
      <c r="JE105" s="120">
        <v>45240</v>
      </c>
    </row>
    <row r="106" spans="1:265" s="61" customFormat="1" x14ac:dyDescent="0.25">
      <c r="A106" s="63" t="s">
        <v>1109</v>
      </c>
      <c r="B106" t="s">
        <v>1921</v>
      </c>
      <c r="D106" s="61" t="s">
        <v>1236</v>
      </c>
      <c r="E106" s="112"/>
      <c r="F106" s="61">
        <v>0</v>
      </c>
      <c r="L106" s="3" t="s">
        <v>4835</v>
      </c>
      <c r="M106" s="3" t="s">
        <v>4836</v>
      </c>
      <c r="N106" s="119"/>
      <c r="X106" s="62"/>
      <c r="Y106" s="62"/>
      <c r="Z106" s="62"/>
      <c r="AA106" s="62"/>
      <c r="AB106" s="62"/>
      <c r="AC106" s="62"/>
      <c r="AD106" s="62"/>
      <c r="AE106" s="62"/>
      <c r="AF106" s="62"/>
      <c r="AG106" s="62"/>
      <c r="AH106" s="62"/>
      <c r="AI106" s="119"/>
      <c r="AK106" s="65"/>
      <c r="AL106" s="65"/>
      <c r="AM106" s="65"/>
      <c r="AN106" s="65"/>
      <c r="AO106" s="65"/>
      <c r="AP106" s="65"/>
      <c r="AQ106" s="65"/>
      <c r="AR106" s="65"/>
      <c r="BD106" s="116"/>
      <c r="BE106" s="64"/>
      <c r="BF106" s="118"/>
      <c r="BG106" s="118"/>
      <c r="BH106" s="118"/>
      <c r="BI106" s="118"/>
      <c r="BJ106" s="118"/>
      <c r="BK106" s="118"/>
      <c r="BL106" s="118"/>
      <c r="BM106" s="118"/>
      <c r="BQ106" s="63"/>
      <c r="BR106" s="63"/>
      <c r="BS106" s="63"/>
      <c r="BU106" s="63"/>
      <c r="BV106" s="64"/>
      <c r="BY106" s="119"/>
      <c r="CH106" s="113"/>
      <c r="CI106" s="64"/>
      <c r="CJ106" s="65"/>
      <c r="CK106" s="65"/>
      <c r="CL106" s="65"/>
      <c r="CM106" s="65"/>
      <c r="CN106" s="65"/>
      <c r="CO106" s="65"/>
      <c r="CP106" s="65"/>
      <c r="CQ106" s="65"/>
      <c r="CZ106" s="115"/>
      <c r="DE106"/>
      <c r="GH106" s="120"/>
      <c r="GI106" s="120"/>
      <c r="GQ106" s="120">
        <v>44773</v>
      </c>
      <c r="GR106" s="120">
        <v>44805</v>
      </c>
      <c r="GS106" s="61">
        <v>0</v>
      </c>
      <c r="GT106" s="120"/>
      <c r="GU106" s="120"/>
      <c r="GW106" s="61">
        <v>0</v>
      </c>
      <c r="GX106" s="120"/>
      <c r="GY106" s="120"/>
      <c r="GZ106" s="61">
        <v>1</v>
      </c>
      <c r="HA106" s="61">
        <v>0</v>
      </c>
      <c r="HL106" s="123">
        <v>44866</v>
      </c>
      <c r="HM106" s="61">
        <v>0</v>
      </c>
      <c r="HQ106" s="61">
        <v>0</v>
      </c>
      <c r="HT106" s="61">
        <v>1</v>
      </c>
      <c r="HU106" s="61">
        <v>0</v>
      </c>
      <c r="IF106" s="120">
        <v>45237</v>
      </c>
      <c r="IG106" s="61" t="s">
        <v>1237</v>
      </c>
      <c r="IH106" s="64"/>
      <c r="II106" s="61">
        <v>1</v>
      </c>
      <c r="IJ106" s="61">
        <v>0</v>
      </c>
      <c r="IK106" s="61">
        <v>0</v>
      </c>
      <c r="IL106" s="61">
        <v>0</v>
      </c>
      <c r="IM106" s="61">
        <v>1</v>
      </c>
      <c r="IN106" s="61">
        <v>0</v>
      </c>
      <c r="IO106" s="61">
        <v>0</v>
      </c>
      <c r="IP106" s="61">
        <v>0</v>
      </c>
      <c r="IQ106" s="61">
        <v>68.8</v>
      </c>
      <c r="IR106" s="61">
        <v>1.58</v>
      </c>
      <c r="IS106"/>
      <c r="IU106"/>
      <c r="IW106"/>
      <c r="IZ106" s="61">
        <v>13.2</v>
      </c>
      <c r="JA106" s="61" t="s">
        <v>21</v>
      </c>
      <c r="JB106" s="61">
        <v>39</v>
      </c>
      <c r="JE106" s="120">
        <v>45240</v>
      </c>
    </row>
    <row r="107" spans="1:265" s="61" customFormat="1" x14ac:dyDescent="0.25">
      <c r="A107" s="63" t="s">
        <v>1109</v>
      </c>
      <c r="B107" s="13" t="s">
        <v>1297</v>
      </c>
      <c r="C107" s="61" t="s">
        <v>1715</v>
      </c>
      <c r="D107" s="61" t="s">
        <v>1716</v>
      </c>
      <c r="E107" s="112">
        <v>29719</v>
      </c>
      <c r="F107" s="61">
        <v>1</v>
      </c>
      <c r="G107" s="3" t="s">
        <v>4830</v>
      </c>
      <c r="H107" s="3" t="s">
        <v>4831</v>
      </c>
      <c r="I107" s="3" t="s">
        <v>4832</v>
      </c>
      <c r="L107" s="3" t="s">
        <v>4835</v>
      </c>
      <c r="M107" s="3" t="s">
        <v>4836</v>
      </c>
      <c r="N107" s="113">
        <v>41239</v>
      </c>
      <c r="O107" s="64">
        <f>(N107-E107)/365.25</f>
        <v>31.540041067761805</v>
      </c>
      <c r="P107" s="61">
        <v>0</v>
      </c>
      <c r="Q107" s="61">
        <v>1</v>
      </c>
      <c r="R107" s="61">
        <v>0</v>
      </c>
      <c r="S107" s="61">
        <v>1</v>
      </c>
      <c r="T107" s="61">
        <v>1</v>
      </c>
      <c r="U107" s="61">
        <v>0</v>
      </c>
      <c r="V107" s="61">
        <v>0</v>
      </c>
      <c r="W107" s="61">
        <v>0</v>
      </c>
      <c r="X107" s="62">
        <v>63</v>
      </c>
      <c r="Y107" s="62">
        <v>1.65</v>
      </c>
      <c r="AA107" s="63"/>
      <c r="AC107" s="63"/>
      <c r="AE107" s="63"/>
      <c r="AF107" s="64">
        <f>(X107/(Y107*Y107))</f>
        <v>23.140495867768596</v>
      </c>
      <c r="AG107" s="62">
        <v>14.7</v>
      </c>
      <c r="AH107" s="62">
        <v>0</v>
      </c>
      <c r="AI107" s="113">
        <v>41705</v>
      </c>
      <c r="AJ107" s="64">
        <f>(AI107-E107)/365.25</f>
        <v>32.815879534565369</v>
      </c>
      <c r="AK107" s="65">
        <v>-1</v>
      </c>
      <c r="AL107" s="65">
        <v>-1</v>
      </c>
      <c r="AM107" s="65">
        <v>-1</v>
      </c>
      <c r="AN107" s="65">
        <v>-1</v>
      </c>
      <c r="AO107" s="65">
        <v>-1</v>
      </c>
      <c r="AP107" s="65">
        <v>-1</v>
      </c>
      <c r="AQ107" s="65">
        <v>-1</v>
      </c>
      <c r="AR107" s="65">
        <v>-1</v>
      </c>
      <c r="AS107" s="114">
        <v>60.75</v>
      </c>
      <c r="AT107" s="114">
        <v>168.2</v>
      </c>
      <c r="AV107" s="63"/>
      <c r="AX107" s="63"/>
      <c r="AZ107" s="63"/>
      <c r="BA107" s="63"/>
      <c r="BB107" s="64">
        <v>13.1</v>
      </c>
      <c r="BC107" s="65">
        <v>0</v>
      </c>
      <c r="BD107" s="116">
        <v>42353</v>
      </c>
      <c r="BE107" s="117">
        <f>(BD107-E107)/365.25</f>
        <v>34.59000684462697</v>
      </c>
      <c r="BF107" s="118">
        <v>-1</v>
      </c>
      <c r="BG107" s="118">
        <v>-1</v>
      </c>
      <c r="BH107" s="118">
        <v>-1</v>
      </c>
      <c r="BI107" s="118">
        <v>-1</v>
      </c>
      <c r="BJ107" s="118">
        <v>-1</v>
      </c>
      <c r="BK107" s="118">
        <v>-1</v>
      </c>
      <c r="BL107" s="118">
        <v>-1</v>
      </c>
      <c r="BM107" s="118">
        <v>-1</v>
      </c>
      <c r="BN107" s="61">
        <v>65.900000000000006</v>
      </c>
      <c r="BO107" s="61">
        <v>1.71</v>
      </c>
      <c r="BQ107" s="63"/>
      <c r="BR107" s="63"/>
      <c r="BS107" s="63"/>
      <c r="BU107" s="63"/>
      <c r="BV107" s="64">
        <f>(BN107/(BO107*BO107))</f>
        <v>22.536848944974526</v>
      </c>
      <c r="BW107" s="61">
        <v>13.4</v>
      </c>
      <c r="BX107" s="61">
        <v>0</v>
      </c>
      <c r="BY107" s="119"/>
      <c r="CH107" s="119"/>
      <c r="CJ107" s="65"/>
      <c r="CK107" s="65"/>
      <c r="CL107" s="65"/>
      <c r="CM107" s="65"/>
      <c r="CN107" s="65"/>
      <c r="CO107" s="65"/>
      <c r="CP107" s="65"/>
      <c r="CQ107" s="65"/>
      <c r="DE107"/>
      <c r="GQ107" s="120">
        <v>44773</v>
      </c>
      <c r="HL107" s="123">
        <v>44866</v>
      </c>
      <c r="HM107" s="61">
        <v>0</v>
      </c>
      <c r="HQ107" s="61">
        <v>0</v>
      </c>
      <c r="HT107" s="61">
        <v>0</v>
      </c>
      <c r="IF107" s="120">
        <v>45237</v>
      </c>
      <c r="IG107" s="61" t="s">
        <v>1717</v>
      </c>
      <c r="IH107" s="64">
        <f>(IF107-E107)/365.25</f>
        <v>42.48596851471595</v>
      </c>
      <c r="II107" s="61">
        <v>1</v>
      </c>
      <c r="IJ107" s="61">
        <v>0</v>
      </c>
      <c r="IK107" s="61">
        <v>0</v>
      </c>
      <c r="IL107" s="61">
        <v>0</v>
      </c>
      <c r="IM107" s="61">
        <v>0</v>
      </c>
      <c r="IN107" s="61">
        <v>0</v>
      </c>
      <c r="IO107" s="61">
        <v>0</v>
      </c>
      <c r="IP107" s="61">
        <v>0</v>
      </c>
      <c r="IQ107" s="64">
        <v>66</v>
      </c>
      <c r="IR107" s="61">
        <v>1.655</v>
      </c>
      <c r="IS107"/>
      <c r="IU107"/>
      <c r="IW107"/>
      <c r="IY107" s="115">
        <f>(IQ107/(IR107*IR107))</f>
        <v>24.09616560637453</v>
      </c>
      <c r="IZ107" s="61">
        <v>13.5</v>
      </c>
      <c r="JA107" s="61" t="s">
        <v>21</v>
      </c>
      <c r="JB107" s="61">
        <v>40</v>
      </c>
      <c r="JE107" s="120">
        <v>45240</v>
      </c>
    </row>
    <row r="108" spans="1:265" s="61" customFormat="1" x14ac:dyDescent="0.25">
      <c r="A108" s="63" t="s">
        <v>1109</v>
      </c>
      <c r="B108" t="s">
        <v>1152</v>
      </c>
      <c r="C108" s="61" t="s">
        <v>1898</v>
      </c>
      <c r="D108" s="61" t="s">
        <v>1899</v>
      </c>
      <c r="E108" s="112">
        <v>27894</v>
      </c>
      <c r="F108" s="61">
        <v>0</v>
      </c>
      <c r="G108" s="3" t="s">
        <v>4830</v>
      </c>
      <c r="H108" s="3" t="s">
        <v>4831</v>
      </c>
      <c r="L108" s="3" t="s">
        <v>4835</v>
      </c>
      <c r="M108" s="3" t="s">
        <v>4836</v>
      </c>
      <c r="N108" s="113">
        <v>41239</v>
      </c>
      <c r="O108" s="64">
        <f>(N108-E108)/365.25</f>
        <v>36.536618754277889</v>
      </c>
      <c r="P108" s="61">
        <v>0</v>
      </c>
      <c r="Q108" s="61">
        <v>0</v>
      </c>
      <c r="R108" s="61">
        <v>0</v>
      </c>
      <c r="S108" s="61">
        <v>0</v>
      </c>
      <c r="T108" s="61">
        <v>0</v>
      </c>
      <c r="U108" s="61">
        <v>0</v>
      </c>
      <c r="V108" s="61">
        <v>0</v>
      </c>
      <c r="W108" s="61">
        <v>0</v>
      </c>
      <c r="X108" s="62">
        <v>59</v>
      </c>
      <c r="Y108" s="62">
        <v>1.49</v>
      </c>
      <c r="AA108" s="63"/>
      <c r="AC108" s="63"/>
      <c r="AE108" s="63"/>
      <c r="AF108" s="64">
        <f>(X108/(Y108*Y108))</f>
        <v>26.575379487410476</v>
      </c>
      <c r="AG108" s="62">
        <v>12.9</v>
      </c>
      <c r="AH108" s="62">
        <v>0</v>
      </c>
      <c r="AI108" s="113">
        <v>41705</v>
      </c>
      <c r="AJ108" s="64">
        <f>(AI108-E108)/365.25</f>
        <v>37.812457221081452</v>
      </c>
      <c r="AK108" s="65">
        <v>0</v>
      </c>
      <c r="AL108" s="65">
        <v>0</v>
      </c>
      <c r="AM108" s="65">
        <v>0</v>
      </c>
      <c r="AN108" s="65">
        <v>0</v>
      </c>
      <c r="AO108" s="65">
        <v>0</v>
      </c>
      <c r="AP108" s="65">
        <v>0</v>
      </c>
      <c r="AQ108" s="65">
        <v>1</v>
      </c>
      <c r="AR108" s="65">
        <v>0</v>
      </c>
      <c r="AS108" s="114">
        <v>50.650000000000006</v>
      </c>
      <c r="AT108" s="114">
        <v>1.4890000000000001</v>
      </c>
      <c r="AV108" s="63"/>
      <c r="AX108" s="63"/>
      <c r="AZ108" s="63"/>
      <c r="BA108" s="115">
        <f>(AS108/(AT108*AT108))</f>
        <v>22.844941705933056</v>
      </c>
      <c r="BB108" s="64">
        <v>12</v>
      </c>
      <c r="BC108" s="65">
        <v>0</v>
      </c>
      <c r="BD108" s="116"/>
      <c r="BE108" s="117"/>
      <c r="BF108" s="118"/>
      <c r="BG108" s="118"/>
      <c r="BH108" s="118"/>
      <c r="BI108" s="118"/>
      <c r="BJ108" s="118"/>
      <c r="BK108" s="118"/>
      <c r="BL108" s="118"/>
      <c r="BM108" s="118"/>
      <c r="BQ108" s="63"/>
      <c r="BR108" s="63"/>
      <c r="BS108" s="63"/>
      <c r="BU108" s="63"/>
      <c r="BV108" s="64"/>
      <c r="BY108" s="119"/>
      <c r="CH108" s="119"/>
      <c r="CJ108" s="65"/>
      <c r="CK108" s="65"/>
      <c r="CL108" s="65"/>
      <c r="CM108" s="65"/>
      <c r="CN108" s="65"/>
      <c r="CO108" s="65"/>
      <c r="CP108" s="65"/>
      <c r="CQ108" s="65"/>
      <c r="DE108" s="13"/>
      <c r="HL108" s="123">
        <v>44866</v>
      </c>
      <c r="HM108" s="61">
        <v>0</v>
      </c>
      <c r="HQ108" s="61">
        <v>0</v>
      </c>
      <c r="HT108" s="61">
        <v>1</v>
      </c>
      <c r="HU108" s="61">
        <v>0</v>
      </c>
      <c r="IF108" s="120">
        <v>45237</v>
      </c>
      <c r="IG108" s="61" t="s">
        <v>1900</v>
      </c>
      <c r="IH108" s="64">
        <f>(IF108-E108)/365.25</f>
        <v>47.482546201232033</v>
      </c>
      <c r="II108" s="61">
        <v>1</v>
      </c>
      <c r="IJ108" s="61">
        <v>0</v>
      </c>
      <c r="IK108" s="61">
        <v>0</v>
      </c>
      <c r="IL108" s="61">
        <v>0</v>
      </c>
      <c r="IM108" s="61">
        <v>0</v>
      </c>
      <c r="IN108" s="61">
        <v>0</v>
      </c>
      <c r="IO108" s="61">
        <v>0</v>
      </c>
      <c r="IP108" s="61">
        <v>0</v>
      </c>
      <c r="IQ108" s="61">
        <v>55.8</v>
      </c>
      <c r="IR108" s="61">
        <v>1.4750000000000001</v>
      </c>
      <c r="IS108"/>
      <c r="IU108"/>
      <c r="IW108"/>
      <c r="IY108" s="115">
        <f>(IQ108/(IR108*IR108))</f>
        <v>25.647802355644927</v>
      </c>
      <c r="IZ108" s="61">
        <v>12.7</v>
      </c>
      <c r="JA108" s="61" t="s">
        <v>21</v>
      </c>
      <c r="JB108" s="61">
        <v>37</v>
      </c>
      <c r="JC108" s="61">
        <v>1</v>
      </c>
      <c r="JD108" s="61">
        <v>0</v>
      </c>
      <c r="JE108" s="120">
        <v>45240</v>
      </c>
    </row>
    <row r="109" spans="1:265" s="61" customFormat="1" x14ac:dyDescent="0.25">
      <c r="A109" s="63" t="s">
        <v>1109</v>
      </c>
      <c r="B109" t="s">
        <v>1512</v>
      </c>
      <c r="D109" s="61" t="s">
        <v>1162</v>
      </c>
      <c r="E109" s="112">
        <v>39128</v>
      </c>
      <c r="F109" s="61">
        <v>1</v>
      </c>
      <c r="I109" s="3" t="s">
        <v>4832</v>
      </c>
      <c r="J109" s="3" t="s">
        <v>4833</v>
      </c>
      <c r="L109" s="3" t="s">
        <v>4835</v>
      </c>
      <c r="M109" s="3" t="s">
        <v>4836</v>
      </c>
      <c r="N109" s="119"/>
      <c r="X109" s="62"/>
      <c r="Y109" s="62"/>
      <c r="AA109" s="62"/>
      <c r="AC109" s="62"/>
      <c r="AE109" s="62"/>
      <c r="AF109" s="62"/>
      <c r="AG109" s="62"/>
      <c r="AH109" s="62"/>
      <c r="AI109" s="119"/>
      <c r="AJ109" s="64"/>
      <c r="AK109" s="65"/>
      <c r="AL109" s="65"/>
      <c r="AM109" s="65"/>
      <c r="AN109" s="65"/>
      <c r="AO109" s="65"/>
      <c r="AP109" s="65"/>
      <c r="AQ109" s="65"/>
      <c r="AR109" s="65"/>
      <c r="BD109" s="116">
        <v>42311</v>
      </c>
      <c r="BE109" s="117">
        <f>(BD109-E109)/365.25</f>
        <v>8.7145790554414777</v>
      </c>
      <c r="BF109" s="118">
        <v>1</v>
      </c>
      <c r="BG109" s="118">
        <v>1</v>
      </c>
      <c r="BH109" s="118">
        <v>0</v>
      </c>
      <c r="BI109" s="118">
        <v>1</v>
      </c>
      <c r="BJ109" s="118">
        <v>1</v>
      </c>
      <c r="BK109" s="118">
        <v>0</v>
      </c>
      <c r="BL109" s="118">
        <v>0</v>
      </c>
      <c r="BM109" s="118">
        <v>0</v>
      </c>
      <c r="BN109" s="61">
        <v>20.9</v>
      </c>
      <c r="BO109" s="61">
        <v>1.1299999999999999</v>
      </c>
      <c r="BP109" s="61">
        <v>-1.95</v>
      </c>
      <c r="BQ109" s="63" t="s">
        <v>3556</v>
      </c>
      <c r="BR109" s="63">
        <v>-3.06</v>
      </c>
      <c r="BS109" s="63" t="s">
        <v>3555</v>
      </c>
      <c r="BT109" s="61">
        <v>0.25</v>
      </c>
      <c r="BU109" s="63" t="s">
        <v>21</v>
      </c>
      <c r="BV109" s="64"/>
      <c r="BW109" s="61">
        <v>10.8</v>
      </c>
      <c r="BX109" s="61">
        <v>1</v>
      </c>
      <c r="BY109" s="119"/>
      <c r="CH109" s="113">
        <v>43756</v>
      </c>
      <c r="CI109" s="64">
        <f>(CH109-E109)/365.25</f>
        <v>12.670773442847365</v>
      </c>
      <c r="CJ109" s="65">
        <v>1</v>
      </c>
      <c r="CK109" s="65">
        <v>1</v>
      </c>
      <c r="CL109" s="65">
        <v>0</v>
      </c>
      <c r="CM109" s="65">
        <v>1</v>
      </c>
      <c r="CN109" s="65">
        <v>1</v>
      </c>
      <c r="CO109" s="65">
        <v>0</v>
      </c>
      <c r="CP109" s="65">
        <v>0</v>
      </c>
      <c r="CQ109" s="65">
        <v>0</v>
      </c>
      <c r="CR109" s="61">
        <v>31.7</v>
      </c>
      <c r="CS109" s="61">
        <v>1.35</v>
      </c>
      <c r="CV109" s="61">
        <v>-2.5499999999999998</v>
      </c>
      <c r="CW109" s="61" t="s">
        <v>3555</v>
      </c>
      <c r="CX109" s="61">
        <v>-0.3</v>
      </c>
      <c r="CY109" s="61" t="s">
        <v>21</v>
      </c>
      <c r="CZ109" s="115"/>
      <c r="DA109" s="61">
        <v>10.5</v>
      </c>
      <c r="DB109" s="61">
        <v>1</v>
      </c>
      <c r="DD109" s="61">
        <v>33</v>
      </c>
      <c r="DE109">
        <v>1</v>
      </c>
      <c r="GG109" s="61">
        <v>1</v>
      </c>
      <c r="GH109" s="120">
        <v>44516</v>
      </c>
      <c r="GI109" s="120">
        <v>44773</v>
      </c>
      <c r="GJ109" s="61">
        <v>0</v>
      </c>
      <c r="GN109" s="61">
        <v>0</v>
      </c>
      <c r="GQ109" s="120">
        <v>44773</v>
      </c>
      <c r="GR109" s="120">
        <v>44805</v>
      </c>
      <c r="GS109" s="61">
        <v>0</v>
      </c>
      <c r="GT109" s="120"/>
      <c r="GU109" s="120"/>
      <c r="GW109" s="61">
        <v>1</v>
      </c>
      <c r="GX109" s="120"/>
      <c r="GY109" s="61">
        <v>1</v>
      </c>
      <c r="GZ109" s="61">
        <v>1</v>
      </c>
      <c r="HA109" s="61">
        <v>1</v>
      </c>
      <c r="IF109" s="120">
        <v>45237</v>
      </c>
      <c r="IG109" s="61" t="s">
        <v>1163</v>
      </c>
      <c r="IH109" s="64">
        <f>(IF109-E109)/365.25</f>
        <v>16.725530458590008</v>
      </c>
      <c r="II109" s="61">
        <v>1</v>
      </c>
      <c r="IJ109" s="61">
        <v>0</v>
      </c>
      <c r="IK109" s="61">
        <v>0</v>
      </c>
      <c r="IL109" s="61">
        <v>0</v>
      </c>
      <c r="IM109" s="61">
        <v>0</v>
      </c>
      <c r="IN109" s="61">
        <v>0</v>
      </c>
      <c r="IO109" s="61">
        <v>0</v>
      </c>
      <c r="IP109" s="61">
        <v>0</v>
      </c>
      <c r="IQ109" s="61">
        <v>49.9</v>
      </c>
      <c r="IR109" s="61">
        <v>1.61</v>
      </c>
      <c r="IS109"/>
      <c r="IU109">
        <v>-1.78</v>
      </c>
      <c r="IV109" s="61" t="s">
        <v>3556</v>
      </c>
      <c r="IW109">
        <v>-0.71</v>
      </c>
      <c r="IX109" s="61" t="s">
        <v>21</v>
      </c>
      <c r="IZ109" s="61">
        <v>12.8</v>
      </c>
      <c r="JA109" s="61" t="s">
        <v>520</v>
      </c>
      <c r="JB109" s="61">
        <v>38</v>
      </c>
      <c r="JE109" s="120">
        <v>45240</v>
      </c>
    </row>
    <row r="110" spans="1:265" s="61" customFormat="1" x14ac:dyDescent="0.25">
      <c r="A110" s="63" t="s">
        <v>1109</v>
      </c>
      <c r="B110" t="s">
        <v>1152</v>
      </c>
      <c r="D110" s="61" t="s">
        <v>1164</v>
      </c>
      <c r="E110" s="112">
        <v>39583</v>
      </c>
      <c r="F110" s="61">
        <v>1</v>
      </c>
      <c r="J110" s="3" t="s">
        <v>4833</v>
      </c>
      <c r="M110" s="3" t="s">
        <v>4836</v>
      </c>
      <c r="N110" s="119"/>
      <c r="X110" s="62"/>
      <c r="Y110" s="62"/>
      <c r="Z110" s="62"/>
      <c r="AA110" s="62"/>
      <c r="AB110" s="62"/>
      <c r="AC110" s="62"/>
      <c r="AD110" s="62"/>
      <c r="AE110" s="62"/>
      <c r="AF110" s="62"/>
      <c r="AG110" s="62"/>
      <c r="AH110" s="62"/>
      <c r="AI110" s="119"/>
      <c r="AK110" s="65"/>
      <c r="AL110" s="65"/>
      <c r="AM110" s="65"/>
      <c r="AN110" s="65"/>
      <c r="AO110" s="65"/>
      <c r="AP110" s="65"/>
      <c r="AQ110" s="65"/>
      <c r="AR110" s="65"/>
      <c r="BD110" s="116"/>
      <c r="BE110" s="64"/>
      <c r="BF110" s="118"/>
      <c r="BG110" s="118"/>
      <c r="BH110" s="118"/>
      <c r="BI110" s="118"/>
      <c r="BJ110" s="118"/>
      <c r="BK110" s="118"/>
      <c r="BL110" s="118"/>
      <c r="BM110" s="118"/>
      <c r="BQ110" s="63"/>
      <c r="BR110" s="63"/>
      <c r="BS110" s="63"/>
      <c r="BU110" s="63"/>
      <c r="BV110" s="64"/>
      <c r="BY110" s="119"/>
      <c r="CH110" s="113">
        <v>43756</v>
      </c>
      <c r="CI110" s="64">
        <f>(CH110-E110)/365.25</f>
        <v>11.425051334702259</v>
      </c>
      <c r="CJ110" s="65">
        <v>1</v>
      </c>
      <c r="CK110" s="65">
        <v>0</v>
      </c>
      <c r="CL110" s="65">
        <v>0</v>
      </c>
      <c r="CM110" s="65">
        <v>1</v>
      </c>
      <c r="CN110" s="65">
        <v>1</v>
      </c>
      <c r="CO110" s="65">
        <v>0</v>
      </c>
      <c r="CP110" s="65">
        <v>0</v>
      </c>
      <c r="CQ110" s="65">
        <v>0</v>
      </c>
      <c r="CR110" s="61">
        <v>28.9</v>
      </c>
      <c r="CS110" s="61">
        <v>1.27</v>
      </c>
      <c r="CV110" s="61">
        <v>-2.69</v>
      </c>
      <c r="CW110" s="61" t="s">
        <v>3555</v>
      </c>
      <c r="CX110" s="61">
        <v>0.36</v>
      </c>
      <c r="CY110" s="61" t="s">
        <v>21</v>
      </c>
      <c r="CZ110" s="115"/>
      <c r="DA110" s="61">
        <v>9.9</v>
      </c>
      <c r="DB110" s="61">
        <v>1</v>
      </c>
      <c r="DD110" s="61">
        <v>30</v>
      </c>
      <c r="DE110">
        <v>1</v>
      </c>
      <c r="GG110" s="61">
        <v>1</v>
      </c>
      <c r="GH110" s="120">
        <v>44516</v>
      </c>
      <c r="GI110" s="120"/>
      <c r="GQ110" s="120">
        <v>44773</v>
      </c>
      <c r="GR110" s="120"/>
      <c r="GS110" s="120"/>
      <c r="GT110" s="120"/>
      <c r="GU110" s="120"/>
      <c r="GX110" s="120"/>
      <c r="GY110" s="120"/>
      <c r="IF110" s="120">
        <v>45237</v>
      </c>
      <c r="IG110" s="61" t="s">
        <v>1165</v>
      </c>
      <c r="IH110" s="64">
        <f>(IF110-E110)/365.25</f>
        <v>15.4798083504449</v>
      </c>
      <c r="II110" s="61">
        <v>1</v>
      </c>
      <c r="IJ110" s="61">
        <v>0</v>
      </c>
      <c r="IK110" s="61">
        <v>0</v>
      </c>
      <c r="IL110" s="61">
        <v>1</v>
      </c>
      <c r="IM110" s="61">
        <v>1</v>
      </c>
      <c r="IN110" s="61">
        <v>0</v>
      </c>
      <c r="IO110" s="61">
        <v>0</v>
      </c>
      <c r="IP110" s="61">
        <v>0</v>
      </c>
      <c r="IQ110" s="61">
        <v>50.3</v>
      </c>
      <c r="IR110" s="61">
        <v>1.496</v>
      </c>
      <c r="IS110"/>
      <c r="IU110">
        <v>-2.75</v>
      </c>
      <c r="IV110" s="61" t="s">
        <v>3555</v>
      </c>
      <c r="IW110">
        <v>0.82</v>
      </c>
      <c r="IX110" s="61" t="s">
        <v>21</v>
      </c>
      <c r="IZ110" s="61">
        <v>13.1</v>
      </c>
      <c r="JA110" s="61" t="s">
        <v>21</v>
      </c>
      <c r="JB110" s="61">
        <v>39</v>
      </c>
      <c r="JE110" s="120">
        <v>45240</v>
      </c>
    </row>
    <row r="111" spans="1:265" s="61" customFormat="1" x14ac:dyDescent="0.25">
      <c r="A111" s="63" t="s">
        <v>1109</v>
      </c>
      <c r="B111" t="s">
        <v>1382</v>
      </c>
      <c r="D111" s="61" t="s">
        <v>1695</v>
      </c>
      <c r="F111" s="61">
        <v>0</v>
      </c>
      <c r="J111" s="3" t="s">
        <v>4833</v>
      </c>
      <c r="M111" s="3" t="s">
        <v>4836</v>
      </c>
      <c r="N111" s="119"/>
      <c r="X111" s="62"/>
      <c r="Y111" s="62"/>
      <c r="Z111" s="62"/>
      <c r="AA111" s="62"/>
      <c r="AB111" s="62"/>
      <c r="AC111" s="62"/>
      <c r="AD111" s="62"/>
      <c r="AE111" s="62"/>
      <c r="AF111" s="62"/>
      <c r="AG111" s="62"/>
      <c r="AH111" s="62"/>
      <c r="AI111" s="119"/>
      <c r="AK111" s="65"/>
      <c r="AL111" s="65"/>
      <c r="AM111" s="65"/>
      <c r="AN111" s="65"/>
      <c r="AO111" s="65"/>
      <c r="AP111" s="65"/>
      <c r="AQ111" s="65"/>
      <c r="AR111" s="65"/>
      <c r="BD111" s="116"/>
      <c r="BE111" s="64"/>
      <c r="BF111" s="118"/>
      <c r="BG111" s="118"/>
      <c r="BH111" s="118"/>
      <c r="BI111" s="118"/>
      <c r="BJ111" s="118"/>
      <c r="BK111" s="118"/>
      <c r="BL111" s="118"/>
      <c r="BM111" s="118"/>
      <c r="BQ111" s="63"/>
      <c r="BR111" s="63"/>
      <c r="BS111" s="63"/>
      <c r="BU111" s="63"/>
      <c r="BV111" s="64"/>
      <c r="BY111" s="119"/>
      <c r="CH111" s="113">
        <v>43756</v>
      </c>
      <c r="CI111" s="61">
        <v>70</v>
      </c>
      <c r="CJ111" s="65">
        <v>1</v>
      </c>
      <c r="CK111" s="65">
        <v>1</v>
      </c>
      <c r="CL111" s="65">
        <v>0</v>
      </c>
      <c r="CM111" s="65">
        <v>1</v>
      </c>
      <c r="CN111" s="65">
        <v>1</v>
      </c>
      <c r="CO111" s="65">
        <v>0</v>
      </c>
      <c r="CP111" s="65">
        <v>0</v>
      </c>
      <c r="CQ111" s="65">
        <v>0</v>
      </c>
      <c r="CR111" s="61">
        <v>47.2</v>
      </c>
      <c r="CS111" s="61">
        <v>1.48</v>
      </c>
      <c r="CZ111" s="115">
        <f>(CR111/(CS111*CS111))</f>
        <v>21.548575602629658</v>
      </c>
      <c r="DA111" s="61">
        <v>10.4</v>
      </c>
      <c r="DB111" s="61">
        <v>1</v>
      </c>
      <c r="DD111" s="61">
        <v>35</v>
      </c>
      <c r="DE111">
        <v>1</v>
      </c>
      <c r="GQ111" s="120">
        <v>44773</v>
      </c>
      <c r="IF111" s="120">
        <v>45237</v>
      </c>
      <c r="IG111" s="61" t="s">
        <v>1696</v>
      </c>
      <c r="IH111" s="64"/>
      <c r="II111" s="61">
        <v>1</v>
      </c>
      <c r="IJ111" s="61">
        <v>0</v>
      </c>
      <c r="IK111" s="61">
        <v>0</v>
      </c>
      <c r="IL111" s="61">
        <v>0</v>
      </c>
      <c r="IM111" s="61">
        <v>1</v>
      </c>
      <c r="IN111" s="61">
        <v>0</v>
      </c>
      <c r="IO111" s="61">
        <v>0</v>
      </c>
      <c r="IP111" s="61">
        <v>0</v>
      </c>
      <c r="IQ111" s="61">
        <v>44.8</v>
      </c>
      <c r="IR111" s="61">
        <v>1.446</v>
      </c>
      <c r="IS111"/>
      <c r="IU111"/>
      <c r="IW111"/>
      <c r="IZ111" s="61">
        <v>11.1</v>
      </c>
      <c r="JE111" s="120">
        <v>45240</v>
      </c>
    </row>
    <row r="112" spans="1:265" s="61" customFormat="1" x14ac:dyDescent="0.25">
      <c r="A112" s="63" t="s">
        <v>1109</v>
      </c>
      <c r="B112"/>
      <c r="D112" s="61" t="s">
        <v>1452</v>
      </c>
      <c r="E112" s="112">
        <v>32398</v>
      </c>
      <c r="F112" s="61">
        <v>1</v>
      </c>
      <c r="G112" s="3" t="s">
        <v>4830</v>
      </c>
      <c r="I112" s="3" t="s">
        <v>4832</v>
      </c>
      <c r="M112" s="3" t="s">
        <v>4836</v>
      </c>
      <c r="N112" s="113">
        <v>41239</v>
      </c>
      <c r="O112" s="64">
        <f>(N112-E112)/365.25</f>
        <v>24.205338809034906</v>
      </c>
      <c r="P112" s="61">
        <v>0</v>
      </c>
      <c r="Q112" s="61">
        <v>1</v>
      </c>
      <c r="R112" s="61">
        <v>0</v>
      </c>
      <c r="S112" s="61">
        <v>1</v>
      </c>
      <c r="T112" s="61">
        <v>1</v>
      </c>
      <c r="U112" s="61">
        <v>0</v>
      </c>
      <c r="V112" s="61">
        <v>0</v>
      </c>
      <c r="W112" s="61">
        <v>0</v>
      </c>
      <c r="X112" s="62"/>
      <c r="Y112" s="62"/>
      <c r="AA112" s="63"/>
      <c r="AC112" s="63"/>
      <c r="AE112" s="63"/>
      <c r="AF112" s="64"/>
      <c r="AG112" s="62">
        <v>14.5</v>
      </c>
      <c r="AH112" s="62">
        <v>0</v>
      </c>
      <c r="AI112" s="119"/>
      <c r="AJ112" s="64"/>
      <c r="AK112" s="65"/>
      <c r="AL112" s="65"/>
      <c r="AM112" s="65"/>
      <c r="AN112" s="65"/>
      <c r="AO112" s="65"/>
      <c r="AP112" s="65"/>
      <c r="AQ112" s="65"/>
      <c r="AR112" s="65"/>
      <c r="AV112" s="63"/>
      <c r="AX112" s="63"/>
      <c r="AZ112" s="63"/>
      <c r="BA112" s="63"/>
      <c r="BD112" s="116">
        <v>42353</v>
      </c>
      <c r="BE112" s="117">
        <f>(BD112-E112)/365.25</f>
        <v>27.255304585900067</v>
      </c>
      <c r="BF112" s="118">
        <v>-1</v>
      </c>
      <c r="BG112" s="118">
        <v>-1</v>
      </c>
      <c r="BH112" s="118">
        <v>-1</v>
      </c>
      <c r="BI112" s="118">
        <v>-1</v>
      </c>
      <c r="BJ112" s="118">
        <v>-1</v>
      </c>
      <c r="BK112" s="118">
        <v>-1</v>
      </c>
      <c r="BL112" s="118">
        <v>-1</v>
      </c>
      <c r="BM112" s="118">
        <v>-1</v>
      </c>
      <c r="BN112" s="61">
        <v>73</v>
      </c>
      <c r="BO112" s="61">
        <v>1.72</v>
      </c>
      <c r="BQ112" s="63"/>
      <c r="BR112" s="63"/>
      <c r="BS112" s="63"/>
      <c r="BU112" s="63"/>
      <c r="BV112" s="64">
        <f>(BN112/(BO112*BO112))</f>
        <v>24.675500270416443</v>
      </c>
      <c r="BW112" s="61">
        <v>-1</v>
      </c>
      <c r="BX112" s="61">
        <v>-1</v>
      </c>
      <c r="BY112" s="119"/>
      <c r="CH112" s="119"/>
      <c r="CJ112" s="65"/>
      <c r="CK112" s="65"/>
      <c r="CL112" s="65"/>
      <c r="CM112" s="65"/>
      <c r="CN112" s="65"/>
      <c r="CO112" s="65"/>
      <c r="CP112" s="65"/>
      <c r="CQ112" s="65"/>
      <c r="DE112"/>
      <c r="IF112" s="120">
        <v>45237</v>
      </c>
      <c r="IG112" s="61" t="s">
        <v>1453</v>
      </c>
      <c r="IH112" s="64">
        <f>(IF112-E112)/365.25</f>
        <v>35.15126625598905</v>
      </c>
      <c r="II112" s="61">
        <v>1</v>
      </c>
      <c r="IJ112" s="61">
        <v>0</v>
      </c>
      <c r="IK112" s="61">
        <v>0</v>
      </c>
      <c r="IL112" s="61">
        <v>0</v>
      </c>
      <c r="IM112" s="61">
        <v>0</v>
      </c>
      <c r="IN112" s="61">
        <v>0</v>
      </c>
      <c r="IO112" s="61">
        <v>0</v>
      </c>
      <c r="IP112" s="61">
        <v>0</v>
      </c>
      <c r="IQ112" s="61">
        <v>74.2</v>
      </c>
      <c r="IR112" s="61">
        <v>1.71</v>
      </c>
      <c r="IS112"/>
      <c r="IU112"/>
      <c r="IW112"/>
      <c r="IY112" s="115">
        <f>(IQ112/(IR112*IR112))</f>
        <v>25.375329161109406</v>
      </c>
      <c r="IZ112" s="61">
        <v>16.399999999999999</v>
      </c>
      <c r="JA112" s="61" t="s">
        <v>21</v>
      </c>
      <c r="JB112" s="61">
        <v>48</v>
      </c>
      <c r="JE112" s="120">
        <v>45240</v>
      </c>
    </row>
    <row r="113" spans="1:265" s="61" customFormat="1" x14ac:dyDescent="0.25">
      <c r="A113" s="63" t="s">
        <v>1109</v>
      </c>
      <c r="B113"/>
      <c r="D113" s="61" t="s">
        <v>1221</v>
      </c>
      <c r="E113" s="112"/>
      <c r="F113" s="61">
        <v>1</v>
      </c>
      <c r="M113" s="3" t="s">
        <v>4836</v>
      </c>
      <c r="N113" s="119"/>
      <c r="X113" s="62"/>
      <c r="Y113" s="62"/>
      <c r="Z113" s="62"/>
      <c r="AA113" s="62"/>
      <c r="AB113" s="62"/>
      <c r="AC113" s="62"/>
      <c r="AD113" s="62"/>
      <c r="AE113" s="62"/>
      <c r="AF113" s="62"/>
      <c r="AG113" s="62"/>
      <c r="AH113" s="62"/>
      <c r="AI113" s="119"/>
      <c r="AK113" s="65"/>
      <c r="AL113" s="65"/>
      <c r="AM113" s="65"/>
      <c r="AN113" s="65"/>
      <c r="AO113" s="65"/>
      <c r="AP113" s="65"/>
      <c r="AQ113" s="65"/>
      <c r="AR113" s="65"/>
      <c r="BD113" s="116"/>
      <c r="BE113" s="64"/>
      <c r="BF113" s="118"/>
      <c r="BG113" s="118"/>
      <c r="BH113" s="118"/>
      <c r="BI113" s="118"/>
      <c r="BJ113" s="118"/>
      <c r="BK113" s="118"/>
      <c r="BL113" s="118"/>
      <c r="BM113" s="118"/>
      <c r="BQ113" s="63"/>
      <c r="BR113" s="63"/>
      <c r="BS113" s="63"/>
      <c r="BU113" s="63"/>
      <c r="BV113" s="64"/>
      <c r="BY113" s="119"/>
      <c r="CH113" s="113"/>
      <c r="CI113" s="64"/>
      <c r="CJ113" s="65"/>
      <c r="CK113" s="65"/>
      <c r="CL113" s="65"/>
      <c r="CM113" s="65"/>
      <c r="CN113" s="65"/>
      <c r="CO113" s="65"/>
      <c r="CP113" s="65"/>
      <c r="CQ113" s="65"/>
      <c r="CZ113" s="115"/>
      <c r="DE113"/>
      <c r="GH113" s="120"/>
      <c r="GI113" s="120"/>
      <c r="GQ113" s="120"/>
      <c r="GR113" s="120"/>
      <c r="GT113" s="120"/>
      <c r="GU113" s="120"/>
      <c r="GX113" s="120"/>
      <c r="GY113" s="120"/>
      <c r="IF113" s="120">
        <v>45237</v>
      </c>
      <c r="IG113" s="61" t="s">
        <v>1222</v>
      </c>
      <c r="IH113" s="64">
        <v>2</v>
      </c>
      <c r="II113" s="61">
        <v>1</v>
      </c>
      <c r="IJ113" s="61">
        <v>0</v>
      </c>
      <c r="IK113" s="61">
        <v>0</v>
      </c>
      <c r="IL113" s="61">
        <v>0</v>
      </c>
      <c r="IM113" s="61">
        <v>0</v>
      </c>
      <c r="IN113" s="61">
        <v>0</v>
      </c>
      <c r="IO113" s="61">
        <v>0</v>
      </c>
      <c r="IP113" s="61">
        <v>0</v>
      </c>
      <c r="IQ113" s="64">
        <v>11</v>
      </c>
      <c r="IR113" s="61">
        <v>0.84</v>
      </c>
      <c r="IS113"/>
      <c r="IU113"/>
      <c r="IW113"/>
      <c r="IZ113" s="61">
        <v>11.1</v>
      </c>
      <c r="JA113" s="61" t="s">
        <v>21</v>
      </c>
    </row>
    <row r="114" spans="1:265" s="61" customFormat="1" x14ac:dyDescent="0.25">
      <c r="A114" s="63" t="s">
        <v>1109</v>
      </c>
      <c r="B114" s="13"/>
      <c r="D114" s="61" t="s">
        <v>1414</v>
      </c>
      <c r="E114" s="112"/>
      <c r="F114" s="61">
        <v>1</v>
      </c>
      <c r="M114" s="3" t="s">
        <v>4836</v>
      </c>
      <c r="N114" s="113"/>
      <c r="O114" s="64"/>
      <c r="X114" s="62"/>
      <c r="Y114" s="62"/>
      <c r="AA114" s="63"/>
      <c r="AC114" s="63"/>
      <c r="AE114" s="63"/>
      <c r="AF114" s="63"/>
      <c r="AG114" s="62"/>
      <c r="AH114" s="62"/>
      <c r="AI114" s="113"/>
      <c r="AJ114" s="64"/>
      <c r="AK114" s="65"/>
      <c r="AL114" s="65"/>
      <c r="AM114" s="65"/>
      <c r="AN114" s="65"/>
      <c r="AO114" s="65"/>
      <c r="AP114" s="65"/>
      <c r="AQ114" s="65"/>
      <c r="AR114" s="65"/>
      <c r="AS114" s="114"/>
      <c r="AT114" s="114"/>
      <c r="AV114" s="63"/>
      <c r="AX114" s="63"/>
      <c r="AZ114" s="63"/>
      <c r="BA114" s="63"/>
      <c r="BB114" s="64"/>
      <c r="BC114" s="65"/>
      <c r="BD114" s="116"/>
      <c r="BE114" s="117"/>
      <c r="BF114" s="118"/>
      <c r="BG114" s="118"/>
      <c r="BH114" s="118"/>
      <c r="BI114" s="118"/>
      <c r="BJ114" s="118"/>
      <c r="BK114" s="118"/>
      <c r="BL114" s="118"/>
      <c r="BM114" s="118"/>
      <c r="BQ114" s="63"/>
      <c r="BR114" s="63"/>
      <c r="BS114" s="63"/>
      <c r="BU114" s="63"/>
      <c r="BV114" s="64"/>
      <c r="BY114" s="113"/>
      <c r="CH114" s="113"/>
      <c r="CI114" s="64"/>
      <c r="CJ114" s="65"/>
      <c r="CK114" s="65"/>
      <c r="CL114" s="65"/>
      <c r="CM114" s="65"/>
      <c r="CN114" s="65"/>
      <c r="CO114" s="65"/>
      <c r="CP114" s="65"/>
      <c r="CQ114" s="65"/>
      <c r="CZ114" s="115"/>
      <c r="DE114" s="13"/>
      <c r="GH114" s="120"/>
      <c r="GT114" s="120"/>
      <c r="GU114" s="120"/>
      <c r="GX114" s="120"/>
      <c r="GY114" s="120"/>
      <c r="HB114" s="120"/>
      <c r="IF114" s="120">
        <v>45237</v>
      </c>
      <c r="IG114" s="61" t="s">
        <v>1415</v>
      </c>
      <c r="IH114" s="64"/>
      <c r="II114" s="61">
        <v>1</v>
      </c>
      <c r="IJ114" s="61">
        <v>0</v>
      </c>
      <c r="IK114" s="61">
        <v>0</v>
      </c>
      <c r="IL114" s="61">
        <v>0</v>
      </c>
      <c r="IM114" s="61">
        <v>0</v>
      </c>
      <c r="IN114" s="61">
        <v>0</v>
      </c>
      <c r="IO114" s="61">
        <v>0</v>
      </c>
      <c r="IP114" s="61">
        <v>0</v>
      </c>
      <c r="IQ114" s="61">
        <v>26.4</v>
      </c>
      <c r="IR114" s="61">
        <v>1.22</v>
      </c>
      <c r="IS114"/>
      <c r="IU114"/>
      <c r="IW114"/>
      <c r="IZ114" s="61">
        <v>11.1</v>
      </c>
      <c r="JC114" s="61">
        <v>1</v>
      </c>
      <c r="JD114" s="61">
        <v>0</v>
      </c>
      <c r="JE114" s="120">
        <v>45240</v>
      </c>
    </row>
    <row r="115" spans="1:265" s="61" customFormat="1" ht="14.25" customHeight="1" x14ac:dyDescent="0.25">
      <c r="A115" s="63" t="s">
        <v>1109</v>
      </c>
      <c r="B115" t="s">
        <v>1346</v>
      </c>
      <c r="C115" s="61" t="s">
        <v>1971</v>
      </c>
      <c r="D115" s="61" t="s">
        <v>1972</v>
      </c>
      <c r="E115" s="112">
        <v>41262</v>
      </c>
      <c r="F115" s="61">
        <v>0</v>
      </c>
      <c r="H115" s="3" t="s">
        <v>4831</v>
      </c>
      <c r="J115" s="3" t="s">
        <v>4833</v>
      </c>
      <c r="L115" s="3" t="s">
        <v>4835</v>
      </c>
      <c r="M115" s="3" t="s">
        <v>4836</v>
      </c>
      <c r="N115" s="119"/>
      <c r="X115" s="62"/>
      <c r="Y115" s="62"/>
      <c r="AA115" s="62"/>
      <c r="AC115" s="62"/>
      <c r="AE115" s="62"/>
      <c r="AF115" s="62"/>
      <c r="AG115" s="62"/>
      <c r="AH115" s="62"/>
      <c r="AI115" s="113">
        <v>41705</v>
      </c>
      <c r="AJ115" s="64">
        <f>(AI115-E115)/365.25</f>
        <v>1.2128678986995209</v>
      </c>
      <c r="AK115" s="65">
        <v>0</v>
      </c>
      <c r="AL115" s="65">
        <v>0</v>
      </c>
      <c r="AM115" s="65">
        <v>0</v>
      </c>
      <c r="AN115" s="65">
        <v>0</v>
      </c>
      <c r="AO115" s="65">
        <v>0</v>
      </c>
      <c r="AP115" s="65">
        <v>0</v>
      </c>
      <c r="AQ115" s="65">
        <v>0</v>
      </c>
      <c r="AR115" s="65">
        <v>0</v>
      </c>
      <c r="AS115" s="114">
        <v>8.52</v>
      </c>
      <c r="AT115" s="114">
        <v>72.400000000000006</v>
      </c>
      <c r="AU115" s="61">
        <v>-0.9</v>
      </c>
      <c r="AV115" s="63" t="s">
        <v>21</v>
      </c>
      <c r="AW115" s="61">
        <v>-1.7</v>
      </c>
      <c r="AX115" s="63" t="s">
        <v>3556</v>
      </c>
      <c r="AY115" s="61">
        <v>0.14000000000000001</v>
      </c>
      <c r="AZ115" s="63" t="s">
        <v>21</v>
      </c>
      <c r="BA115" s="63"/>
      <c r="BB115" s="64">
        <v>10.1</v>
      </c>
      <c r="BC115" s="65">
        <v>1</v>
      </c>
      <c r="BD115" s="116"/>
      <c r="BE115" s="64"/>
      <c r="BF115" s="118"/>
      <c r="BG115" s="118"/>
      <c r="BH115" s="118"/>
      <c r="BI115" s="118"/>
      <c r="BJ115" s="118"/>
      <c r="BK115" s="118"/>
      <c r="BL115" s="118"/>
      <c r="BM115" s="118"/>
      <c r="BQ115" s="63"/>
      <c r="BR115" s="63"/>
      <c r="BS115" s="63"/>
      <c r="BU115" s="63"/>
      <c r="BV115" s="64"/>
      <c r="BY115" s="119"/>
      <c r="CH115" s="113">
        <v>43756</v>
      </c>
      <c r="CI115" s="64">
        <f>(CH115-E115)/365.25</f>
        <v>6.8281998631074607</v>
      </c>
      <c r="CJ115" s="65">
        <v>1</v>
      </c>
      <c r="CK115" s="65">
        <v>0</v>
      </c>
      <c r="CL115" s="65">
        <v>0</v>
      </c>
      <c r="CM115" s="65">
        <v>1</v>
      </c>
      <c r="CN115" s="65">
        <v>1</v>
      </c>
      <c r="CO115" s="65">
        <v>0</v>
      </c>
      <c r="CP115" s="65">
        <v>0</v>
      </c>
      <c r="CQ115" s="65">
        <v>0</v>
      </c>
      <c r="CR115" s="61">
        <v>18.399999999999999</v>
      </c>
      <c r="CS115" s="61">
        <v>1.08</v>
      </c>
      <c r="CT115" s="61">
        <v>-1.43</v>
      </c>
      <c r="CU115" s="61" t="s">
        <v>3556</v>
      </c>
      <c r="CV115" s="61">
        <v>-2.48</v>
      </c>
      <c r="CW115" s="61" t="s">
        <v>3555</v>
      </c>
      <c r="CX115" s="61">
        <v>0.2</v>
      </c>
      <c r="CY115" s="61" t="s">
        <v>21</v>
      </c>
      <c r="CZ115" s="115"/>
      <c r="DA115" s="61">
        <v>10.6</v>
      </c>
      <c r="DB115" s="61">
        <v>1</v>
      </c>
      <c r="DD115" s="61">
        <v>35</v>
      </c>
      <c r="DE115">
        <v>1</v>
      </c>
      <c r="GG115" s="61">
        <v>1</v>
      </c>
      <c r="GH115" s="120">
        <v>44516</v>
      </c>
      <c r="GQ115" s="120">
        <v>44773</v>
      </c>
      <c r="GT115" s="120"/>
      <c r="GU115" s="120"/>
      <c r="GW115" s="120"/>
      <c r="GX115" s="120"/>
      <c r="GY115" s="120"/>
      <c r="HB115" s="69">
        <v>44835</v>
      </c>
      <c r="HC115" s="61">
        <v>0</v>
      </c>
      <c r="HG115" s="61">
        <v>0</v>
      </c>
      <c r="HJ115" s="61">
        <v>1</v>
      </c>
      <c r="HK115" s="61">
        <v>0</v>
      </c>
      <c r="HL115" s="123">
        <v>44866</v>
      </c>
      <c r="HM115" s="61">
        <v>0</v>
      </c>
      <c r="HQ115" s="61">
        <v>0</v>
      </c>
      <c r="HT115" s="61">
        <v>1</v>
      </c>
      <c r="HU115" s="61">
        <v>0</v>
      </c>
      <c r="HV115" s="120">
        <v>45087</v>
      </c>
      <c r="HW115" s="61">
        <v>0</v>
      </c>
      <c r="IB115" s="61">
        <v>0</v>
      </c>
      <c r="IF115" s="120">
        <v>45238</v>
      </c>
      <c r="IG115" s="61" t="s">
        <v>1973</v>
      </c>
      <c r="IH115" s="64">
        <f>(IF115-E115)/365.25</f>
        <v>10.885694729637235</v>
      </c>
      <c r="II115" s="61">
        <v>1</v>
      </c>
      <c r="IJ115" s="61">
        <v>0</v>
      </c>
      <c r="IK115" s="61">
        <v>0</v>
      </c>
      <c r="IL115" s="61">
        <v>0</v>
      </c>
      <c r="IM115" s="61">
        <v>1</v>
      </c>
      <c r="IN115" s="61">
        <v>0</v>
      </c>
      <c r="IO115" s="61">
        <v>0</v>
      </c>
      <c r="IP115" s="61">
        <v>0</v>
      </c>
      <c r="IQ115" s="61">
        <v>28.4</v>
      </c>
      <c r="IR115" s="61">
        <v>1.28</v>
      </c>
      <c r="IS115"/>
      <c r="IU115">
        <v>-2.46</v>
      </c>
      <c r="IV115" s="61" t="s">
        <v>3555</v>
      </c>
      <c r="IW115">
        <v>0.08</v>
      </c>
      <c r="IX115" s="61" t="s">
        <v>21</v>
      </c>
      <c r="IZ115" s="61">
        <v>12.3</v>
      </c>
      <c r="JA115" s="61" t="s">
        <v>21</v>
      </c>
      <c r="JB115" s="61">
        <v>36</v>
      </c>
      <c r="JE115" s="120">
        <v>45240</v>
      </c>
    </row>
    <row r="116" spans="1:265" s="61" customFormat="1" x14ac:dyDescent="0.25">
      <c r="A116" s="63" t="s">
        <v>1109</v>
      </c>
      <c r="B116" s="13" t="s">
        <v>1166</v>
      </c>
      <c r="C116" s="61" t="s">
        <v>1227</v>
      </c>
      <c r="D116" s="61" t="s">
        <v>1228</v>
      </c>
      <c r="E116" s="112">
        <v>41499</v>
      </c>
      <c r="F116" s="61">
        <v>1</v>
      </c>
      <c r="H116" s="3" t="s">
        <v>4831</v>
      </c>
      <c r="I116" s="3" t="s">
        <v>4832</v>
      </c>
      <c r="J116" s="3" t="s">
        <v>4833</v>
      </c>
      <c r="L116" s="3" t="s">
        <v>4835</v>
      </c>
      <c r="M116" s="3" t="s">
        <v>4836</v>
      </c>
      <c r="N116" s="119"/>
      <c r="X116" s="62"/>
      <c r="Y116" s="62"/>
      <c r="AA116" s="62"/>
      <c r="AC116" s="62"/>
      <c r="AE116" s="62"/>
      <c r="AF116" s="62"/>
      <c r="AG116" s="62"/>
      <c r="AH116" s="62"/>
      <c r="AI116" s="113">
        <v>41705</v>
      </c>
      <c r="AJ116" s="64">
        <f>(AI116-E116)/365.25</f>
        <v>0.56399726214921286</v>
      </c>
      <c r="AK116" s="65">
        <v>0</v>
      </c>
      <c r="AL116" s="65">
        <v>0</v>
      </c>
      <c r="AM116" s="65">
        <v>0</v>
      </c>
      <c r="AN116" s="65">
        <v>0</v>
      </c>
      <c r="AO116" s="65">
        <v>0</v>
      </c>
      <c r="AP116" s="65">
        <v>0</v>
      </c>
      <c r="AQ116" s="65">
        <v>0</v>
      </c>
      <c r="AR116" s="65">
        <v>0</v>
      </c>
      <c r="AS116" s="114">
        <v>8.2749999999999986</v>
      </c>
      <c r="AT116" s="114">
        <v>66.650000000000006</v>
      </c>
      <c r="AU116" s="61">
        <v>0.06</v>
      </c>
      <c r="AV116" s="63" t="s">
        <v>21</v>
      </c>
      <c r="AW116" s="61">
        <v>-0.68</v>
      </c>
      <c r="AX116" s="63" t="s">
        <v>21</v>
      </c>
      <c r="AY116" s="61">
        <v>0.61</v>
      </c>
      <c r="AZ116" s="63" t="s">
        <v>21</v>
      </c>
      <c r="BA116" s="63"/>
      <c r="BB116" s="64">
        <v>11</v>
      </c>
      <c r="BC116" s="65">
        <v>0</v>
      </c>
      <c r="BD116" s="116">
        <v>42307</v>
      </c>
      <c r="BE116" s="117">
        <f>(BD116-E116)/365.25</f>
        <v>2.2121834360027379</v>
      </c>
      <c r="BF116" s="118">
        <v>0</v>
      </c>
      <c r="BG116" s="118">
        <v>0</v>
      </c>
      <c r="BH116" s="118">
        <v>0</v>
      </c>
      <c r="BI116" s="118">
        <v>1</v>
      </c>
      <c r="BJ116" s="118">
        <v>1</v>
      </c>
      <c r="BK116" s="118">
        <v>0</v>
      </c>
      <c r="BL116" s="118">
        <v>0</v>
      </c>
      <c r="BM116" s="118">
        <v>0</v>
      </c>
      <c r="BN116" s="61">
        <v>12.3</v>
      </c>
      <c r="BO116" s="61">
        <v>83.6</v>
      </c>
      <c r="BP116" s="61">
        <v>-0.24</v>
      </c>
      <c r="BQ116" s="63" t="s">
        <v>21</v>
      </c>
      <c r="BR116" s="63">
        <v>-1.76</v>
      </c>
      <c r="BS116" s="63" t="s">
        <v>3554</v>
      </c>
      <c r="BT116" s="61">
        <v>1.25</v>
      </c>
      <c r="BU116" s="63" t="s">
        <v>21</v>
      </c>
      <c r="BV116" s="64"/>
      <c r="BW116" s="61">
        <v>9.9</v>
      </c>
      <c r="BX116" s="61">
        <v>1</v>
      </c>
      <c r="BY116" s="119"/>
      <c r="CH116" s="113">
        <v>43756</v>
      </c>
      <c r="CI116" s="64">
        <f>(CH116-E116)/365.25</f>
        <v>6.1793292265571527</v>
      </c>
      <c r="CJ116" s="65">
        <v>1</v>
      </c>
      <c r="CK116" s="65">
        <v>0</v>
      </c>
      <c r="CL116" s="65">
        <v>0</v>
      </c>
      <c r="CM116" s="65">
        <v>1</v>
      </c>
      <c r="CN116" s="65">
        <v>1</v>
      </c>
      <c r="CO116" s="65">
        <v>0</v>
      </c>
      <c r="CP116" s="65">
        <v>0</v>
      </c>
      <c r="CQ116" s="65">
        <v>0</v>
      </c>
      <c r="CR116" s="61">
        <v>19.3</v>
      </c>
      <c r="CS116" s="61">
        <v>1.06</v>
      </c>
      <c r="CT116" s="61">
        <v>-0.61</v>
      </c>
      <c r="CU116" s="61" t="s">
        <v>21</v>
      </c>
      <c r="CV116" s="61">
        <v>-2.21</v>
      </c>
      <c r="CW116" s="61" t="s">
        <v>3555</v>
      </c>
      <c r="CX116" s="61">
        <v>1.23</v>
      </c>
      <c r="CY116" s="61" t="s">
        <v>21</v>
      </c>
      <c r="CZ116" s="115"/>
      <c r="DA116" s="61">
        <v>12.2</v>
      </c>
      <c r="DB116" s="61">
        <v>0</v>
      </c>
      <c r="DC116" s="61">
        <v>36</v>
      </c>
      <c r="DD116" s="61">
        <v>37</v>
      </c>
      <c r="DE116" s="13">
        <v>1</v>
      </c>
      <c r="GG116" s="61">
        <v>1</v>
      </c>
      <c r="GH116" s="120">
        <v>44516</v>
      </c>
      <c r="GI116" s="120">
        <v>44773</v>
      </c>
      <c r="GJ116" s="61">
        <v>0</v>
      </c>
      <c r="GN116" s="61">
        <v>0</v>
      </c>
      <c r="GQ116" s="120">
        <v>44773</v>
      </c>
      <c r="GR116" s="120">
        <v>44805</v>
      </c>
      <c r="GS116" s="61">
        <v>0</v>
      </c>
      <c r="GT116" s="120"/>
      <c r="GU116" s="120"/>
      <c r="GW116" s="61">
        <v>1</v>
      </c>
      <c r="GX116" s="120"/>
      <c r="GY116" s="61">
        <v>1</v>
      </c>
      <c r="GZ116" s="61">
        <v>0</v>
      </c>
      <c r="HA116" s="61">
        <v>1</v>
      </c>
      <c r="HV116" s="120">
        <v>45087</v>
      </c>
      <c r="HW116" s="61">
        <v>0</v>
      </c>
      <c r="IF116" s="120">
        <v>45238</v>
      </c>
      <c r="IG116" s="61" t="s">
        <v>1229</v>
      </c>
      <c r="IH116" s="64">
        <f>(IF116-E116)/365.25</f>
        <v>10.236824093086927</v>
      </c>
      <c r="II116" s="61">
        <v>1</v>
      </c>
      <c r="IJ116" s="61">
        <v>0</v>
      </c>
      <c r="IK116" s="61">
        <v>0</v>
      </c>
      <c r="IL116" s="61">
        <v>1</v>
      </c>
      <c r="IM116" s="61">
        <v>1</v>
      </c>
      <c r="IN116" s="61">
        <v>0</v>
      </c>
      <c r="IO116" s="61">
        <v>0</v>
      </c>
      <c r="IP116" s="61">
        <v>0</v>
      </c>
      <c r="IQ116" s="61">
        <v>30</v>
      </c>
      <c r="IR116" s="61">
        <v>1.272</v>
      </c>
      <c r="IS116"/>
      <c r="IU116">
        <v>-1.83</v>
      </c>
      <c r="IV116" s="61" t="s">
        <v>3556</v>
      </c>
      <c r="IW116">
        <v>0.96</v>
      </c>
      <c r="IX116" s="61" t="s">
        <v>21</v>
      </c>
      <c r="IZ116" s="61">
        <v>12.1</v>
      </c>
      <c r="JA116" s="61" t="s">
        <v>21</v>
      </c>
      <c r="JB116" s="61">
        <v>36</v>
      </c>
    </row>
    <row r="117" spans="1:265" s="61" customFormat="1" x14ac:dyDescent="0.25">
      <c r="A117" s="63" t="s">
        <v>1109</v>
      </c>
      <c r="B117" t="s">
        <v>1124</v>
      </c>
      <c r="C117" s="61" t="s">
        <v>1755</v>
      </c>
      <c r="D117" s="61" t="s">
        <v>1756</v>
      </c>
      <c r="E117" s="112">
        <v>41125</v>
      </c>
      <c r="F117" s="61">
        <v>1</v>
      </c>
      <c r="H117" s="3" t="s">
        <v>4831</v>
      </c>
      <c r="I117" s="3" t="s">
        <v>4832</v>
      </c>
      <c r="J117" s="3" t="s">
        <v>4833</v>
      </c>
      <c r="L117" s="3" t="s">
        <v>4835</v>
      </c>
      <c r="M117" s="3" t="s">
        <v>4836</v>
      </c>
      <c r="N117" s="119"/>
      <c r="X117" s="62">
        <v>-1</v>
      </c>
      <c r="Y117" s="62">
        <v>-1</v>
      </c>
      <c r="AA117" s="62"/>
      <c r="AC117" s="62"/>
      <c r="AE117" s="62"/>
      <c r="AF117" s="62"/>
      <c r="AG117" s="62">
        <v>-1</v>
      </c>
      <c r="AH117" s="62">
        <v>-1</v>
      </c>
      <c r="AI117" s="113">
        <v>41705</v>
      </c>
      <c r="AJ117" s="64">
        <f>(AI117-E117)/365.25</f>
        <v>1.5879534565366187</v>
      </c>
      <c r="AK117" s="65">
        <v>0</v>
      </c>
      <c r="AL117" s="65">
        <v>0</v>
      </c>
      <c r="AM117" s="65">
        <v>0</v>
      </c>
      <c r="AN117" s="65">
        <v>0</v>
      </c>
      <c r="AO117" s="65">
        <v>0</v>
      </c>
      <c r="AP117" s="65">
        <v>0</v>
      </c>
      <c r="AQ117" s="65">
        <v>0</v>
      </c>
      <c r="AR117" s="65">
        <v>0</v>
      </c>
      <c r="AS117" s="114">
        <v>8.3500000000000014</v>
      </c>
      <c r="AT117" s="114">
        <v>73.55</v>
      </c>
      <c r="AU117" s="61">
        <v>-2.59</v>
      </c>
      <c r="AV117" s="63" t="s">
        <v>3552</v>
      </c>
      <c r="AW117" s="61">
        <v>-3.53</v>
      </c>
      <c r="AX117" s="63" t="s">
        <v>3555</v>
      </c>
      <c r="AY117" s="61">
        <v>-0.5</v>
      </c>
      <c r="AZ117" s="63" t="s">
        <v>21</v>
      </c>
      <c r="BA117" s="63"/>
      <c r="BB117" s="64">
        <v>11.3</v>
      </c>
      <c r="BC117" s="65">
        <v>0</v>
      </c>
      <c r="BD117" s="116">
        <v>42311</v>
      </c>
      <c r="BE117" s="117">
        <f>(BD117-E117)/365.25</f>
        <v>3.247091033538672</v>
      </c>
      <c r="BF117" s="118">
        <v>-1</v>
      </c>
      <c r="BG117" s="118">
        <v>-1</v>
      </c>
      <c r="BH117" s="118">
        <v>-1</v>
      </c>
      <c r="BI117" s="118">
        <v>-1</v>
      </c>
      <c r="BJ117" s="118">
        <v>-1</v>
      </c>
      <c r="BK117" s="118">
        <v>-1</v>
      </c>
      <c r="BL117" s="118">
        <v>-1</v>
      </c>
      <c r="BM117" s="118">
        <v>-1</v>
      </c>
      <c r="BN117" s="61">
        <v>10.9</v>
      </c>
      <c r="BO117" s="129">
        <v>0.82799999999999996</v>
      </c>
      <c r="BP117" s="61">
        <v>-2.5499999999999998</v>
      </c>
      <c r="BQ117" s="63" t="s">
        <v>3552</v>
      </c>
      <c r="BR117" s="63">
        <v>-3.96</v>
      </c>
      <c r="BS117" s="63" t="s">
        <v>3555</v>
      </c>
      <c r="BT117" s="61">
        <v>0.3</v>
      </c>
      <c r="BU117" s="63" t="s">
        <v>21</v>
      </c>
      <c r="BV117" s="64"/>
      <c r="BW117" s="61">
        <v>9.5</v>
      </c>
      <c r="BX117" s="61">
        <v>1</v>
      </c>
      <c r="BY117" s="119"/>
      <c r="CH117" s="113">
        <v>43756</v>
      </c>
      <c r="CI117" s="61">
        <v>6</v>
      </c>
      <c r="CJ117" s="65">
        <v>1</v>
      </c>
      <c r="CK117" s="65">
        <v>0</v>
      </c>
      <c r="CL117" s="65">
        <v>0</v>
      </c>
      <c r="CM117" s="65">
        <v>1</v>
      </c>
      <c r="CN117" s="65">
        <v>1</v>
      </c>
      <c r="CO117" s="65">
        <v>0</v>
      </c>
      <c r="CP117" s="65">
        <v>0</v>
      </c>
      <c r="CQ117" s="65">
        <v>0</v>
      </c>
      <c r="CR117" s="61">
        <v>28</v>
      </c>
      <c r="CS117" s="61">
        <v>1.08</v>
      </c>
      <c r="CZ117" s="115">
        <f>(CR117/(CS117*CS117))</f>
        <v>24.005486968449929</v>
      </c>
      <c r="DA117" s="61">
        <v>12.3</v>
      </c>
      <c r="DB117" s="61">
        <v>0</v>
      </c>
      <c r="DC117" s="61">
        <v>36</v>
      </c>
      <c r="DD117" s="61">
        <v>37</v>
      </c>
      <c r="DE117" s="13">
        <v>1</v>
      </c>
      <c r="GG117" s="61">
        <v>1</v>
      </c>
      <c r="GH117" s="120">
        <v>44516</v>
      </c>
      <c r="GI117" s="120">
        <v>44773</v>
      </c>
      <c r="GJ117" s="61">
        <v>0</v>
      </c>
      <c r="GN117" s="61">
        <v>0</v>
      </c>
      <c r="GQ117" s="120">
        <v>44773</v>
      </c>
      <c r="GR117" s="120">
        <v>44805</v>
      </c>
      <c r="GS117" s="61">
        <v>0</v>
      </c>
      <c r="GT117" s="120"/>
      <c r="GU117" s="120"/>
      <c r="GV117" s="61">
        <v>0</v>
      </c>
      <c r="GW117" s="61">
        <v>1</v>
      </c>
      <c r="GX117" s="120"/>
      <c r="GY117" s="61">
        <v>1</v>
      </c>
      <c r="GZ117" s="61">
        <v>0</v>
      </c>
      <c r="HA117" s="61">
        <v>1</v>
      </c>
      <c r="HB117" s="120"/>
      <c r="HV117" s="120">
        <v>45087</v>
      </c>
      <c r="HW117" s="61">
        <v>0</v>
      </c>
      <c r="IF117" s="120">
        <v>45238</v>
      </c>
      <c r="IG117" s="61" t="s">
        <v>1757</v>
      </c>
      <c r="IH117" s="64">
        <f>(IF117-E117)/365.25</f>
        <v>11.260780287474333</v>
      </c>
      <c r="II117" s="61">
        <v>1</v>
      </c>
      <c r="IJ117" s="61">
        <v>0</v>
      </c>
      <c r="IK117" s="61">
        <v>0</v>
      </c>
      <c r="IL117" s="61">
        <v>1</v>
      </c>
      <c r="IM117" s="61">
        <v>1</v>
      </c>
      <c r="IN117" s="61">
        <v>0</v>
      </c>
      <c r="IO117" s="61">
        <v>0</v>
      </c>
      <c r="IP117" s="61">
        <v>0</v>
      </c>
      <c r="IQ117" s="61">
        <v>25</v>
      </c>
      <c r="IR117" s="61">
        <v>1.26</v>
      </c>
      <c r="IS117"/>
      <c r="IU117">
        <v>-2.72</v>
      </c>
      <c r="IV117" s="61" t="s">
        <v>3555</v>
      </c>
      <c r="IW117">
        <v>-0.78</v>
      </c>
      <c r="IX117" s="61" t="s">
        <v>21</v>
      </c>
      <c r="IZ117" s="61">
        <v>11.8</v>
      </c>
      <c r="JA117" s="61" t="s">
        <v>21</v>
      </c>
      <c r="JE117" s="120">
        <v>45240</v>
      </c>
    </row>
    <row r="118" spans="1:265" s="61" customFormat="1" x14ac:dyDescent="0.25">
      <c r="A118" s="63" t="s">
        <v>1109</v>
      </c>
      <c r="B118" t="s">
        <v>1290</v>
      </c>
      <c r="C118" s="61" t="s">
        <v>1365</v>
      </c>
      <c r="D118" s="61" t="s">
        <v>1366</v>
      </c>
      <c r="E118" s="112">
        <v>32978</v>
      </c>
      <c r="F118" s="61">
        <v>1</v>
      </c>
      <c r="H118" s="3" t="s">
        <v>4831</v>
      </c>
      <c r="L118" s="3" t="s">
        <v>4835</v>
      </c>
      <c r="M118" s="3" t="s">
        <v>4836</v>
      </c>
      <c r="N118" s="119"/>
      <c r="X118" s="62"/>
      <c r="Y118" s="62"/>
      <c r="AA118" s="62"/>
      <c r="AC118" s="62"/>
      <c r="AE118" s="62"/>
      <c r="AF118" s="62"/>
      <c r="AG118" s="62"/>
      <c r="AH118" s="62"/>
      <c r="AI118" s="113">
        <v>41705</v>
      </c>
      <c r="AJ118" s="64">
        <f>(AI118-E118)/365.25</f>
        <v>23.893223819301848</v>
      </c>
      <c r="AK118" s="65">
        <v>1</v>
      </c>
      <c r="AL118" s="65">
        <v>0</v>
      </c>
      <c r="AM118" s="65">
        <v>0</v>
      </c>
      <c r="AN118" s="65">
        <v>1</v>
      </c>
      <c r="AO118" s="65">
        <v>1</v>
      </c>
      <c r="AP118" s="65">
        <v>0</v>
      </c>
      <c r="AQ118" s="65">
        <v>0</v>
      </c>
      <c r="AR118" s="65">
        <v>0</v>
      </c>
      <c r="AS118" s="114">
        <v>71.7</v>
      </c>
      <c r="AT118" s="114">
        <v>1.69</v>
      </c>
      <c r="AV118" s="63"/>
      <c r="AX118" s="63"/>
      <c r="AZ118" s="63"/>
      <c r="BA118" s="115">
        <f>(AS118/(AT118*AT118))</f>
        <v>25.104163019502124</v>
      </c>
      <c r="BB118" s="64">
        <v>13.2</v>
      </c>
      <c r="BC118" s="65">
        <v>0</v>
      </c>
      <c r="BD118" s="116"/>
      <c r="BE118" s="64"/>
      <c r="BF118" s="118"/>
      <c r="BG118" s="118"/>
      <c r="BH118" s="118"/>
      <c r="BI118" s="118"/>
      <c r="BJ118" s="118"/>
      <c r="BK118" s="118"/>
      <c r="BL118" s="118"/>
      <c r="BM118" s="118"/>
      <c r="BQ118" s="63"/>
      <c r="BR118" s="63"/>
      <c r="BS118" s="63"/>
      <c r="BU118" s="63"/>
      <c r="BV118" s="64"/>
      <c r="BY118" s="119"/>
      <c r="CH118" s="119"/>
      <c r="CJ118" s="65"/>
      <c r="CK118" s="65"/>
      <c r="CL118" s="65"/>
      <c r="CM118" s="65"/>
      <c r="CN118" s="65"/>
      <c r="CO118" s="65"/>
      <c r="CP118" s="65"/>
      <c r="CQ118" s="65"/>
      <c r="DE118"/>
      <c r="GG118" s="61">
        <v>1</v>
      </c>
      <c r="GH118" s="120">
        <v>44516</v>
      </c>
      <c r="GI118" s="120">
        <v>44773</v>
      </c>
      <c r="GJ118" s="61">
        <v>0</v>
      </c>
      <c r="GQ118" s="120">
        <v>44773</v>
      </c>
      <c r="GR118" s="120">
        <v>44805</v>
      </c>
      <c r="GS118" s="61">
        <v>0</v>
      </c>
      <c r="GT118" s="120"/>
      <c r="GU118" s="120"/>
      <c r="GW118" s="61">
        <v>0</v>
      </c>
      <c r="GX118" s="120"/>
      <c r="GY118" s="120"/>
      <c r="GZ118" s="61">
        <v>1</v>
      </c>
      <c r="HA118" s="61">
        <v>0</v>
      </c>
      <c r="HL118" s="120"/>
      <c r="HV118" s="120">
        <v>45087</v>
      </c>
      <c r="HW118" s="61">
        <v>0</v>
      </c>
      <c r="IF118" s="120">
        <v>45238</v>
      </c>
      <c r="IG118" s="61" t="s">
        <v>1367</v>
      </c>
      <c r="IH118" s="64">
        <f>(IF118-E118)/365.25</f>
        <v>33.566050650239561</v>
      </c>
      <c r="II118" s="61">
        <v>1</v>
      </c>
      <c r="IJ118" s="61">
        <v>0</v>
      </c>
      <c r="IK118" s="61">
        <v>0</v>
      </c>
      <c r="IL118" s="61">
        <v>0</v>
      </c>
      <c r="IM118" s="61">
        <v>0</v>
      </c>
      <c r="IN118" s="61">
        <v>0</v>
      </c>
      <c r="IO118" s="61">
        <v>0</v>
      </c>
      <c r="IP118" s="61">
        <v>0</v>
      </c>
      <c r="IQ118" s="61">
        <v>76.400000000000006</v>
      </c>
      <c r="IR118" s="61">
        <v>1.702</v>
      </c>
      <c r="IS118"/>
      <c r="IU118"/>
      <c r="IW118"/>
      <c r="IY118" s="115">
        <f>(IQ118/(IR118*IR118))</f>
        <v>26.3738934356622</v>
      </c>
      <c r="IZ118" s="61">
        <v>13.3</v>
      </c>
      <c r="JA118" s="61" t="s">
        <v>21</v>
      </c>
      <c r="JB118" s="61">
        <v>39</v>
      </c>
      <c r="JE118" s="120">
        <v>45240</v>
      </c>
    </row>
    <row r="119" spans="1:265" s="61" customFormat="1" x14ac:dyDescent="0.25">
      <c r="A119" s="63" t="s">
        <v>1109</v>
      </c>
      <c r="B119" t="s">
        <v>1188</v>
      </c>
      <c r="C119" s="61" t="s">
        <v>1960</v>
      </c>
      <c r="D119" s="61" t="s">
        <v>1961</v>
      </c>
      <c r="E119" s="112">
        <v>33645</v>
      </c>
      <c r="F119" s="61">
        <v>0</v>
      </c>
      <c r="H119" s="3" t="s">
        <v>4831</v>
      </c>
      <c r="L119" s="3" t="s">
        <v>4835</v>
      </c>
      <c r="M119" s="3" t="s">
        <v>4836</v>
      </c>
      <c r="N119" s="119"/>
      <c r="X119" s="62"/>
      <c r="Y119" s="62"/>
      <c r="AA119" s="62"/>
      <c r="AC119" s="62"/>
      <c r="AE119" s="62"/>
      <c r="AF119" s="62"/>
      <c r="AG119" s="62"/>
      <c r="AH119" s="62"/>
      <c r="AI119" s="113">
        <v>41705</v>
      </c>
      <c r="AJ119" s="64">
        <f>(AI119-E119)/365.25</f>
        <v>22.067077344284737</v>
      </c>
      <c r="AK119" s="65">
        <v>1</v>
      </c>
      <c r="AL119" s="65">
        <v>0</v>
      </c>
      <c r="AM119" s="65">
        <v>0</v>
      </c>
      <c r="AN119" s="65">
        <v>0</v>
      </c>
      <c r="AO119" s="65">
        <v>0</v>
      </c>
      <c r="AP119" s="65">
        <v>0</v>
      </c>
      <c r="AQ119" s="65">
        <v>0</v>
      </c>
      <c r="AR119" s="65">
        <v>0</v>
      </c>
      <c r="AS119" s="114">
        <v>47.45</v>
      </c>
      <c r="AT119" s="114">
        <v>1.421</v>
      </c>
      <c r="AV119" s="63"/>
      <c r="AX119" s="63"/>
      <c r="AZ119" s="63"/>
      <c r="BA119" s="115">
        <f>(AS119/(AT119*AT119))</f>
        <v>23.498928557809595</v>
      </c>
      <c r="BB119" s="64">
        <v>10.3</v>
      </c>
      <c r="BC119" s="65">
        <v>1</v>
      </c>
      <c r="BD119" s="116"/>
      <c r="BE119" s="64"/>
      <c r="BF119" s="118"/>
      <c r="BG119" s="118"/>
      <c r="BH119" s="118"/>
      <c r="BI119" s="118"/>
      <c r="BJ119" s="118"/>
      <c r="BK119" s="118"/>
      <c r="BL119" s="118"/>
      <c r="BM119" s="118"/>
      <c r="BQ119" s="63"/>
      <c r="BR119" s="63"/>
      <c r="BS119" s="63"/>
      <c r="BU119" s="63"/>
      <c r="BV119" s="64"/>
      <c r="BY119" s="119"/>
      <c r="CH119" s="119"/>
      <c r="CJ119" s="65"/>
      <c r="CK119" s="65"/>
      <c r="CL119" s="65"/>
      <c r="CM119" s="65"/>
      <c r="CN119" s="65"/>
      <c r="CO119" s="65"/>
      <c r="CP119" s="65"/>
      <c r="CQ119" s="65"/>
      <c r="DE119"/>
      <c r="GI119" s="120">
        <v>44773</v>
      </c>
      <c r="GJ119" s="61">
        <v>0</v>
      </c>
      <c r="GR119" s="120">
        <v>44805</v>
      </c>
      <c r="GS119" s="61">
        <v>0</v>
      </c>
      <c r="GW119" s="61">
        <v>0</v>
      </c>
      <c r="GZ119" s="61">
        <v>1</v>
      </c>
      <c r="HA119" s="61">
        <v>0</v>
      </c>
      <c r="HL119" s="120"/>
      <c r="HV119" s="120">
        <v>45087</v>
      </c>
      <c r="HW119" s="61">
        <v>0</v>
      </c>
      <c r="IF119" s="120">
        <v>45238</v>
      </c>
      <c r="IG119" s="61" t="s">
        <v>1962</v>
      </c>
      <c r="IH119" s="64">
        <f>(IF119-E119)/365.25</f>
        <v>31.739904175222449</v>
      </c>
      <c r="II119" s="61">
        <v>1</v>
      </c>
      <c r="IJ119" s="61">
        <v>0</v>
      </c>
      <c r="IK119" s="61">
        <v>0</v>
      </c>
      <c r="IL119" s="61">
        <v>0</v>
      </c>
      <c r="IM119" s="61">
        <v>0</v>
      </c>
      <c r="IN119" s="61">
        <v>0</v>
      </c>
      <c r="IO119" s="61">
        <v>0</v>
      </c>
      <c r="IP119" s="61">
        <v>0</v>
      </c>
      <c r="IQ119" s="61">
        <v>49.9</v>
      </c>
      <c r="IR119" s="61">
        <v>1.399</v>
      </c>
      <c r="IS119"/>
      <c r="IU119"/>
      <c r="IW119"/>
      <c r="IY119" s="115">
        <f>(IQ119/(IR119*IR119))</f>
        <v>25.495592941144011</v>
      </c>
      <c r="IZ119" s="61">
        <v>12.2</v>
      </c>
      <c r="JA119" s="61" t="s">
        <v>21</v>
      </c>
      <c r="JB119" s="61">
        <v>36</v>
      </c>
    </row>
    <row r="120" spans="1:265" s="61" customFormat="1" x14ac:dyDescent="0.25">
      <c r="A120" s="63" t="s">
        <v>1109</v>
      </c>
      <c r="B120" t="s">
        <v>1188</v>
      </c>
      <c r="D120" s="61" t="s">
        <v>1735</v>
      </c>
      <c r="E120" s="112"/>
      <c r="F120" s="61">
        <v>0</v>
      </c>
      <c r="L120" s="3" t="s">
        <v>4835</v>
      </c>
      <c r="M120" s="3" t="s">
        <v>4836</v>
      </c>
      <c r="N120" s="113"/>
      <c r="O120" s="64"/>
      <c r="X120" s="62"/>
      <c r="Y120" s="62"/>
      <c r="AA120" s="63"/>
      <c r="AC120" s="63"/>
      <c r="AE120" s="63"/>
      <c r="AF120" s="64"/>
      <c r="AG120" s="62"/>
      <c r="AH120" s="62"/>
      <c r="AI120" s="113"/>
      <c r="AJ120" s="64"/>
      <c r="AK120" s="65"/>
      <c r="AL120" s="65"/>
      <c r="AM120" s="65"/>
      <c r="AN120" s="65"/>
      <c r="AO120" s="65"/>
      <c r="AP120" s="65"/>
      <c r="AQ120" s="65"/>
      <c r="AR120" s="65"/>
      <c r="AS120" s="114"/>
      <c r="AT120" s="114"/>
      <c r="AV120" s="63"/>
      <c r="AX120" s="63"/>
      <c r="AZ120" s="63"/>
      <c r="BA120" s="63"/>
      <c r="BB120" s="64"/>
      <c r="BC120" s="65"/>
      <c r="BD120" s="116"/>
      <c r="BE120" s="117"/>
      <c r="BF120" s="118"/>
      <c r="BG120" s="118"/>
      <c r="BH120" s="118"/>
      <c r="BI120" s="118"/>
      <c r="BJ120" s="118"/>
      <c r="BK120" s="118"/>
      <c r="BL120" s="118"/>
      <c r="BM120" s="118"/>
      <c r="BQ120" s="63"/>
      <c r="BR120" s="63"/>
      <c r="BS120" s="63"/>
      <c r="BU120" s="63"/>
      <c r="BV120" s="64"/>
      <c r="BY120" s="113"/>
      <c r="CH120" s="119"/>
      <c r="CJ120" s="65"/>
      <c r="CK120" s="65"/>
      <c r="CL120" s="65"/>
      <c r="CM120" s="65"/>
      <c r="CN120" s="65"/>
      <c r="CO120" s="65"/>
      <c r="CP120" s="65"/>
      <c r="CQ120" s="65"/>
      <c r="DE120"/>
      <c r="DF120" s="120"/>
      <c r="GI120" s="120">
        <v>44773</v>
      </c>
      <c r="GJ120" s="61">
        <v>0</v>
      </c>
      <c r="GQ120" s="120">
        <v>44773</v>
      </c>
      <c r="GR120" s="120">
        <v>44805</v>
      </c>
      <c r="GS120" s="61">
        <v>1</v>
      </c>
      <c r="GV120" s="61">
        <v>1</v>
      </c>
      <c r="GW120" s="61">
        <v>1</v>
      </c>
      <c r="GZ120" s="61">
        <v>1</v>
      </c>
      <c r="HA120" s="61">
        <v>0</v>
      </c>
      <c r="HL120" s="120"/>
      <c r="HV120" s="120">
        <v>45087</v>
      </c>
      <c r="HW120" s="61">
        <v>1</v>
      </c>
      <c r="HZ120" s="61">
        <v>1</v>
      </c>
      <c r="IF120" s="120">
        <v>45238</v>
      </c>
      <c r="IG120" s="61" t="s">
        <v>1736</v>
      </c>
      <c r="IH120" s="64">
        <v>5</v>
      </c>
      <c r="II120" s="61">
        <v>1</v>
      </c>
      <c r="IJ120" s="61">
        <v>0</v>
      </c>
      <c r="IK120" s="61">
        <v>0</v>
      </c>
      <c r="IL120" s="61">
        <v>1</v>
      </c>
      <c r="IM120" s="61">
        <v>0</v>
      </c>
      <c r="IN120" s="61">
        <v>0</v>
      </c>
      <c r="IO120" s="61">
        <v>0</v>
      </c>
      <c r="IP120" s="61">
        <v>0</v>
      </c>
      <c r="IQ120" s="61">
        <v>20.399999999999999</v>
      </c>
      <c r="IR120" s="61">
        <v>1.075</v>
      </c>
      <c r="IS120"/>
      <c r="IU120"/>
      <c r="IW120"/>
      <c r="IZ120" s="61">
        <v>11.1</v>
      </c>
      <c r="JA120" s="61" t="s">
        <v>520</v>
      </c>
    </row>
    <row r="121" spans="1:265" s="61" customFormat="1" x14ac:dyDescent="0.25">
      <c r="A121" s="63" t="s">
        <v>1109</v>
      </c>
      <c r="B121" t="s">
        <v>1124</v>
      </c>
      <c r="C121" s="61" t="s">
        <v>1173</v>
      </c>
      <c r="D121" s="61" t="s">
        <v>1174</v>
      </c>
      <c r="E121" s="112">
        <v>40534</v>
      </c>
      <c r="F121" s="61">
        <v>0</v>
      </c>
      <c r="H121" s="3" t="s">
        <v>4831</v>
      </c>
      <c r="J121" s="3" t="s">
        <v>4833</v>
      </c>
      <c r="L121" s="3" t="s">
        <v>4835</v>
      </c>
      <c r="M121" s="3" t="s">
        <v>4836</v>
      </c>
      <c r="N121" s="119"/>
      <c r="X121" s="62"/>
      <c r="Y121" s="62"/>
      <c r="AA121" s="62"/>
      <c r="AC121" s="62"/>
      <c r="AE121" s="62"/>
      <c r="AF121" s="62"/>
      <c r="AG121" s="62"/>
      <c r="AH121" s="62"/>
      <c r="AI121" s="113">
        <v>41705</v>
      </c>
      <c r="AJ121" s="64">
        <f>(AI121-E121)/365.25</f>
        <v>3.2060232717316905</v>
      </c>
      <c r="AK121" s="65">
        <v>1</v>
      </c>
      <c r="AL121" s="65">
        <v>0</v>
      </c>
      <c r="AM121" s="65">
        <v>0</v>
      </c>
      <c r="AN121" s="65">
        <v>1</v>
      </c>
      <c r="AO121" s="65">
        <v>0</v>
      </c>
      <c r="AP121" s="65">
        <v>0</v>
      </c>
      <c r="AQ121" s="65">
        <v>0</v>
      </c>
      <c r="AR121" s="65">
        <v>0</v>
      </c>
      <c r="AS121" s="114">
        <v>13.940000000000001</v>
      </c>
      <c r="AT121" s="114">
        <v>90.75</v>
      </c>
      <c r="AU121" s="61">
        <v>-0.2</v>
      </c>
      <c r="AV121" s="63" t="s">
        <v>21</v>
      </c>
      <c r="AW121" s="61">
        <v>-1.53</v>
      </c>
      <c r="AX121" s="63" t="s">
        <v>3556</v>
      </c>
      <c r="AY121" s="61">
        <v>1.1000000000000001</v>
      </c>
      <c r="AZ121" s="63" t="s">
        <v>21</v>
      </c>
      <c r="BA121" s="63"/>
      <c r="BB121" s="64">
        <v>11.3</v>
      </c>
      <c r="BC121" s="65">
        <v>0</v>
      </c>
      <c r="BD121" s="116"/>
      <c r="BE121" s="64"/>
      <c r="BF121" s="118"/>
      <c r="BG121" s="118"/>
      <c r="BH121" s="118"/>
      <c r="BI121" s="118"/>
      <c r="BJ121" s="118"/>
      <c r="BK121" s="118"/>
      <c r="BL121" s="118"/>
      <c r="BM121" s="118"/>
      <c r="BQ121" s="63"/>
      <c r="BR121" s="63"/>
      <c r="BS121" s="63"/>
      <c r="BU121" s="63"/>
      <c r="BV121" s="64"/>
      <c r="BY121" s="119"/>
      <c r="CH121" s="113">
        <v>43756</v>
      </c>
      <c r="CI121" s="64">
        <f>(CH121-E121)/365.25</f>
        <v>8.821355236139631</v>
      </c>
      <c r="CJ121" s="65">
        <v>1</v>
      </c>
      <c r="CK121" s="65">
        <v>0</v>
      </c>
      <c r="CL121" s="65">
        <v>0</v>
      </c>
      <c r="CM121" s="65">
        <v>1</v>
      </c>
      <c r="CN121" s="65">
        <v>1</v>
      </c>
      <c r="CO121" s="65">
        <v>0</v>
      </c>
      <c r="CP121" s="65">
        <v>0</v>
      </c>
      <c r="CQ121" s="65">
        <v>0</v>
      </c>
      <c r="CR121" s="61">
        <v>25.7</v>
      </c>
      <c r="CS121" s="61">
        <v>1.19</v>
      </c>
      <c r="CT121" s="61">
        <v>-0.44</v>
      </c>
      <c r="CU121" s="61" t="s">
        <v>21</v>
      </c>
      <c r="CV121" s="61">
        <v>-2.0499999999999998</v>
      </c>
      <c r="CW121" s="61" t="s">
        <v>3555</v>
      </c>
      <c r="CX121" s="61">
        <v>0.98</v>
      </c>
      <c r="CY121" s="61" t="s">
        <v>21</v>
      </c>
      <c r="CZ121" s="115"/>
      <c r="DA121" s="61">
        <v>10.4</v>
      </c>
      <c r="DB121" s="61">
        <v>1</v>
      </c>
      <c r="DD121" s="61">
        <v>34</v>
      </c>
      <c r="DE121">
        <v>1</v>
      </c>
      <c r="GG121" s="61">
        <v>1</v>
      </c>
      <c r="GH121" s="120">
        <v>44516</v>
      </c>
      <c r="GI121" s="120">
        <v>44773</v>
      </c>
      <c r="GJ121" s="61">
        <v>0</v>
      </c>
      <c r="GQ121" s="120">
        <v>44773</v>
      </c>
      <c r="GR121" s="120"/>
      <c r="GT121" s="120"/>
      <c r="GU121" s="120"/>
      <c r="GX121" s="120"/>
      <c r="GY121" s="120"/>
      <c r="HV121" s="120">
        <v>45087</v>
      </c>
      <c r="HW121" s="61">
        <v>0</v>
      </c>
      <c r="IF121" s="120">
        <v>45238</v>
      </c>
      <c r="IG121" s="61" t="s">
        <v>1175</v>
      </c>
      <c r="IH121" s="64">
        <f>(IF121-E121)/365.25</f>
        <v>12.878850102669405</v>
      </c>
      <c r="II121" s="61">
        <v>1</v>
      </c>
      <c r="IJ121" s="61">
        <v>0</v>
      </c>
      <c r="IK121" s="61">
        <v>0</v>
      </c>
      <c r="IL121" s="61">
        <v>1</v>
      </c>
      <c r="IM121" s="61">
        <v>1</v>
      </c>
      <c r="IN121" s="61">
        <v>0</v>
      </c>
      <c r="IO121" s="61">
        <v>0</v>
      </c>
      <c r="IP121" s="61">
        <v>0</v>
      </c>
      <c r="IQ121" s="61">
        <v>37.700000000000003</v>
      </c>
      <c r="IR121" s="115">
        <v>1.4</v>
      </c>
      <c r="IS121"/>
      <c r="IT121" s="115"/>
      <c r="IU121">
        <v>-2.2799999999999998</v>
      </c>
      <c r="IV121" s="61" t="s">
        <v>3555</v>
      </c>
      <c r="IW121">
        <v>0.2</v>
      </c>
      <c r="IX121" s="61" t="s">
        <v>21</v>
      </c>
      <c r="IY121" s="115"/>
      <c r="IZ121" s="61">
        <v>9.8000000000000007</v>
      </c>
      <c r="JA121" s="61" t="s">
        <v>520</v>
      </c>
      <c r="JE121" s="120">
        <v>45240</v>
      </c>
    </row>
    <row r="122" spans="1:265" s="61" customFormat="1" x14ac:dyDescent="0.25">
      <c r="A122" s="63" t="s">
        <v>1109</v>
      </c>
      <c r="B122" t="s">
        <v>1124</v>
      </c>
      <c r="D122" s="61" t="s">
        <v>1314</v>
      </c>
      <c r="E122" s="112">
        <v>40655</v>
      </c>
      <c r="F122" s="61">
        <v>0</v>
      </c>
      <c r="J122" s="3" t="s">
        <v>4833</v>
      </c>
      <c r="M122" s="3" t="s">
        <v>4836</v>
      </c>
      <c r="N122" s="119"/>
      <c r="X122" s="62"/>
      <c r="Y122" s="62"/>
      <c r="Z122" s="62"/>
      <c r="AA122" s="62"/>
      <c r="AB122" s="62"/>
      <c r="AC122" s="62"/>
      <c r="AD122" s="62"/>
      <c r="AE122" s="62"/>
      <c r="AF122" s="62"/>
      <c r="AG122" s="62"/>
      <c r="AH122" s="62"/>
      <c r="AI122" s="119"/>
      <c r="AK122" s="65"/>
      <c r="AL122" s="65"/>
      <c r="AM122" s="65"/>
      <c r="AN122" s="65"/>
      <c r="AO122" s="65"/>
      <c r="AP122" s="65"/>
      <c r="AQ122" s="65"/>
      <c r="AR122" s="65"/>
      <c r="BD122" s="116"/>
      <c r="BE122" s="64"/>
      <c r="BF122" s="118"/>
      <c r="BG122" s="118"/>
      <c r="BH122" s="118"/>
      <c r="BI122" s="118"/>
      <c r="BJ122" s="118"/>
      <c r="BK122" s="118"/>
      <c r="BL122" s="118"/>
      <c r="BM122" s="118"/>
      <c r="BQ122" s="63"/>
      <c r="BR122" s="63"/>
      <c r="BS122" s="63"/>
      <c r="BU122" s="63"/>
      <c r="BV122" s="64"/>
      <c r="BY122" s="119"/>
      <c r="CH122" s="113">
        <v>43756</v>
      </c>
      <c r="CI122" s="64">
        <f>(CH122-E122)/365.25</f>
        <v>8.4900752908966464</v>
      </c>
      <c r="CJ122" s="65">
        <v>1</v>
      </c>
      <c r="CK122" s="65">
        <v>1</v>
      </c>
      <c r="CL122" s="65">
        <v>0</v>
      </c>
      <c r="CM122" s="65">
        <v>1</v>
      </c>
      <c r="CN122" s="65">
        <v>1</v>
      </c>
      <c r="CO122" s="65">
        <v>0</v>
      </c>
      <c r="CP122" s="65">
        <v>0</v>
      </c>
      <c r="CQ122" s="65">
        <v>0</v>
      </c>
      <c r="CR122" s="61">
        <v>17.600000000000001</v>
      </c>
      <c r="CS122" s="61">
        <v>1.04</v>
      </c>
      <c r="CT122" s="61">
        <v>-2.81</v>
      </c>
      <c r="CU122" s="61" t="s">
        <v>3552</v>
      </c>
      <c r="CV122" s="61">
        <v>-4.2699999999999996</v>
      </c>
      <c r="CW122" s="61" t="s">
        <v>3555</v>
      </c>
      <c r="CX122" s="61">
        <v>0.21</v>
      </c>
      <c r="CY122" s="61" t="s">
        <v>21</v>
      </c>
      <c r="CZ122" s="115"/>
      <c r="DA122" s="61">
        <v>12.8</v>
      </c>
      <c r="DB122" s="61">
        <v>0</v>
      </c>
      <c r="DC122" s="61">
        <v>35</v>
      </c>
      <c r="DD122" s="61">
        <v>35</v>
      </c>
      <c r="DE122">
        <v>1</v>
      </c>
      <c r="GG122" s="61">
        <v>1</v>
      </c>
      <c r="GH122" s="120">
        <v>44516</v>
      </c>
      <c r="GI122" s="120"/>
      <c r="GQ122" s="120">
        <v>44773</v>
      </c>
      <c r="GR122" s="120"/>
      <c r="GT122" s="120"/>
      <c r="GU122" s="120"/>
      <c r="GX122" s="120"/>
      <c r="GY122" s="120"/>
      <c r="HL122" s="120"/>
      <c r="HV122" s="120">
        <v>45087</v>
      </c>
      <c r="HW122" s="61">
        <v>0</v>
      </c>
      <c r="IA122" s="61">
        <v>0</v>
      </c>
      <c r="IF122" s="120">
        <v>45238</v>
      </c>
      <c r="IG122" s="61" t="s">
        <v>1315</v>
      </c>
      <c r="IH122" s="64">
        <f>(IF122-E122)/365.25</f>
        <v>12.547570157426421</v>
      </c>
      <c r="II122" s="61">
        <v>1</v>
      </c>
      <c r="IJ122" s="61">
        <v>0</v>
      </c>
      <c r="IK122" s="61">
        <v>0</v>
      </c>
      <c r="IL122" s="61">
        <v>1</v>
      </c>
      <c r="IM122" s="61">
        <v>1</v>
      </c>
      <c r="IN122" s="61">
        <v>0</v>
      </c>
      <c r="IO122" s="61">
        <v>0</v>
      </c>
      <c r="IP122" s="61">
        <v>0</v>
      </c>
      <c r="IQ122" s="61">
        <v>28</v>
      </c>
      <c r="IR122" s="61">
        <v>1.29</v>
      </c>
      <c r="IS122"/>
      <c r="IU122">
        <v>-3.65</v>
      </c>
      <c r="IV122" s="61" t="s">
        <v>3555</v>
      </c>
      <c r="IW122">
        <v>-0.73</v>
      </c>
      <c r="IX122" s="61" t="s">
        <v>21</v>
      </c>
      <c r="IZ122" s="61">
        <v>12</v>
      </c>
      <c r="JA122" s="61" t="s">
        <v>21</v>
      </c>
      <c r="JB122" s="61">
        <v>35</v>
      </c>
      <c r="JE122" s="120">
        <v>45240</v>
      </c>
    </row>
    <row r="123" spans="1:265" s="61" customFormat="1" x14ac:dyDescent="0.25">
      <c r="A123" s="63" t="s">
        <v>1109</v>
      </c>
      <c r="B123" t="s">
        <v>1124</v>
      </c>
      <c r="D123" s="61" t="s">
        <v>1917</v>
      </c>
      <c r="E123" s="112">
        <v>40806</v>
      </c>
      <c r="F123" s="61">
        <v>1</v>
      </c>
      <c r="I123" s="3" t="s">
        <v>4832</v>
      </c>
      <c r="M123" s="3" t="s">
        <v>4836</v>
      </c>
      <c r="N123" s="119"/>
      <c r="X123" s="62"/>
      <c r="Y123" s="62"/>
      <c r="AA123" s="62"/>
      <c r="AC123" s="62"/>
      <c r="AE123" s="62"/>
      <c r="AF123" s="62"/>
      <c r="AG123" s="62"/>
      <c r="AH123" s="62"/>
      <c r="AI123" s="119"/>
      <c r="AJ123" s="64"/>
      <c r="AK123" s="65"/>
      <c r="AL123" s="65"/>
      <c r="AM123" s="65"/>
      <c r="AN123" s="65"/>
      <c r="AO123" s="65"/>
      <c r="AP123" s="65"/>
      <c r="AQ123" s="65"/>
      <c r="AR123" s="65"/>
      <c r="BD123" s="116">
        <v>42353</v>
      </c>
      <c r="BE123" s="117">
        <f>(BD123-E123)/365.25</f>
        <v>4.2354551676933605</v>
      </c>
      <c r="BF123" s="118">
        <v>-1</v>
      </c>
      <c r="BG123" s="118">
        <v>-1</v>
      </c>
      <c r="BH123" s="118">
        <v>-1</v>
      </c>
      <c r="BI123" s="118">
        <v>-1</v>
      </c>
      <c r="BJ123" s="118">
        <v>-1</v>
      </c>
      <c r="BK123" s="118">
        <v>-1</v>
      </c>
      <c r="BL123" s="118">
        <v>-1</v>
      </c>
      <c r="BM123" s="118">
        <v>-1</v>
      </c>
      <c r="BN123" s="61">
        <v>13.5</v>
      </c>
      <c r="BO123" s="61">
        <v>95.5</v>
      </c>
      <c r="BP123" s="61">
        <v>-1.72</v>
      </c>
      <c r="BQ123" s="63" t="s">
        <v>3556</v>
      </c>
      <c r="BR123" s="63">
        <v>-2.19</v>
      </c>
      <c r="BS123" s="63" t="s">
        <v>3555</v>
      </c>
      <c r="BT123" s="61">
        <v>-0.39</v>
      </c>
      <c r="BU123" s="63" t="s">
        <v>21</v>
      </c>
      <c r="BV123" s="64"/>
      <c r="BW123" s="61">
        <v>12.3</v>
      </c>
      <c r="BX123" s="61">
        <v>0</v>
      </c>
      <c r="BY123" s="119"/>
      <c r="CH123" s="119"/>
      <c r="CJ123" s="65"/>
      <c r="CK123" s="65"/>
      <c r="CL123" s="65"/>
      <c r="CM123" s="65"/>
      <c r="CN123" s="65"/>
      <c r="CO123" s="65"/>
      <c r="CP123" s="65"/>
      <c r="CQ123" s="65"/>
      <c r="DE123"/>
      <c r="HV123" s="120">
        <v>45087</v>
      </c>
      <c r="HW123" s="61">
        <v>0</v>
      </c>
      <c r="IA123" s="61">
        <v>0</v>
      </c>
      <c r="IF123" s="120">
        <v>45238</v>
      </c>
      <c r="IG123" s="61" t="s">
        <v>1918</v>
      </c>
      <c r="IH123" s="64">
        <f>(IF123-E123)/365.25</f>
        <v>12.134154688569472</v>
      </c>
      <c r="II123" s="61">
        <v>1</v>
      </c>
      <c r="IJ123" s="61">
        <v>0</v>
      </c>
      <c r="IK123" s="61">
        <v>0</v>
      </c>
      <c r="IL123" s="61">
        <v>1</v>
      </c>
      <c r="IM123" s="61">
        <v>1</v>
      </c>
      <c r="IN123" s="61">
        <v>0</v>
      </c>
      <c r="IO123" s="61">
        <v>0</v>
      </c>
      <c r="IP123" s="61">
        <v>0</v>
      </c>
      <c r="IQ123" s="61">
        <v>27</v>
      </c>
      <c r="IR123" s="61">
        <v>1.294</v>
      </c>
      <c r="IS123"/>
      <c r="IU123">
        <v>-2.88</v>
      </c>
      <c r="IV123" s="61" t="s">
        <v>3555</v>
      </c>
      <c r="IW123">
        <v>-0.83</v>
      </c>
      <c r="IX123" s="61" t="s">
        <v>21</v>
      </c>
      <c r="IZ123" s="61">
        <v>11.3</v>
      </c>
      <c r="JA123" s="61" t="s">
        <v>520</v>
      </c>
    </row>
    <row r="124" spans="1:265" s="61" customFormat="1" x14ac:dyDescent="0.25">
      <c r="A124" s="63" t="s">
        <v>1109</v>
      </c>
      <c r="B124" t="s">
        <v>1921</v>
      </c>
      <c r="D124" s="61" t="s">
        <v>1922</v>
      </c>
      <c r="E124" s="112">
        <v>41116</v>
      </c>
      <c r="F124" s="61">
        <v>0</v>
      </c>
      <c r="J124" s="3" t="s">
        <v>4833</v>
      </c>
      <c r="L124" s="3" t="s">
        <v>4835</v>
      </c>
      <c r="M124" s="3" t="s">
        <v>4836</v>
      </c>
      <c r="N124" s="119"/>
      <c r="X124" s="62"/>
      <c r="Y124" s="62"/>
      <c r="Z124" s="62"/>
      <c r="AA124" s="62"/>
      <c r="AB124" s="62"/>
      <c r="AC124" s="62"/>
      <c r="AD124" s="62"/>
      <c r="AE124" s="62"/>
      <c r="AF124" s="62"/>
      <c r="AG124" s="62"/>
      <c r="AH124" s="62"/>
      <c r="AI124" s="119"/>
      <c r="AK124" s="65"/>
      <c r="AL124" s="65"/>
      <c r="AM124" s="65"/>
      <c r="AN124" s="65"/>
      <c r="AO124" s="65"/>
      <c r="AP124" s="65"/>
      <c r="AQ124" s="65"/>
      <c r="AR124" s="65"/>
      <c r="BD124" s="116"/>
      <c r="BE124" s="64"/>
      <c r="BF124" s="118"/>
      <c r="BG124" s="118"/>
      <c r="BH124" s="118"/>
      <c r="BI124" s="118"/>
      <c r="BJ124" s="118"/>
      <c r="BK124" s="118"/>
      <c r="BL124" s="118"/>
      <c r="BM124" s="118"/>
      <c r="BQ124" s="63"/>
      <c r="BR124" s="63"/>
      <c r="BS124" s="63"/>
      <c r="BU124" s="63"/>
      <c r="BV124" s="64"/>
      <c r="BY124" s="119"/>
      <c r="CH124" s="113">
        <v>43756</v>
      </c>
      <c r="CI124" s="64">
        <f>(CH124-E124)/365.25</f>
        <v>7.2279260780287471</v>
      </c>
      <c r="CJ124" s="65">
        <v>1</v>
      </c>
      <c r="CK124" s="65">
        <v>0</v>
      </c>
      <c r="CL124" s="65">
        <v>1</v>
      </c>
      <c r="CM124" s="65">
        <v>1</v>
      </c>
      <c r="CN124" s="65">
        <v>0</v>
      </c>
      <c r="CO124" s="65">
        <v>0</v>
      </c>
      <c r="CP124" s="65">
        <v>0</v>
      </c>
      <c r="CQ124" s="65">
        <v>0</v>
      </c>
      <c r="CR124" s="61">
        <v>20.7</v>
      </c>
      <c r="CS124" s="61">
        <v>1.1000000000000001</v>
      </c>
      <c r="CT124" s="61">
        <v>-0.67</v>
      </c>
      <c r="CU124" s="61" t="s">
        <v>21</v>
      </c>
      <c r="CV124" s="61">
        <v>-2.1800000000000002</v>
      </c>
      <c r="CW124" s="61" t="s">
        <v>3555</v>
      </c>
      <c r="CX124" s="61">
        <v>0.88</v>
      </c>
      <c r="CY124" s="61" t="s">
        <v>21</v>
      </c>
      <c r="CZ124" s="115"/>
      <c r="DA124" s="61">
        <v>12.1</v>
      </c>
      <c r="DB124" s="61">
        <v>0</v>
      </c>
      <c r="DC124" s="61">
        <v>36</v>
      </c>
      <c r="DD124" s="61">
        <v>36</v>
      </c>
      <c r="DE124">
        <v>1</v>
      </c>
      <c r="GG124" s="61">
        <v>1</v>
      </c>
      <c r="GH124" s="120">
        <v>44516</v>
      </c>
      <c r="GI124" s="120"/>
      <c r="GQ124" s="120">
        <v>44773</v>
      </c>
      <c r="GR124" s="120">
        <v>44805</v>
      </c>
      <c r="GS124" s="61">
        <v>0</v>
      </c>
      <c r="GT124" s="120"/>
      <c r="GU124" s="120"/>
      <c r="GW124" s="61">
        <v>1</v>
      </c>
      <c r="GX124" s="120"/>
      <c r="GY124" s="120"/>
      <c r="GZ124" s="61">
        <v>1</v>
      </c>
      <c r="HA124" s="61">
        <v>0</v>
      </c>
      <c r="HL124" s="123">
        <v>44866</v>
      </c>
      <c r="HM124" s="61">
        <v>1</v>
      </c>
      <c r="HN124" s="61">
        <v>2</v>
      </c>
      <c r="HP124" s="61">
        <v>0</v>
      </c>
      <c r="HQ124" s="61">
        <v>0</v>
      </c>
      <c r="HT124" s="61">
        <v>1</v>
      </c>
      <c r="HU124" s="61">
        <v>0</v>
      </c>
      <c r="IF124" s="120">
        <v>45238</v>
      </c>
      <c r="IG124" s="61" t="s">
        <v>1923</v>
      </c>
      <c r="IH124" s="64">
        <f>(IF124-E124)/365.25</f>
        <v>11.285420944558522</v>
      </c>
      <c r="II124" s="61">
        <v>1</v>
      </c>
      <c r="IJ124" s="61">
        <v>0</v>
      </c>
      <c r="IK124" s="61">
        <v>0</v>
      </c>
      <c r="IL124" s="61">
        <v>0</v>
      </c>
      <c r="IM124" s="61">
        <v>0</v>
      </c>
      <c r="IN124" s="61">
        <v>0</v>
      </c>
      <c r="IO124" s="61">
        <v>0</v>
      </c>
      <c r="IP124" s="61">
        <v>0</v>
      </c>
      <c r="IQ124" s="61">
        <v>32.4</v>
      </c>
      <c r="IR124" s="61">
        <v>1.32</v>
      </c>
      <c r="IS124"/>
      <c r="IU124">
        <v>-2.21</v>
      </c>
      <c r="IV124" s="61" t="s">
        <v>3555</v>
      </c>
      <c r="IW124">
        <v>0.47</v>
      </c>
      <c r="IX124" s="61" t="s">
        <v>21</v>
      </c>
      <c r="IZ124" s="64">
        <v>10</v>
      </c>
      <c r="JA124" s="61" t="s">
        <v>520</v>
      </c>
      <c r="JE124" s="120">
        <v>45240</v>
      </c>
    </row>
    <row r="125" spans="1:265" s="61" customFormat="1" x14ac:dyDescent="0.25">
      <c r="A125" s="63" t="s">
        <v>1109</v>
      </c>
      <c r="B125" t="s">
        <v>1249</v>
      </c>
      <c r="D125" s="61" t="s">
        <v>1263</v>
      </c>
      <c r="E125" s="112"/>
      <c r="F125" s="61">
        <v>1</v>
      </c>
      <c r="L125" s="3" t="s">
        <v>4835</v>
      </c>
      <c r="M125" s="3" t="s">
        <v>4836</v>
      </c>
      <c r="N125" s="113"/>
      <c r="O125" s="64"/>
      <c r="X125" s="62"/>
      <c r="Y125" s="62"/>
      <c r="AA125" s="63"/>
      <c r="AC125" s="63"/>
      <c r="AE125" s="63"/>
      <c r="AF125" s="63"/>
      <c r="AG125" s="62"/>
      <c r="AH125" s="62"/>
      <c r="AI125" s="113"/>
      <c r="AJ125" s="64"/>
      <c r="AK125" s="65"/>
      <c r="AL125" s="65"/>
      <c r="AM125" s="65"/>
      <c r="AN125" s="65"/>
      <c r="AO125" s="65"/>
      <c r="AP125" s="65"/>
      <c r="AQ125" s="65"/>
      <c r="AR125" s="65"/>
      <c r="AS125" s="114"/>
      <c r="AT125" s="114"/>
      <c r="AV125" s="63"/>
      <c r="AX125" s="63"/>
      <c r="AZ125" s="63"/>
      <c r="BA125" s="63"/>
      <c r="BB125" s="64"/>
      <c r="BC125" s="65"/>
      <c r="BD125" s="116"/>
      <c r="BE125" s="117"/>
      <c r="BF125" s="118"/>
      <c r="BG125" s="118"/>
      <c r="BH125" s="118"/>
      <c r="BI125" s="118"/>
      <c r="BJ125" s="118"/>
      <c r="BK125" s="118"/>
      <c r="BL125" s="118"/>
      <c r="BM125" s="118"/>
      <c r="BQ125" s="63"/>
      <c r="BR125" s="63"/>
      <c r="BS125" s="63"/>
      <c r="BU125" s="63"/>
      <c r="BV125" s="64"/>
      <c r="BY125" s="113"/>
      <c r="CH125" s="119"/>
      <c r="CJ125" s="65"/>
      <c r="CK125" s="65"/>
      <c r="CL125" s="65"/>
      <c r="CM125" s="65"/>
      <c r="CN125" s="65"/>
      <c r="CO125" s="65"/>
      <c r="CP125" s="65"/>
      <c r="CQ125" s="65"/>
      <c r="DE125"/>
      <c r="GQ125" s="120">
        <v>44773</v>
      </c>
      <c r="GR125" s="61">
        <v>44805</v>
      </c>
      <c r="GS125" s="61">
        <v>0</v>
      </c>
      <c r="GV125" s="61">
        <v>0</v>
      </c>
      <c r="GW125" s="61">
        <v>1</v>
      </c>
      <c r="GY125" s="61">
        <v>1</v>
      </c>
      <c r="GZ125" s="61">
        <v>1</v>
      </c>
      <c r="HA125" s="61">
        <v>1</v>
      </c>
      <c r="HL125" s="123">
        <v>44866</v>
      </c>
      <c r="HM125" s="61">
        <v>0</v>
      </c>
      <c r="HQ125" s="61">
        <v>0</v>
      </c>
      <c r="HT125" s="61">
        <v>1</v>
      </c>
      <c r="HU125" s="61">
        <v>1</v>
      </c>
      <c r="IF125" s="120">
        <v>45238</v>
      </c>
      <c r="IH125" s="64">
        <v>7.4</v>
      </c>
      <c r="II125" s="61">
        <v>-1</v>
      </c>
      <c r="IJ125" s="61">
        <v>-1</v>
      </c>
      <c r="IK125" s="61">
        <v>-1</v>
      </c>
      <c r="IL125" s="61">
        <v>-1</v>
      </c>
      <c r="IM125" s="61">
        <v>-1</v>
      </c>
      <c r="IN125" s="61">
        <v>-1</v>
      </c>
      <c r="IO125" s="61">
        <v>-1</v>
      </c>
      <c r="IP125" s="61">
        <v>-1</v>
      </c>
      <c r="IQ125" s="61">
        <v>26</v>
      </c>
      <c r="IR125" s="61">
        <v>1.232</v>
      </c>
      <c r="IS125"/>
      <c r="IU125"/>
      <c r="IW125"/>
      <c r="IZ125" s="61">
        <v>11.3</v>
      </c>
      <c r="JA125" s="61" t="s">
        <v>520</v>
      </c>
    </row>
    <row r="126" spans="1:265" s="61" customFormat="1" x14ac:dyDescent="0.25">
      <c r="A126" s="63" t="s">
        <v>1109</v>
      </c>
      <c r="B126" t="s">
        <v>1921</v>
      </c>
      <c r="D126" s="61" t="s">
        <v>1405</v>
      </c>
      <c r="E126" s="112"/>
      <c r="F126" s="61">
        <v>1</v>
      </c>
      <c r="L126" s="3" t="s">
        <v>4835</v>
      </c>
      <c r="M126" s="3" t="s">
        <v>4836</v>
      </c>
      <c r="N126" s="119"/>
      <c r="X126" s="62"/>
      <c r="Y126" s="62"/>
      <c r="AA126" s="62"/>
      <c r="AC126" s="62"/>
      <c r="AE126" s="62"/>
      <c r="AF126" s="62"/>
      <c r="AG126" s="62"/>
      <c r="AH126" s="62"/>
      <c r="AI126" s="113"/>
      <c r="AJ126" s="64"/>
      <c r="AK126" s="65"/>
      <c r="AL126" s="65"/>
      <c r="AM126" s="65"/>
      <c r="AN126" s="65"/>
      <c r="AO126" s="65"/>
      <c r="AP126" s="65"/>
      <c r="AQ126" s="65"/>
      <c r="AR126" s="65"/>
      <c r="AS126" s="114"/>
      <c r="AT126" s="114"/>
      <c r="AV126" s="63"/>
      <c r="AX126" s="63"/>
      <c r="AZ126" s="63"/>
      <c r="BA126" s="63"/>
      <c r="BB126" s="64"/>
      <c r="BC126" s="65"/>
      <c r="BD126" s="116"/>
      <c r="BE126" s="64"/>
      <c r="BF126" s="118"/>
      <c r="BG126" s="118"/>
      <c r="BH126" s="118"/>
      <c r="BI126" s="118"/>
      <c r="BJ126" s="118"/>
      <c r="BK126" s="118"/>
      <c r="BL126" s="118"/>
      <c r="BM126" s="118"/>
      <c r="BQ126" s="63"/>
      <c r="BR126" s="63"/>
      <c r="BS126" s="63"/>
      <c r="BU126" s="63"/>
      <c r="BV126" s="64"/>
      <c r="BY126" s="119"/>
      <c r="CH126" s="113"/>
      <c r="CI126" s="64"/>
      <c r="CJ126" s="65"/>
      <c r="CK126" s="65"/>
      <c r="CL126" s="65"/>
      <c r="CM126" s="65"/>
      <c r="CN126" s="65"/>
      <c r="CO126" s="65"/>
      <c r="CP126" s="65"/>
      <c r="CQ126" s="65"/>
      <c r="CZ126" s="115"/>
      <c r="DE126"/>
      <c r="GH126" s="120"/>
      <c r="GQ126" s="120">
        <v>44773</v>
      </c>
      <c r="GR126" s="61">
        <v>44805</v>
      </c>
      <c r="GS126" s="61">
        <v>0</v>
      </c>
      <c r="GT126" s="120"/>
      <c r="GU126" s="120"/>
      <c r="GW126" s="61">
        <v>1</v>
      </c>
      <c r="GX126" s="120"/>
      <c r="GY126" s="120"/>
      <c r="GZ126" s="61">
        <v>1</v>
      </c>
      <c r="HA126" s="61">
        <v>0</v>
      </c>
      <c r="HB126" s="120"/>
      <c r="HL126" s="123">
        <v>44866</v>
      </c>
      <c r="HM126" s="61">
        <v>1</v>
      </c>
      <c r="HP126" s="61">
        <v>0</v>
      </c>
      <c r="HQ126" s="61">
        <v>0</v>
      </c>
      <c r="HT126" s="61">
        <v>1</v>
      </c>
      <c r="HU126" s="61">
        <v>0</v>
      </c>
      <c r="IF126" s="120">
        <v>45238</v>
      </c>
      <c r="IG126" s="61" t="s">
        <v>1406</v>
      </c>
      <c r="IH126" s="64"/>
      <c r="II126" s="61">
        <v>1</v>
      </c>
      <c r="IJ126" s="61">
        <v>0</v>
      </c>
      <c r="IK126" s="61">
        <v>0</v>
      </c>
      <c r="IL126" s="61">
        <v>1</v>
      </c>
      <c r="IM126" s="61">
        <v>1</v>
      </c>
      <c r="IN126" s="61">
        <v>0</v>
      </c>
      <c r="IO126" s="61">
        <v>0</v>
      </c>
      <c r="IP126" s="61">
        <v>1</v>
      </c>
      <c r="IQ126" s="61">
        <v>9.1999999999999993</v>
      </c>
      <c r="IR126" s="61">
        <v>1.1919999999999999</v>
      </c>
      <c r="IS126"/>
      <c r="IU126"/>
      <c r="IW126"/>
      <c r="IZ126" s="61">
        <v>9.9</v>
      </c>
      <c r="JA126" s="61" t="s">
        <v>520</v>
      </c>
      <c r="JC126" s="61">
        <v>1</v>
      </c>
      <c r="JD126" s="61">
        <v>0</v>
      </c>
      <c r="JE126" s="120">
        <v>45240</v>
      </c>
    </row>
    <row r="127" spans="1:265" s="61" customFormat="1" x14ac:dyDescent="0.25">
      <c r="A127" s="63" t="s">
        <v>1109</v>
      </c>
      <c r="B127" t="s">
        <v>1921</v>
      </c>
      <c r="D127" s="61" t="s">
        <v>1271</v>
      </c>
      <c r="E127" s="112"/>
      <c r="F127" s="61">
        <v>0</v>
      </c>
      <c r="L127" s="3" t="s">
        <v>4835</v>
      </c>
      <c r="M127" s="3" t="s">
        <v>4836</v>
      </c>
      <c r="N127" s="113"/>
      <c r="O127" s="64"/>
      <c r="X127" s="62"/>
      <c r="Y127" s="62"/>
      <c r="AA127" s="63"/>
      <c r="AC127" s="63"/>
      <c r="AE127" s="63"/>
      <c r="AF127" s="63"/>
      <c r="AG127" s="62"/>
      <c r="AH127" s="62"/>
      <c r="AI127" s="113"/>
      <c r="AJ127" s="64"/>
      <c r="AK127" s="65"/>
      <c r="AL127" s="65"/>
      <c r="AM127" s="65"/>
      <c r="AN127" s="65"/>
      <c r="AO127" s="65"/>
      <c r="AP127" s="65"/>
      <c r="AQ127" s="65"/>
      <c r="AR127" s="65"/>
      <c r="AS127" s="114"/>
      <c r="AT127" s="114"/>
      <c r="AV127" s="63"/>
      <c r="AX127" s="63"/>
      <c r="AZ127" s="63"/>
      <c r="BA127" s="63"/>
      <c r="BB127" s="64"/>
      <c r="BC127" s="65"/>
      <c r="BD127" s="116"/>
      <c r="BE127" s="117"/>
      <c r="BF127" s="118"/>
      <c r="BG127" s="118"/>
      <c r="BH127" s="118"/>
      <c r="BI127" s="118"/>
      <c r="BJ127" s="118"/>
      <c r="BK127" s="118"/>
      <c r="BL127" s="118"/>
      <c r="BM127" s="118"/>
      <c r="BQ127" s="63"/>
      <c r="BR127" s="63"/>
      <c r="BS127" s="63"/>
      <c r="BU127" s="63"/>
      <c r="BV127" s="64"/>
      <c r="BY127" s="113"/>
      <c r="CH127" s="119"/>
      <c r="CJ127" s="65"/>
      <c r="CK127" s="65"/>
      <c r="CL127" s="65"/>
      <c r="CM127" s="65"/>
      <c r="CN127" s="65"/>
      <c r="CO127" s="65"/>
      <c r="CP127" s="65"/>
      <c r="CQ127" s="65"/>
      <c r="DE127"/>
      <c r="GH127" s="120"/>
      <c r="GI127" s="120"/>
      <c r="GQ127" s="120">
        <v>44773</v>
      </c>
      <c r="GR127" s="120">
        <v>44805</v>
      </c>
      <c r="GS127" s="61">
        <v>0</v>
      </c>
      <c r="GT127" s="120"/>
      <c r="GU127" s="120"/>
      <c r="GW127" s="61">
        <v>0</v>
      </c>
      <c r="GX127" s="120"/>
      <c r="GY127" s="120"/>
      <c r="GZ127" s="61">
        <v>1</v>
      </c>
      <c r="HA127" s="61">
        <v>0</v>
      </c>
      <c r="HL127" s="123">
        <v>44866</v>
      </c>
      <c r="HM127" s="61">
        <v>0</v>
      </c>
      <c r="HQ127" s="61">
        <v>0</v>
      </c>
      <c r="HT127" s="61">
        <v>1</v>
      </c>
      <c r="HU127" s="61">
        <v>0</v>
      </c>
      <c r="IF127" s="120">
        <v>45238</v>
      </c>
      <c r="IG127" s="61" t="s">
        <v>1272</v>
      </c>
      <c r="IH127" s="64"/>
      <c r="II127" s="61">
        <v>1</v>
      </c>
      <c r="IJ127" s="61">
        <v>0</v>
      </c>
      <c r="IK127" s="61">
        <v>0</v>
      </c>
      <c r="IL127" s="61">
        <v>1</v>
      </c>
      <c r="IM127" s="61">
        <v>1</v>
      </c>
      <c r="IN127" s="61">
        <v>0</v>
      </c>
      <c r="IO127" s="61">
        <v>0</v>
      </c>
      <c r="IP127" s="61">
        <v>0</v>
      </c>
      <c r="IQ127" s="61">
        <v>45.6</v>
      </c>
      <c r="IR127" s="61">
        <v>1.534</v>
      </c>
      <c r="IS127"/>
      <c r="IU127"/>
      <c r="IW127"/>
      <c r="IZ127" s="61">
        <v>11.7</v>
      </c>
      <c r="JC127" s="61">
        <v>1</v>
      </c>
      <c r="JD127" s="61">
        <v>1</v>
      </c>
      <c r="JE127" s="120">
        <v>45240</v>
      </c>
    </row>
    <row r="128" spans="1:265" s="61" customFormat="1" x14ac:dyDescent="0.25">
      <c r="A128" s="63" t="s">
        <v>1109</v>
      </c>
      <c r="B128" t="s">
        <v>1115</v>
      </c>
      <c r="C128" s="61" t="s">
        <v>1653</v>
      </c>
      <c r="D128" s="61" t="s">
        <v>1654</v>
      </c>
      <c r="E128" s="112">
        <v>41267</v>
      </c>
      <c r="F128" s="61">
        <v>1</v>
      </c>
      <c r="H128" s="3" t="s">
        <v>4831</v>
      </c>
      <c r="I128" s="3" t="s">
        <v>4832</v>
      </c>
      <c r="J128" s="3" t="s">
        <v>4833</v>
      </c>
      <c r="L128" s="3" t="s">
        <v>4835</v>
      </c>
      <c r="M128" s="3" t="s">
        <v>4836</v>
      </c>
      <c r="N128" s="119"/>
      <c r="X128" s="62"/>
      <c r="Y128" s="62"/>
      <c r="AA128" s="62"/>
      <c r="AC128" s="62"/>
      <c r="AE128" s="62"/>
      <c r="AF128" s="62"/>
      <c r="AG128" s="62"/>
      <c r="AH128" s="62"/>
      <c r="AI128" s="113">
        <v>41705</v>
      </c>
      <c r="AJ128" s="64">
        <f>(AI128-E128)/365.25</f>
        <v>1.1991786447638604</v>
      </c>
      <c r="AK128" s="65">
        <v>-1</v>
      </c>
      <c r="AL128" s="65">
        <v>-1</v>
      </c>
      <c r="AM128" s="65">
        <v>-1</v>
      </c>
      <c r="AN128" s="65">
        <v>-1</v>
      </c>
      <c r="AO128" s="65">
        <v>-1</v>
      </c>
      <c r="AP128" s="65">
        <v>-1</v>
      </c>
      <c r="AQ128" s="65">
        <v>-1</v>
      </c>
      <c r="AR128" s="65">
        <v>-1</v>
      </c>
      <c r="AS128" s="114">
        <v>8.14</v>
      </c>
      <c r="AT128" s="114">
        <v>72.099999999999994</v>
      </c>
      <c r="AU128" s="61">
        <v>-2.02</v>
      </c>
      <c r="AV128" s="63" t="s">
        <v>3552</v>
      </c>
      <c r="AW128" s="61">
        <v>-2.5499999999999998</v>
      </c>
      <c r="AX128" s="63" t="s">
        <v>3555</v>
      </c>
      <c r="AY128" s="61">
        <v>-0.67</v>
      </c>
      <c r="AZ128" s="63" t="s">
        <v>21</v>
      </c>
      <c r="BA128" s="63"/>
      <c r="BB128" s="64">
        <v>10.1</v>
      </c>
      <c r="BC128" s="65">
        <v>1</v>
      </c>
      <c r="BD128" s="116">
        <v>42311</v>
      </c>
      <c r="BE128" s="128">
        <f>(BD128-E128)/365.25</f>
        <v>2.8583162217659139</v>
      </c>
      <c r="BF128" s="118">
        <v>-1</v>
      </c>
      <c r="BG128" s="118">
        <v>-1</v>
      </c>
      <c r="BH128" s="118">
        <v>-1</v>
      </c>
      <c r="BI128" s="118">
        <v>-1</v>
      </c>
      <c r="BJ128" s="118">
        <v>-1</v>
      </c>
      <c r="BK128" s="118">
        <v>-1</v>
      </c>
      <c r="BL128" s="118">
        <v>-1</v>
      </c>
      <c r="BM128" s="118">
        <v>-1</v>
      </c>
      <c r="BN128" s="61">
        <v>11.2</v>
      </c>
      <c r="BO128" s="129">
        <v>0.85499999999999998</v>
      </c>
      <c r="BP128" s="61">
        <v>-1.9</v>
      </c>
      <c r="BQ128" s="63" t="s">
        <v>3556</v>
      </c>
      <c r="BR128" s="63">
        <v>-2.61</v>
      </c>
      <c r="BS128" s="63" t="s">
        <v>3555</v>
      </c>
      <c r="BT128" s="61">
        <v>-0.27</v>
      </c>
      <c r="BU128" s="63" t="s">
        <v>21</v>
      </c>
      <c r="BV128" s="64"/>
      <c r="BW128" s="61">
        <v>10</v>
      </c>
      <c r="BX128" s="61">
        <v>1</v>
      </c>
      <c r="BY128" s="119"/>
      <c r="CH128" s="113">
        <v>43756</v>
      </c>
      <c r="CI128" s="64">
        <f>(CH128-E128)/365.25</f>
        <v>6.8145106091718004</v>
      </c>
      <c r="CJ128" s="65">
        <v>1</v>
      </c>
      <c r="CK128" s="65">
        <v>0</v>
      </c>
      <c r="CL128" s="65">
        <v>0</v>
      </c>
      <c r="CM128" s="65">
        <v>1</v>
      </c>
      <c r="CN128" s="65">
        <v>0</v>
      </c>
      <c r="CO128" s="65">
        <v>0</v>
      </c>
      <c r="CP128" s="65">
        <v>0</v>
      </c>
      <c r="CQ128" s="65">
        <v>0</v>
      </c>
      <c r="CR128" s="61">
        <v>21.4</v>
      </c>
      <c r="CS128" s="61">
        <v>1.1399999999999999</v>
      </c>
      <c r="CT128" s="61">
        <v>-0.28999999999999998</v>
      </c>
      <c r="CU128" s="61" t="s">
        <v>21</v>
      </c>
      <c r="CV128" s="61">
        <v>-1.2</v>
      </c>
      <c r="CW128" s="61" t="s">
        <v>3556</v>
      </c>
      <c r="CX128" s="61">
        <v>0.7</v>
      </c>
      <c r="CY128" s="61" t="s">
        <v>21</v>
      </c>
      <c r="CZ128" s="115"/>
      <c r="DA128" s="61">
        <v>12.5</v>
      </c>
      <c r="DB128" s="61">
        <v>0</v>
      </c>
      <c r="DC128" s="61">
        <v>37</v>
      </c>
      <c r="DD128" s="61">
        <v>37</v>
      </c>
      <c r="DE128">
        <v>1</v>
      </c>
      <c r="GG128" s="61">
        <v>1</v>
      </c>
      <c r="GH128" s="120">
        <v>44516</v>
      </c>
      <c r="GI128" s="120">
        <v>44773</v>
      </c>
      <c r="GJ128" s="61">
        <v>0</v>
      </c>
      <c r="GN128" s="61">
        <v>0</v>
      </c>
      <c r="GQ128" s="120">
        <v>44773</v>
      </c>
      <c r="GR128" s="120"/>
      <c r="GT128" s="120"/>
      <c r="GU128" s="120"/>
      <c r="GW128" s="120"/>
      <c r="GX128" s="120"/>
      <c r="GY128" s="120"/>
      <c r="HL128" s="123">
        <v>44866</v>
      </c>
      <c r="HM128" s="61">
        <v>0</v>
      </c>
      <c r="HQ128" s="61">
        <v>1</v>
      </c>
      <c r="HT128" s="61">
        <v>1</v>
      </c>
      <c r="HU128" s="61">
        <v>0</v>
      </c>
      <c r="IF128" s="120">
        <v>45238</v>
      </c>
      <c r="IG128" s="61" t="s">
        <v>1655</v>
      </c>
      <c r="IH128" s="64">
        <f>(IF128-E128)/365.25</f>
        <v>10.872005475701574</v>
      </c>
      <c r="II128" s="61">
        <v>1</v>
      </c>
      <c r="IJ128" s="61">
        <v>0</v>
      </c>
      <c r="IK128" s="61">
        <v>0</v>
      </c>
      <c r="IL128" s="61">
        <v>0</v>
      </c>
      <c r="IM128" s="61">
        <v>0</v>
      </c>
      <c r="IN128" s="61">
        <v>0</v>
      </c>
      <c r="IO128" s="61">
        <v>0</v>
      </c>
      <c r="IP128" s="61">
        <v>0</v>
      </c>
      <c r="IQ128" s="61">
        <v>29.8</v>
      </c>
      <c r="IR128" s="61">
        <v>1.345</v>
      </c>
      <c r="IS128"/>
      <c r="IU128">
        <v>-1.18</v>
      </c>
      <c r="IV128" s="61" t="s">
        <v>3556</v>
      </c>
      <c r="IW128">
        <v>-0.22</v>
      </c>
      <c r="IX128" s="61" t="s">
        <v>21</v>
      </c>
      <c r="IZ128" s="61">
        <v>11.6</v>
      </c>
      <c r="JA128" s="61" t="s">
        <v>21</v>
      </c>
      <c r="JE128" s="120">
        <v>45240</v>
      </c>
    </row>
    <row r="129" spans="1:265" s="61" customFormat="1" x14ac:dyDescent="0.25">
      <c r="A129" s="63" t="s">
        <v>1109</v>
      </c>
      <c r="B129" t="s">
        <v>1118</v>
      </c>
      <c r="D129" s="61" t="s">
        <v>1354</v>
      </c>
      <c r="E129" s="112">
        <v>42872</v>
      </c>
      <c r="F129" s="61">
        <v>0</v>
      </c>
      <c r="J129" s="3" t="s">
        <v>4833</v>
      </c>
      <c r="L129" s="3" t="s">
        <v>4835</v>
      </c>
      <c r="M129" s="3" t="s">
        <v>4836</v>
      </c>
      <c r="N129" s="119"/>
      <c r="X129" s="62"/>
      <c r="Y129" s="62"/>
      <c r="Z129" s="62"/>
      <c r="AA129" s="62"/>
      <c r="AB129" s="62"/>
      <c r="AC129" s="62"/>
      <c r="AD129" s="62"/>
      <c r="AE129" s="62"/>
      <c r="AF129" s="62"/>
      <c r="AG129" s="62"/>
      <c r="AH129" s="62"/>
      <c r="AI129" s="119"/>
      <c r="AJ129" s="64"/>
      <c r="AK129" s="65"/>
      <c r="AL129" s="65"/>
      <c r="AM129" s="65"/>
      <c r="AN129" s="65"/>
      <c r="AO129" s="65"/>
      <c r="AP129" s="65"/>
      <c r="AQ129" s="65"/>
      <c r="AR129" s="65"/>
      <c r="BD129" s="116"/>
      <c r="BE129" s="64"/>
      <c r="BF129" s="118"/>
      <c r="BG129" s="118"/>
      <c r="BH129" s="118"/>
      <c r="BI129" s="118"/>
      <c r="BJ129" s="118"/>
      <c r="BK129" s="118"/>
      <c r="BL129" s="118"/>
      <c r="BM129" s="118"/>
      <c r="BQ129" s="63"/>
      <c r="BR129" s="63"/>
      <c r="BS129" s="63"/>
      <c r="BU129" s="63"/>
      <c r="BV129" s="64"/>
      <c r="BY129" s="119"/>
      <c r="CH129" s="113">
        <v>43756</v>
      </c>
      <c r="CI129" s="64">
        <f>(CH129-E129)/365.25</f>
        <v>2.4202600958247777</v>
      </c>
      <c r="CJ129" s="65">
        <v>1</v>
      </c>
      <c r="CK129" s="65">
        <v>0</v>
      </c>
      <c r="CL129" s="65">
        <v>0</v>
      </c>
      <c r="CM129" s="65">
        <v>0</v>
      </c>
      <c r="CN129" s="65">
        <v>0</v>
      </c>
      <c r="CO129" s="65">
        <v>0</v>
      </c>
      <c r="CP129" s="65">
        <v>0</v>
      </c>
      <c r="CQ129" s="65">
        <v>0</v>
      </c>
      <c r="CR129" s="61">
        <v>15.4</v>
      </c>
      <c r="CS129" s="61">
        <v>90.5</v>
      </c>
      <c r="CT129" s="61">
        <v>1.6</v>
      </c>
      <c r="CU129" s="127" t="s">
        <v>21</v>
      </c>
      <c r="CV129" s="61">
        <v>0.16</v>
      </c>
      <c r="CW129" s="61" t="s">
        <v>21</v>
      </c>
      <c r="CX129" s="61">
        <v>2.13</v>
      </c>
      <c r="CY129" s="61" t="s">
        <v>3553</v>
      </c>
      <c r="CZ129" s="115"/>
      <c r="DA129" s="61">
        <v>13.2</v>
      </c>
      <c r="DB129" s="61">
        <v>0</v>
      </c>
      <c r="DC129" s="61">
        <v>39</v>
      </c>
      <c r="DD129" s="61">
        <v>39</v>
      </c>
      <c r="DE129">
        <v>1</v>
      </c>
      <c r="GG129" s="61">
        <v>1</v>
      </c>
      <c r="GH129" s="120">
        <v>44516</v>
      </c>
      <c r="GI129" s="120">
        <v>44773</v>
      </c>
      <c r="GJ129" s="61">
        <v>0</v>
      </c>
      <c r="GN129" s="61">
        <v>0</v>
      </c>
      <c r="GQ129" s="120">
        <v>44773</v>
      </c>
      <c r="GR129" s="120"/>
      <c r="GT129" s="120"/>
      <c r="GU129" s="120"/>
      <c r="GX129" s="120"/>
      <c r="GY129" s="120"/>
      <c r="HB129" s="120"/>
      <c r="HL129" s="123">
        <v>44866</v>
      </c>
      <c r="HM129" s="61">
        <v>0</v>
      </c>
      <c r="HQ129" s="61">
        <v>0</v>
      </c>
      <c r="HT129" s="61">
        <v>1</v>
      </c>
      <c r="HU129" s="61">
        <v>0</v>
      </c>
      <c r="IF129" s="120">
        <v>45238</v>
      </c>
      <c r="IG129" s="61" t="s">
        <v>1355</v>
      </c>
      <c r="IH129" s="64">
        <f>(IF129-E129)/365.25</f>
        <v>6.4777549623545516</v>
      </c>
      <c r="II129" s="61">
        <v>1</v>
      </c>
      <c r="IJ129" s="61">
        <v>0</v>
      </c>
      <c r="IK129" s="61">
        <v>0</v>
      </c>
      <c r="IL129" s="61">
        <v>0</v>
      </c>
      <c r="IM129" s="61">
        <v>1</v>
      </c>
      <c r="IN129" s="61">
        <v>0</v>
      </c>
      <c r="IO129" s="61">
        <v>0</v>
      </c>
      <c r="IP129" s="61">
        <v>0</v>
      </c>
      <c r="IQ129" s="61">
        <v>28.5</v>
      </c>
      <c r="IR129" s="61">
        <v>1.1599999999999999</v>
      </c>
      <c r="IS129">
        <v>1.81</v>
      </c>
      <c r="IT129" s="61" t="s">
        <v>21</v>
      </c>
      <c r="IU129">
        <v>-0.35</v>
      </c>
      <c r="IV129" s="61" t="s">
        <v>21</v>
      </c>
      <c r="IW129">
        <v>2.58</v>
      </c>
      <c r="IX129" s="61" t="s">
        <v>3553</v>
      </c>
      <c r="IZ129" s="61">
        <v>13.8</v>
      </c>
      <c r="JA129" s="61" t="s">
        <v>21</v>
      </c>
      <c r="JB129" s="61">
        <v>38</v>
      </c>
      <c r="JE129" s="120">
        <v>45240</v>
      </c>
    </row>
    <row r="130" spans="1:265" s="61" customFormat="1" x14ac:dyDescent="0.25">
      <c r="A130" s="63" t="s">
        <v>1109</v>
      </c>
      <c r="B130" t="s">
        <v>1152</v>
      </c>
      <c r="C130" s="61" t="s">
        <v>1895</v>
      </c>
      <c r="D130" s="61" t="s">
        <v>1896</v>
      </c>
      <c r="E130" s="112">
        <v>27287</v>
      </c>
      <c r="F130" s="61">
        <v>0</v>
      </c>
      <c r="G130" s="3" t="s">
        <v>4830</v>
      </c>
      <c r="H130" s="3" t="s">
        <v>4831</v>
      </c>
      <c r="I130" s="3" t="s">
        <v>4832</v>
      </c>
      <c r="J130" s="3" t="s">
        <v>4833</v>
      </c>
      <c r="L130" s="3" t="s">
        <v>4835</v>
      </c>
      <c r="M130" s="3" t="s">
        <v>4836</v>
      </c>
      <c r="N130" s="113">
        <v>41239</v>
      </c>
      <c r="O130" s="64">
        <f>(N130-E130)/365.25</f>
        <v>38.19849418206708</v>
      </c>
      <c r="P130" s="61">
        <v>0</v>
      </c>
      <c r="Q130" s="61">
        <v>1</v>
      </c>
      <c r="R130" s="61">
        <v>0</v>
      </c>
      <c r="S130" s="61">
        <v>0</v>
      </c>
      <c r="T130" s="61">
        <v>0</v>
      </c>
      <c r="U130" s="61">
        <v>0</v>
      </c>
      <c r="V130" s="61">
        <v>0</v>
      </c>
      <c r="W130" s="61">
        <v>0</v>
      </c>
      <c r="X130" s="62">
        <v>47.5</v>
      </c>
      <c r="Y130" s="62">
        <v>1.43</v>
      </c>
      <c r="AA130" s="63"/>
      <c r="AC130" s="63"/>
      <c r="AE130" s="63"/>
      <c r="AF130" s="64">
        <f>(X130/(Y130*Y130))</f>
        <v>23.228519732016238</v>
      </c>
      <c r="AG130" s="62">
        <v>12.8</v>
      </c>
      <c r="AH130" s="62">
        <v>0</v>
      </c>
      <c r="AI130" s="113">
        <v>41705</v>
      </c>
      <c r="AJ130" s="64">
        <f>(AI130-E130)/365.25</f>
        <v>39.474332648870636</v>
      </c>
      <c r="AK130" s="65">
        <v>1</v>
      </c>
      <c r="AL130" s="65">
        <v>0</v>
      </c>
      <c r="AM130" s="65">
        <v>0</v>
      </c>
      <c r="AN130" s="65">
        <v>0</v>
      </c>
      <c r="AO130" s="65">
        <v>1</v>
      </c>
      <c r="AP130" s="65">
        <v>0</v>
      </c>
      <c r="AQ130" s="65">
        <v>0</v>
      </c>
      <c r="AR130" s="65">
        <v>0</v>
      </c>
      <c r="AS130" s="114">
        <v>46.95</v>
      </c>
      <c r="AT130" s="114">
        <v>1.44</v>
      </c>
      <c r="AV130" s="63"/>
      <c r="AX130" s="63"/>
      <c r="AZ130" s="63"/>
      <c r="BA130" s="115">
        <f>(AS130/(AT130*AT130))</f>
        <v>22.641782407407408</v>
      </c>
      <c r="BB130" s="64">
        <v>12.9</v>
      </c>
      <c r="BC130" s="65">
        <v>0</v>
      </c>
      <c r="BD130" s="116">
        <v>42306</v>
      </c>
      <c r="BE130" s="117">
        <f>(BD130-E130)/365.25</f>
        <v>41.119780971937033</v>
      </c>
      <c r="BF130" s="118">
        <v>1</v>
      </c>
      <c r="BG130" s="118">
        <v>0</v>
      </c>
      <c r="BH130" s="118">
        <v>0</v>
      </c>
      <c r="BI130" s="118">
        <v>0</v>
      </c>
      <c r="BJ130" s="118">
        <v>1</v>
      </c>
      <c r="BK130" s="118">
        <v>0</v>
      </c>
      <c r="BL130" s="118">
        <v>0</v>
      </c>
      <c r="BM130" s="118">
        <v>0</v>
      </c>
      <c r="BN130" s="61">
        <v>53.7</v>
      </c>
      <c r="BO130" s="61">
        <v>1.45</v>
      </c>
      <c r="BQ130" s="63"/>
      <c r="BR130" s="63"/>
      <c r="BS130" s="63"/>
      <c r="BU130" s="63"/>
      <c r="BV130" s="64">
        <f>(BN130/(BO130*BO130))</f>
        <v>25.541022592152199</v>
      </c>
      <c r="BW130" s="61">
        <v>12.9</v>
      </c>
      <c r="BX130" s="61">
        <v>0</v>
      </c>
      <c r="BY130" s="119"/>
      <c r="CH130" s="113">
        <v>43756</v>
      </c>
      <c r="CI130" s="61">
        <v>44</v>
      </c>
      <c r="CJ130" s="65">
        <v>1</v>
      </c>
      <c r="CK130" s="65">
        <v>0</v>
      </c>
      <c r="CL130" s="65">
        <v>0</v>
      </c>
      <c r="CM130" s="65">
        <v>0</v>
      </c>
      <c r="CN130" s="65">
        <v>1</v>
      </c>
      <c r="CO130" s="65">
        <v>0</v>
      </c>
      <c r="CP130" s="65">
        <v>0</v>
      </c>
      <c r="CQ130" s="65">
        <v>0</v>
      </c>
      <c r="CR130" s="61">
        <v>51</v>
      </c>
      <c r="CS130" s="61">
        <v>1.43</v>
      </c>
      <c r="CZ130" s="115">
        <f>(CR130/(CS130*CS130))</f>
        <v>24.940094870164803</v>
      </c>
      <c r="DA130" s="61">
        <v>12.7</v>
      </c>
      <c r="DB130" s="61">
        <v>0</v>
      </c>
      <c r="DC130" s="61">
        <v>37</v>
      </c>
      <c r="DD130" s="61">
        <v>37</v>
      </c>
      <c r="DE130" s="13">
        <v>1</v>
      </c>
      <c r="GQ130" s="120">
        <v>44773</v>
      </c>
      <c r="HL130" s="123">
        <v>44866</v>
      </c>
      <c r="HM130" s="61">
        <v>0</v>
      </c>
      <c r="HQ130" s="61">
        <v>0</v>
      </c>
      <c r="HT130" s="61">
        <v>1</v>
      </c>
      <c r="HU130" s="61">
        <v>0</v>
      </c>
      <c r="IF130" s="120">
        <v>45238</v>
      </c>
      <c r="IG130" s="61" t="s">
        <v>1897</v>
      </c>
      <c r="IH130" s="64">
        <f>(IF130-E130)/365.25</f>
        <v>49.147159479808352</v>
      </c>
      <c r="II130" s="61">
        <v>1</v>
      </c>
      <c r="IJ130" s="61">
        <v>0</v>
      </c>
      <c r="IK130" s="61">
        <v>0</v>
      </c>
      <c r="IL130" s="61">
        <v>0</v>
      </c>
      <c r="IM130" s="61">
        <v>0</v>
      </c>
      <c r="IN130" s="61">
        <v>0</v>
      </c>
      <c r="IO130" s="61">
        <v>0</v>
      </c>
      <c r="IP130" s="61">
        <v>0</v>
      </c>
      <c r="IQ130" s="61">
        <v>46.1</v>
      </c>
      <c r="IR130" s="61">
        <v>1.4</v>
      </c>
      <c r="IS130"/>
      <c r="IU130"/>
      <c r="IW130"/>
      <c r="IY130" s="115">
        <f>(IQ130/(IR130*IR130))</f>
        <v>23.520408163265309</v>
      </c>
      <c r="IZ130" s="61">
        <v>13.5</v>
      </c>
      <c r="JA130" s="61" t="s">
        <v>21</v>
      </c>
      <c r="JB130" s="61">
        <v>40</v>
      </c>
      <c r="JE130" s="120">
        <v>45240</v>
      </c>
    </row>
    <row r="131" spans="1:265" s="61" customFormat="1" x14ac:dyDescent="0.25">
      <c r="A131" s="63" t="s">
        <v>1109</v>
      </c>
      <c r="B131" t="s">
        <v>1152</v>
      </c>
      <c r="C131" s="61" t="s">
        <v>1153</v>
      </c>
      <c r="D131" s="61" t="s">
        <v>1154</v>
      </c>
      <c r="E131" s="112">
        <v>40162</v>
      </c>
      <c r="F131" s="61">
        <v>0</v>
      </c>
      <c r="G131" s="3" t="s">
        <v>4830</v>
      </c>
      <c r="H131" s="3" t="s">
        <v>4831</v>
      </c>
      <c r="J131" s="3" t="s">
        <v>4833</v>
      </c>
      <c r="L131" s="3" t="s">
        <v>4835</v>
      </c>
      <c r="M131" s="3" t="s">
        <v>4836</v>
      </c>
      <c r="N131" s="113">
        <v>41239</v>
      </c>
      <c r="O131" s="64">
        <f>(N131-E131)/365.25</f>
        <v>2.9486652977412731</v>
      </c>
      <c r="P131" s="61">
        <v>-1</v>
      </c>
      <c r="Q131" s="61">
        <v>-1</v>
      </c>
      <c r="R131" s="61">
        <v>-1</v>
      </c>
      <c r="S131" s="61">
        <v>-1</v>
      </c>
      <c r="T131" s="61">
        <v>-1</v>
      </c>
      <c r="U131" s="61">
        <v>-1</v>
      </c>
      <c r="V131" s="61">
        <v>-1</v>
      </c>
      <c r="W131" s="61">
        <v>-1</v>
      </c>
      <c r="X131" s="62">
        <v>-1</v>
      </c>
      <c r="Y131" s="62">
        <v>-1</v>
      </c>
      <c r="AA131" s="63"/>
      <c r="AC131" s="63"/>
      <c r="AE131" s="63"/>
      <c r="AF131" s="63"/>
      <c r="AG131" s="62">
        <v>-1</v>
      </c>
      <c r="AH131" s="62">
        <v>-1</v>
      </c>
      <c r="AI131" s="113">
        <v>41705</v>
      </c>
      <c r="AJ131" s="64">
        <f>(AI131-E131)/365.25</f>
        <v>4.2245037645448322</v>
      </c>
      <c r="AK131" s="65">
        <v>1</v>
      </c>
      <c r="AL131" s="65">
        <v>0</v>
      </c>
      <c r="AM131" s="65">
        <v>0</v>
      </c>
      <c r="AN131" s="65">
        <v>1</v>
      </c>
      <c r="AO131" s="65">
        <v>0</v>
      </c>
      <c r="AP131" s="65">
        <v>0</v>
      </c>
      <c r="AQ131" s="65">
        <v>0</v>
      </c>
      <c r="AR131" s="65">
        <v>0</v>
      </c>
      <c r="AS131" s="114">
        <v>11.64</v>
      </c>
      <c r="AT131" s="114">
        <v>82.6</v>
      </c>
      <c r="AU131" s="61">
        <v>-2.65</v>
      </c>
      <c r="AV131" s="63" t="s">
        <v>3552</v>
      </c>
      <c r="AW131" s="61">
        <v>-4.92</v>
      </c>
      <c r="AX131" s="63" t="s">
        <v>3555</v>
      </c>
      <c r="AY131" s="61">
        <v>1.1599999999999999</v>
      </c>
      <c r="AZ131" s="63" t="s">
        <v>21</v>
      </c>
      <c r="BA131" s="63"/>
      <c r="BB131" s="64">
        <v>9.9</v>
      </c>
      <c r="BC131" s="65">
        <v>1</v>
      </c>
      <c r="BD131" s="116"/>
      <c r="BE131" s="64"/>
      <c r="BF131" s="118"/>
      <c r="BG131" s="118"/>
      <c r="BH131" s="118"/>
      <c r="BI131" s="118"/>
      <c r="BJ131" s="118"/>
      <c r="BK131" s="118"/>
      <c r="BL131" s="118"/>
      <c r="BM131" s="118"/>
      <c r="BQ131" s="63"/>
      <c r="BR131" s="63"/>
      <c r="BS131" s="63"/>
      <c r="BU131" s="63"/>
      <c r="BV131" s="64"/>
      <c r="BY131" s="119"/>
      <c r="CH131" s="113">
        <v>43756</v>
      </c>
      <c r="CI131" s="64">
        <f>(CH131-E131)/365.25</f>
        <v>9.8398357289527727</v>
      </c>
      <c r="CJ131" s="65">
        <v>1</v>
      </c>
      <c r="CK131" s="65">
        <v>1</v>
      </c>
      <c r="CL131" s="65">
        <v>0</v>
      </c>
      <c r="CM131" s="65">
        <v>1</v>
      </c>
      <c r="CN131" s="65">
        <v>1</v>
      </c>
      <c r="CO131" s="65">
        <v>0</v>
      </c>
      <c r="CP131" s="65">
        <v>0</v>
      </c>
      <c r="CQ131" s="65">
        <v>0</v>
      </c>
      <c r="CR131" s="61">
        <v>24.7</v>
      </c>
      <c r="CS131" s="61">
        <v>1.1599999999999999</v>
      </c>
      <c r="CT131" s="61">
        <v>-1.47</v>
      </c>
      <c r="CU131" s="61" t="s">
        <v>3556</v>
      </c>
      <c r="CV131" s="61">
        <v>-3.41</v>
      </c>
      <c r="CW131" s="61" t="s">
        <v>3555</v>
      </c>
      <c r="CX131" s="61">
        <v>0.8</v>
      </c>
      <c r="CY131" s="61" t="s">
        <v>21</v>
      </c>
      <c r="CZ131" s="115"/>
      <c r="DA131" s="61">
        <v>11.1</v>
      </c>
      <c r="DB131" s="61">
        <v>1</v>
      </c>
      <c r="DD131" s="61">
        <v>35</v>
      </c>
      <c r="DE131" s="13">
        <v>1</v>
      </c>
      <c r="GG131" s="61">
        <v>1</v>
      </c>
      <c r="GH131" s="120">
        <v>44516</v>
      </c>
      <c r="GI131" s="120"/>
      <c r="GQ131" s="120">
        <v>44773</v>
      </c>
      <c r="GR131" s="120"/>
      <c r="GS131" s="120"/>
      <c r="GT131" s="120"/>
      <c r="GU131" s="120"/>
      <c r="GX131" s="120"/>
      <c r="GY131" s="120"/>
      <c r="HL131" s="123">
        <v>44866</v>
      </c>
      <c r="HM131" s="61">
        <v>0</v>
      </c>
      <c r="HQ131" s="61">
        <v>0</v>
      </c>
      <c r="HT131" s="61">
        <v>1</v>
      </c>
      <c r="HU131" s="61">
        <v>0</v>
      </c>
      <c r="IF131" s="120">
        <v>45238</v>
      </c>
      <c r="IG131" s="61" t="s">
        <v>1155</v>
      </c>
      <c r="IH131" s="64">
        <f>(IF131-E131)/365.25</f>
        <v>13.897330595482547</v>
      </c>
      <c r="II131" s="61">
        <v>1</v>
      </c>
      <c r="IJ131" s="61">
        <v>0</v>
      </c>
      <c r="IK131" s="61">
        <v>0</v>
      </c>
      <c r="IL131" s="61">
        <v>1</v>
      </c>
      <c r="IM131" s="61">
        <v>1</v>
      </c>
      <c r="IN131" s="61">
        <v>0</v>
      </c>
      <c r="IO131" s="61">
        <v>0</v>
      </c>
      <c r="IP131" s="61">
        <v>0</v>
      </c>
      <c r="IQ131" s="61">
        <v>40.9</v>
      </c>
      <c r="IR131" s="61">
        <v>1.4179999999999999</v>
      </c>
      <c r="IS131"/>
      <c r="IU131">
        <v>-2.5499999999999998</v>
      </c>
      <c r="IV131" s="61" t="s">
        <v>3555</v>
      </c>
      <c r="IW131">
        <v>0.3</v>
      </c>
      <c r="IX131" s="61" t="s">
        <v>21</v>
      </c>
      <c r="IZ131" s="61">
        <v>10.3</v>
      </c>
      <c r="JA131" s="61" t="s">
        <v>520</v>
      </c>
      <c r="JE131" s="120">
        <v>45240</v>
      </c>
    </row>
    <row r="132" spans="1:265" s="61" customFormat="1" x14ac:dyDescent="0.25">
      <c r="A132" s="63" t="s">
        <v>1109</v>
      </c>
      <c r="B132" t="s">
        <v>1784</v>
      </c>
      <c r="D132" s="61" t="s">
        <v>1785</v>
      </c>
      <c r="E132" s="112">
        <v>41039</v>
      </c>
      <c r="F132" s="61">
        <v>1</v>
      </c>
      <c r="J132" s="3" t="s">
        <v>4833</v>
      </c>
      <c r="L132" s="3" t="s">
        <v>4835</v>
      </c>
      <c r="M132" s="3" t="s">
        <v>4836</v>
      </c>
      <c r="N132" s="119"/>
      <c r="X132" s="62"/>
      <c r="Y132" s="62"/>
      <c r="Z132" s="62"/>
      <c r="AA132" s="62"/>
      <c r="AB132" s="62"/>
      <c r="AC132" s="62"/>
      <c r="AD132" s="62"/>
      <c r="AE132" s="62"/>
      <c r="AF132" s="62"/>
      <c r="AG132" s="62"/>
      <c r="AH132" s="62"/>
      <c r="AI132" s="119"/>
      <c r="AK132" s="65"/>
      <c r="AL132" s="65"/>
      <c r="AM132" s="65"/>
      <c r="AN132" s="65"/>
      <c r="AO132" s="65"/>
      <c r="AP132" s="65"/>
      <c r="AQ132" s="65"/>
      <c r="AR132" s="65"/>
      <c r="BD132" s="116"/>
      <c r="BE132" s="64"/>
      <c r="BF132" s="118"/>
      <c r="BG132" s="118"/>
      <c r="BH132" s="118"/>
      <c r="BI132" s="118"/>
      <c r="BJ132" s="118"/>
      <c r="BK132" s="118"/>
      <c r="BL132" s="118"/>
      <c r="BM132" s="118"/>
      <c r="BQ132" s="63"/>
      <c r="BR132" s="63"/>
      <c r="BS132" s="63"/>
      <c r="BU132" s="63"/>
      <c r="BV132" s="64"/>
      <c r="BY132" s="119"/>
      <c r="CH132" s="113">
        <v>43756</v>
      </c>
      <c r="CI132" s="64">
        <f>(CH132-E132)/365.25</f>
        <v>7.438740588637919</v>
      </c>
      <c r="CJ132" s="65">
        <v>1</v>
      </c>
      <c r="CK132" s="65">
        <v>0</v>
      </c>
      <c r="CL132" s="65">
        <v>0</v>
      </c>
      <c r="CM132" s="65">
        <v>1</v>
      </c>
      <c r="CN132" s="65">
        <v>0</v>
      </c>
      <c r="CO132" s="65">
        <v>0</v>
      </c>
      <c r="CP132" s="65">
        <v>0</v>
      </c>
      <c r="CQ132" s="65">
        <v>0</v>
      </c>
      <c r="CR132" s="61">
        <v>17.2</v>
      </c>
      <c r="CS132" s="61">
        <v>1.05</v>
      </c>
      <c r="CT132" s="61">
        <v>-2.14</v>
      </c>
      <c r="CU132" s="61" t="s">
        <v>3552</v>
      </c>
      <c r="CV132" s="61">
        <v>-3.26</v>
      </c>
      <c r="CW132" s="61" t="s">
        <v>3555</v>
      </c>
      <c r="CX132" s="61">
        <v>0.05</v>
      </c>
      <c r="CY132" s="61" t="s">
        <v>21</v>
      </c>
      <c r="CZ132" s="115"/>
      <c r="DA132" s="61">
        <v>9.4</v>
      </c>
      <c r="DB132" s="61">
        <v>1</v>
      </c>
      <c r="DD132" s="61">
        <v>29</v>
      </c>
      <c r="DE132">
        <v>1</v>
      </c>
      <c r="GG132" s="61">
        <v>1</v>
      </c>
      <c r="GH132" s="120">
        <v>44516</v>
      </c>
      <c r="GI132" s="120"/>
      <c r="GQ132" s="120">
        <v>44773</v>
      </c>
      <c r="GR132" s="120"/>
      <c r="GT132" s="120"/>
      <c r="GU132" s="120"/>
      <c r="GW132" s="120"/>
      <c r="GX132" s="120"/>
      <c r="GY132" s="120"/>
      <c r="HL132" s="123">
        <v>44866</v>
      </c>
      <c r="HM132" s="61">
        <v>0</v>
      </c>
      <c r="HQ132" s="61">
        <v>1</v>
      </c>
      <c r="HT132" s="61">
        <v>0</v>
      </c>
      <c r="HU132" s="61">
        <v>1</v>
      </c>
      <c r="IF132" s="120">
        <v>45238</v>
      </c>
      <c r="IG132" s="61" t="s">
        <v>1786</v>
      </c>
      <c r="IH132" s="64">
        <f>(IF132-E132)/365.25</f>
        <v>11.496235455167694</v>
      </c>
      <c r="II132" s="61">
        <v>1</v>
      </c>
      <c r="IJ132" s="61">
        <v>0</v>
      </c>
      <c r="IK132" s="61">
        <v>0</v>
      </c>
      <c r="IL132" s="61">
        <v>0</v>
      </c>
      <c r="IM132" s="61">
        <v>0</v>
      </c>
      <c r="IN132" s="61">
        <v>0</v>
      </c>
      <c r="IO132" s="61">
        <v>0</v>
      </c>
      <c r="IP132" s="61">
        <v>0</v>
      </c>
      <c r="IQ132" s="61">
        <v>25.2</v>
      </c>
      <c r="IR132" s="61">
        <v>1.22</v>
      </c>
      <c r="IS132"/>
      <c r="IU132">
        <v>-3.47</v>
      </c>
      <c r="IV132" s="61" t="s">
        <v>3555</v>
      </c>
      <c r="IW132">
        <v>-0.15</v>
      </c>
      <c r="IX132" s="61" t="s">
        <v>21</v>
      </c>
      <c r="IZ132" s="61">
        <v>11.6</v>
      </c>
      <c r="JA132" s="61" t="s">
        <v>21</v>
      </c>
      <c r="JE132" s="120">
        <v>45240</v>
      </c>
    </row>
    <row r="133" spans="1:265" s="61" customFormat="1" x14ac:dyDescent="0.25">
      <c r="A133" s="63" t="s">
        <v>1109</v>
      </c>
      <c r="B133" t="s">
        <v>1612</v>
      </c>
      <c r="D133" s="61" t="s">
        <v>1988</v>
      </c>
      <c r="E133" s="112">
        <v>41753</v>
      </c>
      <c r="F133" s="61">
        <v>0</v>
      </c>
      <c r="J133" s="3" t="s">
        <v>4833</v>
      </c>
      <c r="L133" s="3" t="s">
        <v>4835</v>
      </c>
      <c r="M133" s="3" t="s">
        <v>4836</v>
      </c>
      <c r="N133" s="119"/>
      <c r="X133" s="62"/>
      <c r="Y133" s="62"/>
      <c r="Z133" s="62"/>
      <c r="AA133" s="62"/>
      <c r="AB133" s="62"/>
      <c r="AC133" s="62"/>
      <c r="AD133" s="62"/>
      <c r="AE133" s="62"/>
      <c r="AF133" s="62"/>
      <c r="AG133" s="62"/>
      <c r="AH133" s="62"/>
      <c r="AI133" s="119"/>
      <c r="AK133" s="65"/>
      <c r="AL133" s="65"/>
      <c r="AM133" s="65"/>
      <c r="AN133" s="65"/>
      <c r="AO133" s="65"/>
      <c r="AP133" s="65"/>
      <c r="AQ133" s="65"/>
      <c r="AR133" s="65"/>
      <c r="BD133" s="116"/>
      <c r="BE133" s="64"/>
      <c r="BF133" s="118"/>
      <c r="BG133" s="118"/>
      <c r="BH133" s="118"/>
      <c r="BI133" s="118"/>
      <c r="BJ133" s="118"/>
      <c r="BK133" s="118"/>
      <c r="BL133" s="118"/>
      <c r="BM133" s="118"/>
      <c r="BQ133" s="63"/>
      <c r="BR133" s="63"/>
      <c r="BS133" s="63"/>
      <c r="BU133" s="63"/>
      <c r="BV133" s="64"/>
      <c r="BY133" s="119"/>
      <c r="CH133" s="113">
        <v>43756</v>
      </c>
      <c r="CI133" s="64">
        <f>(CH133-E133)/365.25</f>
        <v>5.4839151266255985</v>
      </c>
      <c r="CJ133" s="65">
        <v>1</v>
      </c>
      <c r="CK133" s="65">
        <v>0</v>
      </c>
      <c r="CL133" s="65">
        <v>0</v>
      </c>
      <c r="CM133" s="65">
        <v>0</v>
      </c>
      <c r="CN133" s="65">
        <v>0</v>
      </c>
      <c r="CO133" s="65">
        <v>0</v>
      </c>
      <c r="CP133" s="65">
        <v>0</v>
      </c>
      <c r="CQ133" s="65">
        <v>0</v>
      </c>
      <c r="CR133" s="61">
        <v>15.8</v>
      </c>
      <c r="CS133" s="61">
        <v>98.3</v>
      </c>
      <c r="CT133" s="61">
        <v>-1.36</v>
      </c>
      <c r="CU133" s="61" t="s">
        <v>3556</v>
      </c>
      <c r="CV133" s="61">
        <v>-2.8</v>
      </c>
      <c r="CW133" s="61" t="s">
        <v>3555</v>
      </c>
      <c r="CX133" s="61">
        <v>0.68</v>
      </c>
      <c r="CY133" s="61" t="s">
        <v>21</v>
      </c>
      <c r="CZ133" s="115"/>
      <c r="DA133" s="61">
        <v>12.5</v>
      </c>
      <c r="DB133" s="61">
        <v>0</v>
      </c>
      <c r="DC133" s="61">
        <v>37</v>
      </c>
      <c r="DD133" s="61">
        <v>36</v>
      </c>
      <c r="DE133">
        <v>1</v>
      </c>
      <c r="GG133" s="61">
        <v>1</v>
      </c>
      <c r="GH133" s="120">
        <v>44516</v>
      </c>
      <c r="GQ133" s="120">
        <v>44773</v>
      </c>
      <c r="GT133" s="120"/>
      <c r="GU133" s="120"/>
      <c r="GW133" s="120"/>
      <c r="GX133" s="120"/>
      <c r="GY133" s="120"/>
      <c r="HB133" s="120"/>
      <c r="HL133" s="123">
        <v>44866</v>
      </c>
      <c r="HM133" s="61">
        <v>0</v>
      </c>
      <c r="HQ133" s="61">
        <v>1</v>
      </c>
      <c r="HT133" s="61">
        <v>1</v>
      </c>
      <c r="HU133" s="61">
        <v>0</v>
      </c>
      <c r="IF133" s="120">
        <v>45238</v>
      </c>
      <c r="IG133" s="61" t="s">
        <v>1989</v>
      </c>
      <c r="IH133" s="64">
        <f>(IF133-E133)/365.25</f>
        <v>9.5414099931553729</v>
      </c>
      <c r="II133" s="61">
        <v>1</v>
      </c>
      <c r="IJ133" s="61">
        <v>0</v>
      </c>
      <c r="IK133" s="61">
        <v>0</v>
      </c>
      <c r="IL133" s="61">
        <v>1</v>
      </c>
      <c r="IM133" s="61">
        <v>0</v>
      </c>
      <c r="IN133" s="61">
        <v>0</v>
      </c>
      <c r="IO133" s="61">
        <v>0</v>
      </c>
      <c r="IP133" s="61">
        <v>0</v>
      </c>
      <c r="IQ133" s="61">
        <v>23.3</v>
      </c>
      <c r="IR133" s="61">
        <v>1.175</v>
      </c>
      <c r="IS133">
        <v>-1.63</v>
      </c>
      <c r="IT133" s="61" t="s">
        <v>29</v>
      </c>
      <c r="IU133">
        <v>-2.92</v>
      </c>
      <c r="IV133" s="61" t="s">
        <v>3555</v>
      </c>
      <c r="IW133">
        <v>0.25</v>
      </c>
      <c r="IX133" s="61" t="s">
        <v>21</v>
      </c>
      <c r="IZ133" s="61">
        <v>11</v>
      </c>
      <c r="JA133" s="61" t="s">
        <v>520</v>
      </c>
      <c r="JE133" s="120">
        <v>45240</v>
      </c>
    </row>
    <row r="134" spans="1:265" s="61" customFormat="1" x14ac:dyDescent="0.25">
      <c r="A134" s="63" t="s">
        <v>1109</v>
      </c>
      <c r="B134" t="s">
        <v>2085</v>
      </c>
      <c r="D134" s="61" t="s">
        <v>2086</v>
      </c>
      <c r="E134" s="112">
        <v>42335</v>
      </c>
      <c r="F134" s="61">
        <v>1</v>
      </c>
      <c r="J134" s="3" t="s">
        <v>4833</v>
      </c>
      <c r="L134" s="3" t="s">
        <v>4835</v>
      </c>
      <c r="M134" s="3" t="s">
        <v>4836</v>
      </c>
      <c r="N134" s="119"/>
      <c r="X134" s="62"/>
      <c r="Y134" s="62"/>
      <c r="Z134" s="62"/>
      <c r="AA134" s="62"/>
      <c r="AB134" s="62"/>
      <c r="AC134" s="62"/>
      <c r="AD134" s="62"/>
      <c r="AE134" s="62"/>
      <c r="AF134" s="62"/>
      <c r="AG134" s="62"/>
      <c r="AH134" s="62"/>
      <c r="AI134" s="119"/>
      <c r="AJ134" s="64"/>
      <c r="AK134" s="65"/>
      <c r="AL134" s="65"/>
      <c r="AM134" s="65"/>
      <c r="AN134" s="65"/>
      <c r="AO134" s="65"/>
      <c r="AP134" s="65"/>
      <c r="AQ134" s="65"/>
      <c r="AR134" s="65"/>
      <c r="BD134" s="116"/>
      <c r="BE134" s="64"/>
      <c r="BF134" s="118"/>
      <c r="BG134" s="118"/>
      <c r="BH134" s="118"/>
      <c r="BI134" s="118"/>
      <c r="BJ134" s="118"/>
      <c r="BK134" s="118"/>
      <c r="BL134" s="118"/>
      <c r="BM134" s="118"/>
      <c r="BQ134" s="63"/>
      <c r="BR134" s="63"/>
      <c r="BS134" s="63"/>
      <c r="BU134" s="63"/>
      <c r="BV134" s="64"/>
      <c r="BY134" s="119"/>
      <c r="CH134" s="113">
        <v>43756</v>
      </c>
      <c r="CI134" s="64">
        <f>(CH134-E134)/365.25</f>
        <v>3.890485968514716</v>
      </c>
      <c r="CJ134" s="65">
        <v>1</v>
      </c>
      <c r="CK134" s="65">
        <v>0</v>
      </c>
      <c r="CL134" s="65">
        <v>0</v>
      </c>
      <c r="CM134" s="65">
        <v>0</v>
      </c>
      <c r="CN134" s="65">
        <v>1</v>
      </c>
      <c r="CO134" s="65">
        <v>0</v>
      </c>
      <c r="CP134" s="65">
        <v>0</v>
      </c>
      <c r="CQ134" s="65">
        <v>0</v>
      </c>
      <c r="CR134" s="61">
        <v>12</v>
      </c>
      <c r="CS134" s="61">
        <v>85</v>
      </c>
      <c r="CT134" s="61">
        <v>-2.37</v>
      </c>
      <c r="CU134" s="61" t="s">
        <v>3552</v>
      </c>
      <c r="CV134" s="61">
        <v>-4.24</v>
      </c>
      <c r="CW134" s="61" t="s">
        <v>3555</v>
      </c>
      <c r="CX134" s="61">
        <v>0.95</v>
      </c>
      <c r="CY134" s="61" t="s">
        <v>21</v>
      </c>
      <c r="CZ134" s="115"/>
      <c r="DA134" s="61">
        <v>10.7</v>
      </c>
      <c r="DB134" s="61">
        <v>1</v>
      </c>
      <c r="DD134" s="61">
        <v>33</v>
      </c>
      <c r="DE134">
        <v>1</v>
      </c>
      <c r="GG134" s="61">
        <v>1</v>
      </c>
      <c r="GH134" s="120">
        <v>44516</v>
      </c>
      <c r="GI134" s="120"/>
      <c r="GQ134" s="120">
        <v>44773</v>
      </c>
      <c r="GR134" s="120"/>
      <c r="GT134" s="120"/>
      <c r="GU134" s="120"/>
      <c r="GW134" s="120"/>
      <c r="GX134" s="120"/>
      <c r="GY134" s="120"/>
      <c r="HL134" s="123">
        <v>44866</v>
      </c>
      <c r="HM134" s="61">
        <v>1</v>
      </c>
      <c r="HP134" s="61">
        <v>1</v>
      </c>
      <c r="HQ134" s="61">
        <v>1</v>
      </c>
      <c r="HS134" s="61">
        <v>1</v>
      </c>
      <c r="HT134" s="61">
        <v>0</v>
      </c>
      <c r="IF134" s="120">
        <v>45238</v>
      </c>
      <c r="IG134" s="61" t="s">
        <v>2087</v>
      </c>
      <c r="IH134" s="64">
        <f>(IF134-E134)/365.25</f>
        <v>7.9479808350444898</v>
      </c>
      <c r="II134" s="61">
        <v>1</v>
      </c>
      <c r="IJ134" s="61">
        <v>0</v>
      </c>
      <c r="IK134" s="61">
        <v>0</v>
      </c>
      <c r="IL134" s="61">
        <v>1</v>
      </c>
      <c r="IM134" s="61">
        <v>1</v>
      </c>
      <c r="IN134" s="61">
        <v>0</v>
      </c>
      <c r="IO134" s="61">
        <v>0</v>
      </c>
      <c r="IP134" s="61">
        <v>0</v>
      </c>
      <c r="IQ134" s="61">
        <v>21.4</v>
      </c>
      <c r="IR134" s="61">
        <v>1.165</v>
      </c>
      <c r="IS134">
        <v>-1.22</v>
      </c>
      <c r="IT134" s="61" t="s">
        <v>29</v>
      </c>
      <c r="IU134">
        <v>-1.86</v>
      </c>
      <c r="IV134" s="61" t="s">
        <v>3556</v>
      </c>
      <c r="IW134">
        <v>0.03</v>
      </c>
      <c r="IX134" s="61" t="s">
        <v>21</v>
      </c>
      <c r="IZ134" s="61">
        <v>11.6</v>
      </c>
      <c r="JA134" s="61" t="s">
        <v>21</v>
      </c>
    </row>
    <row r="135" spans="1:265" s="61" customFormat="1" x14ac:dyDescent="0.25">
      <c r="A135" s="63" t="s">
        <v>1109</v>
      </c>
      <c r="B135" t="s">
        <v>1118</v>
      </c>
      <c r="D135" s="61" t="s">
        <v>1579</v>
      </c>
      <c r="F135" s="61">
        <v>0</v>
      </c>
      <c r="J135" s="3" t="s">
        <v>4833</v>
      </c>
      <c r="L135" s="3" t="s">
        <v>4835</v>
      </c>
      <c r="M135" s="3" t="s">
        <v>4836</v>
      </c>
      <c r="N135" s="119"/>
      <c r="X135" s="62"/>
      <c r="Y135" s="62"/>
      <c r="Z135" s="62"/>
      <c r="AA135" s="62"/>
      <c r="AB135" s="62"/>
      <c r="AC135" s="62"/>
      <c r="AD135" s="62"/>
      <c r="AE135" s="62"/>
      <c r="AF135" s="62"/>
      <c r="AG135" s="62"/>
      <c r="AH135" s="62"/>
      <c r="AI135" s="119"/>
      <c r="AJ135" s="64"/>
      <c r="AK135" s="65"/>
      <c r="AL135" s="65"/>
      <c r="AM135" s="65"/>
      <c r="AN135" s="65"/>
      <c r="AO135" s="65"/>
      <c r="AP135" s="65"/>
      <c r="AQ135" s="65"/>
      <c r="AR135" s="65"/>
      <c r="BD135" s="116"/>
      <c r="BE135" s="64"/>
      <c r="BF135" s="118"/>
      <c r="BG135" s="118"/>
      <c r="BH135" s="118"/>
      <c r="BI135" s="118"/>
      <c r="BJ135" s="118"/>
      <c r="BK135" s="118"/>
      <c r="BL135" s="118"/>
      <c r="BM135" s="118"/>
      <c r="BQ135" s="63"/>
      <c r="BR135" s="63"/>
      <c r="BS135" s="63"/>
      <c r="BU135" s="63"/>
      <c r="BV135" s="64"/>
      <c r="BY135" s="119"/>
      <c r="CH135" s="113">
        <v>43756</v>
      </c>
      <c r="CI135" s="61">
        <v>23</v>
      </c>
      <c r="CJ135" s="65">
        <v>1</v>
      </c>
      <c r="CK135" s="65">
        <v>0</v>
      </c>
      <c r="CL135" s="65">
        <v>0</v>
      </c>
      <c r="CM135" s="65">
        <v>1</v>
      </c>
      <c r="CN135" s="65">
        <v>1</v>
      </c>
      <c r="CO135" s="65">
        <v>0</v>
      </c>
      <c r="CP135" s="65">
        <v>0</v>
      </c>
      <c r="CQ135" s="65">
        <v>0</v>
      </c>
      <c r="CR135" s="61">
        <v>56.2</v>
      </c>
      <c r="CS135" s="61">
        <v>1.46</v>
      </c>
      <c r="CZ135" s="115">
        <f>(CR135/(CS135*CS135))</f>
        <v>26.365171702007885</v>
      </c>
      <c r="DA135" s="61">
        <v>9.1999999999999993</v>
      </c>
      <c r="DB135" s="61">
        <v>1</v>
      </c>
      <c r="DD135" s="61">
        <v>30</v>
      </c>
      <c r="DE135">
        <v>0</v>
      </c>
      <c r="GG135" s="61">
        <v>1</v>
      </c>
      <c r="GH135" s="120">
        <v>44516</v>
      </c>
      <c r="GI135" s="120"/>
      <c r="GQ135" s="120">
        <v>44773</v>
      </c>
      <c r="GR135" s="120"/>
      <c r="GT135" s="120"/>
      <c r="GU135" s="120"/>
      <c r="GW135" s="120"/>
      <c r="GX135" s="120"/>
      <c r="GY135" s="120"/>
      <c r="HL135" s="123">
        <v>44866</v>
      </c>
      <c r="HM135" s="61">
        <v>0</v>
      </c>
      <c r="HQ135" s="61">
        <v>1</v>
      </c>
      <c r="HS135" s="61">
        <v>1</v>
      </c>
      <c r="HT135" s="61">
        <v>0</v>
      </c>
      <c r="HU135" s="61">
        <v>1</v>
      </c>
      <c r="IF135" s="120">
        <v>45238</v>
      </c>
      <c r="IG135" s="61" t="s">
        <v>1580</v>
      </c>
      <c r="IH135" s="64">
        <v>28</v>
      </c>
      <c r="II135" s="61">
        <v>1</v>
      </c>
      <c r="IJ135" s="61">
        <v>0</v>
      </c>
      <c r="IK135" s="61">
        <v>0</v>
      </c>
      <c r="IL135" s="61">
        <v>0</v>
      </c>
      <c r="IM135" s="61">
        <v>0</v>
      </c>
      <c r="IN135" s="61">
        <v>0</v>
      </c>
      <c r="IO135" s="61">
        <v>0</v>
      </c>
      <c r="IP135" s="61">
        <v>0</v>
      </c>
      <c r="IQ135" s="61">
        <v>52.6</v>
      </c>
      <c r="IR135" s="61">
        <v>1.49</v>
      </c>
      <c r="IS135"/>
      <c r="IU135"/>
      <c r="IW135"/>
      <c r="IY135" s="115">
        <f>(IQ135/(IR135*IR135))</f>
        <v>23.692626458267647</v>
      </c>
      <c r="IZ135" s="61">
        <v>12</v>
      </c>
      <c r="JA135" s="61" t="s">
        <v>21</v>
      </c>
      <c r="JB135" s="61">
        <v>35</v>
      </c>
      <c r="JE135" s="120">
        <v>45240</v>
      </c>
    </row>
    <row r="136" spans="1:265" x14ac:dyDescent="0.25">
      <c r="A136" s="63" t="s">
        <v>1109</v>
      </c>
      <c r="B136" s="13" t="s">
        <v>1297</v>
      </c>
      <c r="C136" s="61" t="s">
        <v>1858</v>
      </c>
      <c r="D136" s="61" t="s">
        <v>1859</v>
      </c>
      <c r="E136" s="112">
        <v>31973</v>
      </c>
      <c r="F136" s="61">
        <v>0</v>
      </c>
      <c r="G136" s="3" t="s">
        <v>4830</v>
      </c>
      <c r="H136" s="3" t="s">
        <v>4831</v>
      </c>
      <c r="I136" s="3" t="s">
        <v>4832</v>
      </c>
      <c r="J136" s="61"/>
      <c r="K136" s="61"/>
      <c r="L136" s="3" t="s">
        <v>4835</v>
      </c>
      <c r="M136" s="3" t="s">
        <v>4836</v>
      </c>
      <c r="N136" s="113">
        <v>41239</v>
      </c>
      <c r="O136" s="64">
        <f>(N136-E136)/365.25</f>
        <v>25.368925393566052</v>
      </c>
      <c r="P136" s="61">
        <v>0</v>
      </c>
      <c r="Q136" s="61">
        <v>1</v>
      </c>
      <c r="R136" s="61">
        <v>0</v>
      </c>
      <c r="S136" s="61">
        <v>0</v>
      </c>
      <c r="T136" s="61">
        <v>0</v>
      </c>
      <c r="U136" s="61">
        <v>0</v>
      </c>
      <c r="V136" s="61">
        <v>0</v>
      </c>
      <c r="W136" s="61">
        <v>0</v>
      </c>
      <c r="X136" s="62">
        <v>45.2</v>
      </c>
      <c r="Y136" s="62">
        <v>1.45</v>
      </c>
      <c r="Z136" s="61"/>
      <c r="AA136" s="63"/>
      <c r="AB136" s="61"/>
      <c r="AC136" s="63"/>
      <c r="AD136" s="61"/>
      <c r="AE136" s="63"/>
      <c r="AF136" s="64">
        <f>(X136/(Y136*Y136))</f>
        <v>21.498216409036861</v>
      </c>
      <c r="AG136" s="62">
        <v>12.7</v>
      </c>
      <c r="AH136" s="62">
        <v>0</v>
      </c>
      <c r="AI136" s="113">
        <v>41705</v>
      </c>
      <c r="AJ136" s="64">
        <f>(AI136-E136)/365.25</f>
        <v>26.644763860369611</v>
      </c>
      <c r="AK136" s="65">
        <v>1</v>
      </c>
      <c r="AL136" s="65">
        <v>0</v>
      </c>
      <c r="AM136" s="65">
        <v>0</v>
      </c>
      <c r="AN136" s="65">
        <v>0</v>
      </c>
      <c r="AO136" s="65">
        <v>1</v>
      </c>
      <c r="AP136" s="65">
        <v>0</v>
      </c>
      <c r="AQ136" s="65">
        <v>0</v>
      </c>
      <c r="AR136" s="65">
        <v>0</v>
      </c>
      <c r="AS136" s="114">
        <v>47</v>
      </c>
      <c r="AT136" s="114">
        <v>1.4710000000000001</v>
      </c>
      <c r="AU136" s="61"/>
      <c r="AV136" s="63"/>
      <c r="AW136" s="61"/>
      <c r="AX136" s="63"/>
      <c r="AY136" s="61"/>
      <c r="AZ136" s="63"/>
      <c r="BA136" s="115">
        <f>(AS136/(AT136*AT136))</f>
        <v>21.720634741646911</v>
      </c>
      <c r="BB136" s="64">
        <v>13</v>
      </c>
      <c r="BC136" s="65">
        <v>0</v>
      </c>
      <c r="BD136" s="116">
        <v>42305</v>
      </c>
      <c r="BE136" s="117">
        <f>(BD136-E136)/365.25</f>
        <v>28.28747433264887</v>
      </c>
      <c r="BF136" s="118">
        <v>-1</v>
      </c>
      <c r="BG136" s="118">
        <v>-1</v>
      </c>
      <c r="BH136" s="118">
        <v>-1</v>
      </c>
      <c r="BI136" s="118">
        <v>-1</v>
      </c>
      <c r="BJ136" s="118">
        <v>-1</v>
      </c>
      <c r="BK136" s="118">
        <v>-1</v>
      </c>
      <c r="BL136" s="118">
        <v>-1</v>
      </c>
      <c r="BM136" s="118">
        <v>-1</v>
      </c>
      <c r="BN136" s="61">
        <v>46.8</v>
      </c>
      <c r="BO136" s="61">
        <v>1.47</v>
      </c>
      <c r="BP136" s="61"/>
      <c r="BQ136" s="63"/>
      <c r="BR136" s="63"/>
      <c r="BS136" s="63"/>
      <c r="BT136" s="61"/>
      <c r="BU136" s="63"/>
      <c r="BV136" s="64">
        <f>(BN136/(BO136*BO136))</f>
        <v>21.657642648896292</v>
      </c>
      <c r="BW136" s="61">
        <v>12</v>
      </c>
      <c r="BX136" s="61">
        <v>0</v>
      </c>
      <c r="BY136" s="119"/>
      <c r="BZ136" s="61"/>
      <c r="CA136" s="61"/>
      <c r="CB136" s="61"/>
      <c r="CC136" s="61"/>
      <c r="CD136" s="61"/>
      <c r="CE136" s="61"/>
      <c r="CF136" s="61"/>
      <c r="CG136" s="61"/>
      <c r="CH136" s="119"/>
      <c r="CI136" s="61"/>
      <c r="CJ136" s="65"/>
      <c r="CK136" s="65"/>
      <c r="CL136" s="65"/>
      <c r="CM136" s="65"/>
      <c r="CN136" s="65"/>
      <c r="CO136" s="65"/>
      <c r="CP136" s="65"/>
      <c r="CQ136" s="65"/>
      <c r="CR136" s="61"/>
      <c r="CS136" s="61"/>
      <c r="CT136" s="61"/>
      <c r="CU136" s="61"/>
      <c r="CV136" s="61"/>
      <c r="CW136" s="61"/>
      <c r="CX136" s="61"/>
      <c r="CY136" s="61"/>
      <c r="CZ136" s="61"/>
      <c r="DA136" s="61"/>
      <c r="DB136" s="61"/>
      <c r="DC136" s="61"/>
      <c r="DD136" s="61"/>
      <c r="DF136" s="61"/>
      <c r="DG136" s="61"/>
      <c r="DH136" s="61"/>
      <c r="DI136" s="61"/>
      <c r="DJ136" s="61"/>
      <c r="DK136" s="61"/>
      <c r="DL136" s="61"/>
      <c r="DM136" s="61"/>
      <c r="DN136" s="61"/>
      <c r="DO136" s="61"/>
      <c r="DP136" s="61"/>
      <c r="DQ136" s="61"/>
      <c r="DR136" s="61"/>
      <c r="DS136" s="61"/>
      <c r="DT136" s="61"/>
      <c r="DU136" s="61"/>
      <c r="DV136" s="61"/>
      <c r="DW136" s="61"/>
      <c r="DX136" s="61"/>
      <c r="DY136" s="61"/>
      <c r="DZ136" s="61"/>
      <c r="EA136" s="61"/>
      <c r="EB136" s="61"/>
      <c r="EC136" s="61"/>
      <c r="ED136" s="61"/>
      <c r="EE136" s="61"/>
      <c r="EF136" s="61"/>
      <c r="EG136" s="61"/>
      <c r="EH136" s="61"/>
      <c r="EI136" s="61"/>
      <c r="EJ136" s="61"/>
      <c r="EK136" s="61"/>
      <c r="EL136" s="61"/>
      <c r="EM136" s="61"/>
      <c r="EN136" s="61"/>
      <c r="EO136" s="61"/>
      <c r="EP136" s="61"/>
      <c r="EQ136" s="61"/>
      <c r="ER136" s="61"/>
      <c r="ES136" s="61"/>
      <c r="ET136" s="61"/>
      <c r="EU136" s="61"/>
      <c r="EV136" s="61"/>
      <c r="EW136" s="61"/>
      <c r="EX136" s="61"/>
      <c r="EY136" s="61"/>
      <c r="EZ136" s="61"/>
      <c r="FA136" s="61"/>
      <c r="FB136" s="61"/>
      <c r="FC136" s="61"/>
      <c r="FD136" s="61"/>
      <c r="FE136" s="61"/>
      <c r="FF136" s="61"/>
      <c r="FG136" s="61"/>
      <c r="FH136" s="61"/>
      <c r="FI136" s="61"/>
      <c r="FJ136" s="61"/>
      <c r="FK136" s="61"/>
      <c r="FL136" s="61"/>
      <c r="FM136" s="61"/>
      <c r="FN136" s="61"/>
      <c r="FO136" s="61"/>
      <c r="FP136" s="61"/>
      <c r="FQ136" s="61"/>
      <c r="FR136" s="61"/>
      <c r="FS136" s="61"/>
      <c r="FT136" s="61"/>
      <c r="FU136" s="61"/>
      <c r="FV136" s="61"/>
      <c r="FW136" s="61"/>
      <c r="FX136" s="61"/>
      <c r="FY136" s="61"/>
      <c r="FZ136" s="61"/>
      <c r="GA136" s="61"/>
      <c r="GB136" s="61"/>
      <c r="GC136" s="61"/>
      <c r="GD136" s="61"/>
      <c r="GE136" s="61"/>
      <c r="GF136" s="61"/>
      <c r="GG136" s="61"/>
      <c r="GH136" s="61"/>
      <c r="GI136" s="61"/>
      <c r="GJ136" s="61"/>
      <c r="GK136" s="61"/>
      <c r="GL136" s="61"/>
      <c r="GM136" s="61"/>
      <c r="GN136" s="61"/>
      <c r="GO136" s="61"/>
      <c r="GP136" s="61"/>
      <c r="GQ136" s="120">
        <v>44773</v>
      </c>
      <c r="GR136" s="61"/>
      <c r="GS136" s="61"/>
      <c r="GT136" s="61"/>
      <c r="GU136" s="61"/>
      <c r="GV136" s="61"/>
      <c r="GW136" s="61"/>
      <c r="GX136" s="61"/>
      <c r="GY136" s="61"/>
      <c r="GZ136" s="61"/>
      <c r="HA136" s="61"/>
      <c r="HB136" s="61"/>
      <c r="HC136" s="61"/>
      <c r="HD136" s="61"/>
      <c r="HE136" s="61"/>
      <c r="HF136" s="61"/>
      <c r="HG136" s="61"/>
      <c r="HH136" s="61"/>
      <c r="HI136" s="61"/>
      <c r="HJ136" s="61"/>
      <c r="HK136" s="61"/>
      <c r="HL136" s="123">
        <v>44866</v>
      </c>
      <c r="HM136" s="61">
        <v>0</v>
      </c>
      <c r="HN136" s="61"/>
      <c r="HO136" s="61"/>
      <c r="HP136" s="61"/>
      <c r="HQ136" s="61">
        <v>0</v>
      </c>
      <c r="HR136" s="61"/>
      <c r="HS136" s="61"/>
      <c r="HT136" s="61">
        <v>0</v>
      </c>
      <c r="HU136" s="61"/>
      <c r="HV136" s="61"/>
      <c r="HW136" s="61"/>
      <c r="HX136" s="61"/>
      <c r="HY136" s="61"/>
      <c r="HZ136" s="61"/>
      <c r="IA136" s="61"/>
      <c r="IB136" s="61"/>
      <c r="IC136" s="61"/>
      <c r="ID136" s="61"/>
      <c r="IE136" s="61"/>
      <c r="IF136" s="120">
        <v>45238</v>
      </c>
      <c r="IG136" s="61" t="s">
        <v>1860</v>
      </c>
      <c r="IH136" s="64">
        <f>(IF136-E136)/365.25</f>
        <v>36.317590691307323</v>
      </c>
      <c r="II136" s="61">
        <v>1</v>
      </c>
      <c r="IJ136" s="61">
        <v>0</v>
      </c>
      <c r="IK136" s="61">
        <v>0</v>
      </c>
      <c r="IL136" s="61">
        <v>0</v>
      </c>
      <c r="IM136" s="61">
        <v>0</v>
      </c>
      <c r="IN136" s="61">
        <v>0</v>
      </c>
      <c r="IO136" s="61">
        <v>0</v>
      </c>
      <c r="IP136" s="61">
        <v>0</v>
      </c>
      <c r="IQ136" s="61">
        <v>51.6</v>
      </c>
      <c r="IR136" s="61">
        <v>1.45</v>
      </c>
      <c r="IT136" s="61"/>
      <c r="IV136" s="61"/>
      <c r="IX136" s="61"/>
      <c r="IY136" s="115">
        <f>(IQ136/(IR136*IR136))</f>
        <v>24.542211652794293</v>
      </c>
      <c r="IZ136" s="61">
        <v>12.3</v>
      </c>
      <c r="JA136" s="61" t="s">
        <v>21</v>
      </c>
      <c r="JB136" s="61">
        <v>36</v>
      </c>
      <c r="JC136" s="61"/>
      <c r="JD136" s="61"/>
      <c r="JE136" s="120">
        <v>45240</v>
      </c>
    </row>
    <row r="137" spans="1:265" s="61" customFormat="1" x14ac:dyDescent="0.25">
      <c r="A137" s="63" t="s">
        <v>1109</v>
      </c>
      <c r="B137" t="s">
        <v>1784</v>
      </c>
      <c r="C137" s="61" t="s">
        <v>1675</v>
      </c>
      <c r="D137" s="61" t="s">
        <v>1676</v>
      </c>
      <c r="E137" s="112">
        <v>20844</v>
      </c>
      <c r="F137" s="61">
        <v>1</v>
      </c>
      <c r="G137" s="3" t="s">
        <v>4830</v>
      </c>
      <c r="H137" s="3" t="s">
        <v>4831</v>
      </c>
      <c r="L137" s="3" t="s">
        <v>4835</v>
      </c>
      <c r="M137" s="3" t="s">
        <v>4836</v>
      </c>
      <c r="N137" s="113">
        <v>41239</v>
      </c>
      <c r="O137" s="64">
        <f>(N137-E137)/365.25</f>
        <v>55.838466803559207</v>
      </c>
      <c r="P137" s="61">
        <v>1</v>
      </c>
      <c r="Q137" s="61">
        <v>0</v>
      </c>
      <c r="R137" s="61">
        <v>0</v>
      </c>
      <c r="S137" s="61">
        <v>1</v>
      </c>
      <c r="T137" s="61">
        <v>1</v>
      </c>
      <c r="U137" s="61">
        <v>0</v>
      </c>
      <c r="V137" s="61">
        <v>0</v>
      </c>
      <c r="W137" s="61">
        <v>0</v>
      </c>
      <c r="X137" s="62">
        <v>54</v>
      </c>
      <c r="Y137" s="62">
        <v>1.51</v>
      </c>
      <c r="AA137" s="63"/>
      <c r="AC137" s="63"/>
      <c r="AE137" s="63"/>
      <c r="AF137" s="64">
        <f>(X137/(Y137*Y137))</f>
        <v>23.683171790710933</v>
      </c>
      <c r="AG137" s="62">
        <v>12.7</v>
      </c>
      <c r="AH137" s="62">
        <v>1</v>
      </c>
      <c r="AI137" s="113">
        <v>41705</v>
      </c>
      <c r="AJ137" s="64">
        <f>(AI137-E137)/365.25</f>
        <v>57.114305270362763</v>
      </c>
      <c r="AK137" s="65">
        <v>1</v>
      </c>
      <c r="AL137" s="65">
        <v>0</v>
      </c>
      <c r="AM137" s="65">
        <v>0</v>
      </c>
      <c r="AN137" s="65">
        <v>1</v>
      </c>
      <c r="AO137" s="65">
        <v>1</v>
      </c>
      <c r="AP137" s="65">
        <v>0</v>
      </c>
      <c r="AQ137" s="65">
        <v>0</v>
      </c>
      <c r="AR137" s="65">
        <v>0</v>
      </c>
      <c r="AS137" s="114">
        <v>53.1</v>
      </c>
      <c r="AT137" s="114">
        <v>1.5129999999999999</v>
      </c>
      <c r="AV137" s="63"/>
      <c r="AX137" s="63"/>
      <c r="AZ137" s="63"/>
      <c r="BA137" s="115">
        <f>(AS137/(AT137*AT137))</f>
        <v>23.19619040796027</v>
      </c>
      <c r="BB137" s="64">
        <v>13</v>
      </c>
      <c r="BC137" s="65">
        <v>0</v>
      </c>
      <c r="BD137" s="116"/>
      <c r="BE137" s="64"/>
      <c r="BF137" s="118"/>
      <c r="BG137" s="118"/>
      <c r="BH137" s="118"/>
      <c r="BI137" s="118"/>
      <c r="BJ137" s="118"/>
      <c r="BK137" s="118"/>
      <c r="BL137" s="118"/>
      <c r="BM137" s="118"/>
      <c r="BQ137" s="63"/>
      <c r="BR137" s="63"/>
      <c r="BS137" s="63"/>
      <c r="BU137" s="63"/>
      <c r="BV137" s="64"/>
      <c r="BY137" s="119"/>
      <c r="CH137" s="119"/>
      <c r="CJ137" s="65"/>
      <c r="CK137" s="65"/>
      <c r="CL137" s="65"/>
      <c r="CM137" s="65"/>
      <c r="CN137" s="65"/>
      <c r="CO137" s="65"/>
      <c r="CP137" s="65"/>
      <c r="CQ137" s="65"/>
      <c r="DE137" s="13"/>
      <c r="GG137" s="61">
        <v>1</v>
      </c>
      <c r="GH137" s="120">
        <v>44516</v>
      </c>
      <c r="GQ137" s="120">
        <v>44773</v>
      </c>
      <c r="GT137" s="120"/>
      <c r="GU137" s="120"/>
      <c r="GW137" s="120"/>
      <c r="GX137" s="120"/>
      <c r="GY137" s="120"/>
      <c r="HB137" s="120"/>
      <c r="HL137" s="123">
        <v>44866</v>
      </c>
      <c r="HM137" s="61">
        <v>0</v>
      </c>
      <c r="HQ137" s="61">
        <v>1</v>
      </c>
      <c r="HT137" s="61">
        <v>0</v>
      </c>
      <c r="HU137" s="61">
        <v>1</v>
      </c>
      <c r="IF137" s="120">
        <v>45238</v>
      </c>
      <c r="IH137" s="64">
        <f>(IF137-E137)/365.25</f>
        <v>66.787132101300486</v>
      </c>
      <c r="II137" s="61">
        <v>1</v>
      </c>
      <c r="IJ137" s="61">
        <v>0</v>
      </c>
      <c r="IK137" s="61">
        <v>0</v>
      </c>
      <c r="IL137" s="61">
        <v>1</v>
      </c>
      <c r="IM137" s="61">
        <v>1</v>
      </c>
      <c r="IN137" s="61">
        <v>0</v>
      </c>
      <c r="IO137" s="61">
        <v>0</v>
      </c>
      <c r="IP137" s="61">
        <v>0</v>
      </c>
      <c r="IQ137" s="61">
        <v>49.4</v>
      </c>
      <c r="IR137" s="61">
        <v>1.4950000000000001</v>
      </c>
      <c r="IS137"/>
      <c r="IU137"/>
      <c r="IW137"/>
      <c r="IY137" s="115">
        <f>(IQ137/(IR137*IR137))</f>
        <v>22.102661044059907</v>
      </c>
      <c r="IZ137" s="61">
        <v>12.6</v>
      </c>
      <c r="JA137" s="61" t="s">
        <v>520</v>
      </c>
      <c r="JB137" s="61">
        <v>37</v>
      </c>
      <c r="JC137" s="61">
        <v>1</v>
      </c>
      <c r="JD137" s="61">
        <v>0</v>
      </c>
      <c r="JE137" s="120">
        <v>45240</v>
      </c>
    </row>
    <row r="138" spans="1:265" s="61" customFormat="1" x14ac:dyDescent="0.25">
      <c r="A138" s="63" t="s">
        <v>1109</v>
      </c>
      <c r="B138" t="s">
        <v>1152</v>
      </c>
      <c r="C138" s="61" t="s">
        <v>2130</v>
      </c>
      <c r="D138" s="61" t="s">
        <v>2131</v>
      </c>
      <c r="E138" s="112">
        <v>24387</v>
      </c>
      <c r="F138" s="61">
        <v>1</v>
      </c>
      <c r="G138" s="3" t="s">
        <v>4830</v>
      </c>
      <c r="H138" s="3" t="s">
        <v>4831</v>
      </c>
      <c r="L138" s="3" t="s">
        <v>4835</v>
      </c>
      <c r="M138" s="3" t="s">
        <v>4836</v>
      </c>
      <c r="N138" s="113">
        <v>41239</v>
      </c>
      <c r="O138" s="64">
        <f>(N138-E138)/365.25</f>
        <v>46.138261464750173</v>
      </c>
      <c r="P138" s="61">
        <v>0</v>
      </c>
      <c r="Q138" s="61">
        <v>1</v>
      </c>
      <c r="R138" s="61">
        <v>0</v>
      </c>
      <c r="S138" s="61">
        <v>0</v>
      </c>
      <c r="T138" s="61">
        <v>0</v>
      </c>
      <c r="U138" s="61">
        <v>0</v>
      </c>
      <c r="V138" s="61">
        <v>0</v>
      </c>
      <c r="W138" s="61">
        <v>0</v>
      </c>
      <c r="X138" s="62">
        <v>64</v>
      </c>
      <c r="Y138" s="62">
        <v>1.64</v>
      </c>
      <c r="AA138" s="63"/>
      <c r="AC138" s="63"/>
      <c r="AE138" s="63"/>
      <c r="AF138" s="64">
        <f>(X138/(Y138*Y138))</f>
        <v>23.795359904818564</v>
      </c>
      <c r="AG138" s="62">
        <v>13.4</v>
      </c>
      <c r="AH138" s="62">
        <v>0</v>
      </c>
      <c r="AI138" s="113">
        <v>41705</v>
      </c>
      <c r="AJ138" s="64">
        <f>(AI138-E138)/365.25</f>
        <v>47.414099931553729</v>
      </c>
      <c r="AK138" s="65">
        <v>1</v>
      </c>
      <c r="AL138" s="65">
        <v>0</v>
      </c>
      <c r="AM138" s="65">
        <v>1</v>
      </c>
      <c r="AN138" s="65">
        <v>0</v>
      </c>
      <c r="AO138" s="65">
        <v>0</v>
      </c>
      <c r="AP138" s="65">
        <v>0</v>
      </c>
      <c r="AQ138" s="65">
        <v>0</v>
      </c>
      <c r="AR138" s="65">
        <v>0</v>
      </c>
      <c r="AS138" s="114">
        <v>61.95</v>
      </c>
      <c r="AT138" s="114">
        <v>1.64</v>
      </c>
      <c r="AV138" s="63"/>
      <c r="AX138" s="63"/>
      <c r="AZ138" s="63"/>
      <c r="BA138" s="115">
        <f>(AS138/(AT138*AT138))</f>
        <v>23.033164782867345</v>
      </c>
      <c r="BB138" s="64">
        <v>12.1</v>
      </c>
      <c r="BC138" s="65">
        <v>1</v>
      </c>
      <c r="BD138" s="116"/>
      <c r="BE138" s="64"/>
      <c r="BF138" s="118"/>
      <c r="BG138" s="118"/>
      <c r="BH138" s="118"/>
      <c r="BI138" s="118"/>
      <c r="BJ138" s="118"/>
      <c r="BK138" s="118"/>
      <c r="BL138" s="118"/>
      <c r="BM138" s="118"/>
      <c r="BQ138" s="63"/>
      <c r="BR138" s="63"/>
      <c r="BS138" s="63"/>
      <c r="BU138" s="63"/>
      <c r="BV138" s="64"/>
      <c r="BY138" s="119"/>
      <c r="CH138" s="119"/>
      <c r="CJ138" s="65"/>
      <c r="CK138" s="65"/>
      <c r="CL138" s="65"/>
      <c r="CM138" s="65"/>
      <c r="CN138" s="65"/>
      <c r="CO138" s="65"/>
      <c r="CP138" s="65"/>
      <c r="CQ138" s="65"/>
      <c r="DE138"/>
      <c r="GQ138" s="120">
        <v>44773</v>
      </c>
      <c r="HL138" s="123">
        <v>44866</v>
      </c>
      <c r="HM138" s="61">
        <v>0</v>
      </c>
      <c r="HQ138" s="61">
        <v>1</v>
      </c>
      <c r="HS138" s="61">
        <v>0</v>
      </c>
      <c r="HT138" s="61">
        <v>1</v>
      </c>
      <c r="HU138" s="61">
        <v>0</v>
      </c>
      <c r="IF138" s="120">
        <v>45238</v>
      </c>
      <c r="IG138" s="61" t="s">
        <v>2132</v>
      </c>
      <c r="IH138" s="64">
        <f>(IF138-E138)/365.25</f>
        <v>57.086926762491444</v>
      </c>
      <c r="II138" s="61">
        <v>1</v>
      </c>
      <c r="IJ138" s="61">
        <v>0</v>
      </c>
      <c r="IK138" s="61">
        <v>0</v>
      </c>
      <c r="IL138" s="61">
        <v>1</v>
      </c>
      <c r="IM138" s="61">
        <v>1</v>
      </c>
      <c r="IN138" s="61">
        <v>0</v>
      </c>
      <c r="IO138" s="61">
        <v>0</v>
      </c>
      <c r="IP138" s="61">
        <v>0</v>
      </c>
      <c r="IQ138" s="61">
        <v>61.5</v>
      </c>
      <c r="IR138" s="61">
        <v>1.605</v>
      </c>
      <c r="IS138"/>
      <c r="IU138"/>
      <c r="IW138"/>
      <c r="IY138" s="115">
        <f>(IQ138/(IR138*IR138))</f>
        <v>23.873991906134453</v>
      </c>
      <c r="IZ138" s="61">
        <v>13</v>
      </c>
      <c r="JA138" s="61" t="s">
        <v>21</v>
      </c>
      <c r="JB138" s="61">
        <v>38</v>
      </c>
      <c r="JE138" s="120">
        <v>45240</v>
      </c>
    </row>
    <row r="139" spans="1:265" s="61" customFormat="1" x14ac:dyDescent="0.25">
      <c r="A139" s="63" t="s">
        <v>1109</v>
      </c>
      <c r="B139"/>
      <c r="D139" s="61" t="s">
        <v>1234</v>
      </c>
      <c r="E139" s="112"/>
      <c r="F139" s="61">
        <v>0</v>
      </c>
      <c r="L139" s="3" t="s">
        <v>4835</v>
      </c>
      <c r="M139" s="3" t="s">
        <v>4836</v>
      </c>
      <c r="N139" s="119"/>
      <c r="X139" s="62"/>
      <c r="Y139" s="62"/>
      <c r="Z139" s="62"/>
      <c r="AA139" s="62"/>
      <c r="AB139" s="62"/>
      <c r="AC139" s="62"/>
      <c r="AD139" s="62"/>
      <c r="AE139" s="62"/>
      <c r="AF139" s="62"/>
      <c r="AG139" s="62"/>
      <c r="AH139" s="62"/>
      <c r="AI139" s="119"/>
      <c r="AK139" s="65"/>
      <c r="AL139" s="65"/>
      <c r="AM139" s="65"/>
      <c r="AN139" s="65"/>
      <c r="AO139" s="65"/>
      <c r="AP139" s="65"/>
      <c r="AQ139" s="65"/>
      <c r="AR139" s="65"/>
      <c r="BD139" s="116"/>
      <c r="BE139" s="64"/>
      <c r="BF139" s="118"/>
      <c r="BG139" s="118"/>
      <c r="BH139" s="118"/>
      <c r="BI139" s="118"/>
      <c r="BJ139" s="118"/>
      <c r="BK139" s="118"/>
      <c r="BL139" s="118"/>
      <c r="BM139" s="118"/>
      <c r="BQ139" s="63"/>
      <c r="BR139" s="63"/>
      <c r="BS139" s="63"/>
      <c r="BU139" s="63"/>
      <c r="BV139" s="64"/>
      <c r="BY139" s="119"/>
      <c r="CH139" s="113"/>
      <c r="CI139" s="64"/>
      <c r="CJ139" s="65"/>
      <c r="CK139" s="65"/>
      <c r="CL139" s="65"/>
      <c r="CM139" s="65"/>
      <c r="CN139" s="65"/>
      <c r="CO139" s="65"/>
      <c r="CP139" s="65"/>
      <c r="CQ139" s="65"/>
      <c r="CZ139" s="115"/>
      <c r="DE139"/>
      <c r="GH139" s="120"/>
      <c r="GI139" s="120"/>
      <c r="GQ139" s="120">
        <v>44773</v>
      </c>
      <c r="GR139" s="120"/>
      <c r="GS139" s="120"/>
      <c r="GT139" s="120"/>
      <c r="GU139" s="120"/>
      <c r="GX139" s="120"/>
      <c r="GY139" s="120"/>
      <c r="HL139" s="123">
        <v>44866</v>
      </c>
      <c r="HM139" s="61">
        <v>1</v>
      </c>
      <c r="HN139" s="61">
        <v>1</v>
      </c>
      <c r="HP139" s="61">
        <v>0</v>
      </c>
      <c r="HQ139" s="61">
        <v>1</v>
      </c>
      <c r="HS139" s="61">
        <v>1</v>
      </c>
      <c r="HT139" s="61">
        <v>0</v>
      </c>
      <c r="HU139" s="61">
        <v>1</v>
      </c>
      <c r="IF139" s="120">
        <v>45238</v>
      </c>
      <c r="IG139" s="61" t="s">
        <v>1235</v>
      </c>
      <c r="IH139" s="64"/>
      <c r="II139" s="61">
        <v>0</v>
      </c>
      <c r="IJ139" s="61">
        <v>0</v>
      </c>
      <c r="IK139" s="61">
        <v>0</v>
      </c>
      <c r="IL139" s="61">
        <v>0</v>
      </c>
      <c r="IM139" s="61">
        <v>1</v>
      </c>
      <c r="IN139" s="61">
        <v>0</v>
      </c>
      <c r="IO139" s="61">
        <v>0</v>
      </c>
      <c r="IP139" s="61">
        <v>0</v>
      </c>
      <c r="IQ139" s="61">
        <v>23.2</v>
      </c>
      <c r="IR139" s="61">
        <v>1.175</v>
      </c>
      <c r="IS139"/>
      <c r="IU139"/>
      <c r="IW139"/>
      <c r="IZ139" s="61">
        <v>10.1</v>
      </c>
      <c r="JA139" s="61" t="s">
        <v>520</v>
      </c>
      <c r="JE139" s="120">
        <v>45240</v>
      </c>
    </row>
    <row r="140" spans="1:265" s="61" customFormat="1" x14ac:dyDescent="0.25">
      <c r="A140" s="63" t="s">
        <v>1109</v>
      </c>
      <c r="B140" t="s">
        <v>1541</v>
      </c>
      <c r="D140" s="61" t="s">
        <v>2113</v>
      </c>
      <c r="E140" s="112"/>
      <c r="F140" s="61">
        <v>0</v>
      </c>
      <c r="L140" s="3" t="s">
        <v>4835</v>
      </c>
      <c r="M140" s="3" t="s">
        <v>4836</v>
      </c>
      <c r="N140" s="113"/>
      <c r="O140" s="64"/>
      <c r="X140" s="62"/>
      <c r="Y140" s="62"/>
      <c r="AA140" s="63"/>
      <c r="AC140" s="63"/>
      <c r="AE140" s="63"/>
      <c r="AF140" s="63"/>
      <c r="AG140" s="62"/>
      <c r="AH140" s="62"/>
      <c r="AI140" s="113"/>
      <c r="AJ140" s="64"/>
      <c r="AK140" s="65"/>
      <c r="AL140" s="65"/>
      <c r="AM140" s="65"/>
      <c r="AN140" s="65"/>
      <c r="AO140" s="65"/>
      <c r="AP140" s="65"/>
      <c r="AQ140" s="65"/>
      <c r="AR140" s="65"/>
      <c r="AS140" s="114"/>
      <c r="AT140" s="114"/>
      <c r="AV140" s="63"/>
      <c r="AX140" s="63"/>
      <c r="AZ140" s="63"/>
      <c r="BA140" s="63"/>
      <c r="BB140" s="64"/>
      <c r="BC140" s="65"/>
      <c r="BD140" s="116"/>
      <c r="BE140" s="117"/>
      <c r="BF140" s="118"/>
      <c r="BG140" s="118"/>
      <c r="BH140" s="118"/>
      <c r="BI140" s="118"/>
      <c r="BJ140" s="118"/>
      <c r="BK140" s="118"/>
      <c r="BL140" s="118"/>
      <c r="BM140" s="118"/>
      <c r="BQ140" s="63"/>
      <c r="BR140" s="63"/>
      <c r="BS140" s="63"/>
      <c r="BU140" s="63"/>
      <c r="BV140" s="64"/>
      <c r="BY140" s="119"/>
      <c r="CH140" s="113"/>
      <c r="CI140" s="64"/>
      <c r="CJ140" s="65"/>
      <c r="CK140" s="65"/>
      <c r="CL140" s="65"/>
      <c r="CM140" s="65"/>
      <c r="CN140" s="65"/>
      <c r="CO140" s="65"/>
      <c r="CP140" s="65"/>
      <c r="CQ140" s="65"/>
      <c r="CS140" s="115"/>
      <c r="CZ140" s="115"/>
      <c r="DE140"/>
      <c r="GH140" s="120"/>
      <c r="GT140" s="120"/>
      <c r="GU140" s="120"/>
      <c r="GW140" s="120"/>
      <c r="GX140" s="120"/>
      <c r="GY140" s="120"/>
      <c r="HB140" s="120"/>
      <c r="HL140" s="123">
        <v>44866</v>
      </c>
      <c r="HM140" s="61">
        <v>0</v>
      </c>
      <c r="HQ140" s="61">
        <v>0</v>
      </c>
      <c r="HT140" s="61">
        <v>1</v>
      </c>
      <c r="HU140" s="61">
        <v>0</v>
      </c>
      <c r="IF140" s="120">
        <v>45238</v>
      </c>
      <c r="IG140" s="61" t="s">
        <v>2114</v>
      </c>
      <c r="IH140" s="64">
        <v>5</v>
      </c>
      <c r="II140" s="61">
        <v>1</v>
      </c>
      <c r="IJ140" s="61">
        <v>0</v>
      </c>
      <c r="IK140" s="61">
        <v>0</v>
      </c>
      <c r="IL140" s="61">
        <v>1</v>
      </c>
      <c r="IM140" s="61">
        <v>1</v>
      </c>
      <c r="IN140" s="61">
        <v>0</v>
      </c>
      <c r="IO140" s="61">
        <v>0</v>
      </c>
      <c r="IP140" s="61">
        <v>0</v>
      </c>
      <c r="IQ140" s="61">
        <v>19.100000000000001</v>
      </c>
      <c r="IR140" s="61">
        <v>1.08</v>
      </c>
      <c r="IS140"/>
      <c r="IU140"/>
      <c r="IW140"/>
      <c r="IZ140" s="61">
        <v>11.1</v>
      </c>
      <c r="JA140" s="61" t="s">
        <v>520</v>
      </c>
    </row>
    <row r="141" spans="1:265" s="61" customFormat="1" x14ac:dyDescent="0.25">
      <c r="A141" s="63" t="s">
        <v>1109</v>
      </c>
      <c r="B141" t="s">
        <v>1297</v>
      </c>
      <c r="D141" s="61" t="s">
        <v>1491</v>
      </c>
      <c r="E141" s="112"/>
      <c r="F141" s="61">
        <v>0</v>
      </c>
      <c r="L141" s="3" t="s">
        <v>4835</v>
      </c>
      <c r="M141" s="3" t="s">
        <v>4836</v>
      </c>
      <c r="N141" s="113"/>
      <c r="O141" s="64"/>
      <c r="X141" s="62"/>
      <c r="Y141" s="62"/>
      <c r="AA141" s="63"/>
      <c r="AC141" s="63"/>
      <c r="AE141" s="63"/>
      <c r="AF141" s="63"/>
      <c r="AG141" s="62"/>
      <c r="AH141" s="62"/>
      <c r="AI141" s="113"/>
      <c r="AJ141" s="64"/>
      <c r="AK141" s="65"/>
      <c r="AL141" s="65"/>
      <c r="AM141" s="65"/>
      <c r="AN141" s="65"/>
      <c r="AO141" s="65"/>
      <c r="AP141" s="65"/>
      <c r="AQ141" s="65"/>
      <c r="AR141" s="65"/>
      <c r="AS141" s="114"/>
      <c r="AT141" s="114"/>
      <c r="AV141" s="63"/>
      <c r="AX141" s="63"/>
      <c r="AZ141" s="63"/>
      <c r="BA141" s="63"/>
      <c r="BB141" s="64"/>
      <c r="BC141" s="65"/>
      <c r="BD141" s="116"/>
      <c r="BE141" s="117"/>
      <c r="BF141" s="118"/>
      <c r="BG141" s="118"/>
      <c r="BH141" s="118"/>
      <c r="BI141" s="118"/>
      <c r="BJ141" s="118"/>
      <c r="BK141" s="118"/>
      <c r="BL141" s="118"/>
      <c r="BM141" s="118"/>
      <c r="BQ141" s="63"/>
      <c r="BR141" s="63"/>
      <c r="BS141" s="63"/>
      <c r="BU141" s="63"/>
      <c r="BV141" s="64"/>
      <c r="BY141" s="113"/>
      <c r="CH141" s="113"/>
      <c r="CI141" s="64"/>
      <c r="CJ141" s="65"/>
      <c r="CK141" s="65"/>
      <c r="CL141" s="65"/>
      <c r="CM141" s="65"/>
      <c r="CN141" s="65"/>
      <c r="CO141" s="65"/>
      <c r="CP141" s="65"/>
      <c r="CQ141" s="65"/>
      <c r="CZ141" s="115"/>
      <c r="DE141"/>
      <c r="GQ141" s="120">
        <v>44773</v>
      </c>
      <c r="HL141" s="123">
        <v>44866</v>
      </c>
      <c r="HM141" s="61">
        <v>1</v>
      </c>
      <c r="HN141" s="61">
        <v>4</v>
      </c>
      <c r="HP141" s="61">
        <v>0</v>
      </c>
      <c r="HQ141" s="61">
        <v>1</v>
      </c>
      <c r="HS141" s="61">
        <v>1</v>
      </c>
      <c r="HT141" s="61">
        <v>1</v>
      </c>
      <c r="HU141" s="61">
        <v>0</v>
      </c>
      <c r="IF141" s="120">
        <v>45238</v>
      </c>
      <c r="IG141" s="61" t="s">
        <v>1492</v>
      </c>
      <c r="IH141" s="64">
        <v>3.7</v>
      </c>
      <c r="II141" s="61">
        <v>1</v>
      </c>
      <c r="IJ141" s="61">
        <v>0</v>
      </c>
      <c r="IK141" s="61">
        <v>0</v>
      </c>
      <c r="IL141" s="61">
        <v>1</v>
      </c>
      <c r="IM141" s="61">
        <v>1</v>
      </c>
      <c r="IN141" s="61">
        <v>0</v>
      </c>
      <c r="IO141" s="61">
        <v>0</v>
      </c>
      <c r="IP141" s="61">
        <v>0</v>
      </c>
      <c r="IQ141" s="61">
        <v>18.8</v>
      </c>
      <c r="IR141" s="61">
        <v>1.06</v>
      </c>
      <c r="IS141"/>
      <c r="IU141"/>
      <c r="IW141"/>
      <c r="IZ141" s="61">
        <v>11.6</v>
      </c>
      <c r="JA141" s="61" t="s">
        <v>21</v>
      </c>
      <c r="JE141" s="120">
        <v>45240</v>
      </c>
    </row>
    <row r="142" spans="1:265" s="61" customFormat="1" x14ac:dyDescent="0.25">
      <c r="A142" s="63" t="s">
        <v>1109</v>
      </c>
      <c r="B142" t="s">
        <v>1784</v>
      </c>
      <c r="D142" s="61" t="s">
        <v>1780</v>
      </c>
      <c r="E142" s="112"/>
      <c r="F142" s="61">
        <v>0</v>
      </c>
      <c r="L142" s="3" t="s">
        <v>4835</v>
      </c>
      <c r="M142" s="3" t="s">
        <v>4836</v>
      </c>
      <c r="N142" s="113"/>
      <c r="O142" s="64"/>
      <c r="X142" s="62"/>
      <c r="Y142" s="130"/>
      <c r="AA142" s="63"/>
      <c r="AC142" s="63"/>
      <c r="AE142" s="63"/>
      <c r="AF142" s="64"/>
      <c r="AG142" s="62"/>
      <c r="AH142" s="62"/>
      <c r="AI142" s="113"/>
      <c r="AJ142" s="64"/>
      <c r="AK142" s="65"/>
      <c r="AL142" s="65"/>
      <c r="AM142" s="65"/>
      <c r="AN142" s="65"/>
      <c r="AO142" s="65"/>
      <c r="AP142" s="65"/>
      <c r="AQ142" s="65"/>
      <c r="AR142" s="65"/>
      <c r="AS142" s="114"/>
      <c r="AT142" s="114"/>
      <c r="AV142" s="63"/>
      <c r="AX142" s="63"/>
      <c r="AZ142" s="63"/>
      <c r="BA142" s="115"/>
      <c r="BB142" s="64"/>
      <c r="BC142" s="65"/>
      <c r="BD142" s="116"/>
      <c r="BE142" s="117"/>
      <c r="BF142" s="118"/>
      <c r="BG142" s="118"/>
      <c r="BH142" s="118"/>
      <c r="BI142" s="118"/>
      <c r="BJ142" s="118"/>
      <c r="BK142" s="118"/>
      <c r="BL142" s="118"/>
      <c r="BM142" s="118"/>
      <c r="BQ142" s="63"/>
      <c r="BR142" s="63"/>
      <c r="BS142" s="63"/>
      <c r="BU142" s="63"/>
      <c r="BV142" s="64"/>
      <c r="BY142" s="119"/>
      <c r="CH142" s="119"/>
      <c r="CJ142" s="65"/>
      <c r="CK142" s="65"/>
      <c r="CL142" s="65"/>
      <c r="CM142" s="65"/>
      <c r="CN142" s="65"/>
      <c r="CO142" s="65"/>
      <c r="CP142" s="65"/>
      <c r="CQ142" s="65"/>
      <c r="DE142"/>
      <c r="GQ142" s="120">
        <v>44773</v>
      </c>
      <c r="HL142" s="123">
        <v>44866</v>
      </c>
      <c r="HM142" s="61">
        <v>0</v>
      </c>
      <c r="HQ142" s="61">
        <v>1</v>
      </c>
      <c r="HT142" s="61">
        <v>0</v>
      </c>
      <c r="HU142" s="61">
        <v>1</v>
      </c>
      <c r="IF142" s="120">
        <v>45238</v>
      </c>
      <c r="IG142" s="61" t="s">
        <v>1781</v>
      </c>
      <c r="IH142" s="64">
        <v>6.2</v>
      </c>
      <c r="II142" s="61">
        <v>1</v>
      </c>
      <c r="IJ142" s="61">
        <v>0</v>
      </c>
      <c r="IK142" s="61">
        <v>0</v>
      </c>
      <c r="IL142" s="61">
        <v>0</v>
      </c>
      <c r="IM142" s="61">
        <v>1</v>
      </c>
      <c r="IN142" s="61">
        <v>0</v>
      </c>
      <c r="IO142" s="61">
        <v>0</v>
      </c>
      <c r="IP142" s="61">
        <v>0</v>
      </c>
      <c r="IQ142" s="61">
        <v>21.1</v>
      </c>
      <c r="IR142" s="61">
        <v>1.1679999999999999</v>
      </c>
      <c r="IS142"/>
      <c r="IU142"/>
      <c r="IW142"/>
      <c r="IZ142" s="61">
        <v>12.2</v>
      </c>
      <c r="JA142" s="61" t="s">
        <v>21</v>
      </c>
      <c r="JB142" s="61">
        <v>36</v>
      </c>
      <c r="JE142" s="120">
        <v>45240</v>
      </c>
    </row>
    <row r="143" spans="1:265" s="61" customFormat="1" x14ac:dyDescent="0.25">
      <c r="A143" s="63" t="s">
        <v>1109</v>
      </c>
      <c r="B143" t="s">
        <v>1297</v>
      </c>
      <c r="D143" s="61" t="s">
        <v>2256</v>
      </c>
      <c r="E143" s="112"/>
      <c r="F143" s="61">
        <v>0</v>
      </c>
      <c r="L143" s="3" t="s">
        <v>4835</v>
      </c>
      <c r="M143" s="3" t="s">
        <v>4836</v>
      </c>
      <c r="N143" s="113"/>
      <c r="O143" s="64"/>
      <c r="X143" s="62"/>
      <c r="Y143" s="62"/>
      <c r="AA143" s="63"/>
      <c r="AC143" s="63"/>
      <c r="AE143" s="63"/>
      <c r="AF143" s="64"/>
      <c r="AG143" s="62"/>
      <c r="AH143" s="62"/>
      <c r="AI143" s="113"/>
      <c r="AJ143" s="64"/>
      <c r="AK143" s="65"/>
      <c r="AL143" s="65"/>
      <c r="AM143" s="65"/>
      <c r="AN143" s="65"/>
      <c r="AO143" s="65"/>
      <c r="AP143" s="65"/>
      <c r="AQ143" s="65"/>
      <c r="AR143" s="65"/>
      <c r="AS143" s="114"/>
      <c r="AT143" s="114"/>
      <c r="AV143" s="63"/>
      <c r="AX143" s="63"/>
      <c r="AZ143" s="63"/>
      <c r="BA143" s="63"/>
      <c r="BB143" s="64"/>
      <c r="BC143" s="65"/>
      <c r="BD143" s="116"/>
      <c r="BE143" s="64"/>
      <c r="BF143" s="118"/>
      <c r="BG143" s="118"/>
      <c r="BH143" s="118"/>
      <c r="BI143" s="118"/>
      <c r="BJ143" s="118"/>
      <c r="BK143" s="118"/>
      <c r="BL143" s="118"/>
      <c r="BM143" s="118"/>
      <c r="BQ143" s="63"/>
      <c r="BR143" s="63"/>
      <c r="BS143" s="63"/>
      <c r="BU143" s="63"/>
      <c r="BV143" s="64"/>
      <c r="BY143" s="119"/>
      <c r="CH143" s="119"/>
      <c r="CJ143" s="65"/>
      <c r="CK143" s="65"/>
      <c r="CL143" s="65"/>
      <c r="CM143" s="65"/>
      <c r="CN143" s="65"/>
      <c r="CO143" s="65"/>
      <c r="CP143" s="65"/>
      <c r="CQ143" s="65"/>
      <c r="DE143"/>
      <c r="GH143" s="120"/>
      <c r="GQ143" s="120">
        <v>44773</v>
      </c>
      <c r="GS143" s="120"/>
      <c r="GT143" s="120"/>
      <c r="GU143" s="120"/>
      <c r="GV143" s="120"/>
      <c r="GW143" s="120"/>
      <c r="GX143" s="120"/>
      <c r="GY143" s="120"/>
      <c r="HB143" s="120"/>
      <c r="HL143" s="123">
        <v>44866</v>
      </c>
      <c r="HM143" s="61">
        <v>1</v>
      </c>
      <c r="HN143" s="61">
        <v>5</v>
      </c>
      <c r="HP143" s="61">
        <v>1</v>
      </c>
      <c r="HQ143" s="61">
        <v>1</v>
      </c>
      <c r="HS143" s="61">
        <v>1</v>
      </c>
      <c r="HT143" s="61">
        <v>1</v>
      </c>
      <c r="HU143" s="61">
        <v>0</v>
      </c>
      <c r="IF143" s="120">
        <v>45238</v>
      </c>
      <c r="IG143" s="61" t="s">
        <v>2257</v>
      </c>
      <c r="IH143" s="64">
        <v>2.2000000000000002</v>
      </c>
      <c r="II143" s="61">
        <v>1</v>
      </c>
      <c r="IJ143" s="61">
        <v>0</v>
      </c>
      <c r="IK143" s="61">
        <v>0</v>
      </c>
      <c r="IL143" s="61">
        <v>0</v>
      </c>
      <c r="IM143" s="61">
        <v>1</v>
      </c>
      <c r="IN143" s="61">
        <v>0</v>
      </c>
      <c r="IO143" s="61">
        <v>0</v>
      </c>
      <c r="IP143" s="61">
        <v>1</v>
      </c>
      <c r="IQ143" s="64">
        <v>11</v>
      </c>
      <c r="IR143" s="61">
        <v>0.87</v>
      </c>
      <c r="IS143"/>
      <c r="IU143"/>
      <c r="IW143"/>
      <c r="IZ143" s="61">
        <v>11.5</v>
      </c>
      <c r="JA143" s="61" t="s">
        <v>21</v>
      </c>
      <c r="JC143" s="61">
        <v>1</v>
      </c>
      <c r="JD143" s="61">
        <v>1</v>
      </c>
      <c r="JE143" s="120"/>
    </row>
    <row r="144" spans="1:265" s="61" customFormat="1" x14ac:dyDescent="0.25">
      <c r="A144" s="63" t="s">
        <v>1109</v>
      </c>
      <c r="B144" t="s">
        <v>1118</v>
      </c>
      <c r="D144" s="61" t="s">
        <v>1633</v>
      </c>
      <c r="E144" s="112"/>
      <c r="F144" s="61">
        <v>0</v>
      </c>
      <c r="L144" s="3" t="s">
        <v>4835</v>
      </c>
      <c r="M144" s="3" t="s">
        <v>4836</v>
      </c>
      <c r="N144" s="113"/>
      <c r="O144" s="64"/>
      <c r="X144" s="62"/>
      <c r="Y144" s="130"/>
      <c r="AA144" s="63"/>
      <c r="AC144" s="63"/>
      <c r="AE144" s="63"/>
      <c r="AF144" s="64"/>
      <c r="AG144" s="62"/>
      <c r="AH144" s="62"/>
      <c r="AI144" s="113"/>
      <c r="AJ144" s="64"/>
      <c r="AK144" s="65"/>
      <c r="AL144" s="65"/>
      <c r="AM144" s="65"/>
      <c r="AN144" s="65"/>
      <c r="AO144" s="65"/>
      <c r="AP144" s="65"/>
      <c r="AQ144" s="65"/>
      <c r="AR144" s="65"/>
      <c r="AS144" s="114"/>
      <c r="AT144" s="114"/>
      <c r="AV144" s="63"/>
      <c r="AX144" s="63"/>
      <c r="AZ144" s="63"/>
      <c r="BA144" s="115"/>
      <c r="BB144" s="64"/>
      <c r="BC144" s="65"/>
      <c r="BD144" s="116"/>
      <c r="BE144" s="117"/>
      <c r="BF144" s="118"/>
      <c r="BG144" s="118"/>
      <c r="BH144" s="118"/>
      <c r="BI144" s="118"/>
      <c r="BJ144" s="118"/>
      <c r="BK144" s="118"/>
      <c r="BL144" s="118"/>
      <c r="BM144" s="118"/>
      <c r="BQ144" s="63"/>
      <c r="BR144" s="63"/>
      <c r="BS144" s="63"/>
      <c r="BU144" s="63"/>
      <c r="BV144" s="64"/>
      <c r="BY144" s="119"/>
      <c r="CH144" s="119"/>
      <c r="CJ144" s="65"/>
      <c r="CK144" s="65"/>
      <c r="CL144" s="65"/>
      <c r="CM144" s="65"/>
      <c r="CN144" s="65"/>
      <c r="CO144" s="65"/>
      <c r="CP144" s="65"/>
      <c r="CQ144" s="65"/>
      <c r="DE144" s="13"/>
      <c r="GH144" s="120"/>
      <c r="GI144" s="120"/>
      <c r="GR144" s="120"/>
      <c r="GT144" s="120"/>
      <c r="GU144" s="120"/>
      <c r="GW144" s="120"/>
      <c r="GX144" s="120"/>
      <c r="GY144" s="120"/>
      <c r="HL144" s="123">
        <v>44866</v>
      </c>
      <c r="HM144" s="61">
        <v>0</v>
      </c>
      <c r="HQ144" s="61">
        <v>1</v>
      </c>
      <c r="HS144" s="61">
        <v>1</v>
      </c>
      <c r="HT144" s="61">
        <v>0</v>
      </c>
      <c r="HU144" s="61">
        <v>1</v>
      </c>
      <c r="IF144" s="120">
        <v>45238</v>
      </c>
      <c r="IG144" s="61" t="s">
        <v>1634</v>
      </c>
      <c r="IH144" s="64"/>
      <c r="II144" s="61">
        <v>1</v>
      </c>
      <c r="IJ144" s="61">
        <v>0</v>
      </c>
      <c r="IK144" s="61">
        <v>0</v>
      </c>
      <c r="IL144" s="61">
        <v>1</v>
      </c>
      <c r="IM144" s="61">
        <v>1</v>
      </c>
      <c r="IN144" s="61">
        <v>0</v>
      </c>
      <c r="IO144" s="61">
        <v>0</v>
      </c>
      <c r="IP144" s="61">
        <v>0</v>
      </c>
      <c r="IQ144" s="61">
        <v>13.5</v>
      </c>
      <c r="IR144" s="61">
        <v>0.93400000000000005</v>
      </c>
      <c r="IS144"/>
      <c r="IU144"/>
      <c r="IW144"/>
      <c r="IZ144" s="61">
        <v>11.6</v>
      </c>
      <c r="JC144" s="61">
        <v>1</v>
      </c>
      <c r="JD144" s="61">
        <v>1</v>
      </c>
      <c r="JE144" s="120">
        <v>45240</v>
      </c>
    </row>
    <row r="145" spans="1:265" s="61" customFormat="1" x14ac:dyDescent="0.25">
      <c r="A145" s="63" t="s">
        <v>1109</v>
      </c>
      <c r="B145" t="s">
        <v>1118</v>
      </c>
      <c r="D145" s="61" t="s">
        <v>1928</v>
      </c>
      <c r="E145" s="112"/>
      <c r="F145" s="61">
        <v>0</v>
      </c>
      <c r="L145" s="3" t="s">
        <v>4835</v>
      </c>
      <c r="M145" s="3" t="s">
        <v>4836</v>
      </c>
      <c r="N145" s="119"/>
      <c r="X145" s="62"/>
      <c r="Y145" s="62"/>
      <c r="Z145" s="62"/>
      <c r="AA145" s="62"/>
      <c r="AB145" s="62"/>
      <c r="AC145" s="62"/>
      <c r="AD145" s="62"/>
      <c r="AE145" s="62"/>
      <c r="AF145" s="62"/>
      <c r="AG145" s="62"/>
      <c r="AH145" s="62"/>
      <c r="AI145" s="119"/>
      <c r="AK145" s="65"/>
      <c r="AL145" s="65"/>
      <c r="AM145" s="65"/>
      <c r="AN145" s="65"/>
      <c r="AO145" s="65"/>
      <c r="AP145" s="65"/>
      <c r="AQ145" s="65"/>
      <c r="AR145" s="65"/>
      <c r="BD145" s="116"/>
      <c r="BE145" s="64"/>
      <c r="BF145" s="118"/>
      <c r="BG145" s="118"/>
      <c r="BH145" s="118"/>
      <c r="BI145" s="118"/>
      <c r="BJ145" s="118"/>
      <c r="BK145" s="118"/>
      <c r="BL145" s="118"/>
      <c r="BM145" s="118"/>
      <c r="BQ145" s="63"/>
      <c r="BR145" s="63"/>
      <c r="BS145" s="63"/>
      <c r="BU145" s="63"/>
      <c r="BV145" s="64"/>
      <c r="BY145" s="119"/>
      <c r="CH145" s="113"/>
      <c r="CI145" s="64"/>
      <c r="CJ145" s="65"/>
      <c r="CK145" s="65"/>
      <c r="CL145" s="65"/>
      <c r="CM145" s="65"/>
      <c r="CN145" s="65"/>
      <c r="CO145" s="65"/>
      <c r="CP145" s="65"/>
      <c r="CQ145" s="65"/>
      <c r="CZ145" s="115"/>
      <c r="DE145"/>
      <c r="GH145" s="120"/>
      <c r="GI145" s="120"/>
      <c r="GR145" s="120"/>
      <c r="GT145" s="120"/>
      <c r="GU145" s="120"/>
      <c r="GW145" s="120"/>
      <c r="GX145" s="120"/>
      <c r="GY145" s="120"/>
      <c r="HL145" s="123">
        <v>44866</v>
      </c>
      <c r="HM145" s="61">
        <v>0</v>
      </c>
      <c r="HQ145" s="61">
        <v>1</v>
      </c>
      <c r="HS145" s="61">
        <v>1</v>
      </c>
      <c r="HT145" s="61">
        <v>0</v>
      </c>
      <c r="HU145" s="61">
        <v>1</v>
      </c>
      <c r="IF145" s="120">
        <v>45238</v>
      </c>
      <c r="IG145" s="61" t="s">
        <v>1929</v>
      </c>
      <c r="IH145" s="64"/>
      <c r="II145" s="61">
        <v>1</v>
      </c>
      <c r="IJ145" s="61">
        <v>0</v>
      </c>
      <c r="IK145" s="61">
        <v>0</v>
      </c>
      <c r="IL145" s="61">
        <v>1</v>
      </c>
      <c r="IM145" s="61">
        <v>1</v>
      </c>
      <c r="IN145" s="61">
        <v>0</v>
      </c>
      <c r="IO145" s="61">
        <v>0</v>
      </c>
      <c r="IP145" s="61">
        <v>0</v>
      </c>
      <c r="IQ145" s="61">
        <v>11.5</v>
      </c>
      <c r="IR145" s="61">
        <v>0.82199999999999995</v>
      </c>
      <c r="IS145"/>
      <c r="IU145"/>
      <c r="IW145"/>
      <c r="IZ145" s="61">
        <v>10.199999999999999</v>
      </c>
      <c r="JC145" s="61">
        <v>1</v>
      </c>
      <c r="JD145" s="61">
        <v>1</v>
      </c>
      <c r="JE145" s="120"/>
    </row>
    <row r="146" spans="1:265" s="61" customFormat="1" x14ac:dyDescent="0.25">
      <c r="A146" s="63" t="s">
        <v>1109</v>
      </c>
      <c r="B146" t="s">
        <v>1359</v>
      </c>
      <c r="C146" s="61" t="s">
        <v>1360</v>
      </c>
      <c r="D146" s="61" t="s">
        <v>1361</v>
      </c>
      <c r="E146" s="112">
        <v>40856</v>
      </c>
      <c r="F146" s="61">
        <v>1</v>
      </c>
      <c r="G146" s="3" t="s">
        <v>4830</v>
      </c>
      <c r="H146" s="3" t="s">
        <v>4831</v>
      </c>
      <c r="J146" s="3" t="s">
        <v>4833</v>
      </c>
      <c r="L146" s="3" t="s">
        <v>4835</v>
      </c>
      <c r="M146" s="3" t="s">
        <v>4836</v>
      </c>
      <c r="N146" s="113">
        <v>41239</v>
      </c>
      <c r="O146" s="64">
        <f>(N146-E146)/365.25</f>
        <v>1.0485968514715949</v>
      </c>
      <c r="P146" s="61">
        <v>0</v>
      </c>
      <c r="Q146" s="61">
        <v>0</v>
      </c>
      <c r="R146" s="61">
        <v>0</v>
      </c>
      <c r="S146" s="61">
        <v>0</v>
      </c>
      <c r="T146" s="61">
        <v>0</v>
      </c>
      <c r="U146" s="61">
        <v>0</v>
      </c>
      <c r="V146" s="61">
        <v>0</v>
      </c>
      <c r="W146" s="61">
        <v>0</v>
      </c>
      <c r="X146" s="62">
        <v>6</v>
      </c>
      <c r="Y146" s="62">
        <v>64.099999999999994</v>
      </c>
      <c r="Z146" s="61">
        <v>-4.24</v>
      </c>
      <c r="AA146" s="63" t="s">
        <v>3552</v>
      </c>
      <c r="AB146" s="61">
        <v>-4.84</v>
      </c>
      <c r="AC146" s="63" t="s">
        <v>3555</v>
      </c>
      <c r="AD146" s="61">
        <v>-2.04</v>
      </c>
      <c r="AE146" s="63" t="s">
        <v>3552</v>
      </c>
      <c r="AF146" s="63"/>
      <c r="AG146" s="62">
        <v>9.6</v>
      </c>
      <c r="AH146" s="62">
        <v>1</v>
      </c>
      <c r="AI146" s="113">
        <v>41705</v>
      </c>
      <c r="AJ146" s="64">
        <f>(AI146-E146)/365.25</f>
        <v>2.324435318275154</v>
      </c>
      <c r="AK146" s="65">
        <v>1</v>
      </c>
      <c r="AL146" s="65">
        <v>0</v>
      </c>
      <c r="AM146" s="65">
        <v>0</v>
      </c>
      <c r="AN146" s="65">
        <v>0</v>
      </c>
      <c r="AO146" s="65">
        <v>0</v>
      </c>
      <c r="AP146" s="65">
        <v>0</v>
      </c>
      <c r="AQ146" s="65">
        <v>0</v>
      </c>
      <c r="AR146" s="65">
        <v>0</v>
      </c>
      <c r="AS146" s="114">
        <v>9.0350000000000001</v>
      </c>
      <c r="AT146" s="114">
        <v>77.400000000000006</v>
      </c>
      <c r="AU146" s="61">
        <v>-3.08</v>
      </c>
      <c r="AV146" s="63" t="s">
        <v>3552</v>
      </c>
      <c r="AW146" s="61">
        <v>-3.93</v>
      </c>
      <c r="AX146" s="63" t="s">
        <v>3555</v>
      </c>
      <c r="AY146" s="61">
        <v>-0.67</v>
      </c>
      <c r="AZ146" s="63" t="s">
        <v>21</v>
      </c>
      <c r="BA146" s="63"/>
      <c r="BB146" s="64">
        <v>9.4</v>
      </c>
      <c r="BC146" s="65">
        <v>1</v>
      </c>
      <c r="BD146" s="116"/>
      <c r="BE146" s="64"/>
      <c r="BF146" s="118"/>
      <c r="BG146" s="118"/>
      <c r="BH146" s="118"/>
      <c r="BI146" s="118"/>
      <c r="BJ146" s="118"/>
      <c r="BK146" s="118"/>
      <c r="BL146" s="118"/>
      <c r="BM146" s="118"/>
      <c r="BQ146" s="63"/>
      <c r="BR146" s="63"/>
      <c r="BS146" s="63"/>
      <c r="BU146" s="63"/>
      <c r="BV146" s="64"/>
      <c r="BY146" s="119"/>
      <c r="CH146" s="113">
        <v>43756</v>
      </c>
      <c r="CI146" s="61">
        <v>9</v>
      </c>
      <c r="CJ146" s="65">
        <v>0</v>
      </c>
      <c r="CK146" s="65">
        <v>0</v>
      </c>
      <c r="CL146" s="65">
        <v>0</v>
      </c>
      <c r="CM146" s="65">
        <v>1</v>
      </c>
      <c r="CN146" s="65">
        <v>1</v>
      </c>
      <c r="CO146" s="65">
        <v>0</v>
      </c>
      <c r="CP146" s="65">
        <v>0</v>
      </c>
      <c r="CQ146" s="65">
        <v>0</v>
      </c>
      <c r="CR146" s="61">
        <v>18.899999999999999</v>
      </c>
      <c r="CS146" s="61">
        <v>1.1299999999999999</v>
      </c>
      <c r="CZ146" s="115">
        <f>(CR146/(CS146*CS146))</f>
        <v>14.801472315764745</v>
      </c>
      <c r="DA146" s="61">
        <v>11.9</v>
      </c>
      <c r="DB146" s="61">
        <v>0</v>
      </c>
      <c r="DD146" s="61">
        <v>36</v>
      </c>
      <c r="DE146">
        <v>1</v>
      </c>
      <c r="GG146" s="61">
        <v>1</v>
      </c>
      <c r="GH146" s="120">
        <v>44516</v>
      </c>
      <c r="GI146" s="120">
        <v>44773</v>
      </c>
      <c r="GJ146" s="61">
        <v>0</v>
      </c>
      <c r="GN146" s="61">
        <v>0</v>
      </c>
      <c r="GQ146" s="120">
        <v>44773</v>
      </c>
      <c r="GR146" s="120">
        <v>44805</v>
      </c>
      <c r="GS146" s="61">
        <v>0</v>
      </c>
      <c r="GT146" s="120"/>
      <c r="GU146" s="120"/>
      <c r="GW146" s="61">
        <v>1</v>
      </c>
      <c r="GX146" s="120"/>
      <c r="GY146" s="61">
        <v>1</v>
      </c>
      <c r="GZ146" s="61">
        <v>1</v>
      </c>
      <c r="HA146" s="61">
        <v>0</v>
      </c>
      <c r="HB146" s="123">
        <v>44835</v>
      </c>
      <c r="HC146" s="61">
        <v>0</v>
      </c>
      <c r="HG146" s="61">
        <v>0</v>
      </c>
      <c r="HJ146" s="61">
        <v>1</v>
      </c>
      <c r="HK146" s="61">
        <v>0</v>
      </c>
      <c r="IF146" s="120">
        <v>45238</v>
      </c>
      <c r="IG146" s="61" t="s">
        <v>1362</v>
      </c>
      <c r="IH146" s="64">
        <f>(IF146-E146)/365.25</f>
        <v>11.997262149212867</v>
      </c>
      <c r="II146" s="61">
        <v>1</v>
      </c>
      <c r="IJ146" s="61">
        <v>0</v>
      </c>
      <c r="IK146" s="61">
        <v>0</v>
      </c>
      <c r="IL146" s="61">
        <v>1</v>
      </c>
      <c r="IM146" s="61">
        <v>1</v>
      </c>
      <c r="IN146" s="61">
        <v>0</v>
      </c>
      <c r="IO146" s="61">
        <v>0</v>
      </c>
      <c r="IP146" s="61">
        <v>0</v>
      </c>
      <c r="IQ146" s="61">
        <v>27.7</v>
      </c>
      <c r="IR146" s="61">
        <v>1.321</v>
      </c>
      <c r="IS146"/>
      <c r="IU146">
        <v>-2.39</v>
      </c>
      <c r="IV146" s="61" t="s">
        <v>3555</v>
      </c>
      <c r="IW146">
        <v>-0.94</v>
      </c>
      <c r="IX146" s="61" t="s">
        <v>21</v>
      </c>
      <c r="IZ146" s="61">
        <v>11</v>
      </c>
      <c r="JA146" s="61" t="s">
        <v>520</v>
      </c>
      <c r="JE146" s="120">
        <v>45240</v>
      </c>
    </row>
    <row r="147" spans="1:265" s="61" customFormat="1" x14ac:dyDescent="0.25">
      <c r="A147" s="63" t="s">
        <v>1109</v>
      </c>
      <c r="B147" t="s">
        <v>1359</v>
      </c>
      <c r="D147" s="61" t="s">
        <v>2056</v>
      </c>
      <c r="E147" s="112">
        <v>41709</v>
      </c>
      <c r="F147" s="61">
        <v>1</v>
      </c>
      <c r="J147" s="3" t="s">
        <v>4833</v>
      </c>
      <c r="L147" s="3" t="s">
        <v>4835</v>
      </c>
      <c r="M147" s="3" t="s">
        <v>4836</v>
      </c>
      <c r="N147" s="119"/>
      <c r="X147" s="62"/>
      <c r="Y147" s="62"/>
      <c r="Z147" s="62"/>
      <c r="AA147" s="62"/>
      <c r="AB147" s="62"/>
      <c r="AC147" s="62"/>
      <c r="AD147" s="62"/>
      <c r="AE147" s="62"/>
      <c r="AF147" s="62"/>
      <c r="AG147" s="62"/>
      <c r="AH147" s="62"/>
      <c r="AI147" s="119"/>
      <c r="AK147" s="65"/>
      <c r="AL147" s="65"/>
      <c r="AM147" s="65"/>
      <c r="AN147" s="65"/>
      <c r="AO147" s="65"/>
      <c r="AP147" s="65"/>
      <c r="AQ147" s="65"/>
      <c r="AR147" s="65"/>
      <c r="BD147" s="116"/>
      <c r="BE147" s="64"/>
      <c r="BF147" s="118"/>
      <c r="BG147" s="118"/>
      <c r="BH147" s="118"/>
      <c r="BI147" s="118"/>
      <c r="BJ147" s="118"/>
      <c r="BK147" s="118"/>
      <c r="BL147" s="118"/>
      <c r="BM147" s="118"/>
      <c r="BQ147" s="63"/>
      <c r="BR147" s="63"/>
      <c r="BS147" s="63"/>
      <c r="BU147" s="63"/>
      <c r="BV147" s="64"/>
      <c r="BY147" s="119"/>
      <c r="CH147" s="113">
        <v>43756</v>
      </c>
      <c r="CI147" s="64">
        <f>(CH147-E147)/365.25</f>
        <v>5.6043805612594113</v>
      </c>
      <c r="CJ147" s="65">
        <v>-1</v>
      </c>
      <c r="CK147" s="65">
        <v>-1</v>
      </c>
      <c r="CL147" s="65">
        <v>-1</v>
      </c>
      <c r="CM147" s="65">
        <v>-1</v>
      </c>
      <c r="CN147" s="65">
        <v>-1</v>
      </c>
      <c r="CO147" s="65">
        <v>-1</v>
      </c>
      <c r="CP147" s="65">
        <v>-1</v>
      </c>
      <c r="CQ147" s="65">
        <v>-1</v>
      </c>
      <c r="CR147" s="61">
        <v>15.3</v>
      </c>
      <c r="CS147" s="61">
        <v>98.5</v>
      </c>
      <c r="CT147" s="61">
        <v>-1.95</v>
      </c>
      <c r="CU147" s="61" t="s">
        <v>3556</v>
      </c>
      <c r="CV147" s="61">
        <v>-3.15</v>
      </c>
      <c r="CW147" s="61" t="s">
        <v>3555</v>
      </c>
      <c r="CX147" s="61">
        <v>0.37</v>
      </c>
      <c r="CY147" s="61" t="s">
        <v>21</v>
      </c>
      <c r="CZ147" s="115"/>
      <c r="DA147" s="61">
        <v>11.1</v>
      </c>
      <c r="DB147" s="61">
        <v>1</v>
      </c>
      <c r="DD147" s="61">
        <v>34</v>
      </c>
      <c r="DE147">
        <v>0</v>
      </c>
      <c r="GG147" s="61">
        <v>1</v>
      </c>
      <c r="GH147" s="120">
        <v>44516</v>
      </c>
      <c r="GI147" s="120">
        <v>44773</v>
      </c>
      <c r="GJ147" s="61">
        <v>0</v>
      </c>
      <c r="GN147" s="61">
        <v>0</v>
      </c>
      <c r="GQ147" s="120">
        <v>44773</v>
      </c>
      <c r="GR147" s="120">
        <v>44805</v>
      </c>
      <c r="GS147" s="61">
        <v>1</v>
      </c>
      <c r="GT147" s="120"/>
      <c r="GU147" s="120"/>
      <c r="GV147" s="61">
        <v>1</v>
      </c>
      <c r="GW147" s="61">
        <v>1</v>
      </c>
      <c r="GX147" s="120"/>
      <c r="GY147" s="61">
        <v>1</v>
      </c>
      <c r="GZ147" s="61">
        <v>1</v>
      </c>
      <c r="HA147" s="61">
        <v>0</v>
      </c>
      <c r="HB147" s="123">
        <v>44835</v>
      </c>
      <c r="HC147" s="61">
        <v>0</v>
      </c>
      <c r="HG147" s="61">
        <v>0</v>
      </c>
      <c r="HJ147" s="61">
        <v>1</v>
      </c>
      <c r="HK147" s="61">
        <v>0</v>
      </c>
      <c r="IF147" s="120">
        <v>45238</v>
      </c>
      <c r="IG147" s="61" t="s">
        <v>2057</v>
      </c>
      <c r="IH147" s="64">
        <f>(IF147-E147)/365.25</f>
        <v>9.6618754277891856</v>
      </c>
      <c r="II147" s="61">
        <v>1</v>
      </c>
      <c r="IJ147" s="61">
        <v>0</v>
      </c>
      <c r="IK147" s="61">
        <v>0</v>
      </c>
      <c r="IL147" s="61">
        <v>0</v>
      </c>
      <c r="IM147" s="61">
        <v>0</v>
      </c>
      <c r="IN147" s="61">
        <v>0</v>
      </c>
      <c r="IO147" s="61">
        <v>0</v>
      </c>
      <c r="IP147" s="61">
        <v>0</v>
      </c>
      <c r="IQ147" s="61">
        <v>23.6</v>
      </c>
      <c r="IR147" s="61">
        <v>1.18</v>
      </c>
      <c r="IS147">
        <v>-1.65</v>
      </c>
      <c r="IT147" s="61" t="s">
        <v>29</v>
      </c>
      <c r="IU147">
        <v>-2.88</v>
      </c>
      <c r="IV147" s="61" t="s">
        <v>3555</v>
      </c>
      <c r="IW147">
        <v>0.36</v>
      </c>
      <c r="IX147" s="61" t="s">
        <v>21</v>
      </c>
      <c r="IZ147" s="61">
        <v>11.8</v>
      </c>
      <c r="JA147" s="61" t="s">
        <v>21</v>
      </c>
      <c r="JE147" s="120">
        <v>45240</v>
      </c>
    </row>
    <row r="148" spans="1:265" s="61" customFormat="1" x14ac:dyDescent="0.25">
      <c r="A148" s="63" t="s">
        <v>1109</v>
      </c>
      <c r="B148" t="s">
        <v>1369</v>
      </c>
      <c r="D148" s="61" t="s">
        <v>1493</v>
      </c>
      <c r="E148" s="112">
        <v>42421</v>
      </c>
      <c r="F148" s="61">
        <v>1</v>
      </c>
      <c r="J148" s="3" t="s">
        <v>4833</v>
      </c>
      <c r="L148" s="3" t="s">
        <v>4835</v>
      </c>
      <c r="M148" s="3" t="s">
        <v>4836</v>
      </c>
      <c r="N148" s="119"/>
      <c r="X148" s="62"/>
      <c r="Y148" s="62"/>
      <c r="Z148" s="62"/>
      <c r="AA148" s="62"/>
      <c r="AB148" s="62"/>
      <c r="AC148" s="62"/>
      <c r="AD148" s="62"/>
      <c r="AE148" s="62"/>
      <c r="AF148" s="62"/>
      <c r="AG148" s="62"/>
      <c r="AH148" s="62"/>
      <c r="AI148" s="119"/>
      <c r="AJ148" s="64"/>
      <c r="AK148" s="65"/>
      <c r="AL148" s="65"/>
      <c r="AM148" s="65"/>
      <c r="AN148" s="65"/>
      <c r="AO148" s="65"/>
      <c r="AP148" s="65"/>
      <c r="AQ148" s="65"/>
      <c r="AR148" s="65"/>
      <c r="BD148" s="116"/>
      <c r="BE148" s="64"/>
      <c r="BF148" s="118"/>
      <c r="BG148" s="118"/>
      <c r="BH148" s="118"/>
      <c r="BI148" s="118"/>
      <c r="BJ148" s="118"/>
      <c r="BK148" s="118"/>
      <c r="BL148" s="118"/>
      <c r="BM148" s="118"/>
      <c r="BQ148" s="63"/>
      <c r="BR148" s="63"/>
      <c r="BS148" s="63"/>
      <c r="BU148" s="63"/>
      <c r="BV148" s="64"/>
      <c r="BY148" s="119"/>
      <c r="CH148" s="113">
        <v>43756</v>
      </c>
      <c r="CI148" s="64">
        <f>(CH148-E148)/365.25</f>
        <v>3.6550308008213555</v>
      </c>
      <c r="CJ148" s="65">
        <v>-1</v>
      </c>
      <c r="CK148" s="65">
        <v>-1</v>
      </c>
      <c r="CL148" s="65">
        <v>-1</v>
      </c>
      <c r="CM148" s="65">
        <v>-1</v>
      </c>
      <c r="CN148" s="65">
        <v>-1</v>
      </c>
      <c r="CO148" s="65">
        <v>-1</v>
      </c>
      <c r="CP148" s="65">
        <v>-1</v>
      </c>
      <c r="CQ148" s="65">
        <v>-1</v>
      </c>
      <c r="CR148" s="61">
        <v>13.3</v>
      </c>
      <c r="CS148" s="61">
        <v>91</v>
      </c>
      <c r="CT148" s="61">
        <v>-1.31</v>
      </c>
      <c r="CU148" s="61" t="s">
        <v>3556</v>
      </c>
      <c r="CV148" s="61">
        <v>-2.4700000000000002</v>
      </c>
      <c r="CW148" s="61" t="s">
        <v>3555</v>
      </c>
      <c r="CX148" s="61">
        <v>0.51</v>
      </c>
      <c r="CY148" s="61" t="s">
        <v>21</v>
      </c>
      <c r="CZ148" s="115"/>
      <c r="DA148" s="61">
        <v>9.4</v>
      </c>
      <c r="DB148" s="61">
        <v>1</v>
      </c>
      <c r="DD148" s="61">
        <v>30</v>
      </c>
      <c r="DE148">
        <v>0</v>
      </c>
      <c r="GG148" s="61">
        <v>1</v>
      </c>
      <c r="GH148" s="120">
        <v>44516</v>
      </c>
      <c r="GI148" s="120">
        <v>44773</v>
      </c>
      <c r="GJ148" s="61">
        <v>0</v>
      </c>
      <c r="GN148" s="61">
        <v>0</v>
      </c>
      <c r="GQ148" s="120">
        <v>44773</v>
      </c>
      <c r="GR148" s="120">
        <v>44805</v>
      </c>
      <c r="GS148" s="61">
        <v>0</v>
      </c>
      <c r="GT148" s="120"/>
      <c r="GU148" s="120"/>
      <c r="GV148" s="61">
        <v>0</v>
      </c>
      <c r="GW148" s="61">
        <v>1</v>
      </c>
      <c r="GX148" s="120"/>
      <c r="GY148" s="61">
        <v>1</v>
      </c>
      <c r="GZ148" s="61">
        <v>0</v>
      </c>
      <c r="HA148" s="61">
        <v>1</v>
      </c>
      <c r="HB148" s="123">
        <v>44835</v>
      </c>
      <c r="HC148" s="61">
        <v>0</v>
      </c>
      <c r="HG148" s="61">
        <v>1</v>
      </c>
      <c r="HI148" s="61">
        <v>1</v>
      </c>
      <c r="HJ148" s="61">
        <v>1</v>
      </c>
      <c r="HK148" s="61">
        <v>0</v>
      </c>
      <c r="IF148" s="120">
        <v>45238</v>
      </c>
      <c r="IG148" s="61" t="s">
        <v>1494</v>
      </c>
      <c r="IH148" s="64">
        <f>(IF148-E148)/365.25</f>
        <v>7.7125256673511293</v>
      </c>
      <c r="II148" s="61">
        <v>1</v>
      </c>
      <c r="IJ148" s="61">
        <v>0</v>
      </c>
      <c r="IK148" s="61">
        <v>0</v>
      </c>
      <c r="IL148" s="61">
        <v>0</v>
      </c>
      <c r="IM148" s="61">
        <v>1</v>
      </c>
      <c r="IN148" s="61">
        <v>0</v>
      </c>
      <c r="IO148" s="61">
        <v>0</v>
      </c>
      <c r="IP148" s="61">
        <v>1</v>
      </c>
      <c r="IQ148" s="61">
        <v>21.7</v>
      </c>
      <c r="IR148" s="61">
        <v>1.1619999999999999</v>
      </c>
      <c r="IS148">
        <v>-0.94</v>
      </c>
      <c r="IT148" s="61" t="s">
        <v>21</v>
      </c>
      <c r="IU148">
        <v>-1.71</v>
      </c>
      <c r="IV148" s="61" t="s">
        <v>3556</v>
      </c>
      <c r="IW148">
        <v>0.27</v>
      </c>
      <c r="IX148" s="61" t="s">
        <v>21</v>
      </c>
      <c r="IZ148" s="61">
        <v>10.3</v>
      </c>
      <c r="JA148" s="61" t="s">
        <v>520</v>
      </c>
    </row>
    <row r="149" spans="1:265" s="61" customFormat="1" x14ac:dyDescent="0.25">
      <c r="A149" s="63" t="s">
        <v>1109</v>
      </c>
      <c r="B149" t="s">
        <v>1359</v>
      </c>
      <c r="D149" s="61" t="s">
        <v>2050</v>
      </c>
      <c r="E149" s="112">
        <v>42515</v>
      </c>
      <c r="F149" s="61">
        <v>1</v>
      </c>
      <c r="J149" s="3" t="s">
        <v>4833</v>
      </c>
      <c r="L149" s="3" t="s">
        <v>4835</v>
      </c>
      <c r="M149" s="3" t="s">
        <v>4836</v>
      </c>
      <c r="N149" s="119"/>
      <c r="X149" s="62"/>
      <c r="Y149" s="62"/>
      <c r="Z149" s="62"/>
      <c r="AA149" s="62"/>
      <c r="AB149" s="62"/>
      <c r="AC149" s="62"/>
      <c r="AD149" s="62"/>
      <c r="AE149" s="62"/>
      <c r="AF149" s="62"/>
      <c r="AG149" s="62"/>
      <c r="AH149" s="62"/>
      <c r="AI149" s="119"/>
      <c r="AK149" s="65"/>
      <c r="AL149" s="65"/>
      <c r="AM149" s="65"/>
      <c r="AN149" s="65"/>
      <c r="AO149" s="65"/>
      <c r="AP149" s="65"/>
      <c r="AQ149" s="65"/>
      <c r="AR149" s="65"/>
      <c r="BD149" s="116"/>
      <c r="BE149" s="64"/>
      <c r="BF149" s="118"/>
      <c r="BG149" s="118"/>
      <c r="BH149" s="118"/>
      <c r="BI149" s="118"/>
      <c r="BJ149" s="118"/>
      <c r="BK149" s="118"/>
      <c r="BL149" s="118"/>
      <c r="BM149" s="118"/>
      <c r="BQ149" s="63"/>
      <c r="BR149" s="63"/>
      <c r="BS149" s="63"/>
      <c r="BU149" s="63"/>
      <c r="BV149" s="64"/>
      <c r="BY149" s="119"/>
      <c r="CH149" s="113">
        <v>43756</v>
      </c>
      <c r="CI149" s="61">
        <v>3</v>
      </c>
      <c r="CJ149" s="65">
        <v>-1</v>
      </c>
      <c r="CK149" s="65">
        <v>-1</v>
      </c>
      <c r="CL149" s="65">
        <v>-1</v>
      </c>
      <c r="CM149" s="65">
        <v>-1</v>
      </c>
      <c r="CN149" s="65">
        <v>-1</v>
      </c>
      <c r="CO149" s="65">
        <v>-1</v>
      </c>
      <c r="CP149" s="65">
        <v>-1</v>
      </c>
      <c r="CQ149" s="65">
        <v>-1</v>
      </c>
      <c r="CR149" s="61">
        <v>11.5</v>
      </c>
      <c r="CS149" s="115">
        <v>0.8</v>
      </c>
      <c r="CZ149" s="115">
        <f>(CR149/(CS149*CS149))</f>
        <v>17.968749999999996</v>
      </c>
      <c r="DA149" s="61">
        <v>8.1999999999999993</v>
      </c>
      <c r="DB149" s="61">
        <v>1</v>
      </c>
      <c r="DD149" s="61">
        <v>28</v>
      </c>
      <c r="DE149">
        <v>0</v>
      </c>
      <c r="GG149" s="61">
        <v>1</v>
      </c>
      <c r="GH149" s="120">
        <v>44516</v>
      </c>
      <c r="GI149" s="120">
        <v>44773</v>
      </c>
      <c r="GJ149" s="61">
        <v>0</v>
      </c>
      <c r="GN149" s="61">
        <v>0</v>
      </c>
      <c r="GQ149" s="120">
        <v>44773</v>
      </c>
      <c r="GR149" s="120">
        <v>44805</v>
      </c>
      <c r="GS149" s="61">
        <v>1</v>
      </c>
      <c r="GT149" s="120"/>
      <c r="GU149" s="120"/>
      <c r="GV149" s="61">
        <v>1</v>
      </c>
      <c r="GW149" s="61">
        <v>1</v>
      </c>
      <c r="GX149" s="120"/>
      <c r="GY149" s="61">
        <v>1</v>
      </c>
      <c r="GZ149" s="61">
        <v>1</v>
      </c>
      <c r="HA149" s="61">
        <v>0</v>
      </c>
      <c r="HB149" s="123">
        <v>44835</v>
      </c>
      <c r="HC149" s="61">
        <v>0</v>
      </c>
      <c r="HG149" s="61">
        <v>0</v>
      </c>
      <c r="HJ149" s="61">
        <v>1</v>
      </c>
      <c r="HK149" s="61">
        <v>0</v>
      </c>
      <c r="IF149" s="120">
        <v>45238</v>
      </c>
      <c r="IG149" s="61" t="s">
        <v>2051</v>
      </c>
      <c r="IH149" s="64">
        <f>(IF149-E149)/365.25</f>
        <v>7.4551676933607123</v>
      </c>
      <c r="II149" s="61">
        <v>1</v>
      </c>
      <c r="IJ149" s="61">
        <v>0</v>
      </c>
      <c r="IK149" s="61">
        <v>0</v>
      </c>
      <c r="IL149" s="61">
        <v>1</v>
      </c>
      <c r="IM149" s="61">
        <v>0</v>
      </c>
      <c r="IN149" s="61">
        <v>0</v>
      </c>
      <c r="IO149" s="61">
        <v>0</v>
      </c>
      <c r="IP149" s="61">
        <v>0</v>
      </c>
      <c r="IQ149" s="61">
        <v>19.5</v>
      </c>
      <c r="IR149" s="61">
        <v>1.075</v>
      </c>
      <c r="IS149">
        <v>-1.57</v>
      </c>
      <c r="IT149" s="61" t="s">
        <v>29</v>
      </c>
      <c r="IU149">
        <v>-3.08</v>
      </c>
      <c r="IV149" s="61" t="s">
        <v>3555</v>
      </c>
      <c r="IW149">
        <v>0.81</v>
      </c>
      <c r="IX149" s="61" t="s">
        <v>21</v>
      </c>
      <c r="IZ149" s="61">
        <v>11.1</v>
      </c>
      <c r="JA149" s="61" t="s">
        <v>520</v>
      </c>
      <c r="JE149" s="120">
        <v>45240</v>
      </c>
    </row>
    <row r="150" spans="1:265" s="61" customFormat="1" x14ac:dyDescent="0.25">
      <c r="A150" s="63" t="s">
        <v>1109</v>
      </c>
      <c r="B150" t="s">
        <v>1115</v>
      </c>
      <c r="C150" s="61" t="s">
        <v>1620</v>
      </c>
      <c r="D150" s="61" t="s">
        <v>1621</v>
      </c>
      <c r="E150" s="112">
        <v>40932</v>
      </c>
      <c r="F150" s="61">
        <v>1</v>
      </c>
      <c r="G150" s="3" t="s">
        <v>4830</v>
      </c>
      <c r="H150" s="3" t="s">
        <v>4831</v>
      </c>
      <c r="I150" s="3" t="s">
        <v>4832</v>
      </c>
      <c r="J150" s="3" t="s">
        <v>4833</v>
      </c>
      <c r="L150" s="3" t="s">
        <v>4835</v>
      </c>
      <c r="M150" s="3" t="s">
        <v>4836</v>
      </c>
      <c r="N150" s="113">
        <v>41239</v>
      </c>
      <c r="O150" s="64">
        <f>(N150-E150)/365.25</f>
        <v>0.84052019164955505</v>
      </c>
      <c r="P150" s="61">
        <v>0</v>
      </c>
      <c r="Q150" s="61">
        <v>0</v>
      </c>
      <c r="R150" s="61">
        <v>1</v>
      </c>
      <c r="S150" s="61">
        <v>0</v>
      </c>
      <c r="T150" s="61">
        <v>0</v>
      </c>
      <c r="U150" s="61">
        <v>0</v>
      </c>
      <c r="V150" s="61">
        <v>0</v>
      </c>
      <c r="W150" s="61">
        <v>0</v>
      </c>
      <c r="X150" s="62">
        <v>7.3</v>
      </c>
      <c r="Y150" s="62">
        <v>69</v>
      </c>
      <c r="Z150" s="61">
        <v>-2.09</v>
      </c>
      <c r="AA150" s="63" t="s">
        <v>3552</v>
      </c>
      <c r="AB150" s="61">
        <v>-1.92</v>
      </c>
      <c r="AC150" s="63" t="s">
        <v>3556</v>
      </c>
      <c r="AD150" s="61">
        <v>-1.33</v>
      </c>
      <c r="AE150" s="63" t="s">
        <v>3556</v>
      </c>
      <c r="AF150" s="63"/>
      <c r="AG150" s="62">
        <v>9.4</v>
      </c>
      <c r="AH150" s="62">
        <v>1</v>
      </c>
      <c r="AI150" s="113">
        <v>41705</v>
      </c>
      <c r="AJ150" s="64">
        <f>(AI150-E150)/365.25</f>
        <v>2.1163586584531142</v>
      </c>
      <c r="AK150" s="65">
        <v>-1</v>
      </c>
      <c r="AL150" s="65">
        <v>-1</v>
      </c>
      <c r="AM150" s="65">
        <v>-1</v>
      </c>
      <c r="AN150" s="65">
        <v>-1</v>
      </c>
      <c r="AO150" s="65">
        <v>-1</v>
      </c>
      <c r="AP150" s="65">
        <v>-1</v>
      </c>
      <c r="AQ150" s="65">
        <v>-1</v>
      </c>
      <c r="AR150" s="65">
        <v>-1</v>
      </c>
      <c r="AS150" s="114">
        <v>10.74</v>
      </c>
      <c r="AT150" s="114">
        <v>81.900000000000006</v>
      </c>
      <c r="AU150" s="61">
        <v>-1.27</v>
      </c>
      <c r="AV150" s="63" t="s">
        <v>3556</v>
      </c>
      <c r="AW150" s="61">
        <v>-2.04</v>
      </c>
      <c r="AX150" s="63" t="s">
        <v>3555</v>
      </c>
      <c r="AY150" s="61">
        <v>0.04</v>
      </c>
      <c r="AZ150" s="63" t="s">
        <v>21</v>
      </c>
      <c r="BA150" s="63"/>
      <c r="BB150" s="64">
        <v>10.6</v>
      </c>
      <c r="BC150" s="65">
        <v>1</v>
      </c>
      <c r="BD150" s="116">
        <v>42311</v>
      </c>
      <c r="BE150" s="117">
        <f>(BD150-E150)/365.25</f>
        <v>3.7754962354551678</v>
      </c>
      <c r="BF150" s="118">
        <v>-1</v>
      </c>
      <c r="BG150" s="118">
        <v>-1</v>
      </c>
      <c r="BH150" s="118">
        <v>-1</v>
      </c>
      <c r="BI150" s="118">
        <v>-1</v>
      </c>
      <c r="BJ150" s="118">
        <v>-1</v>
      </c>
      <c r="BK150" s="118">
        <v>-1</v>
      </c>
      <c r="BL150" s="118">
        <v>-1</v>
      </c>
      <c r="BM150" s="118">
        <v>-1</v>
      </c>
      <c r="BN150" s="61">
        <v>12.8</v>
      </c>
      <c r="BO150" s="129">
        <v>0.91200000000000003</v>
      </c>
      <c r="BP150" s="61">
        <v>-1.74</v>
      </c>
      <c r="BQ150" s="63" t="s">
        <v>3556</v>
      </c>
      <c r="BR150" s="63">
        <v>-2.59</v>
      </c>
      <c r="BS150" s="63" t="s">
        <v>3555</v>
      </c>
      <c r="BT150" s="61">
        <v>0.01</v>
      </c>
      <c r="BU150" s="63" t="s">
        <v>21</v>
      </c>
      <c r="BV150" s="64"/>
      <c r="BW150" s="61">
        <v>9.8000000000000007</v>
      </c>
      <c r="BX150" s="61">
        <v>1</v>
      </c>
      <c r="BY150" s="119"/>
      <c r="CH150" s="113">
        <v>43756</v>
      </c>
      <c r="CI150" s="64">
        <f>(CH150-E150)/365.25</f>
        <v>7.7316906228610538</v>
      </c>
      <c r="CJ150" s="65">
        <v>1</v>
      </c>
      <c r="CK150" s="65">
        <v>1</v>
      </c>
      <c r="CL150" s="65">
        <v>0</v>
      </c>
      <c r="CM150" s="65">
        <v>1</v>
      </c>
      <c r="CN150" s="65">
        <v>1</v>
      </c>
      <c r="CO150" s="65">
        <v>0</v>
      </c>
      <c r="CP150" s="65">
        <v>0</v>
      </c>
      <c r="CQ150" s="65">
        <v>0</v>
      </c>
      <c r="CR150" s="61">
        <v>19.899999999999999</v>
      </c>
      <c r="CS150" s="61">
        <v>1.1399999999999999</v>
      </c>
      <c r="CT150" s="61">
        <v>-2.71</v>
      </c>
      <c r="CU150" s="61" t="s">
        <v>3552</v>
      </c>
      <c r="CV150" s="61">
        <v>-3.26</v>
      </c>
      <c r="CW150" s="61" t="s">
        <v>3555</v>
      </c>
      <c r="CX150" s="61">
        <v>-0.54</v>
      </c>
      <c r="CY150" s="61" t="s">
        <v>21</v>
      </c>
      <c r="CZ150" s="115"/>
      <c r="DA150" s="61">
        <v>11.8</v>
      </c>
      <c r="DB150" s="61">
        <v>0</v>
      </c>
      <c r="DD150" s="61">
        <v>34</v>
      </c>
      <c r="DE150">
        <v>1</v>
      </c>
      <c r="GG150" s="61">
        <v>1</v>
      </c>
      <c r="GH150" s="120">
        <v>44516</v>
      </c>
      <c r="GI150" s="120">
        <v>44773</v>
      </c>
      <c r="GJ150" s="61">
        <v>0</v>
      </c>
      <c r="GN150" s="61">
        <v>0</v>
      </c>
      <c r="GQ150" s="120">
        <v>44773</v>
      </c>
      <c r="GR150" s="120"/>
      <c r="GT150" s="120"/>
      <c r="GU150" s="120"/>
      <c r="GW150" s="120"/>
      <c r="GX150" s="120"/>
      <c r="GY150" s="120"/>
      <c r="HB150" s="123">
        <v>44835</v>
      </c>
      <c r="HC150" s="61">
        <v>0</v>
      </c>
      <c r="HG150" s="61">
        <v>1</v>
      </c>
      <c r="HI150" s="61">
        <v>1</v>
      </c>
      <c r="HJ150" s="61">
        <v>1</v>
      </c>
      <c r="HK150" s="61">
        <v>0</v>
      </c>
      <c r="IF150" s="120">
        <v>45238</v>
      </c>
      <c r="IG150" s="61" t="s">
        <v>1622</v>
      </c>
      <c r="IH150" s="64">
        <f>(IF150-E150)/365.25</f>
        <v>11.789185489390828</v>
      </c>
      <c r="II150" s="61">
        <v>1</v>
      </c>
      <c r="IJ150" s="61">
        <v>0</v>
      </c>
      <c r="IK150" s="61">
        <v>0</v>
      </c>
      <c r="IL150" s="61">
        <v>0</v>
      </c>
      <c r="IM150" s="61">
        <v>1</v>
      </c>
      <c r="IN150" s="61">
        <v>0</v>
      </c>
      <c r="IO150" s="61">
        <v>0</v>
      </c>
      <c r="IP150" s="61">
        <v>0</v>
      </c>
      <c r="IQ150" s="61">
        <v>27.4</v>
      </c>
      <c r="IR150" s="61">
        <v>1.325</v>
      </c>
      <c r="IS150"/>
      <c r="IU150">
        <v>-2.17</v>
      </c>
      <c r="IV150" s="61" t="s">
        <v>3555</v>
      </c>
      <c r="IW150">
        <v>-1.05</v>
      </c>
      <c r="IX150" s="61" t="s">
        <v>3554</v>
      </c>
      <c r="IZ150" s="61">
        <v>9.6</v>
      </c>
      <c r="JA150" s="61" t="s">
        <v>520</v>
      </c>
    </row>
    <row r="151" spans="1:265" s="61" customFormat="1" x14ac:dyDescent="0.25">
      <c r="A151" s="63" t="s">
        <v>1109</v>
      </c>
      <c r="B151" t="s">
        <v>1161</v>
      </c>
      <c r="C151" s="61" t="s">
        <v>1392</v>
      </c>
      <c r="D151" s="61" t="s">
        <v>1393</v>
      </c>
      <c r="E151" s="112">
        <v>41679</v>
      </c>
      <c r="F151" s="61">
        <v>1</v>
      </c>
      <c r="H151" s="3" t="s">
        <v>4831</v>
      </c>
      <c r="J151" s="3" t="s">
        <v>4833</v>
      </c>
      <c r="L151" s="3" t="s">
        <v>4835</v>
      </c>
      <c r="M151" s="3" t="s">
        <v>4836</v>
      </c>
      <c r="N151" s="119"/>
      <c r="X151" s="62"/>
      <c r="Y151" s="62"/>
      <c r="AA151" s="62"/>
      <c r="AC151" s="62"/>
      <c r="AE151" s="62"/>
      <c r="AF151" s="62"/>
      <c r="AG151" s="62"/>
      <c r="AH151" s="62"/>
      <c r="AI151" s="113">
        <v>41705</v>
      </c>
      <c r="AJ151" s="64">
        <f>(AI151-E151)/365.25</f>
        <v>7.1184120465434639E-2</v>
      </c>
      <c r="AK151" s="65">
        <v>-1</v>
      </c>
      <c r="AL151" s="65">
        <v>-1</v>
      </c>
      <c r="AM151" s="65">
        <v>-1</v>
      </c>
      <c r="AN151" s="65">
        <v>-1</v>
      </c>
      <c r="AO151" s="65">
        <v>-1</v>
      </c>
      <c r="AP151" s="65">
        <v>-1</v>
      </c>
      <c r="AQ151" s="65">
        <v>-1</v>
      </c>
      <c r="AR151" s="65">
        <v>-1</v>
      </c>
      <c r="AS151" s="114">
        <v>3.72</v>
      </c>
      <c r="AT151" s="114">
        <v>51.9</v>
      </c>
      <c r="AU151" s="61">
        <v>-1.02</v>
      </c>
      <c r="AV151" s="63" t="s">
        <v>3556</v>
      </c>
      <c r="AW151" s="61">
        <v>-1.1399999999999999</v>
      </c>
      <c r="AX151" s="63" t="s">
        <v>3556</v>
      </c>
      <c r="AY151" s="61">
        <v>-0.62</v>
      </c>
      <c r="AZ151" s="63" t="s">
        <v>21</v>
      </c>
      <c r="BA151" s="63"/>
      <c r="BB151" s="64">
        <v>14.6</v>
      </c>
      <c r="BC151" s="65">
        <v>0</v>
      </c>
      <c r="BD151" s="116"/>
      <c r="BE151" s="64"/>
      <c r="BF151" s="118"/>
      <c r="BG151" s="118"/>
      <c r="BH151" s="118"/>
      <c r="BI151" s="118"/>
      <c r="BJ151" s="118"/>
      <c r="BK151" s="118"/>
      <c r="BL151" s="118"/>
      <c r="BM151" s="118"/>
      <c r="BQ151" s="63"/>
      <c r="BR151" s="63"/>
      <c r="BS151" s="63"/>
      <c r="BU151" s="63"/>
      <c r="BV151" s="64"/>
      <c r="BY151" s="119"/>
      <c r="CH151" s="113">
        <v>43756</v>
      </c>
      <c r="CI151" s="64">
        <f>(CH151-E151)/365.25</f>
        <v>5.6865160848733742</v>
      </c>
      <c r="CJ151" s="65">
        <v>0</v>
      </c>
      <c r="CK151" s="65">
        <v>0</v>
      </c>
      <c r="CL151" s="65">
        <v>0</v>
      </c>
      <c r="CM151" s="65">
        <v>1</v>
      </c>
      <c r="CN151" s="65">
        <v>1</v>
      </c>
      <c r="CO151" s="65">
        <v>0</v>
      </c>
      <c r="CP151" s="65">
        <v>0</v>
      </c>
      <c r="CQ151" s="65">
        <v>0</v>
      </c>
      <c r="CR151" s="61">
        <v>16.2</v>
      </c>
      <c r="CS151" s="61">
        <v>99.4</v>
      </c>
      <c r="CT151" s="61">
        <v>-1.56</v>
      </c>
      <c r="CU151" s="61" t="s">
        <v>3556</v>
      </c>
      <c r="CV151" s="61">
        <v>-3.05</v>
      </c>
      <c r="CW151" s="61" t="s">
        <v>3555</v>
      </c>
      <c r="CX151" s="61">
        <v>0.8</v>
      </c>
      <c r="CY151" s="61" t="s">
        <v>21</v>
      </c>
      <c r="CZ151" s="115"/>
      <c r="DA151" s="61">
        <v>10.3</v>
      </c>
      <c r="DB151" s="61">
        <v>1</v>
      </c>
      <c r="DD151" s="61">
        <v>35</v>
      </c>
      <c r="DE151">
        <v>1</v>
      </c>
      <c r="GG151" s="61">
        <v>1</v>
      </c>
      <c r="GH151" s="120">
        <v>44516</v>
      </c>
      <c r="GQ151" s="120">
        <v>44773</v>
      </c>
      <c r="GT151" s="120"/>
      <c r="GU151" s="120"/>
      <c r="GX151" s="120"/>
      <c r="GY151" s="120"/>
      <c r="HB151" s="123">
        <v>44835</v>
      </c>
      <c r="HC151" s="61">
        <v>0</v>
      </c>
      <c r="HG151" s="61">
        <v>1</v>
      </c>
      <c r="HI151" s="61">
        <v>1</v>
      </c>
      <c r="HJ151" s="61">
        <v>1</v>
      </c>
      <c r="HK151" s="61">
        <v>1</v>
      </c>
      <c r="IF151" s="120">
        <v>45238</v>
      </c>
      <c r="IG151" s="61" t="s">
        <v>1394</v>
      </c>
      <c r="IH151" s="64">
        <f>(IF151-E151)/365.25</f>
        <v>9.7440109514031477</v>
      </c>
      <c r="II151" s="61">
        <v>1</v>
      </c>
      <c r="IJ151" s="61">
        <v>0</v>
      </c>
      <c r="IK151" s="61">
        <v>0</v>
      </c>
      <c r="IL151" s="61">
        <v>1</v>
      </c>
      <c r="IM151" s="61">
        <v>1</v>
      </c>
      <c r="IN151" s="61">
        <v>0</v>
      </c>
      <c r="IO151" s="61">
        <v>0</v>
      </c>
      <c r="IP151" s="61">
        <v>0</v>
      </c>
      <c r="IQ151" s="61">
        <v>24.8</v>
      </c>
      <c r="IR151" s="61">
        <v>1.21</v>
      </c>
      <c r="IS151">
        <v>-1.35</v>
      </c>
      <c r="IT151" s="61" t="s">
        <v>29</v>
      </c>
      <c r="IU151">
        <v>-2.46</v>
      </c>
      <c r="IV151" s="61" t="s">
        <v>3555</v>
      </c>
      <c r="IW151">
        <v>0.34</v>
      </c>
      <c r="IX151" s="61" t="s">
        <v>21</v>
      </c>
      <c r="IZ151" s="61">
        <v>11.3</v>
      </c>
      <c r="JA151" s="61" t="s">
        <v>520</v>
      </c>
      <c r="JE151" s="120">
        <v>45240</v>
      </c>
    </row>
    <row r="152" spans="1:265" s="61" customFormat="1" x14ac:dyDescent="0.25">
      <c r="A152" s="63" t="s">
        <v>1109</v>
      </c>
      <c r="B152" t="s">
        <v>1161</v>
      </c>
      <c r="C152" s="61" t="s">
        <v>2253</v>
      </c>
      <c r="D152" s="61" t="s">
        <v>2254</v>
      </c>
      <c r="E152" s="112">
        <v>32601</v>
      </c>
      <c r="F152" s="61">
        <v>0</v>
      </c>
      <c r="G152" s="3" t="s">
        <v>4830</v>
      </c>
      <c r="H152" s="3" t="s">
        <v>4831</v>
      </c>
      <c r="L152" s="3" t="s">
        <v>4835</v>
      </c>
      <c r="M152" s="3" t="s">
        <v>4836</v>
      </c>
      <c r="N152" s="113">
        <v>41239</v>
      </c>
      <c r="O152" s="64">
        <f>(N152-E152)/365.25</f>
        <v>23.649555099247092</v>
      </c>
      <c r="P152" s="61">
        <v>0</v>
      </c>
      <c r="Q152" s="61">
        <v>0</v>
      </c>
      <c r="R152" s="61">
        <v>0</v>
      </c>
      <c r="S152" s="61">
        <v>1</v>
      </c>
      <c r="T152" s="61">
        <v>0</v>
      </c>
      <c r="U152" s="61">
        <v>0</v>
      </c>
      <c r="V152" s="61">
        <v>0</v>
      </c>
      <c r="W152" s="61">
        <v>0</v>
      </c>
      <c r="X152" s="62">
        <v>57</v>
      </c>
      <c r="Y152" s="62">
        <v>1.55</v>
      </c>
      <c r="AA152" s="63"/>
      <c r="AC152" s="63"/>
      <c r="AE152" s="63"/>
      <c r="AF152" s="64">
        <f>(X152/(Y152*Y152))</f>
        <v>23.725286160249738</v>
      </c>
      <c r="AG152" s="62">
        <v>12.9</v>
      </c>
      <c r="AH152" s="62">
        <v>0</v>
      </c>
      <c r="AI152" s="113">
        <v>41705</v>
      </c>
      <c r="AJ152" s="64">
        <f>(AI152-E152)/365.25</f>
        <v>24.925393566050651</v>
      </c>
      <c r="AK152" s="65">
        <v>1</v>
      </c>
      <c r="AL152" s="65">
        <v>0</v>
      </c>
      <c r="AM152" s="65">
        <v>0</v>
      </c>
      <c r="AN152" s="65">
        <v>0</v>
      </c>
      <c r="AO152" s="65">
        <v>1</v>
      </c>
      <c r="AP152" s="65">
        <v>0</v>
      </c>
      <c r="AQ152" s="65">
        <v>1</v>
      </c>
      <c r="AR152" s="65">
        <v>0</v>
      </c>
      <c r="AS152" s="114">
        <v>54.2</v>
      </c>
      <c r="AT152" s="114">
        <v>151.5</v>
      </c>
      <c r="AV152" s="63"/>
      <c r="AX152" s="63"/>
      <c r="AZ152" s="63"/>
      <c r="BA152" s="63"/>
      <c r="BB152" s="64">
        <v>12.3</v>
      </c>
      <c r="BC152" s="65">
        <v>0</v>
      </c>
      <c r="BD152" s="116"/>
      <c r="BE152" s="64"/>
      <c r="BF152" s="118"/>
      <c r="BG152" s="118"/>
      <c r="BH152" s="118"/>
      <c r="BI152" s="118"/>
      <c r="BJ152" s="118"/>
      <c r="BK152" s="118"/>
      <c r="BL152" s="118"/>
      <c r="BM152" s="118"/>
      <c r="BQ152" s="63"/>
      <c r="BR152" s="63"/>
      <c r="BS152" s="63"/>
      <c r="BU152" s="63"/>
      <c r="BV152" s="64"/>
      <c r="BY152" s="119"/>
      <c r="CH152" s="119"/>
      <c r="CJ152" s="65"/>
      <c r="CK152" s="65"/>
      <c r="CL152" s="65"/>
      <c r="CM152" s="65"/>
      <c r="CN152" s="65"/>
      <c r="CO152" s="65"/>
      <c r="CP152" s="65"/>
      <c r="CQ152" s="65"/>
      <c r="DE152"/>
      <c r="GG152" s="61">
        <v>1</v>
      </c>
      <c r="GH152" s="120">
        <v>44516</v>
      </c>
      <c r="GQ152" s="120">
        <v>44773</v>
      </c>
      <c r="GT152" s="120"/>
      <c r="GU152" s="120"/>
      <c r="GV152" s="120"/>
      <c r="GW152" s="120"/>
      <c r="GX152" s="120"/>
      <c r="GY152" s="120"/>
      <c r="HB152" s="123">
        <v>44835</v>
      </c>
      <c r="HC152" s="61">
        <v>0</v>
      </c>
      <c r="HG152" s="61">
        <v>0</v>
      </c>
      <c r="HJ152" s="61">
        <v>1</v>
      </c>
      <c r="HK152" s="61">
        <v>1</v>
      </c>
      <c r="IF152" s="120">
        <v>45238</v>
      </c>
      <c r="IG152" s="61" t="s">
        <v>2255</v>
      </c>
      <c r="IH152" s="64">
        <f>(IF152-E152)/365.25</f>
        <v>34.598220396988367</v>
      </c>
      <c r="II152" s="61">
        <v>0</v>
      </c>
      <c r="IJ152" s="61">
        <v>0</v>
      </c>
      <c r="IK152" s="61">
        <v>0</v>
      </c>
      <c r="IL152" s="61">
        <v>1</v>
      </c>
      <c r="IM152" s="61">
        <v>1</v>
      </c>
      <c r="IN152" s="61">
        <v>0</v>
      </c>
      <c r="IO152" s="61">
        <v>0</v>
      </c>
      <c r="IP152" s="61">
        <v>0</v>
      </c>
      <c r="IQ152" s="61">
        <v>59.5</v>
      </c>
      <c r="IR152" s="61">
        <v>1.52</v>
      </c>
      <c r="IS152"/>
      <c r="IU152"/>
      <c r="IW152"/>
      <c r="IY152" s="115">
        <f>(IQ152/(IR152*IR152))</f>
        <v>25.753116343490305</v>
      </c>
      <c r="IZ152" s="61">
        <v>12.5</v>
      </c>
      <c r="JA152" s="61" t="s">
        <v>21</v>
      </c>
      <c r="JB152" s="61">
        <v>37</v>
      </c>
    </row>
    <row r="153" spans="1:265" s="61" customFormat="1" x14ac:dyDescent="0.25">
      <c r="A153" s="63" t="s">
        <v>1109</v>
      </c>
      <c r="B153" t="s">
        <v>2299</v>
      </c>
      <c r="C153" s="61" t="s">
        <v>1316</v>
      </c>
      <c r="D153" s="61" t="s">
        <v>1317</v>
      </c>
      <c r="E153" s="112">
        <v>34015</v>
      </c>
      <c r="F153" s="61">
        <v>0</v>
      </c>
      <c r="G153" s="3" t="s">
        <v>4830</v>
      </c>
      <c r="H153" s="3" t="s">
        <v>4831</v>
      </c>
      <c r="L153" s="3" t="s">
        <v>4835</v>
      </c>
      <c r="M153" s="3" t="s">
        <v>4836</v>
      </c>
      <c r="N153" s="113">
        <v>41239</v>
      </c>
      <c r="O153" s="64">
        <f>(N153-E153)/365.25</f>
        <v>19.7782340862423</v>
      </c>
      <c r="P153" s="61">
        <v>0</v>
      </c>
      <c r="Q153" s="61">
        <v>1</v>
      </c>
      <c r="R153" s="61">
        <v>0</v>
      </c>
      <c r="S153" s="61">
        <v>1</v>
      </c>
      <c r="T153" s="61">
        <v>0</v>
      </c>
      <c r="U153" s="61">
        <v>0</v>
      </c>
      <c r="V153" s="61">
        <v>0</v>
      </c>
      <c r="W153" s="61">
        <v>0</v>
      </c>
      <c r="X153" s="62">
        <v>-1</v>
      </c>
      <c r="Y153" s="62">
        <v>-1</v>
      </c>
      <c r="AA153" s="63"/>
      <c r="AC153" s="63"/>
      <c r="AE153" s="63"/>
      <c r="AF153" s="63"/>
      <c r="AG153" s="62">
        <v>12.1</v>
      </c>
      <c r="AH153" s="62">
        <v>0</v>
      </c>
      <c r="AI153" s="113">
        <v>41705</v>
      </c>
      <c r="AJ153" s="64">
        <f>(AI153-E153)/365.25</f>
        <v>21.054072553045859</v>
      </c>
      <c r="AK153" s="65">
        <v>0</v>
      </c>
      <c r="AL153" s="65">
        <v>0</v>
      </c>
      <c r="AM153" s="65">
        <v>0</v>
      </c>
      <c r="AN153" s="65">
        <v>1</v>
      </c>
      <c r="AO153" s="65">
        <v>0</v>
      </c>
      <c r="AP153" s="65">
        <v>0</v>
      </c>
      <c r="AQ153" s="65">
        <v>0</v>
      </c>
      <c r="AR153" s="65">
        <v>0</v>
      </c>
      <c r="AS153" s="114">
        <v>55.25</v>
      </c>
      <c r="AT153" s="114">
        <v>1.53</v>
      </c>
      <c r="AV153" s="63"/>
      <c r="AX153" s="63"/>
      <c r="AZ153" s="63"/>
      <c r="BA153" s="115">
        <f>(AS153/(AT153*AT153))</f>
        <v>23.602033405954973</v>
      </c>
      <c r="BB153" s="64">
        <v>11.1</v>
      </c>
      <c r="BC153" s="65">
        <v>1</v>
      </c>
      <c r="BD153" s="116"/>
      <c r="BE153" s="64"/>
      <c r="BF153" s="118"/>
      <c r="BG153" s="118"/>
      <c r="BH153" s="118"/>
      <c r="BI153" s="118"/>
      <c r="BJ153" s="118"/>
      <c r="BK153" s="118"/>
      <c r="BL153" s="118"/>
      <c r="BM153" s="118"/>
      <c r="BQ153" s="63"/>
      <c r="BR153" s="63"/>
      <c r="BS153" s="63"/>
      <c r="BU153" s="63"/>
      <c r="BV153" s="64"/>
      <c r="BY153" s="119"/>
      <c r="CH153" s="119"/>
      <c r="CJ153" s="65"/>
      <c r="CK153" s="65"/>
      <c r="CL153" s="65"/>
      <c r="CM153" s="65"/>
      <c r="CN153" s="65"/>
      <c r="CO153" s="65"/>
      <c r="CP153" s="65"/>
      <c r="CQ153" s="65"/>
      <c r="DE153"/>
      <c r="HB153" s="123">
        <v>44835</v>
      </c>
      <c r="HC153" s="61">
        <v>0</v>
      </c>
      <c r="HG153" s="61">
        <v>0</v>
      </c>
      <c r="HJ153" s="61">
        <v>1</v>
      </c>
      <c r="HK153" s="61">
        <v>0</v>
      </c>
      <c r="IF153" s="120">
        <v>45238</v>
      </c>
      <c r="IG153" s="61" t="s">
        <v>1318</v>
      </c>
      <c r="IH153" s="64">
        <f>(IF153-E153)/365.25</f>
        <v>30.726899383983572</v>
      </c>
      <c r="II153" s="61">
        <v>1</v>
      </c>
      <c r="IJ153" s="61">
        <v>0</v>
      </c>
      <c r="IK153" s="61">
        <v>0</v>
      </c>
      <c r="IL153" s="61">
        <v>1</v>
      </c>
      <c r="IM153" s="61">
        <v>0</v>
      </c>
      <c r="IN153" s="61">
        <v>0</v>
      </c>
      <c r="IO153" s="61">
        <v>0</v>
      </c>
      <c r="IP153" s="61">
        <v>0</v>
      </c>
      <c r="IQ153" s="61">
        <v>57</v>
      </c>
      <c r="IR153" s="61">
        <v>1.5149999999999999</v>
      </c>
      <c r="IS153"/>
      <c r="IU153"/>
      <c r="IW153"/>
      <c r="IY153" s="115">
        <f>(IQ153/(IR153*IR153))</f>
        <v>24.834166584975332</v>
      </c>
      <c r="IZ153" s="61">
        <v>11.6</v>
      </c>
      <c r="JA153" s="61" t="s">
        <v>520</v>
      </c>
      <c r="JC153" s="61">
        <v>1</v>
      </c>
      <c r="JD153" s="61">
        <v>1</v>
      </c>
    </row>
    <row r="154" spans="1:265" s="61" customFormat="1" x14ac:dyDescent="0.25">
      <c r="A154" s="63" t="s">
        <v>1109</v>
      </c>
      <c r="B154" t="s">
        <v>1177</v>
      </c>
      <c r="D154" s="61" t="s">
        <v>1178</v>
      </c>
      <c r="E154" s="112">
        <v>41170</v>
      </c>
      <c r="F154" s="61">
        <v>0</v>
      </c>
      <c r="J154" s="3" t="s">
        <v>4833</v>
      </c>
      <c r="L154" s="3" t="s">
        <v>4835</v>
      </c>
      <c r="M154" s="3" t="s">
        <v>4836</v>
      </c>
      <c r="N154" s="119"/>
      <c r="X154" s="62"/>
      <c r="Y154" s="62"/>
      <c r="Z154" s="62"/>
      <c r="AA154" s="62"/>
      <c r="AB154" s="62"/>
      <c r="AC154" s="62"/>
      <c r="AD154" s="62"/>
      <c r="AE154" s="62"/>
      <c r="AF154" s="62"/>
      <c r="AG154" s="62"/>
      <c r="AH154" s="62"/>
      <c r="AI154" s="119"/>
      <c r="AK154" s="65"/>
      <c r="AL154" s="65"/>
      <c r="AM154" s="65"/>
      <c r="AN154" s="65"/>
      <c r="AO154" s="65"/>
      <c r="AP154" s="65"/>
      <c r="AQ154" s="65"/>
      <c r="AR154" s="65"/>
      <c r="BD154" s="116"/>
      <c r="BE154" s="64"/>
      <c r="BF154" s="118"/>
      <c r="BG154" s="118"/>
      <c r="BH154" s="118"/>
      <c r="BI154" s="118"/>
      <c r="BJ154" s="118"/>
      <c r="BK154" s="118"/>
      <c r="BL154" s="118"/>
      <c r="BM154" s="118"/>
      <c r="BQ154" s="63"/>
      <c r="BR154" s="63"/>
      <c r="BS154" s="63"/>
      <c r="BU154" s="63"/>
      <c r="BV154" s="64"/>
      <c r="BY154" s="119"/>
      <c r="CH154" s="113">
        <v>43756</v>
      </c>
      <c r="CI154" s="64">
        <f>(CH154-E154)/365.25</f>
        <v>7.0800821355236137</v>
      </c>
      <c r="CJ154" s="65">
        <v>1</v>
      </c>
      <c r="CK154" s="65">
        <v>1</v>
      </c>
      <c r="CL154" s="65">
        <v>0</v>
      </c>
      <c r="CM154" s="65">
        <v>1</v>
      </c>
      <c r="CN154" s="65">
        <v>1</v>
      </c>
      <c r="CO154" s="65">
        <v>0</v>
      </c>
      <c r="CP154" s="65">
        <v>0</v>
      </c>
      <c r="CQ154" s="65">
        <v>0</v>
      </c>
      <c r="CR154" s="61">
        <v>17</v>
      </c>
      <c r="CS154" s="61">
        <v>1</v>
      </c>
      <c r="CT154" s="61">
        <v>-1.96</v>
      </c>
      <c r="CU154" s="61" t="s">
        <v>3556</v>
      </c>
      <c r="CV154" s="61">
        <v>-3.87</v>
      </c>
      <c r="CW154" s="61" t="s">
        <v>3555</v>
      </c>
      <c r="CX154" s="61">
        <v>0.85</v>
      </c>
      <c r="CY154" s="61" t="s">
        <v>21</v>
      </c>
      <c r="CZ154" s="115"/>
      <c r="DA154" s="61">
        <v>9.9</v>
      </c>
      <c r="DB154" s="61">
        <v>1</v>
      </c>
      <c r="DD154" s="61">
        <v>28</v>
      </c>
      <c r="DE154">
        <v>1</v>
      </c>
      <c r="GG154" s="61">
        <v>1</v>
      </c>
      <c r="GH154" s="120">
        <v>44516</v>
      </c>
      <c r="GI154" s="120">
        <v>44773</v>
      </c>
      <c r="GJ154" s="61">
        <v>0</v>
      </c>
      <c r="GN154" s="61">
        <v>0</v>
      </c>
      <c r="GQ154" s="120">
        <v>44773</v>
      </c>
      <c r="GR154" s="120">
        <v>44805</v>
      </c>
      <c r="GS154" s="61">
        <v>0</v>
      </c>
      <c r="GT154" s="120"/>
      <c r="GU154" s="120"/>
      <c r="GV154" s="61">
        <v>0</v>
      </c>
      <c r="GW154" s="61">
        <v>1</v>
      </c>
      <c r="GX154" s="120"/>
      <c r="GY154" s="61">
        <v>1</v>
      </c>
      <c r="GZ154" s="61">
        <v>1</v>
      </c>
      <c r="HA154" s="61">
        <v>1</v>
      </c>
      <c r="HB154" s="123"/>
      <c r="IF154" s="120">
        <v>45238</v>
      </c>
      <c r="IG154" s="61" t="s">
        <v>1179</v>
      </c>
      <c r="IH154" s="64">
        <f>(IF154-E154)/365.25</f>
        <v>11.137577002053389</v>
      </c>
      <c r="II154" s="61">
        <v>1</v>
      </c>
      <c r="IJ154" s="61">
        <v>0</v>
      </c>
      <c r="IK154" s="61">
        <v>0</v>
      </c>
      <c r="IL154" s="61">
        <v>1</v>
      </c>
      <c r="IM154" s="61">
        <v>1</v>
      </c>
      <c r="IN154" s="61">
        <v>0</v>
      </c>
      <c r="IO154" s="61">
        <v>0</v>
      </c>
      <c r="IP154" s="61">
        <v>0</v>
      </c>
      <c r="IQ154" s="61">
        <v>27.5</v>
      </c>
      <c r="IR154" s="61">
        <v>1.24</v>
      </c>
      <c r="IS154"/>
      <c r="IU154">
        <v>-3.28</v>
      </c>
      <c r="IV154" s="61" t="s">
        <v>3555</v>
      </c>
      <c r="IW154">
        <v>0.24</v>
      </c>
      <c r="IX154" s="61" t="s">
        <v>21</v>
      </c>
      <c r="IZ154" s="61">
        <v>10.7</v>
      </c>
      <c r="JA154" s="61" t="s">
        <v>520</v>
      </c>
      <c r="JE154" s="120">
        <v>45240</v>
      </c>
    </row>
    <row r="155" spans="1:265" s="61" customFormat="1" x14ac:dyDescent="0.25">
      <c r="A155" s="63" t="s">
        <v>1109</v>
      </c>
      <c r="B155" t="s">
        <v>1161</v>
      </c>
      <c r="D155" s="61" t="s">
        <v>1176</v>
      </c>
      <c r="E155" s="112">
        <v>41575</v>
      </c>
      <c r="F155" s="61">
        <v>0</v>
      </c>
      <c r="J155" s="3" t="s">
        <v>4833</v>
      </c>
      <c r="L155" s="3" t="s">
        <v>4835</v>
      </c>
      <c r="M155" s="3" t="s">
        <v>4836</v>
      </c>
      <c r="N155" s="119"/>
      <c r="X155" s="62"/>
      <c r="Y155" s="62"/>
      <c r="Z155" s="62"/>
      <c r="AA155" s="62"/>
      <c r="AB155" s="62"/>
      <c r="AC155" s="62"/>
      <c r="AD155" s="62"/>
      <c r="AE155" s="62"/>
      <c r="AF155" s="62"/>
      <c r="AG155" s="62"/>
      <c r="AH155" s="62"/>
      <c r="AI155" s="119"/>
      <c r="AK155" s="65"/>
      <c r="AL155" s="65"/>
      <c r="AM155" s="65"/>
      <c r="AN155" s="65"/>
      <c r="AO155" s="65"/>
      <c r="AP155" s="65"/>
      <c r="AQ155" s="65"/>
      <c r="AR155" s="65"/>
      <c r="BD155" s="116"/>
      <c r="BE155" s="64"/>
      <c r="BF155" s="118"/>
      <c r="BG155" s="118"/>
      <c r="BH155" s="118"/>
      <c r="BI155" s="118"/>
      <c r="BJ155" s="118"/>
      <c r="BK155" s="118"/>
      <c r="BL155" s="118"/>
      <c r="BM155" s="118"/>
      <c r="BQ155" s="63"/>
      <c r="BR155" s="63"/>
      <c r="BS155" s="63"/>
      <c r="BU155" s="63"/>
      <c r="BV155" s="64"/>
      <c r="BY155" s="119"/>
      <c r="CH155" s="113">
        <v>43756</v>
      </c>
      <c r="CI155" s="64">
        <f>(CH155-E155)/365.25</f>
        <v>5.9712525667351128</v>
      </c>
      <c r="CJ155" s="65">
        <v>0</v>
      </c>
      <c r="CK155" s="65">
        <v>1</v>
      </c>
      <c r="CL155" s="65">
        <v>0</v>
      </c>
      <c r="CM155" s="65">
        <v>1</v>
      </c>
      <c r="CN155" s="65">
        <v>1</v>
      </c>
      <c r="CO155" s="65">
        <v>0</v>
      </c>
      <c r="CP155" s="65">
        <v>0</v>
      </c>
      <c r="CQ155" s="65">
        <v>0</v>
      </c>
      <c r="CR155" s="61">
        <v>12.6</v>
      </c>
      <c r="CS155" s="61">
        <v>96.4</v>
      </c>
      <c r="CT155" s="61">
        <v>-3.47</v>
      </c>
      <c r="CU155" s="61" t="s">
        <v>3552</v>
      </c>
      <c r="CV155" s="61">
        <v>-3.63</v>
      </c>
      <c r="CW155" s="61" t="s">
        <v>3555</v>
      </c>
      <c r="CX155" s="61">
        <v>-1.24</v>
      </c>
      <c r="CY155" s="61" t="s">
        <v>3556</v>
      </c>
      <c r="CZ155" s="115"/>
      <c r="DA155" s="61">
        <v>9.1</v>
      </c>
      <c r="DB155" s="61">
        <v>1</v>
      </c>
      <c r="DD155" s="61">
        <v>27</v>
      </c>
      <c r="DE155">
        <v>1</v>
      </c>
      <c r="GQ155" s="120">
        <v>44773</v>
      </c>
      <c r="GR155" s="61">
        <v>44805</v>
      </c>
      <c r="GS155" s="61">
        <v>0</v>
      </c>
      <c r="GW155" s="61">
        <v>1</v>
      </c>
      <c r="GX155" s="61">
        <v>7</v>
      </c>
      <c r="GY155" s="61">
        <v>1</v>
      </c>
      <c r="IF155" s="120">
        <v>45238</v>
      </c>
      <c r="IH155" s="64">
        <f>(IF155-E155)/365.25</f>
        <v>10.028747433264886</v>
      </c>
      <c r="II155" s="61">
        <v>-1</v>
      </c>
      <c r="IJ155" s="61">
        <v>-1</v>
      </c>
      <c r="IK155" s="61">
        <v>-1</v>
      </c>
      <c r="IL155" s="61">
        <v>-1</v>
      </c>
      <c r="IM155" s="61">
        <v>-1</v>
      </c>
      <c r="IN155" s="61">
        <v>-1</v>
      </c>
      <c r="IO155" s="61">
        <v>-1</v>
      </c>
      <c r="IP155" s="61">
        <v>-1</v>
      </c>
      <c r="IQ155" s="61">
        <v>22.2</v>
      </c>
      <c r="IR155" s="61">
        <v>1.22</v>
      </c>
      <c r="IS155">
        <v>-2.33</v>
      </c>
      <c r="IT155" s="61" t="s">
        <v>28</v>
      </c>
      <c r="IU155">
        <v>-2.63</v>
      </c>
      <c r="IV155" s="61" t="s">
        <v>3555</v>
      </c>
      <c r="IW155">
        <v>-0.96</v>
      </c>
      <c r="IX155" s="61" t="s">
        <v>21</v>
      </c>
      <c r="IZ155" s="61">
        <v>12.3</v>
      </c>
      <c r="JA155" s="61" t="s">
        <v>21</v>
      </c>
      <c r="JB155" s="61">
        <v>36</v>
      </c>
      <c r="JC155" s="61">
        <v>1</v>
      </c>
      <c r="JD155" s="61">
        <v>1</v>
      </c>
    </row>
    <row r="156" spans="1:265" s="61" customFormat="1" x14ac:dyDescent="0.25">
      <c r="A156" s="63" t="s">
        <v>1109</v>
      </c>
      <c r="B156" t="s">
        <v>1356</v>
      </c>
      <c r="D156" s="61" t="s">
        <v>1527</v>
      </c>
      <c r="E156" s="112">
        <v>42241</v>
      </c>
      <c r="F156" s="61">
        <v>0</v>
      </c>
      <c r="J156" s="3" t="s">
        <v>4833</v>
      </c>
      <c r="L156" s="3" t="s">
        <v>4835</v>
      </c>
      <c r="M156" s="3" t="s">
        <v>4836</v>
      </c>
      <c r="N156" s="119"/>
      <c r="X156" s="62"/>
      <c r="Y156" s="62"/>
      <c r="Z156" s="62"/>
      <c r="AA156" s="62"/>
      <c r="AB156" s="62"/>
      <c r="AC156" s="62"/>
      <c r="AD156" s="62"/>
      <c r="AE156" s="62"/>
      <c r="AF156" s="62"/>
      <c r="AG156" s="62"/>
      <c r="AH156" s="62"/>
      <c r="AI156" s="119"/>
      <c r="AK156" s="65"/>
      <c r="AL156" s="65"/>
      <c r="AM156" s="65"/>
      <c r="AN156" s="65"/>
      <c r="AO156" s="65"/>
      <c r="AP156" s="65"/>
      <c r="AQ156" s="65"/>
      <c r="AR156" s="65"/>
      <c r="BD156" s="116"/>
      <c r="BE156" s="64"/>
      <c r="BF156" s="118"/>
      <c r="BG156" s="118"/>
      <c r="BH156" s="118"/>
      <c r="BI156" s="118"/>
      <c r="BJ156" s="118"/>
      <c r="BK156" s="118"/>
      <c r="BL156" s="118"/>
      <c r="BM156" s="118"/>
      <c r="BQ156" s="63"/>
      <c r="BR156" s="63"/>
      <c r="BS156" s="63"/>
      <c r="BU156" s="63"/>
      <c r="BV156" s="64"/>
      <c r="BY156" s="119"/>
      <c r="CH156" s="113">
        <v>43756</v>
      </c>
      <c r="CI156" s="64">
        <f>(CH156-E156)/365.25</f>
        <v>4.1478439425051334</v>
      </c>
      <c r="CJ156" s="65">
        <v>1</v>
      </c>
      <c r="CK156" s="65">
        <v>0</v>
      </c>
      <c r="CL156" s="65">
        <v>1</v>
      </c>
      <c r="CM156" s="65">
        <v>1</v>
      </c>
      <c r="CN156" s="65">
        <v>1</v>
      </c>
      <c r="CO156" s="65">
        <v>0</v>
      </c>
      <c r="CP156" s="65">
        <v>0</v>
      </c>
      <c r="CQ156" s="65">
        <v>0</v>
      </c>
      <c r="CR156" s="61">
        <v>13.6</v>
      </c>
      <c r="CS156" s="61">
        <v>92.3</v>
      </c>
      <c r="CT156" s="61">
        <v>-1.37</v>
      </c>
      <c r="CU156" s="61" t="s">
        <v>3556</v>
      </c>
      <c r="CV156" s="61">
        <v>-2.62</v>
      </c>
      <c r="CW156" s="61" t="s">
        <v>3555</v>
      </c>
      <c r="CX156" s="61">
        <v>0.48</v>
      </c>
      <c r="CY156" s="61" t="s">
        <v>21</v>
      </c>
      <c r="CZ156" s="115"/>
      <c r="DA156" s="61">
        <v>11.5</v>
      </c>
      <c r="DB156" s="61">
        <v>0</v>
      </c>
      <c r="DD156" s="61">
        <v>35</v>
      </c>
      <c r="DE156">
        <v>1</v>
      </c>
      <c r="GG156" s="61">
        <v>1</v>
      </c>
      <c r="GH156" s="120">
        <v>44516</v>
      </c>
      <c r="GQ156" s="120">
        <v>44773</v>
      </c>
      <c r="GR156" s="61">
        <v>44805</v>
      </c>
      <c r="GS156" s="61">
        <v>0</v>
      </c>
      <c r="GT156" s="120"/>
      <c r="GU156" s="120"/>
      <c r="GW156" s="61">
        <v>1</v>
      </c>
      <c r="GX156" s="120"/>
      <c r="GY156" s="61">
        <v>1</v>
      </c>
      <c r="HA156" s="61">
        <v>0</v>
      </c>
      <c r="HB156" s="120"/>
      <c r="IF156" s="120">
        <v>45238</v>
      </c>
      <c r="IG156" s="61" t="s">
        <v>1528</v>
      </c>
      <c r="IH156" s="64">
        <f>(IF156-E156)/365.25</f>
        <v>8.2053388090349078</v>
      </c>
      <c r="II156" s="61">
        <v>0</v>
      </c>
      <c r="IJ156" s="61">
        <v>0</v>
      </c>
      <c r="IK156" s="61">
        <v>0</v>
      </c>
      <c r="IL156" s="61">
        <v>0</v>
      </c>
      <c r="IM156" s="61">
        <v>1</v>
      </c>
      <c r="IN156" s="61">
        <v>0</v>
      </c>
      <c r="IO156" s="61">
        <v>0</v>
      </c>
      <c r="IP156" s="61">
        <v>1</v>
      </c>
      <c r="IQ156" s="61">
        <v>22.7</v>
      </c>
      <c r="IR156" s="61">
        <v>1.17</v>
      </c>
      <c r="IS156">
        <v>-0.77</v>
      </c>
      <c r="IT156" s="61" t="s">
        <v>21</v>
      </c>
      <c r="IU156">
        <v>-1.83</v>
      </c>
      <c r="IV156" s="61" t="s">
        <v>3556</v>
      </c>
      <c r="IW156">
        <v>0.43</v>
      </c>
      <c r="IX156" s="61" t="s">
        <v>21</v>
      </c>
      <c r="IZ156" s="61">
        <v>13</v>
      </c>
      <c r="JA156" s="61" t="s">
        <v>21</v>
      </c>
      <c r="JB156" s="61">
        <v>38</v>
      </c>
    </row>
    <row r="157" spans="1:265" s="61" customFormat="1" x14ac:dyDescent="0.25">
      <c r="A157" s="63" t="s">
        <v>1109</v>
      </c>
      <c r="B157" t="s">
        <v>1356</v>
      </c>
      <c r="D157" s="61" t="s">
        <v>1730</v>
      </c>
      <c r="E157" s="112"/>
      <c r="F157" s="61">
        <v>0</v>
      </c>
      <c r="L157" s="3" t="s">
        <v>4835</v>
      </c>
      <c r="M157" s="3" t="s">
        <v>4836</v>
      </c>
      <c r="N157" s="119"/>
      <c r="X157" s="62"/>
      <c r="Y157" s="62"/>
      <c r="Z157" s="62"/>
      <c r="AA157" s="62"/>
      <c r="AB157" s="62"/>
      <c r="AC157" s="62"/>
      <c r="AD157" s="62"/>
      <c r="AE157" s="62"/>
      <c r="AF157" s="62"/>
      <c r="AG157" s="62"/>
      <c r="AH157" s="62"/>
      <c r="AI157" s="119"/>
      <c r="AK157" s="65"/>
      <c r="AL157" s="65"/>
      <c r="AM157" s="65"/>
      <c r="AN157" s="65"/>
      <c r="AO157" s="65"/>
      <c r="AP157" s="65"/>
      <c r="AQ157" s="65"/>
      <c r="AR157" s="65"/>
      <c r="BD157" s="116"/>
      <c r="BE157" s="64"/>
      <c r="BF157" s="118"/>
      <c r="BG157" s="118"/>
      <c r="BH157" s="118"/>
      <c r="BI157" s="118"/>
      <c r="BJ157" s="118"/>
      <c r="BK157" s="118"/>
      <c r="BL157" s="118"/>
      <c r="BM157" s="118"/>
      <c r="BQ157" s="63"/>
      <c r="BR157" s="63"/>
      <c r="BS157" s="63"/>
      <c r="BU157" s="63"/>
      <c r="BV157" s="64"/>
      <c r="BY157" s="119"/>
      <c r="CH157" s="113"/>
      <c r="CI157" s="64"/>
      <c r="CJ157" s="65"/>
      <c r="CK157" s="65"/>
      <c r="CL157" s="65"/>
      <c r="CM157" s="65"/>
      <c r="CN157" s="65"/>
      <c r="CO157" s="65"/>
      <c r="CP157" s="65"/>
      <c r="CQ157" s="65"/>
      <c r="CZ157" s="115"/>
      <c r="DE157"/>
      <c r="GI157" s="120">
        <v>44773</v>
      </c>
      <c r="GJ157" s="61">
        <v>1</v>
      </c>
      <c r="GM157" s="61">
        <v>0</v>
      </c>
      <c r="GN157" s="61">
        <v>0</v>
      </c>
      <c r="GR157" s="120"/>
      <c r="IF157" s="120">
        <v>45238</v>
      </c>
      <c r="IG157" s="61" t="s">
        <v>1731</v>
      </c>
      <c r="IH157" s="64"/>
      <c r="II157" s="61">
        <v>0</v>
      </c>
      <c r="IJ157" s="61">
        <v>0</v>
      </c>
      <c r="IK157" s="61">
        <v>0</v>
      </c>
      <c r="IL157" s="61">
        <v>0</v>
      </c>
      <c r="IM157" s="61">
        <v>0</v>
      </c>
      <c r="IN157" s="61">
        <v>0</v>
      </c>
      <c r="IO157" s="61">
        <v>0</v>
      </c>
      <c r="IP157" s="61">
        <v>1</v>
      </c>
      <c r="IQ157" s="61">
        <v>11.9</v>
      </c>
      <c r="IR157" s="61">
        <v>0.86499999999999999</v>
      </c>
      <c r="IS157"/>
      <c r="IU157"/>
      <c r="IW157"/>
      <c r="IZ157" s="61">
        <v>11.3</v>
      </c>
      <c r="JC157" s="61">
        <v>1</v>
      </c>
      <c r="JD157" s="61">
        <v>1</v>
      </c>
      <c r="JE157" s="120">
        <v>45240</v>
      </c>
    </row>
    <row r="158" spans="1:265" s="61" customFormat="1" x14ac:dyDescent="0.25">
      <c r="A158" s="63" t="s">
        <v>1109</v>
      </c>
      <c r="B158" t="s">
        <v>1553</v>
      </c>
      <c r="C158" s="61" t="s">
        <v>1554</v>
      </c>
      <c r="D158" s="61" t="s">
        <v>1555</v>
      </c>
      <c r="E158" s="112">
        <v>39968</v>
      </c>
      <c r="F158" s="61">
        <v>0</v>
      </c>
      <c r="G158" s="3" t="s">
        <v>4830</v>
      </c>
      <c r="H158" s="3" t="s">
        <v>4831</v>
      </c>
      <c r="I158" s="3" t="s">
        <v>4832</v>
      </c>
      <c r="J158" s="3" t="s">
        <v>4833</v>
      </c>
      <c r="M158" s="3" t="s">
        <v>4836</v>
      </c>
      <c r="N158" s="113">
        <v>41239</v>
      </c>
      <c r="O158" s="64">
        <f>(N158-E158)/365.25</f>
        <v>3.4798083504449009</v>
      </c>
      <c r="P158" s="61">
        <v>0</v>
      </c>
      <c r="Q158" s="61">
        <v>0</v>
      </c>
      <c r="R158" s="61">
        <v>0</v>
      </c>
      <c r="S158" s="61">
        <v>0</v>
      </c>
      <c r="T158" s="61">
        <v>0</v>
      </c>
      <c r="U158" s="61">
        <v>0</v>
      </c>
      <c r="V158" s="61">
        <v>0</v>
      </c>
      <c r="W158" s="61">
        <v>0</v>
      </c>
      <c r="X158" s="62">
        <v>10.199999999999999</v>
      </c>
      <c r="Y158" s="62">
        <v>84</v>
      </c>
      <c r="Z158" s="61">
        <v>-3.03</v>
      </c>
      <c r="AA158" s="63" t="s">
        <v>3552</v>
      </c>
      <c r="AB158" s="61">
        <v>-3.67</v>
      </c>
      <c r="AC158" s="63" t="s">
        <v>3555</v>
      </c>
      <c r="AD158" s="61">
        <v>-0.67</v>
      </c>
      <c r="AE158" s="63" t="s">
        <v>21</v>
      </c>
      <c r="AF158" s="63"/>
      <c r="AG158" s="62">
        <v>8.9</v>
      </c>
      <c r="AH158" s="62">
        <v>1</v>
      </c>
      <c r="AI158" s="113">
        <v>41705</v>
      </c>
      <c r="AJ158" s="64">
        <f>(AI158-E158)/365.25</f>
        <v>4.7556468172484596</v>
      </c>
      <c r="AK158" s="65">
        <v>1</v>
      </c>
      <c r="AL158" s="65">
        <v>0</v>
      </c>
      <c r="AM158" s="65">
        <v>0</v>
      </c>
      <c r="AN158" s="65">
        <v>1</v>
      </c>
      <c r="AO158" s="65">
        <v>0</v>
      </c>
      <c r="AP158" s="65">
        <v>0</v>
      </c>
      <c r="AQ158" s="65">
        <v>0</v>
      </c>
      <c r="AR158" s="65">
        <v>0</v>
      </c>
      <c r="AS158" s="114">
        <v>12.969999999999999</v>
      </c>
      <c r="AT158" s="114">
        <v>94.6</v>
      </c>
      <c r="AU158" s="61">
        <v>-2.25</v>
      </c>
      <c r="AV158" s="63" t="s">
        <v>3552</v>
      </c>
      <c r="AW158" s="61">
        <v>-2.85</v>
      </c>
      <c r="AX158" s="63" t="s">
        <v>3555</v>
      </c>
      <c r="AY158" s="61">
        <v>-0.54</v>
      </c>
      <c r="AZ158" s="63" t="s">
        <v>21</v>
      </c>
      <c r="BA158" s="63"/>
      <c r="BB158" s="64">
        <v>11.5</v>
      </c>
      <c r="BC158" s="65">
        <v>0</v>
      </c>
      <c r="BD158" s="116">
        <v>42305</v>
      </c>
      <c r="BE158" s="117">
        <f>(BD158-E158)/365.25</f>
        <v>6.3983572895277208</v>
      </c>
      <c r="BF158" s="118">
        <v>-1</v>
      </c>
      <c r="BG158" s="118">
        <v>-1</v>
      </c>
      <c r="BH158" s="118">
        <v>-1</v>
      </c>
      <c r="BI158" s="118">
        <v>-1</v>
      </c>
      <c r="BJ158" s="118">
        <v>-1</v>
      </c>
      <c r="BK158" s="118">
        <v>-1</v>
      </c>
      <c r="BL158" s="118">
        <v>-1</v>
      </c>
      <c r="BM158" s="118">
        <v>-1</v>
      </c>
      <c r="BN158" s="61">
        <v>15.2</v>
      </c>
      <c r="BO158" s="61">
        <v>1.01</v>
      </c>
      <c r="BP158" s="61">
        <v>-2.3199999999999998</v>
      </c>
      <c r="BQ158" s="63" t="s">
        <v>3552</v>
      </c>
      <c r="BR158" s="63">
        <v>-3.12</v>
      </c>
      <c r="BS158" s="63" t="s">
        <v>3555</v>
      </c>
      <c r="BT158" s="61">
        <v>-0.26</v>
      </c>
      <c r="BU158" s="63" t="s">
        <v>21</v>
      </c>
      <c r="BV158" s="64"/>
      <c r="BW158" s="61">
        <v>9.8000000000000007</v>
      </c>
      <c r="BX158" s="61">
        <v>1</v>
      </c>
      <c r="BY158" s="119"/>
      <c r="CH158" s="113">
        <v>43756</v>
      </c>
      <c r="CI158" s="64">
        <f>(CH158-E158)/365.25</f>
        <v>10.370978781656399</v>
      </c>
      <c r="CJ158" s="65">
        <v>0</v>
      </c>
      <c r="CK158" s="65">
        <v>0</v>
      </c>
      <c r="CL158" s="65">
        <v>0</v>
      </c>
      <c r="CM158" s="65">
        <v>1</v>
      </c>
      <c r="CN158" s="65">
        <v>1</v>
      </c>
      <c r="CO158" s="65">
        <v>0</v>
      </c>
      <c r="CP158" s="65">
        <v>0</v>
      </c>
      <c r="CQ158" s="65">
        <v>0</v>
      </c>
      <c r="CR158" s="61">
        <v>22.6</v>
      </c>
      <c r="CS158" s="61">
        <v>1.19</v>
      </c>
      <c r="CV158" s="61">
        <v>-3.38</v>
      </c>
      <c r="CW158" s="61" t="s">
        <v>3555</v>
      </c>
      <c r="CX158" s="61">
        <v>-0.44</v>
      </c>
      <c r="CY158" s="61" t="s">
        <v>21</v>
      </c>
      <c r="CZ158" s="115"/>
      <c r="DA158" s="61">
        <v>10.9</v>
      </c>
      <c r="DB158" s="61">
        <v>1</v>
      </c>
      <c r="DD158" s="61">
        <v>32</v>
      </c>
      <c r="DE158">
        <v>1</v>
      </c>
      <c r="GG158" s="61">
        <v>1</v>
      </c>
      <c r="GH158" s="120">
        <v>44516</v>
      </c>
      <c r="GI158" s="120"/>
      <c r="GQ158" s="120">
        <v>44773</v>
      </c>
      <c r="GR158" s="120"/>
      <c r="GT158" s="120"/>
      <c r="GU158" s="120"/>
      <c r="GX158" s="120"/>
      <c r="GY158" s="120"/>
      <c r="IF158" s="120">
        <v>45238</v>
      </c>
      <c r="IG158" s="61" t="s">
        <v>1556</v>
      </c>
      <c r="IH158" s="64">
        <f>(IF158-E158)/365.25</f>
        <v>14.428473648186174</v>
      </c>
      <c r="II158" s="61">
        <v>1</v>
      </c>
      <c r="IJ158" s="61">
        <v>0</v>
      </c>
      <c r="IK158" s="61">
        <v>0</v>
      </c>
      <c r="IL158" s="61">
        <v>0</v>
      </c>
      <c r="IM158" s="61">
        <v>0</v>
      </c>
      <c r="IN158" s="61">
        <v>0</v>
      </c>
      <c r="IO158" s="61">
        <v>0</v>
      </c>
      <c r="IP158" s="61">
        <v>0</v>
      </c>
      <c r="IQ158" s="61">
        <v>38.6</v>
      </c>
      <c r="IR158" s="61">
        <v>1.415</v>
      </c>
      <c r="IS158"/>
      <c r="IU158">
        <v>-2.78</v>
      </c>
      <c r="IV158" s="61" t="s">
        <v>3555</v>
      </c>
      <c r="IW158">
        <v>-0.22</v>
      </c>
      <c r="IX158" s="61" t="s">
        <v>21</v>
      </c>
      <c r="IZ158" s="61">
        <v>11.8</v>
      </c>
      <c r="JA158" s="61" t="s">
        <v>520</v>
      </c>
      <c r="JE158" s="120">
        <v>45240</v>
      </c>
    </row>
    <row r="159" spans="1:265" s="61" customFormat="1" x14ac:dyDescent="0.25">
      <c r="A159" s="63" t="s">
        <v>1109</v>
      </c>
      <c r="B159" s="13" t="s">
        <v>1464</v>
      </c>
      <c r="C159" s="61" t="s">
        <v>1834</v>
      </c>
      <c r="D159" s="61" t="s">
        <v>1835</v>
      </c>
      <c r="E159" s="112">
        <v>40748</v>
      </c>
      <c r="F159" s="61">
        <v>1</v>
      </c>
      <c r="G159" s="3" t="s">
        <v>4830</v>
      </c>
      <c r="H159" s="3" t="s">
        <v>4831</v>
      </c>
      <c r="I159" s="3" t="s">
        <v>4832</v>
      </c>
      <c r="J159" s="3" t="s">
        <v>4833</v>
      </c>
      <c r="M159" s="3" t="s">
        <v>4836</v>
      </c>
      <c r="N159" s="113">
        <v>41239</v>
      </c>
      <c r="O159" s="64">
        <f>(N159-E159)/365.25</f>
        <v>1.3442847364818618</v>
      </c>
      <c r="P159" s="61">
        <v>0</v>
      </c>
      <c r="Q159" s="61">
        <v>0</v>
      </c>
      <c r="R159" s="61">
        <v>0</v>
      </c>
      <c r="S159" s="61">
        <v>0</v>
      </c>
      <c r="T159" s="61">
        <v>0</v>
      </c>
      <c r="U159" s="61">
        <v>0</v>
      </c>
      <c r="V159" s="61">
        <v>0</v>
      </c>
      <c r="W159" s="61">
        <v>0</v>
      </c>
      <c r="X159" s="62">
        <v>7.7</v>
      </c>
      <c r="Y159" s="62">
        <v>70</v>
      </c>
      <c r="Z159" s="61">
        <v>-2.84</v>
      </c>
      <c r="AA159" s="63" t="s">
        <v>3552</v>
      </c>
      <c r="AB159" s="61">
        <v>-3.99</v>
      </c>
      <c r="AC159" s="63" t="s">
        <v>3555</v>
      </c>
      <c r="AD159" s="61">
        <v>-0.48</v>
      </c>
      <c r="AE159" s="63" t="s">
        <v>21</v>
      </c>
      <c r="AF159" s="63"/>
      <c r="AG159" s="62">
        <v>8.5</v>
      </c>
      <c r="AH159" s="62">
        <v>1</v>
      </c>
      <c r="AI159" s="113">
        <v>41705</v>
      </c>
      <c r="AJ159" s="64">
        <f>(AI159-E159)/365.25</f>
        <v>2.6201232032854209</v>
      </c>
      <c r="AK159" s="65">
        <v>1</v>
      </c>
      <c r="AL159" s="65">
        <v>0</v>
      </c>
      <c r="AM159" s="65">
        <v>0</v>
      </c>
      <c r="AN159" s="65">
        <v>1</v>
      </c>
      <c r="AO159" s="65">
        <v>0</v>
      </c>
      <c r="AP159" s="65">
        <v>0</v>
      </c>
      <c r="AQ159" s="65">
        <v>0</v>
      </c>
      <c r="AR159" s="65">
        <v>0</v>
      </c>
      <c r="AS159" s="114">
        <v>10.49</v>
      </c>
      <c r="AT159" s="114">
        <v>79.900000000000006</v>
      </c>
      <c r="AU159" s="61">
        <v>-2.1800000000000002</v>
      </c>
      <c r="AV159" s="63" t="s">
        <v>3552</v>
      </c>
      <c r="AW159" s="61">
        <v>-3.76</v>
      </c>
      <c r="AX159" s="63" t="s">
        <v>3555</v>
      </c>
      <c r="AY159" s="61">
        <v>0.54</v>
      </c>
      <c r="AZ159" s="63" t="s">
        <v>21</v>
      </c>
      <c r="BA159" s="63"/>
      <c r="BB159" s="64">
        <v>10.9</v>
      </c>
      <c r="BC159" s="65">
        <v>1</v>
      </c>
      <c r="BD159" s="116">
        <v>42306</v>
      </c>
      <c r="BE159" s="117">
        <f>(BD159-E159)/365.25</f>
        <v>4.2655715263518141</v>
      </c>
      <c r="BF159" s="118">
        <v>1</v>
      </c>
      <c r="BG159" s="118">
        <v>1</v>
      </c>
      <c r="BH159" s="118">
        <v>1</v>
      </c>
      <c r="BI159" s="118">
        <v>1</v>
      </c>
      <c r="BJ159" s="118">
        <v>1</v>
      </c>
      <c r="BK159" s="118">
        <v>0</v>
      </c>
      <c r="BL159" s="118">
        <v>0</v>
      </c>
      <c r="BM159" s="118">
        <v>0</v>
      </c>
      <c r="BN159" s="61">
        <v>12.6</v>
      </c>
      <c r="BO159" s="61">
        <v>88.5</v>
      </c>
      <c r="BP159" s="61">
        <v>-2.2999999999999998</v>
      </c>
      <c r="BQ159" s="63" t="s">
        <v>3552</v>
      </c>
      <c r="BR159" s="63">
        <v>-3.85</v>
      </c>
      <c r="BS159" s="63" t="s">
        <v>3555</v>
      </c>
      <c r="BT159" s="61">
        <v>0.6</v>
      </c>
      <c r="BU159" s="63" t="s">
        <v>21</v>
      </c>
      <c r="BV159" s="64"/>
      <c r="BW159" s="61">
        <v>9.6</v>
      </c>
      <c r="BX159" s="61">
        <v>1</v>
      </c>
      <c r="BY159" s="119"/>
      <c r="CH159" s="113">
        <v>43756</v>
      </c>
      <c r="CI159" s="64">
        <f>(CH159-E159)/365.25</f>
        <v>8.2354551676933614</v>
      </c>
      <c r="CJ159" s="65">
        <v>0</v>
      </c>
      <c r="CK159" s="65">
        <v>1</v>
      </c>
      <c r="CL159" s="65">
        <v>0</v>
      </c>
      <c r="CM159" s="65">
        <v>1</v>
      </c>
      <c r="CN159" s="65">
        <v>1</v>
      </c>
      <c r="CO159" s="65">
        <v>0</v>
      </c>
      <c r="CP159" s="65">
        <v>0</v>
      </c>
      <c r="CQ159" s="65">
        <v>0</v>
      </c>
      <c r="CR159" s="61">
        <v>19.899999999999999</v>
      </c>
      <c r="CS159" s="61">
        <v>1.0900000000000001</v>
      </c>
      <c r="CT159" s="61">
        <v>-2</v>
      </c>
      <c r="CU159" s="61" t="s">
        <v>3552</v>
      </c>
      <c r="CV159" s="61">
        <v>-3.41</v>
      </c>
      <c r="CW159" s="61" t="s">
        <v>3555</v>
      </c>
      <c r="CX159" s="61">
        <v>0.57999999999999996</v>
      </c>
      <c r="CY159" s="61" t="s">
        <v>21</v>
      </c>
      <c r="CZ159" s="115"/>
      <c r="DA159" s="61">
        <v>11.4</v>
      </c>
      <c r="DB159" s="61">
        <v>1</v>
      </c>
      <c r="DD159" s="61">
        <v>32</v>
      </c>
      <c r="DE159" s="13">
        <v>1</v>
      </c>
      <c r="GG159" s="61">
        <v>1</v>
      </c>
      <c r="GH159" s="120">
        <v>44516</v>
      </c>
      <c r="GQ159" s="120">
        <v>44773</v>
      </c>
      <c r="GT159" s="120"/>
      <c r="GU159" s="120"/>
      <c r="GX159" s="120"/>
      <c r="GY159" s="120"/>
      <c r="HB159" s="120"/>
      <c r="IF159" s="120">
        <v>45238</v>
      </c>
      <c r="IG159" s="61" t="s">
        <v>1836</v>
      </c>
      <c r="IH159" s="64">
        <f>(IF159-E159)/365.25</f>
        <v>12.292950034223136</v>
      </c>
      <c r="II159" s="61">
        <v>1</v>
      </c>
      <c r="IJ159" s="61">
        <v>0</v>
      </c>
      <c r="IK159" s="61">
        <v>0</v>
      </c>
      <c r="IL159" s="61">
        <v>0</v>
      </c>
      <c r="IM159" s="61">
        <v>1</v>
      </c>
      <c r="IN159" s="61">
        <v>0</v>
      </c>
      <c r="IO159" s="61">
        <v>0</v>
      </c>
      <c r="IP159" s="61">
        <v>0</v>
      </c>
      <c r="IQ159" s="61">
        <v>27.7</v>
      </c>
      <c r="IR159" s="61">
        <v>1.25</v>
      </c>
      <c r="IS159"/>
      <c r="IU159">
        <v>-3.62</v>
      </c>
      <c r="IV159" s="61" t="s">
        <v>3555</v>
      </c>
      <c r="IW159">
        <v>0</v>
      </c>
      <c r="IX159" s="61" t="s">
        <v>21</v>
      </c>
      <c r="IZ159" s="61">
        <v>12.9</v>
      </c>
      <c r="JA159" s="61" t="s">
        <v>21</v>
      </c>
      <c r="JB159" s="61">
        <v>38</v>
      </c>
      <c r="JE159" s="120">
        <v>45240</v>
      </c>
    </row>
    <row r="160" spans="1:265" s="61" customFormat="1" x14ac:dyDescent="0.25">
      <c r="A160" s="63" t="s">
        <v>1109</v>
      </c>
      <c r="B160" t="s">
        <v>1141</v>
      </c>
      <c r="C160" s="61" t="s">
        <v>1214</v>
      </c>
      <c r="D160" s="61" t="s">
        <v>1215</v>
      </c>
      <c r="E160" s="112">
        <v>41046</v>
      </c>
      <c r="F160" s="61">
        <v>0</v>
      </c>
      <c r="H160" s="3" t="s">
        <v>4831</v>
      </c>
      <c r="I160" s="3" t="s">
        <v>4832</v>
      </c>
      <c r="J160" s="3" t="s">
        <v>4833</v>
      </c>
      <c r="M160" s="3" t="s">
        <v>4836</v>
      </c>
      <c r="N160" s="119"/>
      <c r="X160" s="62"/>
      <c r="Y160" s="62"/>
      <c r="AA160" s="62"/>
      <c r="AC160" s="62"/>
      <c r="AE160" s="62"/>
      <c r="AF160" s="62"/>
      <c r="AG160" s="62"/>
      <c r="AH160" s="62"/>
      <c r="AI160" s="113">
        <v>41705</v>
      </c>
      <c r="AJ160" s="64">
        <f>(AI160-E160)/365.25</f>
        <v>1.8042436687200547</v>
      </c>
      <c r="AK160" s="65">
        <v>1</v>
      </c>
      <c r="AL160" s="65">
        <v>0</v>
      </c>
      <c r="AM160" s="65">
        <v>0</v>
      </c>
      <c r="AN160" s="65">
        <v>0</v>
      </c>
      <c r="AO160" s="65">
        <v>0</v>
      </c>
      <c r="AP160" s="65">
        <v>0</v>
      </c>
      <c r="AQ160" s="65">
        <v>1</v>
      </c>
      <c r="AR160" s="65">
        <v>0</v>
      </c>
      <c r="AS160" s="114">
        <v>6.7750000000000004</v>
      </c>
      <c r="AT160" s="114">
        <v>66.150000000000006</v>
      </c>
      <c r="AU160" s="61">
        <v>-4.03</v>
      </c>
      <c r="AV160" s="63" t="s">
        <v>3552</v>
      </c>
      <c r="AW160" s="61">
        <v>-5.85</v>
      </c>
      <c r="AX160" s="63" t="s">
        <v>3555</v>
      </c>
      <c r="AY160" s="61">
        <v>-0.02</v>
      </c>
      <c r="AZ160" s="63" t="s">
        <v>21</v>
      </c>
      <c r="BA160" s="63"/>
      <c r="BB160" s="64">
        <v>10.1</v>
      </c>
      <c r="BC160" s="65">
        <v>1</v>
      </c>
      <c r="BD160" s="116">
        <v>42306</v>
      </c>
      <c r="BE160" s="117">
        <f>(BD160-E160)/365.25</f>
        <v>3.4496919917864477</v>
      </c>
      <c r="BF160" s="118">
        <v>1</v>
      </c>
      <c r="BG160" s="118">
        <v>0</v>
      </c>
      <c r="BH160" s="118">
        <v>0</v>
      </c>
      <c r="BI160" s="118">
        <v>1</v>
      </c>
      <c r="BJ160" s="118">
        <v>0</v>
      </c>
      <c r="BK160" s="118">
        <v>0</v>
      </c>
      <c r="BL160" s="118">
        <v>0</v>
      </c>
      <c r="BM160" s="118">
        <v>0</v>
      </c>
      <c r="BN160" s="61">
        <v>11.2</v>
      </c>
      <c r="BO160" s="61">
        <v>81.5</v>
      </c>
      <c r="BP160" s="61">
        <v>-2.2200000000000002</v>
      </c>
      <c r="BQ160" s="63" t="s">
        <v>3552</v>
      </c>
      <c r="BR160" s="63">
        <v>-4.25</v>
      </c>
      <c r="BS160" s="63" t="s">
        <v>3555</v>
      </c>
      <c r="BT160" s="61">
        <v>1.06</v>
      </c>
      <c r="BU160" s="63" t="s">
        <v>21</v>
      </c>
      <c r="BV160" s="64"/>
      <c r="BW160" s="61">
        <v>8.6999999999999993</v>
      </c>
      <c r="BX160" s="61">
        <v>1</v>
      </c>
      <c r="BY160" s="119"/>
      <c r="CH160" s="113">
        <v>43756</v>
      </c>
      <c r="CI160" s="64">
        <f>(CH160-E160)/365.25</f>
        <v>7.4195756331279945</v>
      </c>
      <c r="CJ160" s="65">
        <v>1</v>
      </c>
      <c r="CK160" s="65">
        <v>0</v>
      </c>
      <c r="CL160" s="65">
        <v>0</v>
      </c>
      <c r="CM160" s="65">
        <v>1</v>
      </c>
      <c r="CN160" s="65">
        <v>1</v>
      </c>
      <c r="CO160" s="65">
        <v>0</v>
      </c>
      <c r="CP160" s="65">
        <v>0</v>
      </c>
      <c r="CQ160" s="65">
        <v>0</v>
      </c>
      <c r="CR160" s="61">
        <v>19.5</v>
      </c>
      <c r="CS160" s="61">
        <v>1.08</v>
      </c>
      <c r="CT160" s="61">
        <v>-0.79</v>
      </c>
      <c r="CU160" s="61" t="s">
        <v>21</v>
      </c>
      <c r="CV160" s="61">
        <v>-2.1800000000000002</v>
      </c>
      <c r="CW160" s="61" t="s">
        <v>3555</v>
      </c>
      <c r="CX160" s="61">
        <v>0.75</v>
      </c>
      <c r="CY160" s="61" t="s">
        <v>21</v>
      </c>
      <c r="CZ160" s="115"/>
      <c r="DA160" s="61">
        <v>12.2</v>
      </c>
      <c r="DB160" s="61">
        <v>0</v>
      </c>
      <c r="DC160" s="61">
        <v>35</v>
      </c>
      <c r="DD160" s="61">
        <v>36</v>
      </c>
      <c r="DE160">
        <v>1</v>
      </c>
      <c r="GG160" s="61">
        <v>1</v>
      </c>
      <c r="GH160" s="120">
        <v>44516</v>
      </c>
      <c r="GI160" s="120"/>
      <c r="GQ160" s="120">
        <v>44773</v>
      </c>
      <c r="GR160" s="120"/>
      <c r="GT160" s="120"/>
      <c r="GU160" s="120"/>
      <c r="GX160" s="120"/>
      <c r="GY160" s="120"/>
      <c r="IF160" s="120">
        <v>45238</v>
      </c>
      <c r="IG160" s="61" t="s">
        <v>1216</v>
      </c>
      <c r="IH160" s="64">
        <f>(IF160-E160)/365.25</f>
        <v>11.477070499657769</v>
      </c>
      <c r="II160" s="61">
        <v>1</v>
      </c>
      <c r="IJ160" s="61">
        <v>0</v>
      </c>
      <c r="IK160" s="61">
        <v>0</v>
      </c>
      <c r="IL160" s="61">
        <v>0</v>
      </c>
      <c r="IM160" s="61">
        <v>1</v>
      </c>
      <c r="IN160" s="61">
        <v>0</v>
      </c>
      <c r="IO160" s="61">
        <v>0</v>
      </c>
      <c r="IP160" s="61">
        <v>0</v>
      </c>
      <c r="IQ160" s="61">
        <v>29.2</v>
      </c>
      <c r="IR160" s="61">
        <v>1.29</v>
      </c>
      <c r="IS160"/>
      <c r="IU160">
        <v>-2.82</v>
      </c>
      <c r="IV160" s="61" t="s">
        <v>3555</v>
      </c>
      <c r="IW160">
        <v>-0.02</v>
      </c>
      <c r="IX160" s="61" t="s">
        <v>21</v>
      </c>
      <c r="IZ160" s="61">
        <v>11.4</v>
      </c>
      <c r="JA160" s="61" t="s">
        <v>520</v>
      </c>
      <c r="JE160" s="120">
        <v>45240</v>
      </c>
    </row>
    <row r="161" spans="1:265" s="61" customFormat="1" x14ac:dyDescent="0.25">
      <c r="A161" s="63" t="s">
        <v>1109</v>
      </c>
      <c r="B161" t="s">
        <v>1118</v>
      </c>
      <c r="D161" s="61" t="s">
        <v>1678</v>
      </c>
      <c r="E161" s="112">
        <v>38946</v>
      </c>
      <c r="F161" s="61">
        <v>1</v>
      </c>
      <c r="G161" s="3" t="s">
        <v>4830</v>
      </c>
      <c r="I161" s="3" t="s">
        <v>4832</v>
      </c>
      <c r="J161" s="3" t="s">
        <v>4833</v>
      </c>
      <c r="M161" s="3" t="s">
        <v>4836</v>
      </c>
      <c r="N161" s="113">
        <v>41239</v>
      </c>
      <c r="O161" s="64">
        <f>(N161-E161)/365.25</f>
        <v>6.277891854893908</v>
      </c>
      <c r="P161" s="61">
        <v>1</v>
      </c>
      <c r="Q161" s="61">
        <v>0</v>
      </c>
      <c r="R161" s="61">
        <v>0</v>
      </c>
      <c r="S161" s="61">
        <v>1</v>
      </c>
      <c r="T161" s="61">
        <v>1</v>
      </c>
      <c r="U161" s="61">
        <v>0</v>
      </c>
      <c r="V161" s="61">
        <v>0</v>
      </c>
      <c r="W161" s="61">
        <v>1</v>
      </c>
      <c r="X161" s="62">
        <v>-1</v>
      </c>
      <c r="Y161" s="62">
        <v>-1</v>
      </c>
      <c r="AA161" s="63"/>
      <c r="AC161" s="63"/>
      <c r="AE161" s="63"/>
      <c r="AF161" s="63"/>
      <c r="AG161" s="62">
        <v>12.5</v>
      </c>
      <c r="AH161" s="62">
        <v>0</v>
      </c>
      <c r="AI161" s="119"/>
      <c r="AJ161" s="64"/>
      <c r="AK161" s="65"/>
      <c r="AL161" s="65"/>
      <c r="AM161" s="65"/>
      <c r="AN161" s="65"/>
      <c r="AO161" s="65"/>
      <c r="AP161" s="65"/>
      <c r="AQ161" s="65"/>
      <c r="AR161" s="65"/>
      <c r="AV161" s="63"/>
      <c r="AX161" s="63"/>
      <c r="AZ161" s="63"/>
      <c r="BA161" s="63"/>
      <c r="BD161" s="116">
        <v>42306</v>
      </c>
      <c r="BE161" s="117">
        <f>(BD161-E161)/365.25</f>
        <v>9.1991786447638599</v>
      </c>
      <c r="BF161" s="118">
        <v>1</v>
      </c>
      <c r="BG161" s="118">
        <v>0</v>
      </c>
      <c r="BH161" s="118">
        <v>0</v>
      </c>
      <c r="BI161" s="118">
        <v>0</v>
      </c>
      <c r="BJ161" s="118">
        <v>1</v>
      </c>
      <c r="BK161" s="118">
        <v>0</v>
      </c>
      <c r="BL161" s="118">
        <v>0</v>
      </c>
      <c r="BM161" s="118">
        <v>0</v>
      </c>
      <c r="BN161" s="61">
        <v>19</v>
      </c>
      <c r="BO161" s="61">
        <v>1.1100000000000001</v>
      </c>
      <c r="BP161" s="61">
        <v>-3.05</v>
      </c>
      <c r="BQ161" s="63" t="s">
        <v>3552</v>
      </c>
      <c r="BR161" s="63">
        <v>-3.72</v>
      </c>
      <c r="BS161" s="63" t="s">
        <v>3555</v>
      </c>
      <c r="BT161" s="61">
        <v>-0.45</v>
      </c>
      <c r="BU161" s="63" t="s">
        <v>21</v>
      </c>
      <c r="BV161" s="64"/>
      <c r="BW161" s="61">
        <v>7.9</v>
      </c>
      <c r="BX161" s="61">
        <v>1</v>
      </c>
      <c r="BY161" s="119"/>
      <c r="CH161" s="113">
        <v>43756</v>
      </c>
      <c r="CI161" s="64">
        <f>(CH161-E161)/365.25</f>
        <v>13.169062286105408</v>
      </c>
      <c r="CJ161" s="65">
        <v>1</v>
      </c>
      <c r="CK161" s="65">
        <v>0</v>
      </c>
      <c r="CL161" s="65">
        <v>0</v>
      </c>
      <c r="CM161" s="65">
        <v>1</v>
      </c>
      <c r="CN161" s="65">
        <v>1</v>
      </c>
      <c r="CO161" s="65">
        <v>0</v>
      </c>
      <c r="CP161" s="65">
        <v>0</v>
      </c>
      <c r="CQ161" s="65">
        <v>0</v>
      </c>
      <c r="CR161" s="61">
        <v>29.9</v>
      </c>
      <c r="CS161" s="61">
        <v>1.33</v>
      </c>
      <c r="CV161" s="61">
        <v>-3.25</v>
      </c>
      <c r="CW161" s="61" t="s">
        <v>3555</v>
      </c>
      <c r="CX161" s="61">
        <v>-0.74</v>
      </c>
      <c r="CY161" s="61" t="s">
        <v>21</v>
      </c>
      <c r="CZ161" s="115"/>
      <c r="DA161" s="61">
        <v>10.6</v>
      </c>
      <c r="DB161" s="61">
        <v>1</v>
      </c>
      <c r="DD161" s="61">
        <v>32</v>
      </c>
      <c r="DE161">
        <v>1</v>
      </c>
      <c r="GG161" s="61">
        <v>1</v>
      </c>
      <c r="GH161" s="120">
        <v>44516</v>
      </c>
      <c r="GQ161" s="120">
        <v>44773</v>
      </c>
      <c r="GT161" s="120"/>
      <c r="GU161" s="120"/>
      <c r="GW161" s="120"/>
      <c r="GX161" s="120"/>
      <c r="GY161" s="120"/>
      <c r="HB161" s="120"/>
      <c r="IF161" s="120">
        <v>45238</v>
      </c>
      <c r="IH161" s="64">
        <f>(IF161-E161)/365.25</f>
        <v>17.226557152635181</v>
      </c>
      <c r="II161" s="61">
        <v>1</v>
      </c>
      <c r="IJ161" s="61">
        <v>0</v>
      </c>
      <c r="IK161" s="61">
        <v>0</v>
      </c>
      <c r="IL161" s="61">
        <v>0</v>
      </c>
      <c r="IM161" s="61">
        <v>1</v>
      </c>
      <c r="IN161" s="61">
        <v>0</v>
      </c>
      <c r="IO161" s="61">
        <v>0</v>
      </c>
      <c r="IP161" s="61">
        <v>0</v>
      </c>
      <c r="IQ161" s="61">
        <v>50.7</v>
      </c>
      <c r="IR161" s="61">
        <v>1.55</v>
      </c>
      <c r="IS161"/>
      <c r="IU161">
        <v>-2.69</v>
      </c>
      <c r="IV161" s="61" t="s">
        <v>3555</v>
      </c>
      <c r="IW161">
        <v>-0.06</v>
      </c>
      <c r="IX161" s="61" t="s">
        <v>21</v>
      </c>
      <c r="IZ161" s="61">
        <v>12.7</v>
      </c>
      <c r="JA161" s="61" t="s">
        <v>520</v>
      </c>
      <c r="JB161" s="61">
        <v>37</v>
      </c>
      <c r="JE161" s="120">
        <v>45240</v>
      </c>
    </row>
    <row r="162" spans="1:265" s="61" customFormat="1" x14ac:dyDescent="0.25">
      <c r="A162" s="63" t="s">
        <v>1109</v>
      </c>
      <c r="B162" t="s">
        <v>1141</v>
      </c>
      <c r="C162" s="61" t="s">
        <v>2033</v>
      </c>
      <c r="D162" s="61" t="s">
        <v>2034</v>
      </c>
      <c r="E162" s="112">
        <v>27310</v>
      </c>
      <c r="F162" s="61">
        <v>0</v>
      </c>
      <c r="G162" s="3" t="s">
        <v>4830</v>
      </c>
      <c r="H162" s="3" t="s">
        <v>4831</v>
      </c>
      <c r="I162" s="3" t="s">
        <v>4832</v>
      </c>
      <c r="J162" s="3" t="s">
        <v>4833</v>
      </c>
      <c r="M162" s="3" t="s">
        <v>4836</v>
      </c>
      <c r="N162" s="113">
        <v>41239</v>
      </c>
      <c r="O162" s="64">
        <f>(N162-E162)/365.25</f>
        <v>38.135523613963038</v>
      </c>
      <c r="P162" s="61">
        <v>1</v>
      </c>
      <c r="Q162" s="61">
        <v>1</v>
      </c>
      <c r="R162" s="61">
        <v>0</v>
      </c>
      <c r="S162" s="61">
        <v>1</v>
      </c>
      <c r="T162" s="61">
        <v>1</v>
      </c>
      <c r="U162" s="61">
        <v>0</v>
      </c>
      <c r="V162" s="61">
        <v>0</v>
      </c>
      <c r="W162" s="61">
        <v>0</v>
      </c>
      <c r="X162" s="62">
        <v>55.3</v>
      </c>
      <c r="Y162" s="62">
        <v>1.54</v>
      </c>
      <c r="AA162" s="63"/>
      <c r="AC162" s="63"/>
      <c r="AE162" s="63"/>
      <c r="AF162" s="64">
        <f>(X162/(Y162*Y162))</f>
        <v>23.31759149940968</v>
      </c>
      <c r="AG162" s="62">
        <v>12.8</v>
      </c>
      <c r="AH162" s="62">
        <v>0</v>
      </c>
      <c r="AI162" s="113">
        <v>41705</v>
      </c>
      <c r="AJ162" s="64">
        <f>(AI162-E162)/365.25</f>
        <v>39.411362080766601</v>
      </c>
      <c r="AK162" s="65">
        <v>1</v>
      </c>
      <c r="AL162" s="65">
        <v>0</v>
      </c>
      <c r="AM162" s="65">
        <v>0</v>
      </c>
      <c r="AN162" s="65">
        <v>0</v>
      </c>
      <c r="AO162" s="65">
        <v>0</v>
      </c>
      <c r="AP162" s="65">
        <v>0</v>
      </c>
      <c r="AQ162" s="65">
        <v>0</v>
      </c>
      <c r="AR162" s="65">
        <v>0</v>
      </c>
      <c r="AS162" s="114">
        <v>50.1</v>
      </c>
      <c r="AT162" s="114">
        <v>1.502</v>
      </c>
      <c r="AV162" s="63"/>
      <c r="AX162" s="63"/>
      <c r="AZ162" s="63"/>
      <c r="BA162" s="115">
        <f>(AS162/(AT162*AT162))</f>
        <v>22.207407433674764</v>
      </c>
      <c r="BB162" s="64">
        <v>10.4</v>
      </c>
      <c r="BC162" s="65">
        <v>1</v>
      </c>
      <c r="BD162" s="116">
        <v>42311</v>
      </c>
      <c r="BE162" s="117">
        <f>(BD162-E162)/365.25</f>
        <v>41.07049965776865</v>
      </c>
      <c r="BF162" s="118">
        <v>0</v>
      </c>
      <c r="BG162" s="118">
        <v>0</v>
      </c>
      <c r="BH162" s="118">
        <v>0</v>
      </c>
      <c r="BI162" s="118">
        <v>0</v>
      </c>
      <c r="BJ162" s="118">
        <v>1</v>
      </c>
      <c r="BK162" s="118">
        <v>0</v>
      </c>
      <c r="BL162" s="118">
        <v>0</v>
      </c>
      <c r="BM162" s="118">
        <v>0</v>
      </c>
      <c r="BN162" s="61">
        <v>50.1</v>
      </c>
      <c r="BO162" s="61">
        <v>1.48</v>
      </c>
      <c r="BQ162" s="63"/>
      <c r="BR162" s="63"/>
      <c r="BS162" s="63"/>
      <c r="BU162" s="63"/>
      <c r="BV162" s="64">
        <f>(BN162/(BO162*BO162))</f>
        <v>22.872534696859024</v>
      </c>
      <c r="BW162" s="61">
        <v>11.9</v>
      </c>
      <c r="BX162" s="61">
        <v>1</v>
      </c>
      <c r="BY162" s="119"/>
      <c r="CH162" s="113">
        <v>43756</v>
      </c>
      <c r="CI162" s="64">
        <f>(CH162-E162)/365.25</f>
        <v>45.026694045174537</v>
      </c>
      <c r="CJ162" s="65">
        <v>0</v>
      </c>
      <c r="CK162" s="65">
        <v>0</v>
      </c>
      <c r="CL162" s="65">
        <v>0</v>
      </c>
      <c r="CM162" s="65">
        <v>1</v>
      </c>
      <c r="CN162" s="65">
        <v>1</v>
      </c>
      <c r="CO162" s="65">
        <v>0</v>
      </c>
      <c r="CP162" s="65">
        <v>0</v>
      </c>
      <c r="CQ162" s="65">
        <v>0</v>
      </c>
      <c r="CR162" s="61">
        <v>48.7</v>
      </c>
      <c r="CS162" s="61">
        <v>1.48</v>
      </c>
      <c r="DA162" s="61">
        <v>11.5</v>
      </c>
      <c r="DB162" s="61">
        <v>1</v>
      </c>
      <c r="DD162" s="61">
        <v>34</v>
      </c>
      <c r="DE162">
        <v>1</v>
      </c>
      <c r="GG162" s="61">
        <v>1</v>
      </c>
      <c r="GH162" s="120">
        <v>44516</v>
      </c>
      <c r="GI162" s="120"/>
      <c r="GQ162" s="120">
        <v>44773</v>
      </c>
      <c r="GR162" s="120"/>
      <c r="GT162" s="120"/>
      <c r="GU162" s="120"/>
      <c r="GW162" s="120"/>
      <c r="GX162" s="120"/>
      <c r="GY162" s="120"/>
      <c r="IF162" s="120">
        <v>45238</v>
      </c>
      <c r="IG162" s="61" t="s">
        <v>2035</v>
      </c>
      <c r="IH162" s="64">
        <f>(IF162-E162)/365.25</f>
        <v>49.08418891170431</v>
      </c>
      <c r="II162" s="61">
        <v>1</v>
      </c>
      <c r="IJ162" s="61">
        <v>0</v>
      </c>
      <c r="IK162" s="61">
        <v>0</v>
      </c>
      <c r="IL162" s="61">
        <v>1</v>
      </c>
      <c r="IM162" s="61">
        <v>0</v>
      </c>
      <c r="IN162" s="61">
        <v>0</v>
      </c>
      <c r="IO162" s="61">
        <v>0</v>
      </c>
      <c r="IP162" s="61">
        <v>0</v>
      </c>
      <c r="IQ162" s="61">
        <v>45.2</v>
      </c>
      <c r="IR162" s="61">
        <v>1.4790000000000001</v>
      </c>
      <c r="IS162"/>
      <c r="IU162"/>
      <c r="IW162"/>
      <c r="IY162" s="115">
        <f>(IQ162/(IR162*IR162))</f>
        <v>20.663414464664417</v>
      </c>
      <c r="IZ162" s="61">
        <v>12.6</v>
      </c>
      <c r="JA162" s="61" t="s">
        <v>21</v>
      </c>
      <c r="JB162" s="61">
        <v>37</v>
      </c>
      <c r="JE162" s="120">
        <v>45240</v>
      </c>
    </row>
    <row r="163" spans="1:265" s="61" customFormat="1" x14ac:dyDescent="0.25">
      <c r="A163" s="63" t="s">
        <v>1109</v>
      </c>
      <c r="B163" t="s">
        <v>1384</v>
      </c>
      <c r="C163" s="61" t="s">
        <v>2030</v>
      </c>
      <c r="D163" s="61" t="s">
        <v>2031</v>
      </c>
      <c r="E163" s="112">
        <v>28252</v>
      </c>
      <c r="F163" s="61">
        <v>0</v>
      </c>
      <c r="G163" s="3" t="s">
        <v>4830</v>
      </c>
      <c r="H163" s="3" t="s">
        <v>4831</v>
      </c>
      <c r="I163" s="3" t="s">
        <v>4832</v>
      </c>
      <c r="J163" s="3" t="s">
        <v>4833</v>
      </c>
      <c r="M163" s="3" t="s">
        <v>4836</v>
      </c>
      <c r="N163" s="113">
        <v>41239</v>
      </c>
      <c r="O163" s="64">
        <f>(N163-E163)/365.25</f>
        <v>35.5564681724846</v>
      </c>
      <c r="P163" s="61">
        <v>1</v>
      </c>
      <c r="Q163" s="61">
        <v>0</v>
      </c>
      <c r="R163" s="61">
        <v>1</v>
      </c>
      <c r="S163" s="61">
        <v>0</v>
      </c>
      <c r="T163" s="61">
        <v>0</v>
      </c>
      <c r="U163" s="61">
        <v>0</v>
      </c>
      <c r="V163" s="61">
        <v>0</v>
      </c>
      <c r="W163" s="61">
        <v>0</v>
      </c>
      <c r="X163" s="62"/>
      <c r="Y163" s="62"/>
      <c r="AA163" s="63"/>
      <c r="AC163" s="63"/>
      <c r="AE163" s="63"/>
      <c r="AF163" s="63"/>
      <c r="AG163" s="62"/>
      <c r="AH163" s="62">
        <v>-1</v>
      </c>
      <c r="AI163" s="113">
        <v>41705</v>
      </c>
      <c r="AJ163" s="64">
        <f>(AI163-E163)/365.25</f>
        <v>36.832306639288156</v>
      </c>
      <c r="AK163" s="65">
        <v>1</v>
      </c>
      <c r="AL163" s="65">
        <v>0</v>
      </c>
      <c r="AM163" s="65">
        <v>0</v>
      </c>
      <c r="AN163" s="65">
        <v>0</v>
      </c>
      <c r="AO163" s="65">
        <v>0</v>
      </c>
      <c r="AP163" s="65">
        <v>0</v>
      </c>
      <c r="AQ163" s="65">
        <v>0</v>
      </c>
      <c r="AR163" s="65">
        <v>0</v>
      </c>
      <c r="AS163" s="114">
        <v>52.55</v>
      </c>
      <c r="AT163" s="114">
        <v>1.5389999999999999</v>
      </c>
      <c r="AV163" s="63"/>
      <c r="AX163" s="63"/>
      <c r="AZ163" s="63"/>
      <c r="BA163" s="115">
        <f>(AS163/(AT163*AT163))</f>
        <v>22.186841493066769</v>
      </c>
      <c r="BB163" s="64">
        <v>10.5</v>
      </c>
      <c r="BC163" s="65">
        <v>1</v>
      </c>
      <c r="BD163" s="116">
        <v>42311</v>
      </c>
      <c r="BE163" s="117">
        <f>(BD163-E163)/365.25</f>
        <v>38.491444216290212</v>
      </c>
      <c r="BF163" s="118">
        <v>0</v>
      </c>
      <c r="BG163" s="118">
        <v>0</v>
      </c>
      <c r="BH163" s="118">
        <v>0</v>
      </c>
      <c r="BI163" s="118">
        <v>1</v>
      </c>
      <c r="BJ163" s="118">
        <v>0</v>
      </c>
      <c r="BK163" s="118">
        <v>0</v>
      </c>
      <c r="BL163" s="118">
        <v>0</v>
      </c>
      <c r="BM163" s="118">
        <v>0</v>
      </c>
      <c r="BN163" s="61">
        <v>54.5</v>
      </c>
      <c r="BO163" s="61">
        <v>1.54</v>
      </c>
      <c r="BQ163" s="63"/>
      <c r="BR163" s="63"/>
      <c r="BS163" s="63"/>
      <c r="BU163" s="63"/>
      <c r="BV163" s="64">
        <f>(BN163/(BO163*BO163))</f>
        <v>22.980266486759994</v>
      </c>
      <c r="BW163" s="61">
        <v>11.7</v>
      </c>
      <c r="BX163" s="61">
        <v>1</v>
      </c>
      <c r="BY163" s="119"/>
      <c r="CH163" s="113">
        <v>43756</v>
      </c>
      <c r="CI163" s="64">
        <f>(CH163-E163)/365.25</f>
        <v>42.447638603696099</v>
      </c>
      <c r="CJ163" s="65">
        <v>1</v>
      </c>
      <c r="CK163" s="65">
        <v>0</v>
      </c>
      <c r="CL163" s="65">
        <v>0</v>
      </c>
      <c r="CM163" s="65">
        <v>0</v>
      </c>
      <c r="CN163" s="65">
        <v>1</v>
      </c>
      <c r="CO163" s="65">
        <v>0</v>
      </c>
      <c r="CP163" s="65">
        <v>0</v>
      </c>
      <c r="CQ163" s="65">
        <v>0</v>
      </c>
      <c r="CR163" s="61">
        <v>57.4</v>
      </c>
      <c r="CS163" s="61">
        <v>1.55</v>
      </c>
      <c r="CZ163" s="115">
        <f>(CR163/(CS163*CS163))</f>
        <v>23.891779396462017</v>
      </c>
      <c r="DA163" s="61">
        <v>10.3</v>
      </c>
      <c r="DB163" s="61">
        <v>1</v>
      </c>
      <c r="DD163" s="61">
        <v>31</v>
      </c>
      <c r="DE163" s="13">
        <v>1</v>
      </c>
      <c r="IF163" s="120">
        <v>45238</v>
      </c>
      <c r="IG163" s="61" t="s">
        <v>2032</v>
      </c>
      <c r="IH163" s="64">
        <f>(IF163-E163)/365.25</f>
        <v>46.505133470225871</v>
      </c>
      <c r="II163" s="61">
        <v>0</v>
      </c>
      <c r="IJ163" s="61">
        <v>0</v>
      </c>
      <c r="IK163" s="61">
        <v>0</v>
      </c>
      <c r="IL163" s="61">
        <v>0</v>
      </c>
      <c r="IM163" s="61">
        <v>0</v>
      </c>
      <c r="IN163" s="61">
        <v>0</v>
      </c>
      <c r="IO163" s="61">
        <v>0</v>
      </c>
      <c r="IP163" s="61">
        <v>0</v>
      </c>
      <c r="IQ163" s="61">
        <v>56.6</v>
      </c>
      <c r="IR163" s="61">
        <v>1.53</v>
      </c>
      <c r="IS163"/>
      <c r="IU163"/>
      <c r="IW163"/>
      <c r="IY163" s="115">
        <f>(IQ163/(IR163*IR163))</f>
        <v>24.178734674697768</v>
      </c>
      <c r="IZ163" s="61">
        <v>12.1</v>
      </c>
      <c r="JA163" s="61" t="s">
        <v>21</v>
      </c>
      <c r="JB163" s="61">
        <v>36</v>
      </c>
      <c r="JC163" s="61">
        <v>1</v>
      </c>
      <c r="JD163" s="61">
        <v>1</v>
      </c>
      <c r="JE163" s="120">
        <v>45240</v>
      </c>
    </row>
    <row r="164" spans="1:265" s="61" customFormat="1" x14ac:dyDescent="0.25">
      <c r="A164" s="63" t="s">
        <v>1109</v>
      </c>
      <c r="B164" t="s">
        <v>1141</v>
      </c>
      <c r="C164" s="61" t="s">
        <v>1884</v>
      </c>
      <c r="D164" s="61" t="s">
        <v>1885</v>
      </c>
      <c r="E164" s="112">
        <v>40470</v>
      </c>
      <c r="F164" s="61">
        <v>0</v>
      </c>
      <c r="G164" s="3" t="s">
        <v>4830</v>
      </c>
      <c r="H164" s="3" t="s">
        <v>4831</v>
      </c>
      <c r="I164" s="3" t="s">
        <v>4832</v>
      </c>
      <c r="J164" s="3" t="s">
        <v>4833</v>
      </c>
      <c r="M164" s="3" t="s">
        <v>4836</v>
      </c>
      <c r="N164" s="113">
        <v>41239</v>
      </c>
      <c r="O164" s="64">
        <f>(N164-E164)/365.25</f>
        <v>2.1054072553045859</v>
      </c>
      <c r="P164" s="61">
        <v>0</v>
      </c>
      <c r="Q164" s="61">
        <v>1</v>
      </c>
      <c r="R164" s="61">
        <v>1</v>
      </c>
      <c r="S164" s="61">
        <v>1</v>
      </c>
      <c r="T164" s="61">
        <v>0</v>
      </c>
      <c r="U164" s="61">
        <v>0</v>
      </c>
      <c r="V164" s="61">
        <v>0</v>
      </c>
      <c r="W164" s="61">
        <v>0</v>
      </c>
      <c r="X164" s="62">
        <v>8.3000000000000007</v>
      </c>
      <c r="Y164" s="62">
        <v>75.599999999999994</v>
      </c>
      <c r="Z164" s="61">
        <v>-2.94</v>
      </c>
      <c r="AA164" s="63" t="s">
        <v>3552</v>
      </c>
      <c r="AB164" s="61">
        <v>-3.41</v>
      </c>
      <c r="AC164" s="63" t="s">
        <v>3555</v>
      </c>
      <c r="AD164" s="61">
        <v>-0.91</v>
      </c>
      <c r="AE164" s="63" t="s">
        <v>21</v>
      </c>
      <c r="AF164" s="63"/>
      <c r="AG164" s="62">
        <v>9.3000000000000007</v>
      </c>
      <c r="AH164" s="62">
        <v>1</v>
      </c>
      <c r="AI164" s="113">
        <v>41705</v>
      </c>
      <c r="AJ164" s="64">
        <f>(AI164-E164)/365.25</f>
        <v>3.3812457221081451</v>
      </c>
      <c r="AK164" s="65">
        <v>1</v>
      </c>
      <c r="AL164" s="65">
        <v>0</v>
      </c>
      <c r="AM164" s="65">
        <v>0</v>
      </c>
      <c r="AN164" s="65">
        <v>1</v>
      </c>
      <c r="AO164" s="65">
        <v>1</v>
      </c>
      <c r="AP164" s="65">
        <v>0</v>
      </c>
      <c r="AQ164" s="65">
        <v>0</v>
      </c>
      <c r="AR164" s="65">
        <v>0</v>
      </c>
      <c r="AS164" s="114">
        <v>10.98</v>
      </c>
      <c r="AT164" s="114">
        <v>85.3</v>
      </c>
      <c r="AU164" s="61">
        <v>-2.31</v>
      </c>
      <c r="AV164" s="63" t="s">
        <v>3552</v>
      </c>
      <c r="AW164" s="61">
        <v>-3.33</v>
      </c>
      <c r="AX164" s="63" t="s">
        <v>3555</v>
      </c>
      <c r="AY164" s="61">
        <v>-0.04</v>
      </c>
      <c r="AZ164" s="63" t="s">
        <v>21</v>
      </c>
      <c r="BA164" s="63"/>
      <c r="BB164" s="64">
        <v>8.9</v>
      </c>
      <c r="BC164" s="65">
        <v>1</v>
      </c>
      <c r="BD164" s="116">
        <v>42311</v>
      </c>
      <c r="BE164" s="117">
        <f>(BD164-E164)/365.25</f>
        <v>5.0403832991101982</v>
      </c>
      <c r="BF164" s="118">
        <v>1</v>
      </c>
      <c r="BG164" s="118">
        <v>0</v>
      </c>
      <c r="BH164" s="118">
        <v>0</v>
      </c>
      <c r="BI164" s="118">
        <v>1</v>
      </c>
      <c r="BJ164" s="118">
        <v>1</v>
      </c>
      <c r="BK164" s="118">
        <v>0</v>
      </c>
      <c r="BL164" s="118">
        <v>0</v>
      </c>
      <c r="BM164" s="118">
        <v>0</v>
      </c>
      <c r="BN164" s="61">
        <v>13.3</v>
      </c>
      <c r="BO164" s="61">
        <v>94.2</v>
      </c>
      <c r="BP164" s="61">
        <v>-2.2799999999999998</v>
      </c>
      <c r="BQ164" s="63" t="s">
        <v>3552</v>
      </c>
      <c r="BR164" s="63">
        <v>-3.24</v>
      </c>
      <c r="BS164" s="63" t="s">
        <v>3555</v>
      </c>
      <c r="BT164" s="61">
        <v>-0.2</v>
      </c>
      <c r="BU164" s="63" t="s">
        <v>21</v>
      </c>
      <c r="BV164" s="64"/>
      <c r="BW164" s="61">
        <v>10.199999999999999</v>
      </c>
      <c r="BX164" s="61">
        <v>1</v>
      </c>
      <c r="BY164" s="119"/>
      <c r="CH164" s="113">
        <v>43756</v>
      </c>
      <c r="CI164" s="64">
        <f>(CH164-E164)/365.25</f>
        <v>8.9965776865160851</v>
      </c>
      <c r="CJ164" s="65">
        <v>1</v>
      </c>
      <c r="CK164" s="65">
        <v>0</v>
      </c>
      <c r="CL164" s="65">
        <v>0</v>
      </c>
      <c r="CM164" s="65">
        <v>1</v>
      </c>
      <c r="CN164" s="65">
        <v>1</v>
      </c>
      <c r="CO164" s="65">
        <v>0</v>
      </c>
      <c r="CP164" s="65">
        <v>0</v>
      </c>
      <c r="CQ164" s="65">
        <v>0</v>
      </c>
      <c r="CR164" s="61">
        <v>21.5</v>
      </c>
      <c r="CS164" s="61">
        <v>1.1399999999999999</v>
      </c>
      <c r="CT164" s="61">
        <v>-1.75</v>
      </c>
      <c r="CU164" s="61" t="s">
        <v>3556</v>
      </c>
      <c r="CV164" s="61">
        <v>-3.02</v>
      </c>
      <c r="CW164" s="61" t="s">
        <v>3555</v>
      </c>
      <c r="CX164" s="61">
        <v>0.23</v>
      </c>
      <c r="CY164" s="61" t="s">
        <v>21</v>
      </c>
      <c r="CZ164" s="115"/>
      <c r="DA164" s="61">
        <v>10.9</v>
      </c>
      <c r="DB164" s="61">
        <v>1</v>
      </c>
      <c r="DD164" s="61">
        <v>35</v>
      </c>
      <c r="DE164">
        <v>1</v>
      </c>
      <c r="GG164" s="61">
        <v>1</v>
      </c>
      <c r="GH164" s="120">
        <v>44516</v>
      </c>
      <c r="GI164" s="120"/>
      <c r="GQ164" s="120">
        <v>44773</v>
      </c>
      <c r="GR164" s="120"/>
      <c r="GT164" s="120"/>
      <c r="GU164" s="120"/>
      <c r="GX164" s="120"/>
      <c r="GY164" s="120"/>
      <c r="IF164" s="120">
        <v>45238</v>
      </c>
      <c r="IG164" s="61" t="s">
        <v>1886</v>
      </c>
      <c r="IH164" s="64">
        <f>(IF164-E164)/365.25</f>
        <v>13.054072553045859</v>
      </c>
      <c r="II164" s="61">
        <v>1</v>
      </c>
      <c r="IJ164" s="61">
        <v>0</v>
      </c>
      <c r="IK164" s="61">
        <v>0</v>
      </c>
      <c r="IL164" s="61">
        <v>1</v>
      </c>
      <c r="IM164" s="61">
        <v>1</v>
      </c>
      <c r="IN164" s="61">
        <v>0</v>
      </c>
      <c r="IO164" s="61">
        <v>0</v>
      </c>
      <c r="IP164" s="61">
        <v>0</v>
      </c>
      <c r="IQ164" s="61">
        <v>33.700000000000003</v>
      </c>
      <c r="IR164" s="61">
        <v>1.365</v>
      </c>
      <c r="IS164"/>
      <c r="IU164">
        <v>-2.9</v>
      </c>
      <c r="IV164" s="61" t="s">
        <v>3555</v>
      </c>
      <c r="IW164">
        <v>-0.31</v>
      </c>
      <c r="IX164" s="61" t="s">
        <v>21</v>
      </c>
      <c r="IZ164" s="61">
        <v>11.2</v>
      </c>
      <c r="JA164" s="61" t="s">
        <v>520</v>
      </c>
      <c r="JE164" s="120">
        <v>45240</v>
      </c>
    </row>
    <row r="165" spans="1:265" s="61" customFormat="1" x14ac:dyDescent="0.25">
      <c r="A165" s="63" t="s">
        <v>1109</v>
      </c>
      <c r="B165" t="s">
        <v>1249</v>
      </c>
      <c r="C165" s="61" t="s">
        <v>1515</v>
      </c>
      <c r="D165" s="61" t="s">
        <v>1516</v>
      </c>
      <c r="E165" s="112">
        <v>40381</v>
      </c>
      <c r="F165" s="61">
        <v>1</v>
      </c>
      <c r="G165" s="3" t="s">
        <v>4830</v>
      </c>
      <c r="H165" s="3" t="s">
        <v>4831</v>
      </c>
      <c r="I165" s="3" t="s">
        <v>4832</v>
      </c>
      <c r="J165" s="3" t="s">
        <v>4833</v>
      </c>
      <c r="M165" s="3" t="s">
        <v>4836</v>
      </c>
      <c r="N165" s="113">
        <v>41239</v>
      </c>
      <c r="O165" s="64">
        <f>(N165-E165)/365.25</f>
        <v>2.3490759753593431</v>
      </c>
      <c r="P165" s="61">
        <v>0</v>
      </c>
      <c r="Q165" s="61">
        <v>0</v>
      </c>
      <c r="R165" s="61">
        <v>0</v>
      </c>
      <c r="S165" s="61">
        <v>0</v>
      </c>
      <c r="T165" s="61">
        <v>0</v>
      </c>
      <c r="U165" s="61">
        <v>0</v>
      </c>
      <c r="V165" s="61">
        <v>0</v>
      </c>
      <c r="W165" s="61">
        <v>0</v>
      </c>
      <c r="X165" s="62">
        <v>11.9</v>
      </c>
      <c r="Y165" s="62">
        <v>82</v>
      </c>
      <c r="Z165" s="61">
        <v>-0.74</v>
      </c>
      <c r="AA165" s="63" t="s">
        <v>21</v>
      </c>
      <c r="AB165" s="61">
        <v>-2.59</v>
      </c>
      <c r="AC165" s="63" t="s">
        <v>3555</v>
      </c>
      <c r="AD165" s="61">
        <v>1.37</v>
      </c>
      <c r="AE165" s="63" t="s">
        <v>21</v>
      </c>
      <c r="AF165" s="63"/>
      <c r="AG165" s="62">
        <v>11.6</v>
      </c>
      <c r="AH165" s="62">
        <v>0</v>
      </c>
      <c r="AI165" s="113">
        <v>41705</v>
      </c>
      <c r="AJ165" s="64">
        <f>(AI165-E165)/365.25</f>
        <v>3.6249144421629023</v>
      </c>
      <c r="AK165" s="65">
        <v>1</v>
      </c>
      <c r="AL165" s="65">
        <v>0</v>
      </c>
      <c r="AM165" s="65">
        <v>0</v>
      </c>
      <c r="AN165" s="65">
        <v>1</v>
      </c>
      <c r="AO165" s="65">
        <v>1</v>
      </c>
      <c r="AP165" s="65">
        <v>0</v>
      </c>
      <c r="AQ165" s="65">
        <v>0</v>
      </c>
      <c r="AR165" s="65">
        <v>0</v>
      </c>
      <c r="AS165" s="114">
        <v>13.870000000000001</v>
      </c>
      <c r="AT165" s="114">
        <v>92.85</v>
      </c>
      <c r="AU165" s="61">
        <v>-0.95</v>
      </c>
      <c r="AV165" s="63" t="s">
        <v>21</v>
      </c>
      <c r="AW165" s="61">
        <v>-1.96</v>
      </c>
      <c r="AX165" s="63" t="s">
        <v>3556</v>
      </c>
      <c r="AY165" s="61">
        <v>0.53</v>
      </c>
      <c r="AZ165" s="63" t="s">
        <v>21</v>
      </c>
      <c r="BA165" s="63"/>
      <c r="BB165" s="64">
        <v>11.2</v>
      </c>
      <c r="BC165" s="65">
        <v>0</v>
      </c>
      <c r="BD165" s="116">
        <v>42353</v>
      </c>
      <c r="BE165" s="117">
        <f>(BD165-E165)/365.25</f>
        <v>5.3990417522245036</v>
      </c>
      <c r="BF165" s="118">
        <v>-1</v>
      </c>
      <c r="BG165" s="118">
        <v>-1</v>
      </c>
      <c r="BH165" s="118">
        <v>-1</v>
      </c>
      <c r="BI165" s="118">
        <v>-1</v>
      </c>
      <c r="BJ165" s="118">
        <v>-1</v>
      </c>
      <c r="BK165" s="118">
        <v>-1</v>
      </c>
      <c r="BL165" s="118">
        <v>-1</v>
      </c>
      <c r="BM165" s="118">
        <v>-1</v>
      </c>
      <c r="BN165" s="61">
        <v>16.399999999999999</v>
      </c>
      <c r="BO165" s="61">
        <v>1.01</v>
      </c>
      <c r="BP165" s="61">
        <v>-1.21</v>
      </c>
      <c r="BQ165" s="63" t="s">
        <v>3556</v>
      </c>
      <c r="BR165" s="63">
        <v>-2.4</v>
      </c>
      <c r="BS165" s="63" t="s">
        <v>3555</v>
      </c>
      <c r="BT165" s="61">
        <v>0.6</v>
      </c>
      <c r="BU165" s="63" t="s">
        <v>21</v>
      </c>
      <c r="BV165" s="64"/>
      <c r="BW165" s="61">
        <v>11</v>
      </c>
      <c r="BX165" s="61">
        <v>1</v>
      </c>
      <c r="BY165" s="119"/>
      <c r="CH165" s="113">
        <v>43756</v>
      </c>
      <c r="CI165" s="64">
        <f>(CH165-E165)/365.25</f>
        <v>9.2402464065708418</v>
      </c>
      <c r="CJ165" s="65">
        <v>1</v>
      </c>
      <c r="CK165" s="65">
        <v>0</v>
      </c>
      <c r="CL165" s="65">
        <v>0</v>
      </c>
      <c r="CM165" s="65">
        <v>1</v>
      </c>
      <c r="CN165" s="65">
        <v>1</v>
      </c>
      <c r="CO165" s="65">
        <v>0</v>
      </c>
      <c r="CP165" s="65">
        <v>0</v>
      </c>
      <c r="CQ165" s="65">
        <v>0</v>
      </c>
      <c r="CR165" s="61">
        <v>26.5</v>
      </c>
      <c r="CS165" s="61">
        <v>1.23</v>
      </c>
      <c r="CT165" s="61">
        <v>-0.55000000000000004</v>
      </c>
      <c r="CU165" s="61" t="s">
        <v>21</v>
      </c>
      <c r="CV165" s="61">
        <v>-1.77</v>
      </c>
      <c r="CW165" s="61" t="s">
        <v>3556</v>
      </c>
      <c r="CX165" s="61">
        <v>0.76</v>
      </c>
      <c r="CY165" s="61" t="s">
        <v>21</v>
      </c>
      <c r="CZ165" s="115"/>
      <c r="DA165" s="61">
        <v>11.8</v>
      </c>
      <c r="DB165" s="61">
        <v>0</v>
      </c>
      <c r="DD165" s="61">
        <v>34</v>
      </c>
      <c r="DE165">
        <v>1</v>
      </c>
      <c r="GG165" s="61">
        <v>1</v>
      </c>
      <c r="GH165" s="120">
        <v>44516</v>
      </c>
      <c r="GQ165" s="120">
        <v>44773</v>
      </c>
      <c r="GT165" s="120"/>
      <c r="GU165" s="120"/>
      <c r="GX165" s="120"/>
      <c r="GY165" s="120"/>
      <c r="HB165" s="120"/>
      <c r="IF165" s="120">
        <v>45238</v>
      </c>
      <c r="IG165" s="61" t="s">
        <v>1517</v>
      </c>
      <c r="IH165" s="64">
        <f>(IF165-E165)/365.25</f>
        <v>13.297741273100616</v>
      </c>
      <c r="II165" s="61">
        <v>1</v>
      </c>
      <c r="IJ165" s="61">
        <v>0</v>
      </c>
      <c r="IK165" s="61">
        <v>0</v>
      </c>
      <c r="IL165" s="61">
        <v>1</v>
      </c>
      <c r="IM165" s="61">
        <v>1</v>
      </c>
      <c r="IN165" s="61">
        <v>0</v>
      </c>
      <c r="IO165" s="61">
        <v>0</v>
      </c>
      <c r="IP165" s="61">
        <v>0</v>
      </c>
      <c r="IQ165" s="61">
        <v>38.700000000000003</v>
      </c>
      <c r="IR165" s="61">
        <v>1.4450000000000001</v>
      </c>
      <c r="IS165"/>
      <c r="IU165">
        <v>-1.83</v>
      </c>
      <c r="IV165" s="61" t="s">
        <v>3556</v>
      </c>
      <c r="IW165">
        <v>0.03</v>
      </c>
      <c r="IX165" s="61" t="s">
        <v>21</v>
      </c>
      <c r="IZ165" s="61">
        <v>13.1</v>
      </c>
      <c r="JA165" s="61" t="s">
        <v>21</v>
      </c>
      <c r="JB165" s="61">
        <v>39</v>
      </c>
      <c r="JC165" s="61">
        <v>1</v>
      </c>
      <c r="JD165" s="61">
        <v>0</v>
      </c>
      <c r="JE165" s="120">
        <v>45240</v>
      </c>
    </row>
    <row r="166" spans="1:265" s="61" customFormat="1" x14ac:dyDescent="0.25">
      <c r="A166" s="63" t="s">
        <v>1109</v>
      </c>
      <c r="B166" t="s">
        <v>1553</v>
      </c>
      <c r="D166" s="61" t="s">
        <v>2165</v>
      </c>
      <c r="E166" s="112">
        <v>42276</v>
      </c>
      <c r="F166" s="61">
        <v>0</v>
      </c>
      <c r="I166" s="3" t="s">
        <v>4832</v>
      </c>
      <c r="J166" s="3" t="s">
        <v>4833</v>
      </c>
      <c r="M166" s="3" t="s">
        <v>4836</v>
      </c>
      <c r="N166" s="119"/>
      <c r="X166" s="62"/>
      <c r="Y166" s="62"/>
      <c r="AA166" s="62"/>
      <c r="AC166" s="62"/>
      <c r="AE166" s="62"/>
      <c r="AF166" s="62"/>
      <c r="AG166" s="62"/>
      <c r="AH166" s="62"/>
      <c r="AI166" s="119"/>
      <c r="AJ166" s="64"/>
      <c r="AK166" s="65"/>
      <c r="AL166" s="65"/>
      <c r="AM166" s="65"/>
      <c r="AN166" s="65"/>
      <c r="AO166" s="65"/>
      <c r="AP166" s="65"/>
      <c r="AQ166" s="65"/>
      <c r="AR166" s="65"/>
      <c r="BD166" s="116">
        <v>42353</v>
      </c>
      <c r="BE166" s="117">
        <f>(BD166-E166)/365.25</f>
        <v>0.21081451060917181</v>
      </c>
      <c r="BF166" s="118">
        <v>-1</v>
      </c>
      <c r="BG166" s="118">
        <v>-1</v>
      </c>
      <c r="BH166" s="118">
        <v>-1</v>
      </c>
      <c r="BI166" s="118">
        <v>-1</v>
      </c>
      <c r="BJ166" s="118">
        <v>-1</v>
      </c>
      <c r="BK166" s="118">
        <v>-1</v>
      </c>
      <c r="BL166" s="118">
        <v>-1</v>
      </c>
      <c r="BM166" s="118">
        <v>-1</v>
      </c>
      <c r="BN166" s="61">
        <v>4.37</v>
      </c>
      <c r="BO166" s="61">
        <v>53.5</v>
      </c>
      <c r="BP166" s="61">
        <v>-1.83</v>
      </c>
      <c r="BQ166" s="63" t="s">
        <v>3556</v>
      </c>
      <c r="BR166" s="63">
        <v>-2.4500000000000002</v>
      </c>
      <c r="BS166" s="63" t="s">
        <v>3555</v>
      </c>
      <c r="BT166" s="61">
        <v>-0.59</v>
      </c>
      <c r="BU166" s="63" t="s">
        <v>21</v>
      </c>
      <c r="BV166" s="64"/>
      <c r="BW166" s="61">
        <v>9.1999999999999993</v>
      </c>
      <c r="BX166" s="61">
        <v>1</v>
      </c>
      <c r="BY166" s="119"/>
      <c r="CH166" s="113">
        <v>43756</v>
      </c>
      <c r="CI166" s="64">
        <f>(CH166-E166)/365.25</f>
        <v>4.0520191649555102</v>
      </c>
      <c r="CJ166" s="65">
        <v>0</v>
      </c>
      <c r="CK166" s="65">
        <v>1</v>
      </c>
      <c r="CL166" s="65">
        <v>0</v>
      </c>
      <c r="CM166" s="65">
        <v>1</v>
      </c>
      <c r="CN166" s="65">
        <v>0</v>
      </c>
      <c r="CO166" s="65">
        <v>0</v>
      </c>
      <c r="CP166" s="65">
        <v>0</v>
      </c>
      <c r="CQ166" s="65">
        <v>0</v>
      </c>
      <c r="CR166" s="61">
        <v>14</v>
      </c>
      <c r="CS166" s="61">
        <v>96</v>
      </c>
      <c r="CT166" s="61">
        <v>-1.07</v>
      </c>
      <c r="CU166" s="61" t="s">
        <v>3556</v>
      </c>
      <c r="CV166" s="61">
        <v>-1.64</v>
      </c>
      <c r="CW166" s="61" t="s">
        <v>3556</v>
      </c>
      <c r="CX166" s="61">
        <v>-0.05</v>
      </c>
      <c r="CY166" s="61" t="s">
        <v>21</v>
      </c>
      <c r="CZ166" s="115"/>
      <c r="DA166" s="61">
        <v>12.3</v>
      </c>
      <c r="DB166" s="61">
        <v>0</v>
      </c>
      <c r="DD166" s="61">
        <v>35.5</v>
      </c>
      <c r="DE166">
        <v>0</v>
      </c>
      <c r="GG166" s="61">
        <v>1</v>
      </c>
      <c r="GH166" s="120">
        <v>44516</v>
      </c>
      <c r="GI166" s="120"/>
      <c r="GQ166" s="120">
        <v>44773</v>
      </c>
      <c r="GR166" s="120"/>
      <c r="GT166" s="120"/>
      <c r="GU166" s="120"/>
      <c r="GW166" s="120"/>
      <c r="GX166" s="120"/>
      <c r="GY166" s="120"/>
      <c r="IF166" s="120">
        <v>45238</v>
      </c>
      <c r="IG166" s="61" t="s">
        <v>2166</v>
      </c>
      <c r="IH166" s="64">
        <f>(IF166-E166)/365.25</f>
        <v>8.1095140314852845</v>
      </c>
      <c r="II166" s="61">
        <v>1</v>
      </c>
      <c r="IJ166" s="61">
        <v>0</v>
      </c>
      <c r="IK166" s="61">
        <v>0</v>
      </c>
      <c r="IL166" s="61">
        <v>1</v>
      </c>
      <c r="IM166" s="61">
        <v>1</v>
      </c>
      <c r="IN166" s="61">
        <v>0</v>
      </c>
      <c r="IO166" s="61">
        <v>0</v>
      </c>
      <c r="IP166" s="61">
        <v>0</v>
      </c>
      <c r="IQ166" s="64">
        <v>21</v>
      </c>
      <c r="IR166" s="61">
        <v>1.1919999999999999</v>
      </c>
      <c r="IS166">
        <v>-1.22</v>
      </c>
      <c r="IT166" s="61" t="s">
        <v>29</v>
      </c>
      <c r="IU166">
        <v>-1.37</v>
      </c>
      <c r="IV166" s="61" t="s">
        <v>3556</v>
      </c>
      <c r="IW166">
        <v>-0.56999999999999995</v>
      </c>
      <c r="IX166" s="61" t="s">
        <v>21</v>
      </c>
      <c r="IZ166" s="61">
        <v>11.8</v>
      </c>
      <c r="JA166" s="61" t="s">
        <v>21</v>
      </c>
    </row>
    <row r="167" spans="1:265" s="61" customFormat="1" x14ac:dyDescent="0.25">
      <c r="A167" s="63" t="s">
        <v>1109</v>
      </c>
      <c r="B167" t="s">
        <v>1152</v>
      </c>
      <c r="C167" s="61" t="s">
        <v>1181</v>
      </c>
      <c r="D167" s="61" t="s">
        <v>1182</v>
      </c>
      <c r="E167" s="112">
        <v>40457</v>
      </c>
      <c r="F167" s="61">
        <v>0</v>
      </c>
      <c r="H167" s="3" t="s">
        <v>4831</v>
      </c>
      <c r="J167" s="3" t="s">
        <v>4833</v>
      </c>
      <c r="M167" s="3" t="s">
        <v>4836</v>
      </c>
      <c r="N167" s="119"/>
      <c r="X167" s="62"/>
      <c r="Y167" s="62"/>
      <c r="AA167" s="62"/>
      <c r="AC167" s="62"/>
      <c r="AE167" s="62"/>
      <c r="AF167" s="62"/>
      <c r="AG167" s="62"/>
      <c r="AH167" s="62"/>
      <c r="AI167" s="113">
        <v>41705</v>
      </c>
      <c r="AJ167" s="64">
        <f>(AI167-E167)/365.25</f>
        <v>3.4168377823408624</v>
      </c>
      <c r="AK167" s="65">
        <v>1</v>
      </c>
      <c r="AL167" s="65">
        <v>0</v>
      </c>
      <c r="AM167" s="65">
        <v>0</v>
      </c>
      <c r="AN167" s="65">
        <v>1</v>
      </c>
      <c r="AO167" s="65">
        <v>1</v>
      </c>
      <c r="AP167" s="65">
        <v>0</v>
      </c>
      <c r="AQ167" s="65">
        <v>0</v>
      </c>
      <c r="AR167" s="65">
        <v>0</v>
      </c>
      <c r="AS167" s="114">
        <v>9.93</v>
      </c>
      <c r="AT167" s="114">
        <v>80.2</v>
      </c>
      <c r="AU167" s="61">
        <v>-3.18</v>
      </c>
      <c r="AV167" s="63" t="s">
        <v>3552</v>
      </c>
      <c r="AW167" s="61">
        <v>-4.5199999999999996</v>
      </c>
      <c r="AX167" s="63" t="s">
        <v>3555</v>
      </c>
      <c r="AY167" s="61">
        <v>0.09</v>
      </c>
      <c r="AZ167" s="63" t="s">
        <v>21</v>
      </c>
      <c r="BA167" s="63"/>
      <c r="BB167" s="64">
        <v>10.1</v>
      </c>
      <c r="BC167" s="65">
        <v>1</v>
      </c>
      <c r="BD167" s="116"/>
      <c r="BE167" s="64"/>
      <c r="BF167" s="118"/>
      <c r="BG167" s="118"/>
      <c r="BH167" s="118"/>
      <c r="BI167" s="118"/>
      <c r="BJ167" s="118"/>
      <c r="BK167" s="118"/>
      <c r="BL167" s="118"/>
      <c r="BM167" s="118"/>
      <c r="BQ167" s="63"/>
      <c r="BR167" s="63"/>
      <c r="BS167" s="63"/>
      <c r="BU167" s="63"/>
      <c r="BV167" s="64"/>
      <c r="BY167" s="119"/>
      <c r="CH167" s="113">
        <v>43756</v>
      </c>
      <c r="CI167" s="64">
        <f>(CH167-E167)/365.25</f>
        <v>9.0321697467488029</v>
      </c>
      <c r="CJ167" s="65">
        <v>1</v>
      </c>
      <c r="CK167" s="65">
        <v>0</v>
      </c>
      <c r="CL167" s="65">
        <v>0</v>
      </c>
      <c r="CM167" s="65">
        <v>1</v>
      </c>
      <c r="CN167" s="65">
        <v>1</v>
      </c>
      <c r="CO167" s="65">
        <v>0</v>
      </c>
      <c r="CP167" s="65">
        <v>0</v>
      </c>
      <c r="CQ167" s="65">
        <v>0</v>
      </c>
      <c r="CR167" s="61">
        <v>23.2</v>
      </c>
      <c r="CS167" s="61">
        <v>1.1100000000000001</v>
      </c>
      <c r="CT167" s="61">
        <v>-1.26</v>
      </c>
      <c r="CU167" s="61" t="s">
        <v>3556</v>
      </c>
      <c r="CV167" s="61">
        <v>-3.54</v>
      </c>
      <c r="CW167" s="61" t="s">
        <v>3555</v>
      </c>
      <c r="CX167" s="61">
        <v>1.18</v>
      </c>
      <c r="CY167" s="61" t="s">
        <v>21</v>
      </c>
      <c r="CZ167" s="115"/>
      <c r="DA167" s="61">
        <v>11.6</v>
      </c>
      <c r="DB167" s="61">
        <v>0</v>
      </c>
      <c r="DD167" s="61">
        <v>35</v>
      </c>
      <c r="DE167" s="13">
        <v>1</v>
      </c>
      <c r="GG167" s="61">
        <v>1</v>
      </c>
      <c r="GH167" s="120">
        <v>44516</v>
      </c>
      <c r="GI167" s="120"/>
      <c r="GQ167" s="120">
        <v>44773</v>
      </c>
      <c r="GR167" s="120"/>
      <c r="GT167" s="120"/>
      <c r="GU167" s="120"/>
      <c r="GX167" s="120"/>
      <c r="GY167" s="120"/>
      <c r="IF167" s="120">
        <v>45238</v>
      </c>
      <c r="IG167" s="61" t="s">
        <v>1183</v>
      </c>
      <c r="IH167" s="64">
        <f>(IF167-E167)/365.25</f>
        <v>13.089664613278575</v>
      </c>
      <c r="II167" s="61">
        <v>1</v>
      </c>
      <c r="IJ167" s="61">
        <v>0</v>
      </c>
      <c r="IK167" s="61">
        <v>0</v>
      </c>
      <c r="IL167" s="61">
        <v>1</v>
      </c>
      <c r="IM167" s="61">
        <v>1</v>
      </c>
      <c r="IN167" s="61">
        <v>0</v>
      </c>
      <c r="IO167" s="61">
        <v>0</v>
      </c>
      <c r="IP167" s="61">
        <v>0</v>
      </c>
      <c r="IQ167" s="61">
        <v>34.299999999999997</v>
      </c>
      <c r="IR167" s="61">
        <v>1.32</v>
      </c>
      <c r="IS167"/>
      <c r="IU167">
        <v>-3.56</v>
      </c>
      <c r="IV167" s="61" t="s">
        <v>3555</v>
      </c>
      <c r="IW167">
        <v>0.3</v>
      </c>
      <c r="IX167" s="61" t="s">
        <v>21</v>
      </c>
      <c r="IZ167" s="61">
        <v>10.199999999999999</v>
      </c>
      <c r="JA167" s="61" t="s">
        <v>520</v>
      </c>
      <c r="JE167" s="120">
        <v>45240</v>
      </c>
    </row>
    <row r="168" spans="1:265" s="61" customFormat="1" x14ac:dyDescent="0.25">
      <c r="A168" s="63" t="s">
        <v>1109</v>
      </c>
      <c r="B168" t="s">
        <v>1184</v>
      </c>
      <c r="C168" s="61" t="s">
        <v>1185</v>
      </c>
      <c r="D168" s="61" t="s">
        <v>1186</v>
      </c>
      <c r="E168" s="112">
        <v>41480</v>
      </c>
      <c r="F168" s="61">
        <v>0</v>
      </c>
      <c r="H168" s="3" t="s">
        <v>4831</v>
      </c>
      <c r="J168" s="3" t="s">
        <v>4833</v>
      </c>
      <c r="M168" s="3" t="s">
        <v>4836</v>
      </c>
      <c r="N168" s="119"/>
      <c r="X168" s="62"/>
      <c r="Y168" s="62"/>
      <c r="AA168" s="62"/>
      <c r="AC168" s="62"/>
      <c r="AE168" s="62"/>
      <c r="AF168" s="62"/>
      <c r="AG168" s="62"/>
      <c r="AH168" s="62"/>
      <c r="AI168" s="113">
        <v>41705</v>
      </c>
      <c r="AJ168" s="64">
        <f>(AI168-E168)/365.25</f>
        <v>0.61601642710472282</v>
      </c>
      <c r="AK168" s="65">
        <v>1</v>
      </c>
      <c r="AL168" s="65">
        <v>0</v>
      </c>
      <c r="AM168" s="65">
        <v>0</v>
      </c>
      <c r="AN168" s="65">
        <v>0</v>
      </c>
      <c r="AO168" s="65">
        <v>0</v>
      </c>
      <c r="AP168" s="65">
        <v>0</v>
      </c>
      <c r="AQ168" s="65">
        <v>0</v>
      </c>
      <c r="AR168" s="65">
        <v>0</v>
      </c>
      <c r="AS168" s="114">
        <v>8.4450000000000003</v>
      </c>
      <c r="AT168" s="114">
        <v>71.150000000000006</v>
      </c>
      <c r="AU168" s="61">
        <v>0.68</v>
      </c>
      <c r="AV168" s="63" t="s">
        <v>21</v>
      </c>
      <c r="AW168" s="61">
        <v>1.4</v>
      </c>
      <c r="AX168" s="63" t="s">
        <v>21</v>
      </c>
      <c r="AY168" s="61">
        <v>-0.14000000000000001</v>
      </c>
      <c r="AZ168" s="63" t="s">
        <v>21</v>
      </c>
      <c r="BA168" s="63"/>
      <c r="BB168" s="64">
        <v>10.3</v>
      </c>
      <c r="BC168" s="126">
        <v>1</v>
      </c>
      <c r="BD168" s="116"/>
      <c r="BE168" s="64"/>
      <c r="BF168" s="118"/>
      <c r="BG168" s="118"/>
      <c r="BH168" s="118"/>
      <c r="BI168" s="118"/>
      <c r="BJ168" s="118"/>
      <c r="BK168" s="118"/>
      <c r="BL168" s="118"/>
      <c r="BM168" s="118"/>
      <c r="BQ168" s="63"/>
      <c r="BR168" s="63"/>
      <c r="BS168" s="63"/>
      <c r="BU168" s="63"/>
      <c r="BV168" s="64"/>
      <c r="BY168" s="119"/>
      <c r="CH168" s="113">
        <v>43756</v>
      </c>
      <c r="CI168" s="64">
        <f>(CH168-E168)/365.25</f>
        <v>6.2313483915126628</v>
      </c>
      <c r="CJ168" s="65">
        <v>-1</v>
      </c>
      <c r="CK168" s="65">
        <v>-1</v>
      </c>
      <c r="CL168" s="65">
        <v>-1</v>
      </c>
      <c r="CM168" s="65">
        <v>-1</v>
      </c>
      <c r="CN168" s="65">
        <v>-1</v>
      </c>
      <c r="CO168" s="65">
        <v>-1</v>
      </c>
      <c r="CP168" s="65">
        <v>-1</v>
      </c>
      <c r="CQ168" s="65">
        <v>-1</v>
      </c>
      <c r="CR168" s="61">
        <v>15.5</v>
      </c>
      <c r="CS168" s="61">
        <v>99.6</v>
      </c>
      <c r="CT168" s="61">
        <v>-2.0499999999999998</v>
      </c>
      <c r="CU168" s="61" t="s">
        <v>3552</v>
      </c>
      <c r="CV168" s="61">
        <v>-3.24</v>
      </c>
      <c r="CW168" s="61" t="s">
        <v>3555</v>
      </c>
      <c r="CX168" s="61">
        <v>0.21</v>
      </c>
      <c r="CY168" s="61" t="s">
        <v>21</v>
      </c>
      <c r="CZ168" s="115"/>
      <c r="DA168" s="61">
        <v>12.7</v>
      </c>
      <c r="DB168" s="61">
        <v>0</v>
      </c>
      <c r="DC168" s="61">
        <v>37</v>
      </c>
      <c r="DD168" s="61">
        <v>37</v>
      </c>
      <c r="DE168">
        <v>0</v>
      </c>
      <c r="GG168" s="61">
        <v>1</v>
      </c>
      <c r="GH168" s="120">
        <v>44516</v>
      </c>
      <c r="GI168" s="120"/>
      <c r="GQ168" s="120">
        <v>44773</v>
      </c>
      <c r="GR168" s="120"/>
      <c r="GT168" s="120"/>
      <c r="GU168" s="120"/>
      <c r="GX168" s="120"/>
      <c r="GY168" s="120"/>
      <c r="IF168" s="120">
        <v>45238</v>
      </c>
      <c r="IG168" s="61" t="s">
        <v>1187</v>
      </c>
      <c r="IH168" s="64">
        <f>(IF168-E168)/365.25</f>
        <v>10.288843258042437</v>
      </c>
      <c r="II168" s="61">
        <v>1</v>
      </c>
      <c r="IJ168" s="61">
        <v>0</v>
      </c>
      <c r="IK168" s="61">
        <v>0</v>
      </c>
      <c r="IL168" s="61">
        <v>0</v>
      </c>
      <c r="IM168" s="61">
        <v>1</v>
      </c>
      <c r="IN168" s="61">
        <v>0</v>
      </c>
      <c r="IO168" s="61">
        <v>0</v>
      </c>
      <c r="IP168" s="61">
        <v>0</v>
      </c>
      <c r="IQ168" s="61">
        <v>24.7</v>
      </c>
      <c r="IR168" s="61">
        <v>1.19</v>
      </c>
      <c r="IS168"/>
      <c r="IU168">
        <v>-3.31</v>
      </c>
      <c r="IV168" s="61" t="s">
        <v>3555</v>
      </c>
      <c r="IW168">
        <v>0.3</v>
      </c>
      <c r="IX168" s="61" t="s">
        <v>21</v>
      </c>
      <c r="IZ168" s="61">
        <v>12.3</v>
      </c>
      <c r="JA168" s="61" t="s">
        <v>21</v>
      </c>
      <c r="JB168" s="61">
        <v>36</v>
      </c>
      <c r="JE168" s="120">
        <v>45240</v>
      </c>
    </row>
    <row r="169" spans="1:265" s="61" customFormat="1" x14ac:dyDescent="0.25">
      <c r="A169" s="63" t="s">
        <v>1109</v>
      </c>
      <c r="B169" t="s">
        <v>1486</v>
      </c>
      <c r="D169" s="61" t="s">
        <v>1906</v>
      </c>
      <c r="E169" s="112">
        <v>34543</v>
      </c>
      <c r="F169" s="61">
        <v>1</v>
      </c>
      <c r="J169" s="3" t="s">
        <v>4833</v>
      </c>
      <c r="M169" s="3" t="s">
        <v>4836</v>
      </c>
      <c r="N169" s="119"/>
      <c r="X169" s="62"/>
      <c r="Y169" s="62"/>
      <c r="Z169" s="62"/>
      <c r="AA169" s="62"/>
      <c r="AB169" s="62"/>
      <c r="AC169" s="62"/>
      <c r="AD169" s="62"/>
      <c r="AE169" s="62"/>
      <c r="AF169" s="62"/>
      <c r="AG169" s="62"/>
      <c r="AH169" s="62"/>
      <c r="AI169" s="119"/>
      <c r="AK169" s="65"/>
      <c r="AL169" s="65"/>
      <c r="AM169" s="65"/>
      <c r="AN169" s="65"/>
      <c r="AO169" s="65"/>
      <c r="AP169" s="65"/>
      <c r="AQ169" s="65"/>
      <c r="AR169" s="65"/>
      <c r="BD169" s="116"/>
      <c r="BE169" s="64"/>
      <c r="BF169" s="118"/>
      <c r="BG169" s="118"/>
      <c r="BH169" s="118"/>
      <c r="BI169" s="118"/>
      <c r="BJ169" s="118"/>
      <c r="BK169" s="118"/>
      <c r="BL169" s="118"/>
      <c r="BM169" s="118"/>
      <c r="BQ169" s="63"/>
      <c r="BR169" s="63"/>
      <c r="BS169" s="63"/>
      <c r="BU169" s="63"/>
      <c r="BV169" s="64"/>
      <c r="BY169" s="119"/>
      <c r="CH169" s="113">
        <v>43756</v>
      </c>
      <c r="CI169" s="64">
        <f>(CH169-E169)/365.25</f>
        <v>25.223819301848049</v>
      </c>
      <c r="CJ169" s="65">
        <v>0</v>
      </c>
      <c r="CK169" s="65">
        <v>0</v>
      </c>
      <c r="CL169" s="65">
        <v>0</v>
      </c>
      <c r="CM169" s="65">
        <v>0</v>
      </c>
      <c r="CN169" s="65">
        <v>1</v>
      </c>
      <c r="CO169" s="65">
        <v>0</v>
      </c>
      <c r="CP169" s="65">
        <v>0</v>
      </c>
      <c r="CQ169" s="65">
        <v>0</v>
      </c>
      <c r="CR169" s="61">
        <v>65.7</v>
      </c>
      <c r="CS169" s="61">
        <v>1.61</v>
      </c>
      <c r="CZ169" s="115">
        <f>(CR169/(CS169*CS169))</f>
        <v>25.346244357856563</v>
      </c>
      <c r="DA169" s="61">
        <v>15</v>
      </c>
      <c r="DB169" s="61">
        <v>0</v>
      </c>
      <c r="DC169" s="61">
        <v>45</v>
      </c>
      <c r="DD169" s="61">
        <v>45</v>
      </c>
      <c r="DE169">
        <v>1</v>
      </c>
      <c r="GG169" s="61">
        <v>1</v>
      </c>
      <c r="GH169" s="120">
        <v>44516</v>
      </c>
      <c r="GI169" s="120"/>
      <c r="GQ169" s="120">
        <v>44773</v>
      </c>
      <c r="GR169" s="120"/>
      <c r="GT169" s="120"/>
      <c r="GU169" s="120"/>
      <c r="GX169" s="120"/>
      <c r="GY169" s="120"/>
      <c r="IF169" s="120">
        <v>45238</v>
      </c>
      <c r="IG169" s="61" t="s">
        <v>1907</v>
      </c>
      <c r="IH169" s="64">
        <f>(IF169-E169)/365.25</f>
        <v>29.281314168377822</v>
      </c>
      <c r="II169" s="61">
        <v>0</v>
      </c>
      <c r="IJ169" s="61">
        <v>0</v>
      </c>
      <c r="IK169" s="61">
        <v>0</v>
      </c>
      <c r="IL169" s="61">
        <v>0</v>
      </c>
      <c r="IM169" s="61">
        <v>0</v>
      </c>
      <c r="IN169" s="61">
        <v>0</v>
      </c>
      <c r="IO169" s="61">
        <v>0</v>
      </c>
      <c r="IP169" s="61">
        <v>1</v>
      </c>
      <c r="IQ169" s="61">
        <v>67.5</v>
      </c>
      <c r="IR169" s="61">
        <v>1.61</v>
      </c>
      <c r="IS169"/>
      <c r="IU169"/>
      <c r="IW169"/>
      <c r="IY169" s="115">
        <f>(IQ169/(IR169*IR169))</f>
        <v>26.040662011496469</v>
      </c>
      <c r="IZ169" s="61">
        <v>16.3</v>
      </c>
      <c r="JA169" s="61" t="s">
        <v>21</v>
      </c>
      <c r="JB169" s="61">
        <v>48</v>
      </c>
      <c r="JE169" s="120">
        <v>45240</v>
      </c>
    </row>
    <row r="170" spans="1:265" s="61" customFormat="1" x14ac:dyDescent="0.25">
      <c r="A170" s="63" t="s">
        <v>1109</v>
      </c>
      <c r="B170" t="s">
        <v>1563</v>
      </c>
      <c r="D170" s="61" t="s">
        <v>1564</v>
      </c>
      <c r="E170" s="112">
        <v>40707</v>
      </c>
      <c r="F170" s="61">
        <v>1</v>
      </c>
      <c r="J170" s="3" t="s">
        <v>4833</v>
      </c>
      <c r="M170" s="3" t="s">
        <v>4836</v>
      </c>
      <c r="N170" s="119"/>
      <c r="X170" s="62"/>
      <c r="Y170" s="62"/>
      <c r="Z170" s="62"/>
      <c r="AA170" s="62"/>
      <c r="AB170" s="62"/>
      <c r="AC170" s="62"/>
      <c r="AD170" s="62"/>
      <c r="AE170" s="62"/>
      <c r="AF170" s="62"/>
      <c r="AG170" s="62"/>
      <c r="AH170" s="62"/>
      <c r="AI170" s="119"/>
      <c r="AK170" s="65"/>
      <c r="AL170" s="65"/>
      <c r="AM170" s="65"/>
      <c r="AN170" s="65"/>
      <c r="AO170" s="65"/>
      <c r="AP170" s="65"/>
      <c r="AQ170" s="65"/>
      <c r="AR170" s="65"/>
      <c r="BD170" s="116"/>
      <c r="BE170" s="64"/>
      <c r="BF170" s="118"/>
      <c r="BG170" s="118"/>
      <c r="BH170" s="118"/>
      <c r="BI170" s="118"/>
      <c r="BJ170" s="118"/>
      <c r="BK170" s="118"/>
      <c r="BL170" s="118"/>
      <c r="BM170" s="118"/>
      <c r="BQ170" s="63"/>
      <c r="BR170" s="63"/>
      <c r="BS170" s="63"/>
      <c r="BU170" s="63"/>
      <c r="BV170" s="64"/>
      <c r="BY170" s="119"/>
      <c r="CH170" s="113">
        <v>43756</v>
      </c>
      <c r="CI170" s="64">
        <f>(CH170-E170)/365.25</f>
        <v>8.3477070499657771</v>
      </c>
      <c r="CJ170" s="65">
        <v>1</v>
      </c>
      <c r="CK170" s="65">
        <v>0</v>
      </c>
      <c r="CL170" s="65">
        <v>0</v>
      </c>
      <c r="CM170" s="65">
        <v>1</v>
      </c>
      <c r="CN170" s="65">
        <v>0</v>
      </c>
      <c r="CO170" s="65">
        <v>0</v>
      </c>
      <c r="CP170" s="65">
        <v>0</v>
      </c>
      <c r="CQ170" s="65">
        <v>0</v>
      </c>
      <c r="CR170" s="61">
        <v>17.899999999999999</v>
      </c>
      <c r="CS170" s="61">
        <v>1.04</v>
      </c>
      <c r="CT170" s="61">
        <v>-2.96</v>
      </c>
      <c r="CU170" s="61" t="s">
        <v>3552</v>
      </c>
      <c r="CV170" s="61">
        <v>-4.3499999999999996</v>
      </c>
      <c r="CW170" s="61" t="s">
        <v>3555</v>
      </c>
      <c r="CX170" s="61">
        <v>0.44</v>
      </c>
      <c r="CY170" s="61" t="s">
        <v>21</v>
      </c>
      <c r="CZ170" s="115"/>
      <c r="DA170" s="61">
        <v>10.6</v>
      </c>
      <c r="DB170" s="61">
        <v>1</v>
      </c>
      <c r="DD170" s="61">
        <v>32</v>
      </c>
      <c r="DE170">
        <v>1</v>
      </c>
      <c r="GG170" s="61">
        <v>1</v>
      </c>
      <c r="GH170" s="120">
        <v>44516</v>
      </c>
      <c r="GI170" s="120"/>
      <c r="GQ170" s="120">
        <v>44773</v>
      </c>
      <c r="GR170" s="120"/>
      <c r="GT170" s="120"/>
      <c r="GU170" s="120"/>
      <c r="GW170" s="120"/>
      <c r="GX170" s="120"/>
      <c r="GY170" s="120"/>
      <c r="IF170" s="120">
        <v>45238</v>
      </c>
      <c r="IG170" s="61" t="s">
        <v>1565</v>
      </c>
      <c r="IH170" s="64">
        <f>(IF170-E170)/365.25</f>
        <v>12.405201916495551</v>
      </c>
      <c r="II170" s="61">
        <v>1</v>
      </c>
      <c r="IJ170" s="61">
        <v>0</v>
      </c>
      <c r="IK170" s="61">
        <v>0</v>
      </c>
      <c r="IL170" s="61">
        <v>1</v>
      </c>
      <c r="IM170" s="61">
        <v>1</v>
      </c>
      <c r="IN170" s="61">
        <v>0</v>
      </c>
      <c r="IO170" s="61">
        <v>0</v>
      </c>
      <c r="IP170" s="61">
        <v>0</v>
      </c>
      <c r="IQ170" s="61">
        <v>26.6</v>
      </c>
      <c r="IR170" s="61">
        <v>1.26</v>
      </c>
      <c r="IS170"/>
      <c r="IU170">
        <v>-3.57</v>
      </c>
      <c r="IV170" s="61" t="s">
        <v>3555</v>
      </c>
      <c r="IW170">
        <v>-0.55000000000000004</v>
      </c>
      <c r="IX170" s="61" t="s">
        <v>21</v>
      </c>
      <c r="IZ170" s="61">
        <v>11.4</v>
      </c>
      <c r="JA170" s="61" t="s">
        <v>520</v>
      </c>
      <c r="JE170" s="120">
        <v>45240</v>
      </c>
    </row>
    <row r="171" spans="1:265" s="61" customFormat="1" x14ac:dyDescent="0.25">
      <c r="A171" s="63" t="s">
        <v>1109</v>
      </c>
      <c r="B171" t="s">
        <v>1612</v>
      </c>
      <c r="D171" s="61" t="s">
        <v>2134</v>
      </c>
      <c r="E171" s="112">
        <v>40871</v>
      </c>
      <c r="F171" s="61">
        <v>0</v>
      </c>
      <c r="J171" s="3" t="s">
        <v>4833</v>
      </c>
      <c r="M171" s="3" t="s">
        <v>4836</v>
      </c>
      <c r="N171" s="119"/>
      <c r="X171" s="62"/>
      <c r="Y171" s="62"/>
      <c r="Z171" s="62"/>
      <c r="AA171" s="62"/>
      <c r="AB171" s="62"/>
      <c r="AC171" s="62"/>
      <c r="AD171" s="62"/>
      <c r="AE171" s="62"/>
      <c r="AF171" s="62"/>
      <c r="AG171" s="62"/>
      <c r="AH171" s="62"/>
      <c r="AI171" s="119"/>
      <c r="AK171" s="65"/>
      <c r="AL171" s="65"/>
      <c r="AM171" s="65"/>
      <c r="AN171" s="65"/>
      <c r="AO171" s="65"/>
      <c r="AP171" s="65"/>
      <c r="AQ171" s="65"/>
      <c r="AR171" s="65"/>
      <c r="BD171" s="116"/>
      <c r="BE171" s="64"/>
      <c r="BF171" s="118"/>
      <c r="BG171" s="118"/>
      <c r="BH171" s="118"/>
      <c r="BI171" s="118"/>
      <c r="BJ171" s="118"/>
      <c r="BK171" s="118"/>
      <c r="BL171" s="118"/>
      <c r="BM171" s="118"/>
      <c r="BQ171" s="63"/>
      <c r="BR171" s="63"/>
      <c r="BS171" s="63"/>
      <c r="BU171" s="63"/>
      <c r="BV171" s="64"/>
      <c r="BY171" s="119"/>
      <c r="CH171" s="113">
        <v>43756</v>
      </c>
      <c r="CI171" s="64">
        <f>(CH171-E171)/365.25</f>
        <v>7.8986995208761126</v>
      </c>
      <c r="CJ171" s="65">
        <v>1</v>
      </c>
      <c r="CK171" s="65">
        <v>0</v>
      </c>
      <c r="CL171" s="65">
        <v>1</v>
      </c>
      <c r="CM171" s="65">
        <v>1</v>
      </c>
      <c r="CN171" s="65">
        <v>1</v>
      </c>
      <c r="CO171" s="65">
        <v>0</v>
      </c>
      <c r="CP171" s="65">
        <v>0</v>
      </c>
      <c r="CQ171" s="65">
        <v>0</v>
      </c>
      <c r="CR171" s="61">
        <v>21.7</v>
      </c>
      <c r="CS171" s="61">
        <v>1.1599999999999999</v>
      </c>
      <c r="CT171" s="61">
        <v>-0.84</v>
      </c>
      <c r="CU171" s="61" t="s">
        <v>21</v>
      </c>
      <c r="CV171" s="61">
        <v>-1.73</v>
      </c>
      <c r="CW171" s="61" t="s">
        <v>3556</v>
      </c>
      <c r="CX171" s="61">
        <v>0.26</v>
      </c>
      <c r="CY171" s="61" t="s">
        <v>21</v>
      </c>
      <c r="CZ171" s="115"/>
      <c r="DA171" s="61">
        <v>11.8</v>
      </c>
      <c r="DB171" s="61">
        <v>0</v>
      </c>
      <c r="DD171" s="61">
        <v>34</v>
      </c>
      <c r="DE171">
        <v>1</v>
      </c>
      <c r="GG171" s="61">
        <v>1</v>
      </c>
      <c r="GH171" s="120">
        <v>44516</v>
      </c>
      <c r="GI171" s="120"/>
      <c r="GQ171" s="120">
        <v>44773</v>
      </c>
      <c r="GR171" s="120"/>
      <c r="GT171" s="120"/>
      <c r="GU171" s="120"/>
      <c r="GW171" s="120"/>
      <c r="GX171" s="120"/>
      <c r="GY171" s="120"/>
      <c r="IF171" s="120">
        <v>45238</v>
      </c>
      <c r="IG171" s="61" t="s">
        <v>2135</v>
      </c>
      <c r="IH171" s="64">
        <f>(IF171-E171)/365.25</f>
        <v>11.956194387405887</v>
      </c>
      <c r="II171" s="61">
        <v>1</v>
      </c>
      <c r="IJ171" s="61">
        <v>0</v>
      </c>
      <c r="IK171" s="61">
        <v>0</v>
      </c>
      <c r="IL171" s="61">
        <v>0</v>
      </c>
      <c r="IM171" s="61">
        <v>1</v>
      </c>
      <c r="IN171" s="61">
        <v>0</v>
      </c>
      <c r="IO171" s="61">
        <v>0</v>
      </c>
      <c r="IP171" s="61">
        <v>0</v>
      </c>
      <c r="IQ171" s="61">
        <v>34.299999999999997</v>
      </c>
      <c r="IR171" s="61">
        <v>1.345</v>
      </c>
      <c r="IS171"/>
      <c r="IU171">
        <v>-2.41</v>
      </c>
      <c r="IV171" s="61" t="s">
        <v>3555</v>
      </c>
      <c r="IW171">
        <v>0.4</v>
      </c>
      <c r="IX171" s="61" t="s">
        <v>21</v>
      </c>
      <c r="IZ171" s="61">
        <v>11.6</v>
      </c>
      <c r="JA171" s="61" t="s">
        <v>520</v>
      </c>
      <c r="JE171" s="120">
        <v>45240</v>
      </c>
    </row>
    <row r="172" spans="1:265" s="61" customFormat="1" x14ac:dyDescent="0.25">
      <c r="A172" s="63" t="s">
        <v>1109</v>
      </c>
      <c r="B172" t="s">
        <v>1141</v>
      </c>
      <c r="D172" s="61" t="s">
        <v>2080</v>
      </c>
      <c r="E172" s="112">
        <v>42411</v>
      </c>
      <c r="F172" s="61">
        <v>1</v>
      </c>
      <c r="J172" s="3" t="s">
        <v>4833</v>
      </c>
      <c r="M172" s="3" t="s">
        <v>4836</v>
      </c>
      <c r="N172" s="119"/>
      <c r="X172" s="62"/>
      <c r="Y172" s="62"/>
      <c r="Z172" s="62"/>
      <c r="AA172" s="62"/>
      <c r="AB172" s="62"/>
      <c r="AC172" s="62"/>
      <c r="AD172" s="62"/>
      <c r="AE172" s="62"/>
      <c r="AF172" s="62"/>
      <c r="AG172" s="62"/>
      <c r="AH172" s="62"/>
      <c r="AI172" s="119"/>
      <c r="AJ172" s="64"/>
      <c r="AK172" s="65"/>
      <c r="AL172" s="65"/>
      <c r="AM172" s="65"/>
      <c r="AN172" s="65"/>
      <c r="AO172" s="65"/>
      <c r="AP172" s="65"/>
      <c r="AQ172" s="65"/>
      <c r="AR172" s="65"/>
      <c r="BD172" s="116"/>
      <c r="BE172" s="64"/>
      <c r="BF172" s="118"/>
      <c r="BG172" s="118"/>
      <c r="BH172" s="118"/>
      <c r="BI172" s="118"/>
      <c r="BJ172" s="118"/>
      <c r="BK172" s="118"/>
      <c r="BL172" s="118"/>
      <c r="BM172" s="118"/>
      <c r="BQ172" s="63"/>
      <c r="BR172" s="63"/>
      <c r="BS172" s="63"/>
      <c r="BU172" s="63"/>
      <c r="BV172" s="64"/>
      <c r="BY172" s="119"/>
      <c r="CH172" s="113">
        <v>43756</v>
      </c>
      <c r="CI172" s="64">
        <f>(CH172-E172)/365.25</f>
        <v>3.6824093086926761</v>
      </c>
      <c r="CJ172" s="65">
        <v>1</v>
      </c>
      <c r="CK172" s="65">
        <v>1</v>
      </c>
      <c r="CL172" s="65">
        <v>0</v>
      </c>
      <c r="CM172" s="65">
        <v>1</v>
      </c>
      <c r="CN172" s="65">
        <v>1</v>
      </c>
      <c r="CO172" s="65">
        <v>0</v>
      </c>
      <c r="CP172" s="65">
        <v>0</v>
      </c>
      <c r="CQ172" s="65">
        <v>0</v>
      </c>
      <c r="CR172" s="61">
        <v>12.9</v>
      </c>
      <c r="CS172" s="61">
        <v>85.9</v>
      </c>
      <c r="CT172" s="61">
        <v>-1.59</v>
      </c>
      <c r="CU172" s="61" t="s">
        <v>3556</v>
      </c>
      <c r="CV172" s="61">
        <v>-3.76</v>
      </c>
      <c r="CW172" s="61" t="s">
        <v>3555</v>
      </c>
      <c r="CX172" s="61">
        <v>1.53</v>
      </c>
      <c r="CY172" s="61" t="s">
        <v>21</v>
      </c>
      <c r="CZ172" s="115"/>
      <c r="DA172" s="61">
        <v>9.5</v>
      </c>
      <c r="DB172" s="61">
        <v>1</v>
      </c>
      <c r="DD172" s="61">
        <v>33</v>
      </c>
      <c r="DE172">
        <v>0</v>
      </c>
      <c r="GG172" s="61">
        <v>1</v>
      </c>
      <c r="GH172" s="120">
        <v>44516</v>
      </c>
      <c r="GI172" s="120"/>
      <c r="GQ172" s="120">
        <v>44773</v>
      </c>
      <c r="GR172" s="120"/>
      <c r="GT172" s="120"/>
      <c r="GU172" s="120"/>
      <c r="GW172" s="120"/>
      <c r="GX172" s="120"/>
      <c r="GY172" s="120"/>
      <c r="IF172" s="120">
        <v>45238</v>
      </c>
      <c r="IG172" s="61" t="s">
        <v>2081</v>
      </c>
      <c r="IH172" s="64">
        <f>(IF172-E172)/365.25</f>
        <v>7.73990417522245</v>
      </c>
      <c r="II172" s="61">
        <v>1</v>
      </c>
      <c r="IJ172" s="61">
        <v>0</v>
      </c>
      <c r="IK172" s="61">
        <v>0</v>
      </c>
      <c r="IL172" s="61">
        <v>1</v>
      </c>
      <c r="IM172" s="61">
        <v>0</v>
      </c>
      <c r="IN172" s="61">
        <v>0</v>
      </c>
      <c r="IO172" s="61">
        <v>0</v>
      </c>
      <c r="IP172" s="61">
        <v>0</v>
      </c>
      <c r="IQ172" s="61">
        <v>21.5</v>
      </c>
      <c r="IR172" s="61">
        <v>1.1200000000000001</v>
      </c>
      <c r="IS172">
        <v>-1.03</v>
      </c>
      <c r="IT172" s="61" t="s">
        <v>29</v>
      </c>
      <c r="IU172">
        <v>-2.4900000000000002</v>
      </c>
      <c r="IV172" s="61" t="s">
        <v>3555</v>
      </c>
      <c r="IW172">
        <v>0.9</v>
      </c>
      <c r="IX172" s="61" t="s">
        <v>21</v>
      </c>
      <c r="IZ172" s="61">
        <v>11.9</v>
      </c>
      <c r="JA172" s="61" t="s">
        <v>21</v>
      </c>
    </row>
    <row r="173" spans="1:265" s="61" customFormat="1" x14ac:dyDescent="0.25">
      <c r="A173" s="63" t="s">
        <v>1109</v>
      </c>
      <c r="B173"/>
      <c r="C173" s="61" t="s">
        <v>2196</v>
      </c>
      <c r="D173" s="61" t="s">
        <v>2197</v>
      </c>
      <c r="E173" s="112">
        <v>33916</v>
      </c>
      <c r="F173" s="61">
        <v>0</v>
      </c>
      <c r="G173" s="3" t="s">
        <v>4830</v>
      </c>
      <c r="H173" s="3" t="s">
        <v>4831</v>
      </c>
      <c r="I173" s="3" t="s">
        <v>4832</v>
      </c>
      <c r="M173" s="3" t="s">
        <v>4836</v>
      </c>
      <c r="N173" s="113">
        <v>41239</v>
      </c>
      <c r="O173" s="64">
        <f>(N173-E173)/365.25</f>
        <v>20.049281314168379</v>
      </c>
      <c r="P173" s="61">
        <v>0</v>
      </c>
      <c r="Q173" s="61">
        <v>0</v>
      </c>
      <c r="R173" s="61">
        <v>0</v>
      </c>
      <c r="S173" s="61">
        <v>0</v>
      </c>
      <c r="T173" s="61">
        <v>0</v>
      </c>
      <c r="U173" s="61">
        <v>0</v>
      </c>
      <c r="V173" s="61">
        <v>0</v>
      </c>
      <c r="W173" s="61">
        <v>0</v>
      </c>
      <c r="X173" s="62">
        <v>47</v>
      </c>
      <c r="Y173" s="62">
        <v>1.44</v>
      </c>
      <c r="AA173" s="63"/>
      <c r="AC173" s="63"/>
      <c r="AE173" s="63"/>
      <c r="AF173" s="64">
        <f>(X173/(Y173*Y173))</f>
        <v>22.665895061728396</v>
      </c>
      <c r="AG173" s="62">
        <v>11.8</v>
      </c>
      <c r="AH173" s="62">
        <v>1</v>
      </c>
      <c r="AI173" s="113">
        <v>41705</v>
      </c>
      <c r="AJ173" s="64">
        <f>(AI173-E173)/365.25</f>
        <v>21.325119780971939</v>
      </c>
      <c r="AK173" s="65">
        <v>1</v>
      </c>
      <c r="AL173" s="65">
        <v>0</v>
      </c>
      <c r="AM173" s="65">
        <v>0</v>
      </c>
      <c r="AN173" s="65">
        <v>1</v>
      </c>
      <c r="AO173" s="65">
        <v>0</v>
      </c>
      <c r="AP173" s="65">
        <v>0</v>
      </c>
      <c r="AQ173" s="65">
        <v>0</v>
      </c>
      <c r="AR173" s="65">
        <v>0</v>
      </c>
      <c r="AS173" s="114">
        <v>52.05</v>
      </c>
      <c r="AT173" s="114">
        <v>1.462</v>
      </c>
      <c r="AV173" s="63"/>
      <c r="AX173" s="63"/>
      <c r="AZ173" s="63"/>
      <c r="BA173" s="115">
        <f>(AS173/(AT173*AT173))</f>
        <v>24.351515174198717</v>
      </c>
      <c r="BB173" s="64">
        <v>11.3</v>
      </c>
      <c r="BC173" s="65">
        <v>1</v>
      </c>
      <c r="BD173" s="116">
        <v>42312</v>
      </c>
      <c r="BE173" s="117">
        <f>(BD173-E173)/365.25</f>
        <v>22.986995208761122</v>
      </c>
      <c r="BF173" s="118">
        <v>1</v>
      </c>
      <c r="BG173" s="118">
        <v>0</v>
      </c>
      <c r="BH173" s="118">
        <v>0</v>
      </c>
      <c r="BI173" s="118">
        <v>1</v>
      </c>
      <c r="BJ173" s="118">
        <v>1</v>
      </c>
      <c r="BK173" s="118">
        <v>0</v>
      </c>
      <c r="BL173" s="118">
        <v>0</v>
      </c>
      <c r="BM173" s="118">
        <v>0</v>
      </c>
      <c r="BN173" s="61">
        <v>51.7</v>
      </c>
      <c r="BO173" s="61">
        <v>1.45</v>
      </c>
      <c r="BQ173" s="63"/>
      <c r="BR173" s="63"/>
      <c r="BS173" s="63"/>
      <c r="BU173" s="63"/>
      <c r="BV173" s="64">
        <f>(BN173/(BO173*BO173))</f>
        <v>24.589774078478005</v>
      </c>
      <c r="BW173" s="61">
        <v>10.199999999999999</v>
      </c>
      <c r="BX173" s="61">
        <v>1</v>
      </c>
      <c r="BY173" s="119"/>
      <c r="CH173" s="119"/>
      <c r="CJ173" s="65"/>
      <c r="CK173" s="65"/>
      <c r="CL173" s="65"/>
      <c r="CM173" s="65"/>
      <c r="CN173" s="65"/>
      <c r="CO173" s="65"/>
      <c r="CP173" s="65"/>
      <c r="CQ173" s="65"/>
      <c r="DE173"/>
      <c r="GQ173" s="120">
        <v>44773</v>
      </c>
      <c r="IF173" s="120">
        <v>45238</v>
      </c>
      <c r="IG173" s="61" t="s">
        <v>2198</v>
      </c>
      <c r="IH173" s="64">
        <f>(IF173-E173)/365.25</f>
        <v>30.997946611909651</v>
      </c>
      <c r="II173" s="61">
        <v>1</v>
      </c>
      <c r="IJ173" s="61">
        <v>0</v>
      </c>
      <c r="IK173" s="61">
        <v>0</v>
      </c>
      <c r="IL173" s="61">
        <v>0</v>
      </c>
      <c r="IM173" s="61">
        <v>0</v>
      </c>
      <c r="IN173" s="61">
        <v>0</v>
      </c>
      <c r="IO173" s="61">
        <v>0</v>
      </c>
      <c r="IP173" s="61">
        <v>0</v>
      </c>
      <c r="IQ173" s="61">
        <v>56.5</v>
      </c>
      <c r="IR173" s="61">
        <v>1.4550000000000001</v>
      </c>
      <c r="IS173"/>
      <c r="IU173"/>
      <c r="IW173"/>
      <c r="IY173" s="115">
        <f>(IQ173/(IR173*IR173))</f>
        <v>26.688395271666604</v>
      </c>
      <c r="IZ173" s="61">
        <v>12.1</v>
      </c>
      <c r="JA173" s="61" t="s">
        <v>21</v>
      </c>
      <c r="JB173" s="61">
        <v>36</v>
      </c>
    </row>
    <row r="174" spans="1:265" s="61" customFormat="1" x14ac:dyDescent="0.25">
      <c r="A174" s="63" t="s">
        <v>1109</v>
      </c>
      <c r="B174"/>
      <c r="C174" s="61" t="s">
        <v>1718</v>
      </c>
      <c r="D174" s="61" t="s">
        <v>1719</v>
      </c>
      <c r="E174" s="112">
        <v>38118</v>
      </c>
      <c r="F174" s="61">
        <v>0</v>
      </c>
      <c r="G174" s="3" t="s">
        <v>4830</v>
      </c>
      <c r="H174" s="3" t="s">
        <v>4831</v>
      </c>
      <c r="M174" s="3" t="s">
        <v>4836</v>
      </c>
      <c r="N174" s="113">
        <v>41239</v>
      </c>
      <c r="O174" s="64">
        <f>(N174-E174)/365.25</f>
        <v>8.5448323066392877</v>
      </c>
      <c r="P174" s="61">
        <v>-1</v>
      </c>
      <c r="Q174" s="61">
        <v>-1</v>
      </c>
      <c r="R174" s="61">
        <v>-1</v>
      </c>
      <c r="S174" s="61">
        <v>-1</v>
      </c>
      <c r="T174" s="61">
        <v>-1</v>
      </c>
      <c r="U174" s="61">
        <v>-1</v>
      </c>
      <c r="V174" s="61">
        <v>-1</v>
      </c>
      <c r="W174" s="61">
        <v>-1</v>
      </c>
      <c r="X174" s="62">
        <v>18.399999999999999</v>
      </c>
      <c r="Y174" s="62">
        <v>113</v>
      </c>
      <c r="Z174" s="61">
        <v>-2.5099999999999998</v>
      </c>
      <c r="AA174" s="63" t="s">
        <v>3552</v>
      </c>
      <c r="AB174" s="61">
        <v>-2.81</v>
      </c>
      <c r="AC174" s="63" t="s">
        <v>3555</v>
      </c>
      <c r="AD174" s="61">
        <v>-0.91</v>
      </c>
      <c r="AE174" s="63" t="s">
        <v>21</v>
      </c>
      <c r="AF174" s="63"/>
      <c r="AG174" s="62">
        <v>-1</v>
      </c>
      <c r="AH174" s="62">
        <v>-1</v>
      </c>
      <c r="AI174" s="113">
        <v>41705</v>
      </c>
      <c r="AJ174" s="64">
        <f>(AI174-E174)/365.25</f>
        <v>9.8206707734428473</v>
      </c>
      <c r="AK174" s="65">
        <v>1</v>
      </c>
      <c r="AL174" s="65">
        <v>0</v>
      </c>
      <c r="AM174" s="65">
        <v>0</v>
      </c>
      <c r="AN174" s="65">
        <v>1</v>
      </c>
      <c r="AO174" s="65">
        <v>1</v>
      </c>
      <c r="AP174" s="65">
        <v>0</v>
      </c>
      <c r="AQ174" s="65">
        <v>0</v>
      </c>
      <c r="AR174" s="65">
        <v>0</v>
      </c>
      <c r="AS174" s="114">
        <v>22.950000000000003</v>
      </c>
      <c r="AT174" s="114">
        <v>118.35</v>
      </c>
      <c r="AU174" s="61">
        <v>-1.95</v>
      </c>
      <c r="AV174" s="63" t="s">
        <v>3556</v>
      </c>
      <c r="AW174" s="61">
        <v>-2.95</v>
      </c>
      <c r="AX174" s="63" t="s">
        <v>3555</v>
      </c>
      <c r="AY174" s="61">
        <v>-0.13</v>
      </c>
      <c r="AZ174" s="63" t="s">
        <v>21</v>
      </c>
      <c r="BA174" s="63"/>
      <c r="BB174" s="64">
        <v>12.8</v>
      </c>
      <c r="BC174" s="65">
        <v>0</v>
      </c>
      <c r="BD174" s="116"/>
      <c r="BE174" s="64"/>
      <c r="BF174" s="118"/>
      <c r="BG174" s="118"/>
      <c r="BH174" s="118"/>
      <c r="BI174" s="118"/>
      <c r="BJ174" s="118"/>
      <c r="BK174" s="118"/>
      <c r="BL174" s="118"/>
      <c r="BM174" s="118"/>
      <c r="BQ174" s="63"/>
      <c r="BR174" s="63"/>
      <c r="BS174" s="63"/>
      <c r="BU174" s="63"/>
      <c r="BV174" s="64"/>
      <c r="BY174" s="119"/>
      <c r="CH174" s="119"/>
      <c r="CJ174" s="65"/>
      <c r="CK174" s="65"/>
      <c r="CL174" s="65"/>
      <c r="CM174" s="65"/>
      <c r="CN174" s="65"/>
      <c r="CO174" s="65"/>
      <c r="CP174" s="65"/>
      <c r="CQ174" s="65"/>
      <c r="DE174" s="13"/>
      <c r="GG174" s="61">
        <v>1</v>
      </c>
      <c r="GH174" s="120">
        <v>44516</v>
      </c>
      <c r="GI174" s="120"/>
      <c r="GR174" s="120"/>
      <c r="GT174" s="120"/>
      <c r="GU174" s="120"/>
      <c r="GW174" s="120"/>
      <c r="GX174" s="120"/>
      <c r="GY174" s="120"/>
      <c r="IF174" s="120">
        <v>45238</v>
      </c>
      <c r="IH174" s="64">
        <f>(IF174-E174)/365.25</f>
        <v>19.493497604380561</v>
      </c>
      <c r="II174" s="61">
        <v>-1</v>
      </c>
      <c r="IJ174" s="61">
        <v>-1</v>
      </c>
      <c r="IK174" s="61">
        <v>-1</v>
      </c>
      <c r="IL174" s="61">
        <v>-1</v>
      </c>
      <c r="IM174" s="61">
        <v>-1</v>
      </c>
      <c r="IN174" s="61">
        <v>-1</v>
      </c>
      <c r="IO174" s="61">
        <v>-1</v>
      </c>
      <c r="IP174" s="61">
        <v>-1</v>
      </c>
      <c r="IQ174" s="61">
        <v>46.4</v>
      </c>
      <c r="IR174" s="61">
        <v>1.4850000000000001</v>
      </c>
      <c r="IS174"/>
      <c r="IU174"/>
      <c r="IW174"/>
      <c r="IZ174" s="61">
        <v>11.1</v>
      </c>
      <c r="JA174" s="61" t="s">
        <v>520</v>
      </c>
    </row>
    <row r="175" spans="1:265" s="61" customFormat="1" x14ac:dyDescent="0.25">
      <c r="A175" s="63" t="s">
        <v>1109</v>
      </c>
      <c r="B175"/>
      <c r="D175" s="61" t="s">
        <v>1804</v>
      </c>
      <c r="E175" s="112">
        <v>33688</v>
      </c>
      <c r="F175" s="61">
        <v>0</v>
      </c>
      <c r="G175" s="3" t="s">
        <v>4830</v>
      </c>
      <c r="M175" s="3" t="s">
        <v>4836</v>
      </c>
      <c r="N175" s="113">
        <v>41239</v>
      </c>
      <c r="O175" s="64">
        <f>(N175-E175)/365.25</f>
        <v>20.673511293634498</v>
      </c>
      <c r="P175" s="61">
        <v>0</v>
      </c>
      <c r="Q175" s="61">
        <v>1</v>
      </c>
      <c r="R175" s="61">
        <v>0</v>
      </c>
      <c r="S175" s="61">
        <v>0</v>
      </c>
      <c r="T175" s="61">
        <v>0</v>
      </c>
      <c r="U175" s="61">
        <v>0</v>
      </c>
      <c r="V175" s="61">
        <v>0</v>
      </c>
      <c r="W175" s="61">
        <v>0</v>
      </c>
      <c r="X175" s="62">
        <v>54</v>
      </c>
      <c r="Y175" s="130">
        <v>1.5</v>
      </c>
      <c r="AA175" s="63"/>
      <c r="AC175" s="63"/>
      <c r="AE175" s="63"/>
      <c r="AF175" s="64">
        <f>(X175/(Y175*Y175))</f>
        <v>24</v>
      </c>
      <c r="AG175" s="62">
        <v>12.7</v>
      </c>
      <c r="AH175" s="62">
        <v>0</v>
      </c>
      <c r="AI175" s="119"/>
      <c r="AJ175" s="64"/>
      <c r="AK175" s="65"/>
      <c r="AL175" s="65"/>
      <c r="AM175" s="65"/>
      <c r="AN175" s="65"/>
      <c r="AO175" s="65"/>
      <c r="AP175" s="65"/>
      <c r="AQ175" s="65"/>
      <c r="AR175" s="65"/>
      <c r="AV175" s="63"/>
      <c r="AX175" s="63"/>
      <c r="AZ175" s="63"/>
      <c r="BA175" s="63"/>
      <c r="BD175" s="116"/>
      <c r="BE175" s="64"/>
      <c r="BF175" s="118"/>
      <c r="BG175" s="118"/>
      <c r="BH175" s="118"/>
      <c r="BI175" s="118"/>
      <c r="BJ175" s="118"/>
      <c r="BK175" s="118"/>
      <c r="BL175" s="118"/>
      <c r="BM175" s="118"/>
      <c r="BQ175" s="63"/>
      <c r="BR175" s="63"/>
      <c r="BS175" s="63"/>
      <c r="BU175" s="63"/>
      <c r="BV175" s="64"/>
      <c r="BY175" s="119"/>
      <c r="CH175" s="119"/>
      <c r="CJ175" s="65"/>
      <c r="CK175" s="65"/>
      <c r="CL175" s="65"/>
      <c r="CM175" s="65"/>
      <c r="CN175" s="65"/>
      <c r="CO175" s="65"/>
      <c r="CP175" s="65"/>
      <c r="CQ175" s="65"/>
      <c r="DE175"/>
      <c r="GQ175" s="120">
        <v>44773</v>
      </c>
      <c r="IF175" s="120">
        <v>45238</v>
      </c>
      <c r="IG175" s="61" t="s">
        <v>1805</v>
      </c>
      <c r="IH175" s="64">
        <f>(IF175-E175)/365.25</f>
        <v>31.622176591375769</v>
      </c>
      <c r="II175" s="61">
        <v>1</v>
      </c>
      <c r="IJ175" s="61">
        <v>0</v>
      </c>
      <c r="IK175" s="61">
        <v>0</v>
      </c>
      <c r="IL175" s="61">
        <v>0</v>
      </c>
      <c r="IM175" s="61">
        <v>0</v>
      </c>
      <c r="IN175" s="61">
        <v>0</v>
      </c>
      <c r="IO175" s="61">
        <v>0</v>
      </c>
      <c r="IP175" s="61">
        <v>0</v>
      </c>
      <c r="IQ175" s="61">
        <v>53</v>
      </c>
      <c r="IR175" s="61">
        <v>1.53</v>
      </c>
      <c r="IS175"/>
      <c r="IU175"/>
      <c r="IW175"/>
      <c r="IY175" s="115">
        <f>(IQ175/(IR175*IR175))</f>
        <v>22.64086462471699</v>
      </c>
      <c r="IZ175" s="61">
        <v>12.3</v>
      </c>
      <c r="JA175" s="61" t="s">
        <v>21</v>
      </c>
      <c r="JB175" s="61">
        <v>36</v>
      </c>
      <c r="JE175" s="120">
        <v>45240</v>
      </c>
    </row>
    <row r="176" spans="1:265" s="61" customFormat="1" x14ac:dyDescent="0.25">
      <c r="A176" s="63" t="s">
        <v>1109</v>
      </c>
      <c r="B176"/>
      <c r="D176" s="61" t="s">
        <v>1658</v>
      </c>
      <c r="E176" s="112">
        <v>34857</v>
      </c>
      <c r="F176" s="61">
        <v>0</v>
      </c>
      <c r="G176" s="3" t="s">
        <v>4830</v>
      </c>
      <c r="M176" s="3" t="s">
        <v>4836</v>
      </c>
      <c r="N176" s="113">
        <v>41239</v>
      </c>
      <c r="O176" s="64">
        <f>(N176-E176)/365.25</f>
        <v>17.472963723477072</v>
      </c>
      <c r="P176" s="61">
        <v>1</v>
      </c>
      <c r="Q176" s="61">
        <v>0</v>
      </c>
      <c r="R176" s="61">
        <v>1</v>
      </c>
      <c r="S176" s="61">
        <v>1</v>
      </c>
      <c r="T176" s="61">
        <v>1</v>
      </c>
      <c r="U176" s="61">
        <v>0</v>
      </c>
      <c r="V176" s="61">
        <v>0</v>
      </c>
      <c r="W176" s="61">
        <v>0</v>
      </c>
      <c r="X176" s="62">
        <v>46.3</v>
      </c>
      <c r="Y176" s="62">
        <v>140</v>
      </c>
      <c r="AA176" s="63"/>
      <c r="AB176" s="61">
        <v>-3.45</v>
      </c>
      <c r="AC176" s="63" t="s">
        <v>3555</v>
      </c>
      <c r="AD176" s="61">
        <v>0.74</v>
      </c>
      <c r="AE176" s="63" t="s">
        <v>21</v>
      </c>
      <c r="AF176" s="63"/>
      <c r="AG176" s="62">
        <v>10.6</v>
      </c>
      <c r="AH176" s="62">
        <v>1</v>
      </c>
      <c r="AI176" s="119"/>
      <c r="AJ176" s="64"/>
      <c r="AK176" s="65"/>
      <c r="AL176" s="65"/>
      <c r="AM176" s="65"/>
      <c r="AN176" s="65"/>
      <c r="AO176" s="65"/>
      <c r="AP176" s="65"/>
      <c r="AQ176" s="65"/>
      <c r="AR176" s="65"/>
      <c r="AV176" s="63"/>
      <c r="AX176" s="63"/>
      <c r="AZ176" s="63"/>
      <c r="BA176" s="63"/>
      <c r="BD176" s="116"/>
      <c r="BE176" s="64"/>
      <c r="BF176" s="118"/>
      <c r="BG176" s="118"/>
      <c r="BH176" s="118"/>
      <c r="BI176" s="118"/>
      <c r="BJ176" s="118"/>
      <c r="BK176" s="118"/>
      <c r="BL176" s="118"/>
      <c r="BM176" s="118"/>
      <c r="BQ176" s="63"/>
      <c r="BR176" s="63"/>
      <c r="BS176" s="63"/>
      <c r="BU176" s="63"/>
      <c r="BV176" s="64"/>
      <c r="BY176" s="119"/>
      <c r="CH176" s="119"/>
      <c r="CJ176" s="65"/>
      <c r="CK176" s="65"/>
      <c r="CL176" s="65"/>
      <c r="CM176" s="65"/>
      <c r="CN176" s="65"/>
      <c r="CO176" s="65"/>
      <c r="CP176" s="65"/>
      <c r="CQ176" s="65"/>
      <c r="DE176"/>
      <c r="GG176" s="61">
        <v>1</v>
      </c>
      <c r="GH176" s="120">
        <v>44516</v>
      </c>
      <c r="GI176" s="120"/>
      <c r="GQ176" s="120">
        <v>44773</v>
      </c>
      <c r="GR176" s="120"/>
      <c r="GT176" s="120"/>
      <c r="GU176" s="120"/>
      <c r="GW176" s="120"/>
      <c r="GX176" s="120"/>
      <c r="GY176" s="120"/>
      <c r="IF176" s="120">
        <v>45238</v>
      </c>
      <c r="IG176" s="61" t="s">
        <v>1659</v>
      </c>
      <c r="IH176" s="64">
        <f>(IF176-E176)/365.25</f>
        <v>28.421629021218344</v>
      </c>
      <c r="II176" s="61">
        <v>1</v>
      </c>
      <c r="IJ176" s="61">
        <v>0</v>
      </c>
      <c r="IK176" s="61">
        <v>0</v>
      </c>
      <c r="IL176" s="61">
        <v>1</v>
      </c>
      <c r="IM176" s="61">
        <v>1</v>
      </c>
      <c r="IN176" s="61">
        <v>0</v>
      </c>
      <c r="IO176" s="61">
        <v>0</v>
      </c>
      <c r="IP176" s="61">
        <v>0</v>
      </c>
      <c r="IQ176" s="61">
        <v>48.1</v>
      </c>
      <c r="IR176" s="61">
        <v>1.446</v>
      </c>
      <c r="IS176"/>
      <c r="IU176"/>
      <c r="IW176"/>
      <c r="IY176" s="115">
        <f>(IQ176/(IR176*IR176))</f>
        <v>23.004271811971403</v>
      </c>
      <c r="IZ176" s="61">
        <v>10.3</v>
      </c>
      <c r="JA176" s="61" t="s">
        <v>520</v>
      </c>
    </row>
    <row r="177" spans="1:265" s="61" customFormat="1" x14ac:dyDescent="0.25">
      <c r="A177" s="63" t="s">
        <v>1109</v>
      </c>
      <c r="B177"/>
      <c r="D177" s="61" t="s">
        <v>1373</v>
      </c>
      <c r="E177" s="112">
        <v>45138</v>
      </c>
      <c r="F177" s="61">
        <v>0</v>
      </c>
      <c r="M177" s="3" t="s">
        <v>4836</v>
      </c>
      <c r="N177" s="119"/>
      <c r="X177" s="62"/>
      <c r="Y177" s="62"/>
      <c r="AA177" s="62"/>
      <c r="AC177" s="62"/>
      <c r="AE177" s="62"/>
      <c r="AF177" s="62"/>
      <c r="AG177" s="62"/>
      <c r="AH177" s="62"/>
      <c r="AI177" s="113"/>
      <c r="AJ177" s="64"/>
      <c r="AK177" s="65"/>
      <c r="AL177" s="65"/>
      <c r="AM177" s="65"/>
      <c r="AN177" s="65"/>
      <c r="AO177" s="65"/>
      <c r="AP177" s="65"/>
      <c r="AQ177" s="65"/>
      <c r="AR177" s="65"/>
      <c r="AS177" s="114"/>
      <c r="AT177" s="114"/>
      <c r="AV177" s="63"/>
      <c r="AX177" s="63"/>
      <c r="AZ177" s="63"/>
      <c r="BA177" s="63"/>
      <c r="BB177" s="64"/>
      <c r="BC177" s="65"/>
      <c r="BD177" s="116"/>
      <c r="BE177" s="128"/>
      <c r="BF177" s="118"/>
      <c r="BG177" s="118"/>
      <c r="BH177" s="118"/>
      <c r="BI177" s="118"/>
      <c r="BJ177" s="118"/>
      <c r="BK177" s="118"/>
      <c r="BL177" s="118"/>
      <c r="BM177" s="118"/>
      <c r="BO177" s="129"/>
      <c r="BQ177" s="63"/>
      <c r="BR177" s="63"/>
      <c r="BS177" s="63"/>
      <c r="BT177" s="115"/>
      <c r="BU177" s="63"/>
      <c r="BV177" s="64"/>
      <c r="BY177" s="119"/>
      <c r="CH177" s="113"/>
      <c r="CI177" s="64"/>
      <c r="CJ177" s="65"/>
      <c r="CK177" s="65"/>
      <c r="CL177" s="65"/>
      <c r="CM177" s="65"/>
      <c r="CN177" s="65"/>
      <c r="CO177" s="65"/>
      <c r="CP177" s="65"/>
      <c r="CQ177" s="65"/>
      <c r="CZ177" s="115"/>
      <c r="DE177"/>
      <c r="IF177" s="120">
        <v>45238</v>
      </c>
      <c r="IG177" s="61" t="s">
        <v>1374</v>
      </c>
      <c r="IH177" s="64">
        <f>(IF177-E177)/365.25</f>
        <v>0.27378507871321012</v>
      </c>
      <c r="II177" s="61">
        <v>0</v>
      </c>
      <c r="IJ177" s="61">
        <v>0</v>
      </c>
      <c r="IK177" s="61">
        <v>0</v>
      </c>
      <c r="IL177" s="61">
        <v>0</v>
      </c>
      <c r="IM177" s="61">
        <v>0</v>
      </c>
      <c r="IN177" s="61">
        <v>0</v>
      </c>
      <c r="IO177" s="61">
        <v>0</v>
      </c>
      <c r="IP177" s="61">
        <v>0</v>
      </c>
      <c r="IQ177" s="61">
        <v>5</v>
      </c>
      <c r="IR177" s="61">
        <v>0.59699999999999998</v>
      </c>
      <c r="IS177">
        <v>-1.48</v>
      </c>
      <c r="IT177" s="61" t="s">
        <v>29</v>
      </c>
      <c r="IU177">
        <v>-0.37</v>
      </c>
      <c r="IV177" s="61" t="s">
        <v>21</v>
      </c>
      <c r="IW177">
        <v>-1.73</v>
      </c>
      <c r="IX177" s="61" t="s">
        <v>3554</v>
      </c>
      <c r="IZ177" s="61">
        <v>9.8000000000000007</v>
      </c>
      <c r="JA177" s="61" t="s">
        <v>21</v>
      </c>
      <c r="JE177" s="120"/>
    </row>
    <row r="178" spans="1:265" s="61" customFormat="1" x14ac:dyDescent="0.25">
      <c r="A178" s="63" t="s">
        <v>1109</v>
      </c>
      <c r="B178"/>
      <c r="D178" s="61" t="s">
        <v>1204</v>
      </c>
      <c r="E178" s="112"/>
      <c r="F178" s="61">
        <v>1</v>
      </c>
      <c r="M178" s="3" t="s">
        <v>4836</v>
      </c>
      <c r="N178" s="113"/>
      <c r="O178" s="64"/>
      <c r="X178" s="62"/>
      <c r="Y178" s="62"/>
      <c r="AA178" s="63"/>
      <c r="AC178" s="63"/>
      <c r="AE178" s="63"/>
      <c r="AF178" s="63"/>
      <c r="AG178" s="62"/>
      <c r="AH178" s="62"/>
      <c r="AI178" s="113"/>
      <c r="AJ178" s="64"/>
      <c r="AK178" s="65"/>
      <c r="AL178" s="65"/>
      <c r="AM178" s="65"/>
      <c r="AN178" s="65"/>
      <c r="AO178" s="65"/>
      <c r="AP178" s="65"/>
      <c r="AQ178" s="65"/>
      <c r="AR178" s="65"/>
      <c r="AS178" s="114"/>
      <c r="AT178" s="114"/>
      <c r="AV178" s="63"/>
      <c r="AX178" s="63"/>
      <c r="AZ178" s="63"/>
      <c r="BA178" s="63"/>
      <c r="BB178" s="64"/>
      <c r="BC178" s="65"/>
      <c r="BD178" s="116"/>
      <c r="BE178" s="117"/>
      <c r="BF178" s="118"/>
      <c r="BG178" s="118"/>
      <c r="BH178" s="118"/>
      <c r="BI178" s="118"/>
      <c r="BJ178" s="118"/>
      <c r="BK178" s="118"/>
      <c r="BL178" s="118"/>
      <c r="BM178" s="118"/>
      <c r="BQ178" s="63"/>
      <c r="BR178" s="63"/>
      <c r="BS178" s="63"/>
      <c r="BU178" s="63"/>
      <c r="BV178" s="64"/>
      <c r="BY178" s="113"/>
      <c r="CH178" s="119"/>
      <c r="CJ178" s="65"/>
      <c r="CK178" s="65"/>
      <c r="CL178" s="65"/>
      <c r="CM178" s="65"/>
      <c r="CN178" s="65"/>
      <c r="CO178" s="65"/>
      <c r="CP178" s="65"/>
      <c r="CQ178" s="65"/>
      <c r="DE178"/>
      <c r="DG178" s="61">
        <v>6</v>
      </c>
      <c r="GQ178" s="120">
        <v>44773</v>
      </c>
      <c r="IF178" s="120">
        <v>45238</v>
      </c>
      <c r="IG178" s="61" t="s">
        <v>1205</v>
      </c>
      <c r="IH178" s="64"/>
      <c r="II178" s="61">
        <v>1</v>
      </c>
      <c r="IJ178" s="61">
        <v>0</v>
      </c>
      <c r="IK178" s="61">
        <v>0</v>
      </c>
      <c r="IL178" s="61">
        <v>1</v>
      </c>
      <c r="IM178" s="61">
        <v>0</v>
      </c>
      <c r="IN178" s="61">
        <v>0</v>
      </c>
      <c r="IO178" s="61">
        <v>0</v>
      </c>
      <c r="IP178" s="61">
        <v>0</v>
      </c>
      <c r="IQ178" s="61">
        <v>21.5</v>
      </c>
      <c r="IR178" s="61">
        <v>1.105</v>
      </c>
      <c r="IS178"/>
      <c r="IU178"/>
      <c r="IW178"/>
      <c r="IZ178" s="61">
        <v>10.7</v>
      </c>
      <c r="JA178" s="61" t="s">
        <v>520</v>
      </c>
      <c r="JE178" s="120">
        <v>45240</v>
      </c>
    </row>
    <row r="179" spans="1:265" s="61" customFormat="1" x14ac:dyDescent="0.25">
      <c r="A179" s="63" t="s">
        <v>1109</v>
      </c>
      <c r="B179"/>
      <c r="D179" s="61" t="s">
        <v>1577</v>
      </c>
      <c r="E179" s="112"/>
      <c r="F179" s="61">
        <v>1</v>
      </c>
      <c r="M179" s="3" t="s">
        <v>4836</v>
      </c>
      <c r="N179" s="119"/>
      <c r="X179" s="62"/>
      <c r="Y179" s="62"/>
      <c r="AA179" s="62"/>
      <c r="AC179" s="62"/>
      <c r="AE179" s="62"/>
      <c r="AF179" s="62"/>
      <c r="AG179" s="62"/>
      <c r="AH179" s="62"/>
      <c r="AI179" s="113"/>
      <c r="AJ179" s="64"/>
      <c r="AK179" s="65"/>
      <c r="AL179" s="65"/>
      <c r="AM179" s="65"/>
      <c r="AN179" s="65"/>
      <c r="AO179" s="65"/>
      <c r="AP179" s="65"/>
      <c r="AQ179" s="65"/>
      <c r="AR179" s="65"/>
      <c r="AS179" s="114"/>
      <c r="AT179" s="114"/>
      <c r="AV179" s="63"/>
      <c r="AX179" s="63"/>
      <c r="AZ179" s="63"/>
      <c r="BA179" s="63"/>
      <c r="BB179" s="64"/>
      <c r="BC179" s="65"/>
      <c r="BD179" s="116"/>
      <c r="BE179" s="117"/>
      <c r="BF179" s="118"/>
      <c r="BG179" s="118"/>
      <c r="BH179" s="118"/>
      <c r="BI179" s="118"/>
      <c r="BJ179" s="118"/>
      <c r="BK179" s="118"/>
      <c r="BL179" s="118"/>
      <c r="BM179" s="118"/>
      <c r="BQ179" s="63"/>
      <c r="BR179" s="63"/>
      <c r="BS179" s="63"/>
      <c r="BU179" s="63"/>
      <c r="BV179" s="64"/>
      <c r="BY179" s="113"/>
      <c r="CH179" s="113"/>
      <c r="CI179" s="64"/>
      <c r="CJ179" s="65"/>
      <c r="CK179" s="65"/>
      <c r="CL179" s="65"/>
      <c r="CM179" s="65"/>
      <c r="CN179" s="65"/>
      <c r="CO179" s="65"/>
      <c r="CP179" s="65"/>
      <c r="CQ179" s="65"/>
      <c r="CZ179" s="115"/>
      <c r="DE179"/>
      <c r="GH179" s="120"/>
      <c r="GI179" s="120"/>
      <c r="GQ179" s="120">
        <v>44773</v>
      </c>
      <c r="GR179" s="120"/>
      <c r="GT179" s="120"/>
      <c r="GU179" s="120"/>
      <c r="GW179" s="120"/>
      <c r="GX179" s="120"/>
      <c r="GY179" s="120"/>
      <c r="IF179" s="120">
        <v>45238</v>
      </c>
      <c r="IG179" s="61" t="s">
        <v>1578</v>
      </c>
      <c r="IH179" s="64">
        <v>7.8</v>
      </c>
      <c r="II179" s="61">
        <v>1</v>
      </c>
      <c r="IJ179" s="61">
        <v>0</v>
      </c>
      <c r="IK179" s="61">
        <v>0</v>
      </c>
      <c r="IL179" s="61">
        <v>0</v>
      </c>
      <c r="IM179" s="61">
        <v>1</v>
      </c>
      <c r="IN179" s="61">
        <v>0</v>
      </c>
      <c r="IO179" s="61">
        <v>0</v>
      </c>
      <c r="IP179" s="61">
        <v>0</v>
      </c>
      <c r="IQ179" s="61">
        <v>23.4</v>
      </c>
      <c r="IR179" s="61">
        <v>1.179</v>
      </c>
      <c r="IS179"/>
      <c r="IU179"/>
      <c r="IW179"/>
      <c r="IZ179" s="61">
        <v>10.7</v>
      </c>
      <c r="JA179" s="61" t="s">
        <v>520</v>
      </c>
    </row>
    <row r="180" spans="1:265" s="61" customFormat="1" x14ac:dyDescent="0.25">
      <c r="A180" s="63" t="s">
        <v>1109</v>
      </c>
      <c r="B180" s="13"/>
      <c r="D180" s="61" t="s">
        <v>1169</v>
      </c>
      <c r="E180" s="112"/>
      <c r="F180" s="61">
        <v>0</v>
      </c>
      <c r="M180" s="3" t="s">
        <v>4836</v>
      </c>
      <c r="N180" s="113"/>
      <c r="O180" s="64"/>
      <c r="X180" s="62"/>
      <c r="Y180" s="62"/>
      <c r="AA180" s="63"/>
      <c r="AC180" s="63"/>
      <c r="AE180" s="63"/>
      <c r="AF180" s="63"/>
      <c r="AG180" s="66"/>
      <c r="AH180" s="62"/>
      <c r="AI180" s="113"/>
      <c r="AJ180" s="64"/>
      <c r="AK180" s="65"/>
      <c r="AL180" s="65"/>
      <c r="AM180" s="65"/>
      <c r="AN180" s="65"/>
      <c r="AO180" s="65"/>
      <c r="AP180" s="65"/>
      <c r="AQ180" s="65"/>
      <c r="AR180" s="65"/>
      <c r="AS180" s="114"/>
      <c r="AT180" s="114"/>
      <c r="AV180" s="63"/>
      <c r="AX180" s="63"/>
      <c r="AZ180" s="63"/>
      <c r="BA180" s="63"/>
      <c r="BB180" s="64"/>
      <c r="BC180" s="65"/>
      <c r="BD180" s="116"/>
      <c r="BE180" s="117"/>
      <c r="BF180" s="118"/>
      <c r="BG180" s="118"/>
      <c r="BH180" s="118"/>
      <c r="BI180" s="118"/>
      <c r="BJ180" s="118"/>
      <c r="BK180" s="118"/>
      <c r="BL180" s="118"/>
      <c r="BM180" s="118"/>
      <c r="BQ180" s="63"/>
      <c r="BR180" s="63"/>
      <c r="BS180" s="63"/>
      <c r="BU180" s="63"/>
      <c r="BV180" s="64"/>
      <c r="BY180" s="119"/>
      <c r="CH180" s="113"/>
      <c r="CI180" s="64"/>
      <c r="CJ180" s="65"/>
      <c r="CK180" s="65"/>
      <c r="CL180" s="65"/>
      <c r="CM180" s="65"/>
      <c r="CN180" s="65"/>
      <c r="CO180" s="65"/>
      <c r="CP180" s="65"/>
      <c r="CQ180" s="65"/>
      <c r="CZ180" s="115"/>
      <c r="DE180" s="13"/>
      <c r="GH180" s="120"/>
      <c r="GI180" s="120"/>
      <c r="GQ180" s="120">
        <v>44773</v>
      </c>
      <c r="GR180" s="120"/>
      <c r="GT180" s="120"/>
      <c r="GU180" s="120"/>
      <c r="GX180" s="120"/>
      <c r="GY180" s="120"/>
      <c r="IF180" s="120">
        <v>45238</v>
      </c>
      <c r="IG180" s="61" t="s">
        <v>1170</v>
      </c>
      <c r="IH180" s="64">
        <v>6.4</v>
      </c>
      <c r="II180" s="61">
        <v>1</v>
      </c>
      <c r="IJ180" s="61">
        <v>0</v>
      </c>
      <c r="IK180" s="61">
        <v>0</v>
      </c>
      <c r="IL180" s="61">
        <v>1</v>
      </c>
      <c r="IM180" s="61">
        <v>0</v>
      </c>
      <c r="IN180" s="61">
        <v>0</v>
      </c>
      <c r="IO180" s="61">
        <v>0</v>
      </c>
      <c r="IP180" s="61">
        <v>0</v>
      </c>
      <c r="IQ180" s="61">
        <v>20.5</v>
      </c>
      <c r="IR180" s="61">
        <v>1.1299999999999999</v>
      </c>
      <c r="IS180"/>
      <c r="IU180"/>
      <c r="IW180"/>
      <c r="IZ180" s="61">
        <v>12.4</v>
      </c>
      <c r="JA180" s="61" t="s">
        <v>21</v>
      </c>
      <c r="JB180" s="61">
        <v>36</v>
      </c>
      <c r="JE180" s="120">
        <v>45240</v>
      </c>
    </row>
    <row r="181" spans="1:265" s="61" customFormat="1" x14ac:dyDescent="0.25">
      <c r="A181" s="63" t="s">
        <v>1109</v>
      </c>
      <c r="B181"/>
      <c r="D181" s="61" t="s">
        <v>1753</v>
      </c>
      <c r="E181" s="112"/>
      <c r="F181" s="61">
        <v>0</v>
      </c>
      <c r="M181" s="3" t="s">
        <v>4836</v>
      </c>
      <c r="N181" s="119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119"/>
      <c r="AK181" s="65"/>
      <c r="AL181" s="65"/>
      <c r="AM181" s="65"/>
      <c r="AN181" s="65"/>
      <c r="AO181" s="65"/>
      <c r="AP181" s="65"/>
      <c r="AQ181" s="65"/>
      <c r="AR181" s="65"/>
      <c r="BD181" s="116"/>
      <c r="BE181" s="64"/>
      <c r="BF181" s="118"/>
      <c r="BG181" s="118"/>
      <c r="BH181" s="118"/>
      <c r="BI181" s="118"/>
      <c r="BJ181" s="118"/>
      <c r="BK181" s="118"/>
      <c r="BL181" s="118"/>
      <c r="BM181" s="118"/>
      <c r="BQ181" s="63"/>
      <c r="BR181" s="63"/>
      <c r="BS181" s="63"/>
      <c r="BU181" s="63"/>
      <c r="BV181" s="64"/>
      <c r="BY181" s="119"/>
      <c r="CH181" s="113"/>
      <c r="CI181" s="64"/>
      <c r="CJ181" s="65"/>
      <c r="CK181" s="65"/>
      <c r="CL181" s="65"/>
      <c r="CM181" s="65"/>
      <c r="CN181" s="65"/>
      <c r="CO181" s="65"/>
      <c r="CP181" s="65"/>
      <c r="CQ181" s="65"/>
      <c r="CZ181" s="115"/>
      <c r="DE181"/>
      <c r="IF181" s="120">
        <v>45238</v>
      </c>
      <c r="IG181" s="61" t="s">
        <v>1754</v>
      </c>
      <c r="IH181" s="64">
        <v>10.7</v>
      </c>
      <c r="II181" s="61">
        <v>1</v>
      </c>
      <c r="IJ181" s="61">
        <v>0</v>
      </c>
      <c r="IK181" s="61">
        <v>0</v>
      </c>
      <c r="IL181" s="61">
        <v>0</v>
      </c>
      <c r="IM181" s="61">
        <v>1</v>
      </c>
      <c r="IN181" s="61">
        <v>0</v>
      </c>
      <c r="IO181" s="61">
        <v>1</v>
      </c>
      <c r="IP181" s="61">
        <v>0</v>
      </c>
      <c r="IQ181" s="61">
        <v>43.4</v>
      </c>
      <c r="IR181" s="61">
        <v>1.415</v>
      </c>
      <c r="IS181"/>
      <c r="IU181"/>
      <c r="IW181"/>
      <c r="IZ181" s="61">
        <v>12.5</v>
      </c>
      <c r="JA181" s="61" t="s">
        <v>21</v>
      </c>
      <c r="JB181" s="61">
        <v>37</v>
      </c>
      <c r="JE181" s="120">
        <v>45240</v>
      </c>
    </row>
    <row r="182" spans="1:265" s="61" customFormat="1" x14ac:dyDescent="0.25">
      <c r="A182" s="63" t="s">
        <v>1109</v>
      </c>
      <c r="B182"/>
      <c r="D182" s="61" t="s">
        <v>2136</v>
      </c>
      <c r="E182" s="112"/>
      <c r="F182" s="61">
        <v>0</v>
      </c>
      <c r="M182" s="3" t="s">
        <v>4836</v>
      </c>
      <c r="N182" s="119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119"/>
      <c r="AK182" s="65"/>
      <c r="AL182" s="65"/>
      <c r="AM182" s="65"/>
      <c r="AN182" s="65"/>
      <c r="AO182" s="65"/>
      <c r="AP182" s="65"/>
      <c r="AQ182" s="65"/>
      <c r="AR182" s="65"/>
      <c r="BD182" s="116"/>
      <c r="BE182" s="64"/>
      <c r="BF182" s="118"/>
      <c r="BG182" s="118"/>
      <c r="BH182" s="118"/>
      <c r="BI182" s="118"/>
      <c r="BJ182" s="118"/>
      <c r="BK182" s="118"/>
      <c r="BL182" s="118"/>
      <c r="BM182" s="118"/>
      <c r="BQ182" s="63"/>
      <c r="BR182" s="63"/>
      <c r="BS182" s="63"/>
      <c r="BU182" s="63"/>
      <c r="BV182" s="64"/>
      <c r="BY182" s="119"/>
      <c r="CH182" s="113"/>
      <c r="CI182" s="64"/>
      <c r="CJ182" s="65"/>
      <c r="CK182" s="65"/>
      <c r="CL182" s="65"/>
      <c r="CM182" s="65"/>
      <c r="CN182" s="65"/>
      <c r="CO182" s="65"/>
      <c r="CP182" s="65"/>
      <c r="CQ182" s="65"/>
      <c r="CZ182" s="115"/>
      <c r="DE182"/>
      <c r="GH182" s="120"/>
      <c r="GI182" s="120"/>
      <c r="GR182" s="120"/>
      <c r="GT182" s="120"/>
      <c r="GU182" s="120"/>
      <c r="GW182" s="120"/>
      <c r="GX182" s="120"/>
      <c r="GY182" s="120"/>
      <c r="IF182" s="120">
        <v>45238</v>
      </c>
      <c r="IG182" s="61" t="s">
        <v>2137</v>
      </c>
      <c r="IH182" s="64"/>
      <c r="II182" s="61">
        <v>1</v>
      </c>
      <c r="IJ182" s="61">
        <v>0</v>
      </c>
      <c r="IK182" s="61">
        <v>0</v>
      </c>
      <c r="IL182" s="61">
        <v>1</v>
      </c>
      <c r="IM182" s="61">
        <v>0</v>
      </c>
      <c r="IN182" s="61">
        <v>0</v>
      </c>
      <c r="IO182" s="61">
        <v>0</v>
      </c>
      <c r="IP182" s="61">
        <v>0</v>
      </c>
      <c r="IQ182" s="61">
        <v>34.6</v>
      </c>
      <c r="IR182" s="61">
        <v>1.3149999999999999</v>
      </c>
      <c r="IS182"/>
      <c r="IU182"/>
      <c r="IW182"/>
      <c r="IZ182" s="61">
        <v>13.5</v>
      </c>
      <c r="JA182" s="61" t="s">
        <v>21</v>
      </c>
      <c r="JB182" s="61">
        <v>40</v>
      </c>
      <c r="JE182" s="120">
        <v>45240</v>
      </c>
    </row>
    <row r="183" spans="1:265" s="61" customFormat="1" x14ac:dyDescent="0.25">
      <c r="A183" s="63" t="s">
        <v>1109</v>
      </c>
      <c r="B183"/>
      <c r="D183" s="61" t="s">
        <v>1672</v>
      </c>
      <c r="E183" s="112"/>
      <c r="F183" s="61">
        <v>1</v>
      </c>
      <c r="M183" s="3" t="s">
        <v>4836</v>
      </c>
      <c r="N183" s="119"/>
      <c r="X183" s="62"/>
      <c r="Y183" s="62"/>
      <c r="AA183" s="62"/>
      <c r="AC183" s="62"/>
      <c r="AE183" s="62"/>
      <c r="AF183" s="62"/>
      <c r="AG183" s="62"/>
      <c r="AH183" s="62"/>
      <c r="AI183" s="119"/>
      <c r="AJ183" s="64"/>
      <c r="AK183" s="65"/>
      <c r="AL183" s="65"/>
      <c r="AM183" s="65"/>
      <c r="AN183" s="65"/>
      <c r="AO183" s="65"/>
      <c r="AP183" s="65"/>
      <c r="AQ183" s="65"/>
      <c r="AR183" s="65"/>
      <c r="BD183" s="116"/>
      <c r="BE183" s="117"/>
      <c r="BF183" s="118"/>
      <c r="BG183" s="118"/>
      <c r="BH183" s="118"/>
      <c r="BI183" s="118"/>
      <c r="BJ183" s="118"/>
      <c r="BK183" s="118"/>
      <c r="BL183" s="118"/>
      <c r="BM183" s="118"/>
      <c r="BQ183" s="63"/>
      <c r="BR183" s="63"/>
      <c r="BS183" s="63"/>
      <c r="BU183" s="63"/>
      <c r="BV183" s="64"/>
      <c r="BY183" s="119"/>
      <c r="CH183" s="119"/>
      <c r="CJ183" s="65"/>
      <c r="CK183" s="65"/>
      <c r="CL183" s="65"/>
      <c r="CM183" s="65"/>
      <c r="CN183" s="65"/>
      <c r="CO183" s="65"/>
      <c r="CP183" s="65"/>
      <c r="CQ183" s="65"/>
      <c r="DE183"/>
      <c r="GQ183" s="120">
        <v>44773</v>
      </c>
      <c r="IF183" s="120">
        <v>45238</v>
      </c>
      <c r="IH183" s="64">
        <v>3.1</v>
      </c>
      <c r="II183" s="61">
        <v>-1</v>
      </c>
      <c r="IJ183" s="61">
        <v>-1</v>
      </c>
      <c r="IK183" s="61">
        <v>-1</v>
      </c>
      <c r="IL183" s="61">
        <v>-1</v>
      </c>
      <c r="IM183" s="61">
        <v>-1</v>
      </c>
      <c r="IN183" s="61">
        <v>-1</v>
      </c>
      <c r="IO183" s="61">
        <v>-1</v>
      </c>
      <c r="IP183" s="61">
        <v>-1</v>
      </c>
      <c r="IQ183" s="61">
        <v>17.100000000000001</v>
      </c>
      <c r="IR183" s="61">
        <v>1.0149999999999999</v>
      </c>
      <c r="IS183"/>
      <c r="IU183"/>
      <c r="IW183"/>
      <c r="IZ183" s="61">
        <v>11.4</v>
      </c>
      <c r="JA183" s="61" t="s">
        <v>21</v>
      </c>
      <c r="JB183" s="61">
        <v>41</v>
      </c>
    </row>
    <row r="184" spans="1:265" s="61" customFormat="1" x14ac:dyDescent="0.25">
      <c r="A184" s="63" t="s">
        <v>1109</v>
      </c>
      <c r="B184"/>
      <c r="D184" s="61" t="s">
        <v>1261</v>
      </c>
      <c r="E184" s="112"/>
      <c r="F184" s="61">
        <v>1</v>
      </c>
      <c r="M184" s="3" t="s">
        <v>4836</v>
      </c>
      <c r="N184" s="113"/>
      <c r="O184" s="64"/>
      <c r="X184" s="62"/>
      <c r="Y184" s="62"/>
      <c r="AA184" s="63"/>
      <c r="AC184" s="63"/>
      <c r="AE184" s="63"/>
      <c r="AF184" s="63"/>
      <c r="AG184" s="62"/>
      <c r="AH184" s="62"/>
      <c r="AI184" s="113"/>
      <c r="AJ184" s="64"/>
      <c r="AK184" s="65"/>
      <c r="AL184" s="65"/>
      <c r="AM184" s="65"/>
      <c r="AN184" s="65"/>
      <c r="AO184" s="65"/>
      <c r="AP184" s="65"/>
      <c r="AQ184" s="65"/>
      <c r="AR184" s="65"/>
      <c r="AS184" s="114"/>
      <c r="AT184" s="114"/>
      <c r="AV184" s="63"/>
      <c r="AX184" s="63"/>
      <c r="AZ184" s="63"/>
      <c r="BA184" s="63"/>
      <c r="BB184" s="64"/>
      <c r="BC184" s="65"/>
      <c r="BD184" s="116"/>
      <c r="BE184" s="117"/>
      <c r="BF184" s="118"/>
      <c r="BG184" s="118"/>
      <c r="BH184" s="118"/>
      <c r="BI184" s="118"/>
      <c r="BJ184" s="118"/>
      <c r="BK184" s="118"/>
      <c r="BL184" s="118"/>
      <c r="BM184" s="118"/>
      <c r="BQ184" s="63"/>
      <c r="BR184" s="63"/>
      <c r="BS184" s="63"/>
      <c r="BU184" s="63"/>
      <c r="BV184" s="64"/>
      <c r="BY184" s="113"/>
      <c r="CH184" s="113"/>
      <c r="CI184" s="64"/>
      <c r="CJ184" s="65"/>
      <c r="CK184" s="65"/>
      <c r="CL184" s="65"/>
      <c r="CM184" s="65"/>
      <c r="CN184" s="65"/>
      <c r="CO184" s="65"/>
      <c r="CP184" s="65"/>
      <c r="CQ184" s="65"/>
      <c r="CZ184" s="115"/>
      <c r="DE184"/>
      <c r="GH184" s="120"/>
      <c r="GI184" s="120"/>
      <c r="GQ184" s="120">
        <v>44773</v>
      </c>
      <c r="GR184" s="120"/>
      <c r="GT184" s="120"/>
      <c r="GU184" s="120"/>
      <c r="GX184" s="120"/>
      <c r="GY184" s="120"/>
      <c r="IF184" s="120">
        <v>45238</v>
      </c>
      <c r="IG184" s="61" t="s">
        <v>1262</v>
      </c>
      <c r="IH184" s="64">
        <v>2.4</v>
      </c>
      <c r="II184" s="61">
        <v>1</v>
      </c>
      <c r="IJ184" s="61">
        <v>0</v>
      </c>
      <c r="IK184" s="61">
        <v>0</v>
      </c>
      <c r="IL184" s="61">
        <v>1</v>
      </c>
      <c r="IM184" s="61">
        <v>0</v>
      </c>
      <c r="IN184" s="61">
        <v>0</v>
      </c>
      <c r="IO184" s="61">
        <v>0</v>
      </c>
      <c r="IP184" s="61">
        <v>0</v>
      </c>
      <c r="IQ184" s="61">
        <v>13.9</v>
      </c>
      <c r="IR184" s="61">
        <v>0.94399999999999995</v>
      </c>
      <c r="IS184"/>
      <c r="IU184"/>
      <c r="IW184"/>
      <c r="IZ184" s="61">
        <v>11</v>
      </c>
      <c r="JA184" s="61" t="s">
        <v>21</v>
      </c>
      <c r="JE184" s="120">
        <v>45240</v>
      </c>
    </row>
    <row r="185" spans="1:265" s="61" customFormat="1" x14ac:dyDescent="0.25">
      <c r="A185" s="63" t="s">
        <v>1109</v>
      </c>
      <c r="B185"/>
      <c r="D185" s="61" t="s">
        <v>2011</v>
      </c>
      <c r="E185" s="112"/>
      <c r="F185" s="61">
        <v>1</v>
      </c>
      <c r="M185" s="3" t="s">
        <v>4836</v>
      </c>
      <c r="N185" s="113"/>
      <c r="O185" s="64"/>
      <c r="X185" s="62"/>
      <c r="Y185" s="62"/>
      <c r="AA185" s="63"/>
      <c r="AC185" s="63"/>
      <c r="AE185" s="63"/>
      <c r="AF185" s="63"/>
      <c r="AG185" s="62"/>
      <c r="AH185" s="62"/>
      <c r="AI185" s="113"/>
      <c r="AJ185" s="64"/>
      <c r="AK185" s="65"/>
      <c r="AL185" s="65"/>
      <c r="AM185" s="65"/>
      <c r="AN185" s="65"/>
      <c r="AO185" s="65"/>
      <c r="AP185" s="65"/>
      <c r="AQ185" s="65"/>
      <c r="AR185" s="65"/>
      <c r="AS185" s="114"/>
      <c r="AT185" s="114"/>
      <c r="AV185" s="63"/>
      <c r="AX185" s="63"/>
      <c r="AZ185" s="63"/>
      <c r="BA185" s="63"/>
      <c r="BB185" s="64"/>
      <c r="BC185" s="65"/>
      <c r="BD185" s="116"/>
      <c r="BE185" s="117"/>
      <c r="BF185" s="118"/>
      <c r="BG185" s="118"/>
      <c r="BH185" s="118"/>
      <c r="BI185" s="118"/>
      <c r="BJ185" s="118"/>
      <c r="BK185" s="118"/>
      <c r="BL185" s="118"/>
      <c r="BM185" s="118"/>
      <c r="BQ185" s="63"/>
      <c r="BR185" s="63"/>
      <c r="BS185" s="63"/>
      <c r="BU185" s="63"/>
      <c r="BV185" s="64"/>
      <c r="BY185" s="119"/>
      <c r="CH185" s="113"/>
      <c r="CI185" s="64"/>
      <c r="CJ185" s="65"/>
      <c r="CK185" s="65"/>
      <c r="CL185" s="65"/>
      <c r="CM185" s="65"/>
      <c r="CN185" s="65"/>
      <c r="CO185" s="65"/>
      <c r="CP185" s="65"/>
      <c r="CQ185" s="65"/>
      <c r="CZ185" s="115"/>
      <c r="DE185" s="13"/>
      <c r="IF185" s="120">
        <v>45238</v>
      </c>
      <c r="IG185" s="61" t="s">
        <v>2012</v>
      </c>
      <c r="IH185" s="64"/>
      <c r="II185" s="61">
        <v>1</v>
      </c>
      <c r="IJ185" s="61">
        <v>0</v>
      </c>
      <c r="IK185" s="61">
        <v>0</v>
      </c>
      <c r="IL185" s="61">
        <v>0</v>
      </c>
      <c r="IM185" s="61">
        <v>0</v>
      </c>
      <c r="IN185" s="61">
        <v>0</v>
      </c>
      <c r="IO185" s="61">
        <v>0</v>
      </c>
      <c r="IP185" s="61">
        <v>0</v>
      </c>
      <c r="IQ185" s="61">
        <v>64.3</v>
      </c>
      <c r="IR185" s="61">
        <v>1.6</v>
      </c>
      <c r="IS185"/>
      <c r="IU185"/>
      <c r="IW185"/>
      <c r="IZ185" s="61">
        <v>13.9</v>
      </c>
      <c r="JA185" s="61" t="s">
        <v>21</v>
      </c>
      <c r="JB185" s="61">
        <v>41</v>
      </c>
      <c r="JC185" s="61">
        <v>1</v>
      </c>
      <c r="JD185" s="61">
        <v>0</v>
      </c>
      <c r="JE185" s="120">
        <v>45240</v>
      </c>
    </row>
    <row r="186" spans="1:265" s="61" customFormat="1" x14ac:dyDescent="0.25">
      <c r="A186" s="63" t="s">
        <v>1109</v>
      </c>
      <c r="B186"/>
      <c r="D186" s="61" t="s">
        <v>1495</v>
      </c>
      <c r="E186" s="112"/>
      <c r="F186" s="61">
        <v>0</v>
      </c>
      <c r="M186" s="3" t="s">
        <v>4836</v>
      </c>
      <c r="N186" s="119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119"/>
      <c r="AJ186" s="64"/>
      <c r="AK186" s="65"/>
      <c r="AL186" s="65"/>
      <c r="AM186" s="65"/>
      <c r="AN186" s="65"/>
      <c r="AO186" s="65"/>
      <c r="AP186" s="65"/>
      <c r="AQ186" s="65"/>
      <c r="AR186" s="65"/>
      <c r="BD186" s="116"/>
      <c r="BE186" s="64"/>
      <c r="BF186" s="118"/>
      <c r="BG186" s="118"/>
      <c r="BH186" s="118"/>
      <c r="BI186" s="118"/>
      <c r="BJ186" s="118"/>
      <c r="BK186" s="118"/>
      <c r="BL186" s="118"/>
      <c r="BM186" s="118"/>
      <c r="BQ186" s="63"/>
      <c r="BR186" s="63"/>
      <c r="BS186" s="63"/>
      <c r="BU186" s="63"/>
      <c r="BV186" s="64"/>
      <c r="BY186" s="119"/>
      <c r="CH186" s="113"/>
      <c r="CI186" s="64"/>
      <c r="CJ186" s="65"/>
      <c r="CK186" s="65"/>
      <c r="CL186" s="65"/>
      <c r="CM186" s="65"/>
      <c r="CN186" s="65"/>
      <c r="CO186" s="65"/>
      <c r="CP186" s="65"/>
      <c r="CQ186" s="65"/>
      <c r="CZ186" s="115"/>
      <c r="DE186"/>
      <c r="GH186" s="120"/>
      <c r="GI186" s="120"/>
      <c r="GQ186" s="120"/>
      <c r="GR186" s="120"/>
      <c r="GT186" s="120"/>
      <c r="GU186" s="120"/>
      <c r="GX186" s="120"/>
      <c r="HB186" s="123"/>
      <c r="IF186" s="120">
        <v>45238</v>
      </c>
      <c r="IG186" s="61" t="s">
        <v>1496</v>
      </c>
      <c r="IH186" s="64"/>
      <c r="II186" s="61">
        <v>1</v>
      </c>
      <c r="IJ186" s="61">
        <v>0</v>
      </c>
      <c r="IK186" s="61">
        <v>0</v>
      </c>
      <c r="IL186" s="61">
        <v>0</v>
      </c>
      <c r="IM186" s="61">
        <v>0</v>
      </c>
      <c r="IN186" s="61">
        <v>0</v>
      </c>
      <c r="IO186" s="61">
        <v>0</v>
      </c>
      <c r="IP186" s="61">
        <v>0</v>
      </c>
      <c r="IQ186" s="61">
        <v>9.4</v>
      </c>
      <c r="IR186" s="61">
        <v>0.77200000000000002</v>
      </c>
      <c r="IS186"/>
      <c r="IU186"/>
      <c r="IW186"/>
      <c r="IZ186" s="61">
        <v>12</v>
      </c>
      <c r="JB186" s="61">
        <v>35</v>
      </c>
      <c r="JC186" s="61">
        <v>1</v>
      </c>
      <c r="JD186" s="61">
        <v>1</v>
      </c>
      <c r="JE186" s="120">
        <v>45240</v>
      </c>
    </row>
    <row r="187" spans="1:265" s="61" customFormat="1" x14ac:dyDescent="0.25">
      <c r="A187" s="63" t="s">
        <v>1109</v>
      </c>
      <c r="B187" t="s">
        <v>1346</v>
      </c>
      <c r="C187" s="61" t="s">
        <v>1351</v>
      </c>
      <c r="D187" s="61" t="s">
        <v>1352</v>
      </c>
      <c r="E187" s="112">
        <v>33889</v>
      </c>
      <c r="F187" s="61">
        <v>1</v>
      </c>
      <c r="G187" s="3" t="s">
        <v>4830</v>
      </c>
      <c r="H187" s="3" t="s">
        <v>4831</v>
      </c>
      <c r="I187" s="3" t="s">
        <v>4832</v>
      </c>
      <c r="L187" s="3" t="s">
        <v>4835</v>
      </c>
      <c r="M187" s="3" t="s">
        <v>4836</v>
      </c>
      <c r="N187" s="113">
        <v>41239</v>
      </c>
      <c r="O187" s="64">
        <f>(N187-E187)/365.25</f>
        <v>20.123203285420946</v>
      </c>
      <c r="P187" s="61">
        <v>1</v>
      </c>
      <c r="Q187" s="61">
        <v>0</v>
      </c>
      <c r="R187" s="61">
        <v>0</v>
      </c>
      <c r="S187" s="61">
        <v>0</v>
      </c>
      <c r="T187" s="61">
        <v>0</v>
      </c>
      <c r="U187" s="61">
        <v>0</v>
      </c>
      <c r="V187" s="61">
        <v>0</v>
      </c>
      <c r="W187" s="61">
        <v>0</v>
      </c>
      <c r="X187" s="62">
        <v>56</v>
      </c>
      <c r="Y187" s="62">
        <v>1.61</v>
      </c>
      <c r="AA187" s="63"/>
      <c r="AC187" s="63"/>
      <c r="AE187" s="63"/>
      <c r="AF187" s="64">
        <f>(X187/(Y187*Y187))</f>
        <v>21.60410477990818</v>
      </c>
      <c r="AG187" s="62">
        <v>13.5</v>
      </c>
      <c r="AH187" s="62">
        <v>0</v>
      </c>
      <c r="AI187" s="113">
        <v>41705</v>
      </c>
      <c r="AJ187" s="64">
        <f>(AI187-E187)/365.25</f>
        <v>21.399041752224505</v>
      </c>
      <c r="AK187" s="65">
        <v>1</v>
      </c>
      <c r="AL187" s="65">
        <v>0</v>
      </c>
      <c r="AM187" s="65">
        <v>0</v>
      </c>
      <c r="AN187" s="65">
        <v>0</v>
      </c>
      <c r="AO187" s="65">
        <v>1</v>
      </c>
      <c r="AP187" s="65">
        <v>0</v>
      </c>
      <c r="AQ187" s="65">
        <v>1</v>
      </c>
      <c r="AR187" s="65">
        <v>0</v>
      </c>
      <c r="AS187" s="114">
        <v>53.05</v>
      </c>
      <c r="AT187" s="114">
        <v>1.6220000000000001</v>
      </c>
      <c r="AV187" s="63"/>
      <c r="AX187" s="63"/>
      <c r="AZ187" s="63"/>
      <c r="BA187" s="115">
        <f>(AS187/(AT187*AT187))</f>
        <v>20.164324994944661</v>
      </c>
      <c r="BB187" s="64">
        <v>12.7</v>
      </c>
      <c r="BC187" s="65">
        <v>1</v>
      </c>
      <c r="BD187" s="116">
        <v>42353</v>
      </c>
      <c r="BE187" s="117">
        <f>(BD187-E187)/365.25</f>
        <v>23.173169062286107</v>
      </c>
      <c r="BF187" s="118">
        <v>-1</v>
      </c>
      <c r="BG187" s="118">
        <v>-1</v>
      </c>
      <c r="BH187" s="118">
        <v>-1</v>
      </c>
      <c r="BI187" s="118">
        <v>-1</v>
      </c>
      <c r="BJ187" s="118">
        <v>-1</v>
      </c>
      <c r="BK187" s="118">
        <v>-1</v>
      </c>
      <c r="BL187" s="118">
        <v>-1</v>
      </c>
      <c r="BM187" s="118">
        <v>-1</v>
      </c>
      <c r="BN187" s="61">
        <v>55.9</v>
      </c>
      <c r="BO187" s="61">
        <v>1.65</v>
      </c>
      <c r="BQ187" s="63"/>
      <c r="BR187" s="63"/>
      <c r="BS187" s="63"/>
      <c r="BU187" s="63"/>
      <c r="BV187" s="64">
        <f>(BN187/(BO187*BO187))</f>
        <v>20.532598714416899</v>
      </c>
      <c r="BW187" s="61">
        <v>11.3</v>
      </c>
      <c r="BX187" s="61">
        <v>1</v>
      </c>
      <c r="BY187" s="119"/>
      <c r="CH187" s="119"/>
      <c r="CJ187" s="65"/>
      <c r="CK187" s="65"/>
      <c r="CL187" s="65"/>
      <c r="CM187" s="65"/>
      <c r="CN187" s="65"/>
      <c r="CO187" s="65"/>
      <c r="CP187" s="65"/>
      <c r="CQ187" s="65"/>
      <c r="DE187"/>
      <c r="GG187" s="61">
        <v>1</v>
      </c>
      <c r="GH187" s="120">
        <v>44516</v>
      </c>
      <c r="GQ187" s="120">
        <v>44773</v>
      </c>
      <c r="GT187" s="120"/>
      <c r="GU187" s="120"/>
      <c r="GX187" s="120"/>
      <c r="GY187" s="120"/>
      <c r="HB187" s="69">
        <v>44835</v>
      </c>
      <c r="HC187" s="61">
        <v>0</v>
      </c>
      <c r="HG187" s="61">
        <v>0</v>
      </c>
      <c r="HJ187" s="61">
        <v>1</v>
      </c>
      <c r="HK187" s="61">
        <v>0</v>
      </c>
      <c r="HL187" s="123">
        <v>44866</v>
      </c>
      <c r="HM187" s="61">
        <v>0</v>
      </c>
      <c r="HQ187" s="61">
        <v>0</v>
      </c>
      <c r="HT187" s="61">
        <v>1</v>
      </c>
      <c r="HU187" s="61">
        <v>0</v>
      </c>
      <c r="HV187" s="120">
        <v>45087</v>
      </c>
      <c r="HW187" s="61">
        <v>0</v>
      </c>
      <c r="IB187" s="61">
        <v>0</v>
      </c>
      <c r="IF187" s="120">
        <v>45239</v>
      </c>
      <c r="IG187" s="61" t="s">
        <v>1353</v>
      </c>
      <c r="IH187" s="64">
        <f>(IF187-E187)/365.25</f>
        <v>31.074606433949349</v>
      </c>
      <c r="II187" s="61">
        <v>1</v>
      </c>
      <c r="IJ187" s="61">
        <v>0</v>
      </c>
      <c r="IK187" s="61">
        <v>0</v>
      </c>
      <c r="IL187" s="61">
        <v>0</v>
      </c>
      <c r="IM187" s="61">
        <v>1</v>
      </c>
      <c r="IN187" s="61">
        <v>0</v>
      </c>
      <c r="IO187" s="61">
        <v>0</v>
      </c>
      <c r="IP187" s="61">
        <v>0</v>
      </c>
      <c r="IQ187" s="61">
        <v>57.2</v>
      </c>
      <c r="IR187" s="61">
        <v>1.625</v>
      </c>
      <c r="IS187"/>
      <c r="IU187"/>
      <c r="IW187"/>
      <c r="IY187" s="115">
        <f>(IQ187/(IR187*IR187))</f>
        <v>21.661538461538463</v>
      </c>
      <c r="IZ187" s="61">
        <v>14</v>
      </c>
      <c r="JA187" s="61" t="s">
        <v>21</v>
      </c>
      <c r="JB187" s="61">
        <v>41</v>
      </c>
      <c r="JE187" s="120">
        <v>45240</v>
      </c>
    </row>
    <row r="188" spans="1:265" s="61" customFormat="1" x14ac:dyDescent="0.25">
      <c r="A188" s="63" t="s">
        <v>1109</v>
      </c>
      <c r="B188" t="s">
        <v>1518</v>
      </c>
      <c r="C188" s="61" t="s">
        <v>1519</v>
      </c>
      <c r="D188" s="61" t="s">
        <v>1520</v>
      </c>
      <c r="E188" s="112">
        <v>38146</v>
      </c>
      <c r="F188" s="61">
        <v>1</v>
      </c>
      <c r="G188" s="3" t="s">
        <v>4830</v>
      </c>
      <c r="H188" s="3" t="s">
        <v>4831</v>
      </c>
      <c r="I188" s="3" t="s">
        <v>4832</v>
      </c>
      <c r="J188" s="3" t="s">
        <v>4833</v>
      </c>
      <c r="L188" s="3" t="s">
        <v>4835</v>
      </c>
      <c r="M188" s="3" t="s">
        <v>4836</v>
      </c>
      <c r="N188" s="113">
        <v>41239</v>
      </c>
      <c r="O188" s="64">
        <f>(N188-E188)/365.25</f>
        <v>8.4681724845995898</v>
      </c>
      <c r="P188" s="61">
        <v>0</v>
      </c>
      <c r="Q188" s="61">
        <v>0</v>
      </c>
      <c r="R188" s="61">
        <v>0</v>
      </c>
      <c r="S188" s="61">
        <v>1</v>
      </c>
      <c r="T188" s="61">
        <v>0</v>
      </c>
      <c r="U188" s="61">
        <v>0</v>
      </c>
      <c r="V188" s="61">
        <v>0</v>
      </c>
      <c r="W188" s="61">
        <v>0</v>
      </c>
      <c r="X188" s="62">
        <v>-1</v>
      </c>
      <c r="Y188" s="62">
        <v>-1</v>
      </c>
      <c r="AA188" s="63"/>
      <c r="AC188" s="63"/>
      <c r="AE188" s="63"/>
      <c r="AF188" s="63"/>
      <c r="AG188" s="62">
        <v>11</v>
      </c>
      <c r="AH188" s="62">
        <v>1</v>
      </c>
      <c r="AI188" s="113">
        <v>41705</v>
      </c>
      <c r="AJ188" s="64">
        <f>(AI188-E188)/365.25</f>
        <v>9.7440109514031477</v>
      </c>
      <c r="AK188" s="65">
        <v>1</v>
      </c>
      <c r="AL188" s="65">
        <v>0</v>
      </c>
      <c r="AM188" s="65">
        <v>0</v>
      </c>
      <c r="AN188" s="65">
        <v>1</v>
      </c>
      <c r="AO188" s="65">
        <v>0</v>
      </c>
      <c r="AP188" s="65">
        <v>0</v>
      </c>
      <c r="AQ188" s="65">
        <v>0</v>
      </c>
      <c r="AR188" s="65">
        <v>0</v>
      </c>
      <c r="AS188" s="114">
        <v>25.65</v>
      </c>
      <c r="AT188" s="114">
        <v>125.4</v>
      </c>
      <c r="AU188" s="61">
        <v>-1.1100000000000001</v>
      </c>
      <c r="AV188" s="63" t="s">
        <v>3556</v>
      </c>
      <c r="AW188" s="61">
        <v>-1.75</v>
      </c>
      <c r="AX188" s="63" t="s">
        <v>3556</v>
      </c>
      <c r="AY188" s="61">
        <v>-0.02</v>
      </c>
      <c r="AZ188" s="63" t="s">
        <v>21</v>
      </c>
      <c r="BA188" s="63"/>
      <c r="BB188" s="64">
        <v>11.7</v>
      </c>
      <c r="BC188" s="65">
        <v>0</v>
      </c>
      <c r="BD188" s="116">
        <v>42305</v>
      </c>
      <c r="BE188" s="117">
        <f>(BD188-E188)/365.25</f>
        <v>11.38672142368241</v>
      </c>
      <c r="BF188" s="118">
        <v>-1</v>
      </c>
      <c r="BG188" s="118">
        <v>-1</v>
      </c>
      <c r="BH188" s="118">
        <v>-1</v>
      </c>
      <c r="BI188" s="118">
        <v>-1</v>
      </c>
      <c r="BJ188" s="118">
        <v>-1</v>
      </c>
      <c r="BK188" s="118">
        <v>-1</v>
      </c>
      <c r="BL188" s="118">
        <v>-1</v>
      </c>
      <c r="BM188" s="118">
        <v>-1</v>
      </c>
      <c r="BN188" s="61">
        <v>29.9</v>
      </c>
      <c r="BO188" s="61">
        <v>1.29</v>
      </c>
      <c r="BQ188" s="63"/>
      <c r="BR188" s="63">
        <v>-2.38</v>
      </c>
      <c r="BS188" s="63"/>
      <c r="BT188" s="61">
        <v>0.39</v>
      </c>
      <c r="BU188" s="63" t="s">
        <v>21</v>
      </c>
      <c r="BV188" s="64"/>
      <c r="BW188" s="61">
        <v>11.1</v>
      </c>
      <c r="BX188" s="61">
        <v>1</v>
      </c>
      <c r="BY188" s="119"/>
      <c r="CH188" s="113">
        <v>43756</v>
      </c>
      <c r="CI188" s="64">
        <f>(CH188-E188)/365.25</f>
        <v>15.359342915811089</v>
      </c>
      <c r="CJ188" s="65">
        <v>1</v>
      </c>
      <c r="CK188" s="65">
        <v>0</v>
      </c>
      <c r="CL188" s="65">
        <v>0</v>
      </c>
      <c r="CM188" s="65">
        <v>0</v>
      </c>
      <c r="CN188" s="65">
        <v>1</v>
      </c>
      <c r="CO188" s="65">
        <v>0</v>
      </c>
      <c r="CP188" s="65">
        <v>0</v>
      </c>
      <c r="CQ188" s="65">
        <v>0</v>
      </c>
      <c r="CR188" s="61">
        <v>53.1</v>
      </c>
      <c r="CS188" s="61">
        <v>1.56</v>
      </c>
      <c r="CV188" s="61">
        <v>-1.87</v>
      </c>
      <c r="CW188" s="61" t="s">
        <v>3556</v>
      </c>
      <c r="CX188" s="61">
        <v>0.64</v>
      </c>
      <c r="CY188" s="61" t="s">
        <v>21</v>
      </c>
      <c r="CZ188" s="115"/>
      <c r="DA188" s="61">
        <v>12.5</v>
      </c>
      <c r="DB188" s="61">
        <v>1</v>
      </c>
      <c r="DC188" s="61">
        <v>37</v>
      </c>
      <c r="DD188" s="61">
        <v>36</v>
      </c>
      <c r="DE188">
        <v>1</v>
      </c>
      <c r="GG188" s="61">
        <v>1</v>
      </c>
      <c r="GH188" s="120">
        <v>44516</v>
      </c>
      <c r="GI188" s="120">
        <v>44773</v>
      </c>
      <c r="GJ188" s="61">
        <v>0</v>
      </c>
      <c r="GN188" s="61">
        <v>0</v>
      </c>
      <c r="GQ188" s="120">
        <v>44773</v>
      </c>
      <c r="GR188" s="120"/>
      <c r="GT188" s="120"/>
      <c r="GU188" s="120"/>
      <c r="GX188" s="120"/>
      <c r="GY188" s="120"/>
      <c r="HL188" s="123">
        <v>44866</v>
      </c>
      <c r="HM188" s="61">
        <v>0</v>
      </c>
      <c r="HQ188" s="61">
        <v>0</v>
      </c>
      <c r="HT188" s="61">
        <v>0</v>
      </c>
      <c r="HV188" s="120">
        <v>45087</v>
      </c>
      <c r="HW188" s="61">
        <v>0</v>
      </c>
      <c r="IF188" s="120">
        <v>45239</v>
      </c>
      <c r="IG188" s="61" t="s">
        <v>1521</v>
      </c>
      <c r="IH188" s="64">
        <f>(IF188-E188)/365.25</f>
        <v>19.419575633127995</v>
      </c>
      <c r="II188" s="61">
        <v>1</v>
      </c>
      <c r="IJ188" s="61">
        <v>0</v>
      </c>
      <c r="IK188" s="61">
        <v>0</v>
      </c>
      <c r="IL188" s="61">
        <v>1</v>
      </c>
      <c r="IM188" s="61">
        <v>1</v>
      </c>
      <c r="IN188" s="61">
        <v>0</v>
      </c>
      <c r="IO188" s="61">
        <v>0</v>
      </c>
      <c r="IP188" s="61">
        <v>0</v>
      </c>
      <c r="IQ188" s="61">
        <v>59.6</v>
      </c>
      <c r="IR188" s="61">
        <v>1.615</v>
      </c>
      <c r="IS188"/>
      <c r="IU188"/>
      <c r="IW188"/>
      <c r="IZ188" s="61">
        <v>15.1</v>
      </c>
      <c r="JA188" s="61" t="s">
        <v>21</v>
      </c>
      <c r="JB188" s="61">
        <v>46</v>
      </c>
      <c r="JE188" s="120">
        <v>45240</v>
      </c>
    </row>
    <row r="189" spans="1:265" s="61" customFormat="1" x14ac:dyDescent="0.25">
      <c r="A189" s="63" t="s">
        <v>1109</v>
      </c>
      <c r="B189" t="s">
        <v>1518</v>
      </c>
      <c r="D189" s="61" t="s">
        <v>1741</v>
      </c>
      <c r="E189" s="112"/>
      <c r="F189" s="61">
        <v>0</v>
      </c>
      <c r="L189" s="3" t="s">
        <v>4835</v>
      </c>
      <c r="M189" s="3" t="s">
        <v>4836</v>
      </c>
      <c r="N189" s="113"/>
      <c r="O189" s="64"/>
      <c r="X189" s="62"/>
      <c r="Y189" s="62"/>
      <c r="AA189" s="63"/>
      <c r="AC189" s="63"/>
      <c r="AE189" s="63"/>
      <c r="AF189" s="64"/>
      <c r="AG189" s="62"/>
      <c r="AH189" s="62"/>
      <c r="AI189" s="113"/>
      <c r="AJ189" s="64"/>
      <c r="AK189" s="65"/>
      <c r="AL189" s="65"/>
      <c r="AM189" s="65"/>
      <c r="AN189" s="65"/>
      <c r="AO189" s="65"/>
      <c r="AP189" s="65"/>
      <c r="AQ189" s="65"/>
      <c r="AR189" s="65"/>
      <c r="AS189" s="114"/>
      <c r="AT189" s="114"/>
      <c r="AV189" s="63"/>
      <c r="AX189" s="63"/>
      <c r="AZ189" s="63"/>
      <c r="BA189" s="63"/>
      <c r="BB189" s="64"/>
      <c r="BC189" s="65"/>
      <c r="BD189" s="116"/>
      <c r="BE189" s="117"/>
      <c r="BF189" s="118"/>
      <c r="BG189" s="118"/>
      <c r="BH189" s="118"/>
      <c r="BI189" s="118"/>
      <c r="BJ189" s="118"/>
      <c r="BK189" s="118"/>
      <c r="BL189" s="118"/>
      <c r="BM189" s="118"/>
      <c r="BQ189" s="63"/>
      <c r="BR189" s="63"/>
      <c r="BS189" s="63"/>
      <c r="BU189" s="63"/>
      <c r="BV189" s="64"/>
      <c r="BY189" s="113"/>
      <c r="CH189" s="119"/>
      <c r="CJ189" s="65"/>
      <c r="CK189" s="65"/>
      <c r="CL189" s="65"/>
      <c r="CM189" s="65"/>
      <c r="CN189" s="65"/>
      <c r="CO189" s="65"/>
      <c r="CP189" s="65"/>
      <c r="CQ189" s="65"/>
      <c r="DE189"/>
      <c r="DF189" s="120"/>
      <c r="GI189" s="120">
        <v>44773</v>
      </c>
      <c r="GJ189" s="61">
        <v>0</v>
      </c>
      <c r="GN189" s="61">
        <v>0</v>
      </c>
      <c r="GR189" s="120"/>
      <c r="HL189" s="123">
        <v>44866</v>
      </c>
      <c r="HM189" s="61">
        <v>0</v>
      </c>
      <c r="HQ189" s="61">
        <v>0</v>
      </c>
      <c r="HT189" s="61">
        <v>0</v>
      </c>
      <c r="HV189" s="120">
        <v>45087</v>
      </c>
      <c r="HW189" s="61">
        <v>0</v>
      </c>
      <c r="IF189" s="120">
        <v>45239</v>
      </c>
      <c r="IG189" s="61" t="s">
        <v>1742</v>
      </c>
      <c r="IH189" s="64"/>
      <c r="II189" s="61">
        <v>1</v>
      </c>
      <c r="IJ189" s="61">
        <v>0</v>
      </c>
      <c r="IK189" s="61">
        <v>0</v>
      </c>
      <c r="IL189" s="61">
        <v>1</v>
      </c>
      <c r="IM189" s="61">
        <v>0</v>
      </c>
      <c r="IN189" s="61">
        <v>0</v>
      </c>
      <c r="IO189" s="61">
        <v>0</v>
      </c>
      <c r="IP189" s="61">
        <v>0</v>
      </c>
      <c r="IQ189" s="61">
        <v>26.1</v>
      </c>
      <c r="IR189" s="61">
        <v>1.238</v>
      </c>
      <c r="IS189"/>
      <c r="IU189"/>
      <c r="IW189"/>
      <c r="IZ189" s="61">
        <v>11.3</v>
      </c>
    </row>
    <row r="190" spans="1:265" s="61" customFormat="1" x14ac:dyDescent="0.25">
      <c r="A190" s="63" t="s">
        <v>1109</v>
      </c>
      <c r="B190" t="s">
        <v>1124</v>
      </c>
      <c r="C190" s="61" t="s">
        <v>1681</v>
      </c>
      <c r="D190" s="61" t="s">
        <v>1682</v>
      </c>
      <c r="E190" s="112">
        <v>31380</v>
      </c>
      <c r="F190" s="61">
        <v>1</v>
      </c>
      <c r="H190" s="3" t="s">
        <v>4831</v>
      </c>
      <c r="L190" s="3" t="s">
        <v>4835</v>
      </c>
      <c r="M190" s="3" t="s">
        <v>4836</v>
      </c>
      <c r="N190" s="119"/>
      <c r="X190" s="62">
        <v>-1</v>
      </c>
      <c r="Y190" s="62">
        <v>-1</v>
      </c>
      <c r="AA190" s="62"/>
      <c r="AC190" s="62"/>
      <c r="AE190" s="62"/>
      <c r="AF190" s="62"/>
      <c r="AG190" s="62">
        <v>-1</v>
      </c>
      <c r="AH190" s="62">
        <v>-1</v>
      </c>
      <c r="AI190" s="113">
        <v>41705</v>
      </c>
      <c r="AJ190" s="64">
        <f>(AI190-E190)/365.25</f>
        <v>28.268309377138944</v>
      </c>
      <c r="AK190" s="65">
        <v>1</v>
      </c>
      <c r="AL190" s="65">
        <v>0</v>
      </c>
      <c r="AM190" s="65">
        <v>0</v>
      </c>
      <c r="AN190" s="65">
        <v>0</v>
      </c>
      <c r="AO190" s="65">
        <v>0</v>
      </c>
      <c r="AP190" s="65">
        <v>0</v>
      </c>
      <c r="AQ190" s="65">
        <v>0</v>
      </c>
      <c r="AR190" s="65">
        <v>0</v>
      </c>
      <c r="AS190" s="114">
        <v>55.6</v>
      </c>
      <c r="AT190" s="114">
        <v>1.587</v>
      </c>
      <c r="AV190" s="63"/>
      <c r="AX190" s="63"/>
      <c r="AZ190" s="63"/>
      <c r="BA190" s="115">
        <f>(AS190/(AT190*AT190))</f>
        <v>22.076028093731004</v>
      </c>
      <c r="BB190" s="64">
        <v>14.5</v>
      </c>
      <c r="BC190" s="65">
        <v>0</v>
      </c>
      <c r="BD190" s="116"/>
      <c r="BE190" s="64"/>
      <c r="BF190" s="118"/>
      <c r="BG190" s="118"/>
      <c r="BH190" s="118"/>
      <c r="BI190" s="118"/>
      <c r="BJ190" s="118"/>
      <c r="BK190" s="118"/>
      <c r="BL190" s="118"/>
      <c r="BM190" s="118"/>
      <c r="BQ190" s="63"/>
      <c r="BR190" s="63"/>
      <c r="BS190" s="63"/>
      <c r="BU190" s="63"/>
      <c r="BV190" s="64"/>
      <c r="BY190" s="119"/>
      <c r="CH190" s="119"/>
      <c r="CJ190" s="65"/>
      <c r="CK190" s="65"/>
      <c r="CL190" s="65"/>
      <c r="CM190" s="65"/>
      <c r="CN190" s="65"/>
      <c r="CO190" s="65"/>
      <c r="CP190" s="65"/>
      <c r="CQ190" s="65"/>
      <c r="DE190"/>
      <c r="GG190" s="61">
        <v>1</v>
      </c>
      <c r="GH190" s="120">
        <v>44516</v>
      </c>
      <c r="GI190" s="120">
        <v>44773</v>
      </c>
      <c r="GJ190" s="61">
        <v>0</v>
      </c>
      <c r="GN190" s="61">
        <v>0</v>
      </c>
      <c r="GQ190" s="120">
        <v>44773</v>
      </c>
      <c r="GR190" s="120">
        <v>44805</v>
      </c>
      <c r="GS190" s="61">
        <v>0</v>
      </c>
      <c r="GT190" s="120"/>
      <c r="GU190" s="120"/>
      <c r="GV190" s="61">
        <v>0</v>
      </c>
      <c r="GW190" s="61">
        <v>0</v>
      </c>
      <c r="GX190" s="120"/>
      <c r="GY190" s="61">
        <v>0</v>
      </c>
      <c r="GZ190" s="61">
        <v>0</v>
      </c>
      <c r="HA190" s="61">
        <v>1</v>
      </c>
      <c r="HV190" s="120">
        <v>45087</v>
      </c>
      <c r="HW190" s="61">
        <v>0</v>
      </c>
      <c r="IF190" s="120">
        <v>45239</v>
      </c>
      <c r="IH190" s="64">
        <f>(IF190-E190)/365.25</f>
        <v>37.943874058863791</v>
      </c>
      <c r="II190" s="61">
        <v>1</v>
      </c>
      <c r="IJ190" s="61">
        <v>0</v>
      </c>
      <c r="IK190" s="61">
        <v>0</v>
      </c>
      <c r="IL190" s="61">
        <v>0</v>
      </c>
      <c r="IM190" s="61">
        <v>1</v>
      </c>
      <c r="IN190" s="61">
        <v>0</v>
      </c>
      <c r="IO190" s="61">
        <v>0</v>
      </c>
      <c r="IP190" s="61">
        <v>0</v>
      </c>
      <c r="IQ190" s="61">
        <v>62.4</v>
      </c>
      <c r="IR190" s="61">
        <v>1.583</v>
      </c>
      <c r="IS190"/>
      <c r="IU190"/>
      <c r="IW190"/>
      <c r="IY190" s="115">
        <f>(IQ190/(IR190*IR190))</f>
        <v>24.901342397847632</v>
      </c>
      <c r="IZ190" s="61">
        <v>13.5</v>
      </c>
      <c r="JA190" s="61" t="s">
        <v>21</v>
      </c>
      <c r="JB190" s="61">
        <v>40</v>
      </c>
      <c r="JE190" s="120">
        <v>45240</v>
      </c>
    </row>
    <row r="191" spans="1:265" s="61" customFormat="1" x14ac:dyDescent="0.25">
      <c r="A191" s="63" t="s">
        <v>1109</v>
      </c>
      <c r="B191" t="s">
        <v>1124</v>
      </c>
      <c r="D191" s="61" t="s">
        <v>1990</v>
      </c>
      <c r="E191" s="112"/>
      <c r="F191" s="61">
        <v>0</v>
      </c>
      <c r="L191" s="3" t="s">
        <v>4835</v>
      </c>
      <c r="M191" s="3" t="s">
        <v>4836</v>
      </c>
      <c r="N191" s="119"/>
      <c r="X191" s="62"/>
      <c r="Y191" s="62"/>
      <c r="Z191" s="62"/>
      <c r="AA191" s="62"/>
      <c r="AB191" s="62"/>
      <c r="AC191" s="62"/>
      <c r="AD191" s="62"/>
      <c r="AE191" s="62"/>
      <c r="AF191" s="62"/>
      <c r="AG191" s="62"/>
      <c r="AH191" s="62"/>
      <c r="AI191" s="119"/>
      <c r="AK191" s="65"/>
      <c r="AL191" s="65"/>
      <c r="AM191" s="65"/>
      <c r="AN191" s="65"/>
      <c r="AO191" s="65"/>
      <c r="AP191" s="65"/>
      <c r="AQ191" s="65"/>
      <c r="AR191" s="65"/>
      <c r="BD191" s="116"/>
      <c r="BE191" s="64"/>
      <c r="BF191" s="118"/>
      <c r="BG191" s="118"/>
      <c r="BH191" s="118"/>
      <c r="BI191" s="118"/>
      <c r="BJ191" s="118"/>
      <c r="BK191" s="118"/>
      <c r="BL191" s="118"/>
      <c r="BM191" s="118"/>
      <c r="BQ191" s="63"/>
      <c r="BR191" s="63"/>
      <c r="BS191" s="63"/>
      <c r="BU191" s="63"/>
      <c r="BV191" s="64"/>
      <c r="BY191" s="119"/>
      <c r="CH191" s="113"/>
      <c r="CI191" s="64"/>
      <c r="CJ191" s="65"/>
      <c r="CK191" s="65"/>
      <c r="CL191" s="65"/>
      <c r="CM191" s="65"/>
      <c r="CN191" s="65"/>
      <c r="CO191" s="65"/>
      <c r="CP191" s="65"/>
      <c r="CQ191" s="65"/>
      <c r="CZ191" s="115"/>
      <c r="DE191"/>
      <c r="GH191" s="120"/>
      <c r="GI191" s="120">
        <v>44773</v>
      </c>
      <c r="GJ191" s="61">
        <v>0</v>
      </c>
      <c r="GN191" s="61">
        <v>0</v>
      </c>
      <c r="GQ191" s="120">
        <v>44773</v>
      </c>
      <c r="GR191" s="120">
        <v>44805</v>
      </c>
      <c r="GS191" s="61">
        <v>1</v>
      </c>
      <c r="GT191" s="120"/>
      <c r="GU191" s="120"/>
      <c r="GV191" s="61">
        <v>1</v>
      </c>
      <c r="GW191" s="61">
        <v>1</v>
      </c>
      <c r="GX191" s="120"/>
      <c r="GY191" s="61">
        <v>1</v>
      </c>
      <c r="GZ191" s="61">
        <v>0</v>
      </c>
      <c r="HA191" s="61">
        <v>1</v>
      </c>
      <c r="HV191" s="120">
        <v>45087</v>
      </c>
      <c r="HW191" s="61">
        <v>1</v>
      </c>
      <c r="IF191" s="120">
        <v>45239</v>
      </c>
      <c r="IG191" s="61" t="s">
        <v>1991</v>
      </c>
      <c r="IH191" s="64">
        <v>2.6</v>
      </c>
      <c r="II191" s="61">
        <v>1</v>
      </c>
      <c r="IJ191" s="61">
        <v>0</v>
      </c>
      <c r="IK191" s="61">
        <v>0</v>
      </c>
      <c r="IL191" s="61">
        <v>0</v>
      </c>
      <c r="IM191" s="61">
        <v>0</v>
      </c>
      <c r="IN191" s="61">
        <v>0</v>
      </c>
      <c r="IO191" s="61">
        <v>0</v>
      </c>
      <c r="IP191" s="61">
        <v>0</v>
      </c>
      <c r="IQ191" s="61">
        <v>12.3</v>
      </c>
      <c r="IR191" s="61">
        <v>1.885</v>
      </c>
      <c r="IS191"/>
      <c r="IU191"/>
      <c r="IW191"/>
      <c r="IZ191" s="61">
        <v>10</v>
      </c>
      <c r="JA191" s="61" t="s">
        <v>520</v>
      </c>
      <c r="JE191" s="120">
        <v>45240</v>
      </c>
    </row>
    <row r="192" spans="1:265" s="61" customFormat="1" x14ac:dyDescent="0.25">
      <c r="A192" s="63" t="s">
        <v>1109</v>
      </c>
      <c r="B192" t="s">
        <v>1124</v>
      </c>
      <c r="C192"/>
      <c r="D192" s="61" t="s">
        <v>2295</v>
      </c>
      <c r="E192"/>
      <c r="F192" s="61">
        <v>1</v>
      </c>
      <c r="L192" s="3" t="s">
        <v>4835</v>
      </c>
      <c r="M192" s="3" t="s">
        <v>4836</v>
      </c>
      <c r="N192" s="52"/>
      <c r="O192"/>
      <c r="P192"/>
      <c r="Q192"/>
      <c r="R192"/>
      <c r="S192"/>
      <c r="T192"/>
      <c r="U192"/>
      <c r="V192"/>
      <c r="W192"/>
      <c r="X192" s="68"/>
      <c r="Y192" s="68"/>
      <c r="Z192" s="68"/>
      <c r="AA192" s="15"/>
      <c r="AB192" s="68"/>
      <c r="AC192" s="15"/>
      <c r="AD192" s="68"/>
      <c r="AE192" s="15"/>
      <c r="AF192" s="15"/>
      <c r="AG192" s="68"/>
      <c r="AH192" s="68"/>
      <c r="AI192" s="52"/>
      <c r="AJ192"/>
      <c r="AK192"/>
      <c r="AL192"/>
      <c r="AM192"/>
      <c r="AN192"/>
      <c r="AO192"/>
      <c r="AP192"/>
      <c r="AQ192"/>
      <c r="AR192"/>
      <c r="AS192"/>
      <c r="AT192"/>
      <c r="AU192"/>
      <c r="AV192" s="15"/>
      <c r="AW192"/>
      <c r="AX192" s="15"/>
      <c r="AY192"/>
      <c r="AZ192" s="15"/>
      <c r="BA192" s="15"/>
      <c r="BB192"/>
      <c r="BC192"/>
      <c r="BD192" s="124"/>
      <c r="BE192" s="58"/>
      <c r="BF192" s="58"/>
      <c r="BG192" s="58"/>
      <c r="BH192" s="58"/>
      <c r="BI192" s="58"/>
      <c r="BJ192" s="58"/>
      <c r="BK192" s="58"/>
      <c r="BL192" s="58"/>
      <c r="BM192" s="58"/>
      <c r="BN192"/>
      <c r="BO192"/>
      <c r="BP192"/>
      <c r="BQ192" s="15"/>
      <c r="BR192" s="15"/>
      <c r="BS192" s="15"/>
      <c r="BT192"/>
      <c r="BU192" s="15"/>
      <c r="BV192"/>
      <c r="BW192"/>
      <c r="BX192"/>
      <c r="BY192" s="52"/>
      <c r="BZ192"/>
      <c r="CA192"/>
      <c r="CB192"/>
      <c r="CC192"/>
      <c r="CD192"/>
      <c r="CE192"/>
      <c r="CF192"/>
      <c r="CG192"/>
      <c r="CH192" s="5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 s="120">
        <v>44773</v>
      </c>
      <c r="GJ192" s="61">
        <v>0</v>
      </c>
      <c r="GK192"/>
      <c r="GL192"/>
      <c r="GM192"/>
      <c r="GN192" s="61">
        <v>0</v>
      </c>
      <c r="GO192"/>
      <c r="GP192"/>
      <c r="GQ192" s="120">
        <v>44773</v>
      </c>
      <c r="GR192" s="120">
        <v>44805</v>
      </c>
      <c r="GS192" s="61">
        <v>0</v>
      </c>
      <c r="GT192"/>
      <c r="GU192"/>
      <c r="GV192" s="61">
        <v>0</v>
      </c>
      <c r="GW192" s="61">
        <v>1</v>
      </c>
      <c r="GX192"/>
      <c r="GY192" s="61">
        <v>1</v>
      </c>
      <c r="GZ192" s="61">
        <v>0</v>
      </c>
      <c r="HA192" s="61">
        <v>1</v>
      </c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 s="120">
        <v>45087</v>
      </c>
      <c r="HW192">
        <v>1</v>
      </c>
      <c r="HX192"/>
      <c r="HY192"/>
      <c r="HZ192"/>
      <c r="IA192"/>
      <c r="IB192"/>
      <c r="IC192"/>
      <c r="ID192"/>
      <c r="IE192"/>
      <c r="IF192" s="59">
        <v>45239</v>
      </c>
      <c r="IG192" s="61" t="s">
        <v>2296</v>
      </c>
      <c r="IH192" s="64">
        <v>3.9</v>
      </c>
      <c r="II192">
        <v>1</v>
      </c>
      <c r="IJ192">
        <v>0</v>
      </c>
      <c r="IK192">
        <v>0</v>
      </c>
      <c r="IL192">
        <v>0</v>
      </c>
      <c r="IM192">
        <v>1</v>
      </c>
      <c r="IN192">
        <v>0</v>
      </c>
      <c r="IO192">
        <v>0</v>
      </c>
      <c r="IP192">
        <v>0</v>
      </c>
      <c r="IQ192">
        <v>14.8</v>
      </c>
      <c r="IR192">
        <v>1.06</v>
      </c>
      <c r="IS192"/>
      <c r="IT192"/>
      <c r="IU192"/>
      <c r="IV192"/>
      <c r="IW192"/>
      <c r="IX192"/>
      <c r="IY192"/>
      <c r="IZ192">
        <v>11.5</v>
      </c>
      <c r="JA192" t="s">
        <v>21</v>
      </c>
      <c r="JB192"/>
      <c r="JC192"/>
      <c r="JD192"/>
      <c r="JE192" s="120">
        <v>45240</v>
      </c>
    </row>
    <row r="193" spans="1:265" s="61" customFormat="1" x14ac:dyDescent="0.25">
      <c r="A193" s="63" t="s">
        <v>1109</v>
      </c>
      <c r="B193" t="s">
        <v>1124</v>
      </c>
      <c r="D193" s="61" t="s">
        <v>1427</v>
      </c>
      <c r="E193" s="112">
        <v>42104</v>
      </c>
      <c r="F193" s="61">
        <v>1</v>
      </c>
      <c r="I193" s="3" t="s">
        <v>4832</v>
      </c>
      <c r="M193" s="3" t="s">
        <v>4836</v>
      </c>
      <c r="N193" s="119"/>
      <c r="X193" s="62"/>
      <c r="Y193" s="62"/>
      <c r="AA193" s="62"/>
      <c r="AC193" s="62"/>
      <c r="AE193" s="62"/>
      <c r="AF193" s="62"/>
      <c r="AG193" s="62"/>
      <c r="AH193" s="62"/>
      <c r="AI193" s="119"/>
      <c r="AJ193" s="64"/>
      <c r="AK193" s="65"/>
      <c r="AL193" s="65"/>
      <c r="AM193" s="65"/>
      <c r="AN193" s="65"/>
      <c r="AO193" s="65"/>
      <c r="AP193" s="65"/>
      <c r="AQ193" s="65"/>
      <c r="AR193" s="65"/>
      <c r="BD193" s="116">
        <v>42353</v>
      </c>
      <c r="BE193" s="117">
        <f>(BD193-E193)/365.25</f>
        <v>0.68172484599589322</v>
      </c>
      <c r="BF193" s="118">
        <v>-1</v>
      </c>
      <c r="BG193" s="118">
        <v>-1</v>
      </c>
      <c r="BH193" s="118">
        <v>-1</v>
      </c>
      <c r="BI193" s="118">
        <v>-1</v>
      </c>
      <c r="BJ193" s="118">
        <v>-1</v>
      </c>
      <c r="BK193" s="118">
        <v>-1</v>
      </c>
      <c r="BL193" s="118">
        <v>-1</v>
      </c>
      <c r="BM193" s="118">
        <v>-1</v>
      </c>
      <c r="BN193" s="61">
        <v>6.1</v>
      </c>
      <c r="BO193" s="61">
        <v>62</v>
      </c>
      <c r="BP193" s="61">
        <v>-3.16</v>
      </c>
      <c r="BQ193" s="63" t="s">
        <v>3552</v>
      </c>
      <c r="BR193" s="63">
        <v>-4</v>
      </c>
      <c r="BS193" s="63" t="s">
        <v>3555</v>
      </c>
      <c r="BT193" s="61">
        <v>-1.04</v>
      </c>
      <c r="BU193" s="63" t="s">
        <v>3556</v>
      </c>
      <c r="BV193" s="64"/>
      <c r="BW193" s="61">
        <v>7.3</v>
      </c>
      <c r="BX193" s="61">
        <v>1</v>
      </c>
      <c r="BY193" s="119"/>
      <c r="CH193" s="119"/>
      <c r="CJ193" s="65"/>
      <c r="CK193" s="65"/>
      <c r="CL193" s="65"/>
      <c r="CM193" s="65"/>
      <c r="CN193" s="65"/>
      <c r="CO193" s="65"/>
      <c r="CP193" s="65"/>
      <c r="CQ193" s="65"/>
      <c r="DE193"/>
      <c r="HV193" s="120">
        <v>45087</v>
      </c>
      <c r="HW193" s="61">
        <v>0</v>
      </c>
      <c r="IA193" s="61">
        <v>0</v>
      </c>
      <c r="IF193" s="120">
        <v>45239</v>
      </c>
      <c r="IG193" s="61" t="s">
        <v>1428</v>
      </c>
      <c r="IH193" s="64">
        <f>(IF193-E193)/365.25</f>
        <v>8.5831622176591384</v>
      </c>
      <c r="II193" s="61">
        <v>1</v>
      </c>
      <c r="IJ193" s="61">
        <v>0</v>
      </c>
      <c r="IK193" s="61">
        <v>0</v>
      </c>
      <c r="IL193" s="61">
        <v>1</v>
      </c>
      <c r="IM193" s="61">
        <v>1</v>
      </c>
      <c r="IN193" s="61">
        <v>0</v>
      </c>
      <c r="IO193" s="61">
        <v>0</v>
      </c>
      <c r="IP193" s="61">
        <v>0</v>
      </c>
      <c r="IQ193" s="61">
        <v>21.3</v>
      </c>
      <c r="IR193" s="61">
        <v>1.175</v>
      </c>
      <c r="IS193">
        <v>-1.71</v>
      </c>
      <c r="IT193" s="61" t="s">
        <v>29</v>
      </c>
      <c r="IU193">
        <v>-2.2000000000000002</v>
      </c>
      <c r="IV193" s="61" t="s">
        <v>3555</v>
      </c>
      <c r="IW193">
        <v>-0.32</v>
      </c>
      <c r="IX193" s="61" t="s">
        <v>21</v>
      </c>
      <c r="IZ193" s="61">
        <v>11.2</v>
      </c>
      <c r="JA193" s="61" t="s">
        <v>520</v>
      </c>
    </row>
    <row r="194" spans="1:265" s="61" customFormat="1" x14ac:dyDescent="0.25">
      <c r="A194" s="63" t="s">
        <v>1109</v>
      </c>
      <c r="B194" t="s">
        <v>1249</v>
      </c>
      <c r="D194" s="61" t="s">
        <v>1328</v>
      </c>
      <c r="E194" s="112">
        <v>26969</v>
      </c>
      <c r="F194" s="61">
        <v>1</v>
      </c>
      <c r="G194" s="3" t="s">
        <v>4830</v>
      </c>
      <c r="I194" s="3" t="s">
        <v>4832</v>
      </c>
      <c r="L194" s="3" t="s">
        <v>4835</v>
      </c>
      <c r="M194" s="3" t="s">
        <v>4836</v>
      </c>
      <c r="N194" s="113">
        <v>41239</v>
      </c>
      <c r="O194" s="64">
        <f>(N194-E194)/365.25</f>
        <v>39.069130732375086</v>
      </c>
      <c r="P194" s="61">
        <v>0</v>
      </c>
      <c r="Q194" s="61">
        <v>0</v>
      </c>
      <c r="R194" s="61">
        <v>0</v>
      </c>
      <c r="S194" s="61">
        <v>0</v>
      </c>
      <c r="T194" s="61">
        <v>0</v>
      </c>
      <c r="U194" s="61">
        <v>0</v>
      </c>
      <c r="V194" s="61">
        <v>0</v>
      </c>
      <c r="W194" s="61">
        <v>0</v>
      </c>
      <c r="X194" s="62">
        <v>59</v>
      </c>
      <c r="Y194" s="62">
        <v>1.58</v>
      </c>
      <c r="AA194" s="63"/>
      <c r="AC194" s="63"/>
      <c r="AE194" s="63"/>
      <c r="AF194" s="64">
        <f>(X194/(Y194*Y194))</f>
        <v>23.634033007530842</v>
      </c>
      <c r="AG194" s="62">
        <v>13.4</v>
      </c>
      <c r="AH194" s="62">
        <v>0</v>
      </c>
      <c r="AI194" s="119"/>
      <c r="AJ194" s="64"/>
      <c r="AK194" s="65"/>
      <c r="AL194" s="65"/>
      <c r="AM194" s="65"/>
      <c r="AN194" s="65"/>
      <c r="AO194" s="65"/>
      <c r="AP194" s="65"/>
      <c r="AQ194" s="65"/>
      <c r="AR194" s="65"/>
      <c r="AV194" s="63"/>
      <c r="AX194" s="63"/>
      <c r="AZ194" s="63"/>
      <c r="BA194" s="63"/>
      <c r="BD194" s="116">
        <v>42353</v>
      </c>
      <c r="BE194" s="117">
        <f>(BD194-E194)/365.25</f>
        <v>42.119096509240244</v>
      </c>
      <c r="BF194" s="118">
        <v>-1</v>
      </c>
      <c r="BG194" s="118">
        <v>-1</v>
      </c>
      <c r="BH194" s="118">
        <v>-1</v>
      </c>
      <c r="BI194" s="118">
        <v>-1</v>
      </c>
      <c r="BJ194" s="118">
        <v>-1</v>
      </c>
      <c r="BK194" s="118">
        <v>-1</v>
      </c>
      <c r="BL194" s="118">
        <v>-1</v>
      </c>
      <c r="BM194" s="118">
        <v>-1</v>
      </c>
      <c r="BN194" s="61">
        <v>58.7</v>
      </c>
      <c r="BO194" s="61">
        <v>1.58</v>
      </c>
      <c r="BQ194" s="63"/>
      <c r="BR194" s="63"/>
      <c r="BS194" s="63"/>
      <c r="BU194" s="63"/>
      <c r="BV194" s="64">
        <f>(BN194/(BO194*BO194))</f>
        <v>23.513859958340007</v>
      </c>
      <c r="BW194" s="61">
        <v>12.2</v>
      </c>
      <c r="BX194" s="61">
        <v>1</v>
      </c>
      <c r="BY194" s="119"/>
      <c r="CH194" s="119"/>
      <c r="CJ194" s="65"/>
      <c r="CK194" s="65"/>
      <c r="CL194" s="65"/>
      <c r="CM194" s="65"/>
      <c r="CN194" s="65"/>
      <c r="CO194" s="65"/>
      <c r="CP194" s="65"/>
      <c r="CQ194" s="65"/>
      <c r="DE194"/>
      <c r="GG194" s="61">
        <v>1</v>
      </c>
      <c r="GH194" s="120">
        <v>44516</v>
      </c>
      <c r="GI194" s="120"/>
      <c r="GQ194" s="120">
        <v>44773</v>
      </c>
      <c r="GR194" s="120">
        <v>44805</v>
      </c>
      <c r="GS194" s="61">
        <v>0</v>
      </c>
      <c r="GT194" s="120"/>
      <c r="GU194" s="120"/>
      <c r="GV194" s="61">
        <v>0</v>
      </c>
      <c r="GW194" s="61">
        <v>1</v>
      </c>
      <c r="GX194" s="120"/>
      <c r="GY194" s="61">
        <v>1</v>
      </c>
      <c r="GZ194" s="61">
        <v>1</v>
      </c>
      <c r="HA194" s="61">
        <v>1</v>
      </c>
      <c r="HL194" s="123">
        <v>44866</v>
      </c>
      <c r="HM194" s="61">
        <v>0</v>
      </c>
      <c r="HQ194" s="61">
        <v>0</v>
      </c>
      <c r="HT194" s="61">
        <v>1</v>
      </c>
      <c r="HU194" s="61">
        <v>1</v>
      </c>
      <c r="IF194" s="120">
        <v>45239</v>
      </c>
      <c r="IG194" s="61" t="s">
        <v>1329</v>
      </c>
      <c r="IH194" s="64">
        <f>(IF194-E194)/365.25</f>
        <v>50.020533880903493</v>
      </c>
      <c r="II194" s="61">
        <v>1</v>
      </c>
      <c r="IJ194" s="61">
        <v>0</v>
      </c>
      <c r="IK194" s="61">
        <v>0</v>
      </c>
      <c r="IL194" s="61">
        <v>0</v>
      </c>
      <c r="IM194" s="61">
        <v>0</v>
      </c>
      <c r="IN194" s="61">
        <v>0</v>
      </c>
      <c r="IO194" s="61">
        <v>0</v>
      </c>
      <c r="IP194" s="61">
        <v>0</v>
      </c>
      <c r="IQ194" s="61">
        <v>56</v>
      </c>
      <c r="IR194" s="61">
        <v>1.5649999999999999</v>
      </c>
      <c r="IS194"/>
      <c r="IU194"/>
      <c r="IW194"/>
      <c r="IY194" s="115">
        <f>(IQ194/(IR194*IR194))</f>
        <v>22.864375465708541</v>
      </c>
      <c r="IZ194" s="61">
        <v>13.9</v>
      </c>
      <c r="JA194" s="61" t="s">
        <v>21</v>
      </c>
      <c r="JB194" s="61">
        <v>41</v>
      </c>
      <c r="JE194" s="120">
        <v>45240</v>
      </c>
    </row>
    <row r="195" spans="1:265" s="61" customFormat="1" x14ac:dyDescent="0.25">
      <c r="A195" s="63" t="s">
        <v>1109</v>
      </c>
      <c r="B195" t="s">
        <v>1249</v>
      </c>
      <c r="D195" s="61" t="s">
        <v>1795</v>
      </c>
      <c r="E195" s="112"/>
      <c r="F195" s="61">
        <v>0</v>
      </c>
      <c r="L195" s="3" t="s">
        <v>4835</v>
      </c>
      <c r="M195" s="3" t="s">
        <v>4836</v>
      </c>
      <c r="N195" s="119"/>
      <c r="X195" s="62"/>
      <c r="Y195" s="62"/>
      <c r="Z195" s="62"/>
      <c r="AA195" s="62"/>
      <c r="AB195" s="62"/>
      <c r="AC195" s="62"/>
      <c r="AD195" s="62"/>
      <c r="AE195" s="62"/>
      <c r="AF195" s="62"/>
      <c r="AG195" s="62"/>
      <c r="AH195" s="62"/>
      <c r="AI195" s="119"/>
      <c r="AK195" s="65"/>
      <c r="AL195" s="65"/>
      <c r="AM195" s="65"/>
      <c r="AN195" s="65"/>
      <c r="AO195" s="65"/>
      <c r="AP195" s="65"/>
      <c r="AQ195" s="65"/>
      <c r="AR195" s="65"/>
      <c r="BD195" s="116"/>
      <c r="BE195" s="64"/>
      <c r="BF195" s="118"/>
      <c r="BG195" s="118"/>
      <c r="BH195" s="118"/>
      <c r="BI195" s="118"/>
      <c r="BJ195" s="118"/>
      <c r="BK195" s="118"/>
      <c r="BL195" s="118"/>
      <c r="BM195" s="118"/>
      <c r="BQ195" s="63"/>
      <c r="BR195" s="63"/>
      <c r="BS195" s="63"/>
      <c r="BU195" s="63"/>
      <c r="BV195" s="64"/>
      <c r="BY195" s="119"/>
      <c r="CH195" s="113"/>
      <c r="CI195" s="64"/>
      <c r="CJ195" s="65"/>
      <c r="CK195" s="65"/>
      <c r="CL195" s="65"/>
      <c r="CM195" s="65"/>
      <c r="CN195" s="65"/>
      <c r="CO195" s="65"/>
      <c r="CP195" s="65"/>
      <c r="CQ195" s="65"/>
      <c r="CZ195" s="115"/>
      <c r="DE195"/>
      <c r="GH195" s="120"/>
      <c r="GQ195" s="120">
        <v>44773</v>
      </c>
      <c r="GR195" s="61">
        <v>44805</v>
      </c>
      <c r="GS195" s="61">
        <v>0</v>
      </c>
      <c r="GT195" s="120"/>
      <c r="GU195" s="120"/>
      <c r="GV195" s="61">
        <v>0</v>
      </c>
      <c r="GW195" s="61">
        <v>1</v>
      </c>
      <c r="GX195" s="120"/>
      <c r="GY195" s="61">
        <v>1</v>
      </c>
      <c r="GZ195" s="61">
        <v>1</v>
      </c>
      <c r="HA195" s="61">
        <v>1</v>
      </c>
      <c r="HL195" s="123">
        <v>44866</v>
      </c>
      <c r="HM195" s="61">
        <v>1</v>
      </c>
      <c r="HN195" s="61">
        <v>3</v>
      </c>
      <c r="HP195" s="61">
        <v>1</v>
      </c>
      <c r="HQ195" s="61">
        <v>0</v>
      </c>
      <c r="HT195" s="61">
        <v>1</v>
      </c>
      <c r="HU195" s="61">
        <v>1</v>
      </c>
      <c r="IF195" s="120">
        <v>45239</v>
      </c>
      <c r="IG195" s="61" t="s">
        <v>1796</v>
      </c>
      <c r="IH195" s="64"/>
      <c r="II195" s="61">
        <v>1</v>
      </c>
      <c r="IJ195" s="61">
        <v>0</v>
      </c>
      <c r="IK195" s="61">
        <v>0</v>
      </c>
      <c r="IL195" s="61">
        <v>1</v>
      </c>
      <c r="IM195" s="61">
        <v>1</v>
      </c>
      <c r="IN195" s="61">
        <v>0</v>
      </c>
      <c r="IO195" s="61">
        <v>0</v>
      </c>
      <c r="IP195" s="61">
        <v>0</v>
      </c>
      <c r="IQ195" s="61">
        <v>12.1</v>
      </c>
      <c r="IR195" s="61">
        <v>0.88</v>
      </c>
      <c r="IS195"/>
      <c r="IU195"/>
      <c r="IW195"/>
      <c r="IZ195" s="61">
        <v>9.8000000000000007</v>
      </c>
      <c r="JA195" s="61" t="s">
        <v>520</v>
      </c>
    </row>
    <row r="196" spans="1:265" s="61" customFormat="1" x14ac:dyDescent="0.25">
      <c r="A196" s="63" t="s">
        <v>1109</v>
      </c>
      <c r="B196" t="s">
        <v>1249</v>
      </c>
      <c r="D196" s="61" t="s">
        <v>1145</v>
      </c>
      <c r="E196" s="112"/>
      <c r="F196" s="61">
        <v>0</v>
      </c>
      <c r="L196" s="3" t="s">
        <v>4835</v>
      </c>
      <c r="M196" s="3" t="s">
        <v>4836</v>
      </c>
      <c r="N196" s="113"/>
      <c r="O196" s="64"/>
      <c r="X196" s="62"/>
      <c r="Y196" s="62"/>
      <c r="AA196" s="63"/>
      <c r="AC196" s="63"/>
      <c r="AE196" s="63"/>
      <c r="AF196" s="63"/>
      <c r="AG196" s="62"/>
      <c r="AH196" s="62"/>
      <c r="AI196" s="113"/>
      <c r="AJ196" s="64"/>
      <c r="AK196" s="65"/>
      <c r="AL196" s="65"/>
      <c r="AM196" s="65"/>
      <c r="AN196" s="65"/>
      <c r="AO196" s="65"/>
      <c r="AP196" s="65"/>
      <c r="AQ196" s="65"/>
      <c r="AR196" s="65"/>
      <c r="AS196" s="114"/>
      <c r="AT196" s="114"/>
      <c r="AV196" s="63"/>
      <c r="AX196" s="63"/>
      <c r="AZ196" s="63"/>
      <c r="BA196" s="63"/>
      <c r="BB196" s="64"/>
      <c r="BC196" s="65"/>
      <c r="BD196" s="116"/>
      <c r="BE196" s="117"/>
      <c r="BF196" s="118"/>
      <c r="BG196" s="118"/>
      <c r="BH196" s="118"/>
      <c r="BI196" s="118"/>
      <c r="BJ196" s="118"/>
      <c r="BK196" s="118"/>
      <c r="BL196" s="118"/>
      <c r="BM196" s="118"/>
      <c r="BQ196" s="63"/>
      <c r="BR196" s="63"/>
      <c r="BS196" s="63"/>
      <c r="BU196" s="63"/>
      <c r="BV196" s="64"/>
      <c r="BY196" s="113"/>
      <c r="CH196" s="113"/>
      <c r="CI196" s="64"/>
      <c r="CJ196" s="65"/>
      <c r="CK196" s="65"/>
      <c r="CL196" s="65"/>
      <c r="CM196" s="65"/>
      <c r="CN196" s="65"/>
      <c r="CO196" s="65"/>
      <c r="CP196" s="65"/>
      <c r="CQ196" s="65"/>
      <c r="CZ196" s="115"/>
      <c r="DE196"/>
      <c r="GH196" s="120"/>
      <c r="GI196" s="120"/>
      <c r="GQ196" s="120">
        <v>44773</v>
      </c>
      <c r="GR196" s="120">
        <v>44805</v>
      </c>
      <c r="GS196" s="61">
        <v>1</v>
      </c>
      <c r="GT196" s="120"/>
      <c r="GU196" s="120"/>
      <c r="GV196" s="61">
        <v>1</v>
      </c>
      <c r="GW196" s="61">
        <v>1</v>
      </c>
      <c r="GX196" s="120"/>
      <c r="GY196" s="61">
        <v>1</v>
      </c>
      <c r="GZ196" s="61">
        <v>1</v>
      </c>
      <c r="HA196" s="61">
        <v>1</v>
      </c>
      <c r="HL196" s="123">
        <v>44866</v>
      </c>
      <c r="HM196" s="61">
        <v>0</v>
      </c>
      <c r="HQ196" s="61">
        <v>0</v>
      </c>
      <c r="HT196" s="61">
        <v>1</v>
      </c>
      <c r="HU196" s="61">
        <v>1</v>
      </c>
      <c r="IF196" s="120">
        <v>45239</v>
      </c>
      <c r="IG196" s="61" t="s">
        <v>1146</v>
      </c>
      <c r="IH196" s="64">
        <v>3.5</v>
      </c>
      <c r="II196" s="61">
        <v>1</v>
      </c>
      <c r="IJ196" s="61">
        <v>0</v>
      </c>
      <c r="IK196" s="61">
        <v>0</v>
      </c>
      <c r="IL196" s="61">
        <v>1</v>
      </c>
      <c r="IM196" s="61">
        <v>1</v>
      </c>
      <c r="IN196" s="61">
        <v>0</v>
      </c>
      <c r="IO196" s="61">
        <v>0</v>
      </c>
      <c r="IP196" s="61">
        <v>0</v>
      </c>
      <c r="IQ196" s="61">
        <v>14.9</v>
      </c>
      <c r="IR196" s="61">
        <v>1.0049999999999999</v>
      </c>
      <c r="IS196"/>
      <c r="IU196"/>
      <c r="IW196"/>
      <c r="IY196" s="115">
        <f>(IQ196/(IR196*IR196))</f>
        <v>14.752110096284749</v>
      </c>
      <c r="IZ196" s="61">
        <v>11.8</v>
      </c>
      <c r="JA196" s="61" t="s">
        <v>21</v>
      </c>
      <c r="JE196" s="120"/>
    </row>
    <row r="197" spans="1:265" s="61" customFormat="1" x14ac:dyDescent="0.25">
      <c r="A197" s="63" t="s">
        <v>1109</v>
      </c>
      <c r="B197" t="s">
        <v>1249</v>
      </c>
      <c r="D197" s="61" t="s">
        <v>1147</v>
      </c>
      <c r="E197" s="112"/>
      <c r="F197" s="61">
        <v>1</v>
      </c>
      <c r="L197" s="3" t="s">
        <v>4835</v>
      </c>
      <c r="M197" s="3" t="s">
        <v>4836</v>
      </c>
      <c r="N197" s="113"/>
      <c r="O197" s="64"/>
      <c r="X197" s="62"/>
      <c r="Y197" s="62"/>
      <c r="AA197" s="63"/>
      <c r="AC197" s="63"/>
      <c r="AE197" s="63"/>
      <c r="AF197" s="63"/>
      <c r="AG197" s="62"/>
      <c r="AH197" s="62"/>
      <c r="AI197" s="113"/>
      <c r="AJ197" s="64"/>
      <c r="AK197" s="65"/>
      <c r="AL197" s="65"/>
      <c r="AM197" s="65"/>
      <c r="AN197" s="65"/>
      <c r="AO197" s="65"/>
      <c r="AP197" s="65"/>
      <c r="AQ197" s="65"/>
      <c r="AR197" s="65"/>
      <c r="AS197" s="114"/>
      <c r="AT197" s="114"/>
      <c r="AV197" s="63"/>
      <c r="AX197" s="63"/>
      <c r="AZ197" s="63"/>
      <c r="BA197" s="63"/>
      <c r="BB197" s="64"/>
      <c r="BC197" s="65"/>
      <c r="BD197" s="116"/>
      <c r="BE197" s="117"/>
      <c r="BF197" s="118"/>
      <c r="BG197" s="118"/>
      <c r="BH197" s="118"/>
      <c r="BI197" s="118"/>
      <c r="BJ197" s="118"/>
      <c r="BK197" s="118"/>
      <c r="BL197" s="118"/>
      <c r="BM197" s="118"/>
      <c r="BQ197" s="63"/>
      <c r="BR197" s="63"/>
      <c r="BS197" s="63"/>
      <c r="BU197" s="63"/>
      <c r="BV197" s="64"/>
      <c r="BY197" s="113"/>
      <c r="CH197" s="113"/>
      <c r="CI197" s="64"/>
      <c r="CJ197" s="65"/>
      <c r="CK197" s="65"/>
      <c r="CL197" s="65"/>
      <c r="CM197" s="65"/>
      <c r="CN197" s="65"/>
      <c r="CO197" s="65"/>
      <c r="CP197" s="65"/>
      <c r="CQ197" s="65"/>
      <c r="CZ197" s="115"/>
      <c r="DE197"/>
      <c r="GH197" s="120"/>
      <c r="GI197" s="120"/>
      <c r="GR197" s="120">
        <v>44805</v>
      </c>
      <c r="GS197" s="61">
        <v>1</v>
      </c>
      <c r="GT197" s="120"/>
      <c r="GU197" s="120"/>
      <c r="GV197" s="61">
        <v>1</v>
      </c>
      <c r="GW197" s="61">
        <v>1</v>
      </c>
      <c r="GX197" s="120"/>
      <c r="GY197" s="61">
        <v>1</v>
      </c>
      <c r="GZ197" s="61">
        <v>1</v>
      </c>
      <c r="HA197" s="61">
        <v>1</v>
      </c>
      <c r="HL197" s="123">
        <v>44866</v>
      </c>
      <c r="HM197" s="61">
        <v>0</v>
      </c>
      <c r="HQ197" s="61">
        <v>0</v>
      </c>
      <c r="HT197" s="61">
        <v>1</v>
      </c>
      <c r="HU197" s="61">
        <v>1</v>
      </c>
      <c r="IF197" s="120">
        <v>45239</v>
      </c>
      <c r="IG197" s="61" t="s">
        <v>1148</v>
      </c>
      <c r="IH197" s="64"/>
      <c r="II197" s="61">
        <v>0</v>
      </c>
      <c r="IJ197" s="61">
        <v>0</v>
      </c>
      <c r="IK197" s="61">
        <v>0</v>
      </c>
      <c r="IL197" s="61">
        <v>1</v>
      </c>
      <c r="IM197" s="61">
        <v>1</v>
      </c>
      <c r="IN197" s="61">
        <v>0</v>
      </c>
      <c r="IO197" s="61">
        <v>0</v>
      </c>
      <c r="IP197" s="61">
        <v>0</v>
      </c>
      <c r="IQ197" s="61">
        <v>11.1</v>
      </c>
      <c r="IR197" s="61">
        <v>0.83499999999999996</v>
      </c>
      <c r="IS197"/>
      <c r="IU197"/>
      <c r="IW197"/>
      <c r="IZ197" s="61">
        <v>11.3</v>
      </c>
      <c r="JE197" s="120"/>
    </row>
    <row r="198" spans="1:265" s="61" customFormat="1" x14ac:dyDescent="0.25">
      <c r="A198" s="63" t="s">
        <v>1109</v>
      </c>
      <c r="B198" t="s">
        <v>1541</v>
      </c>
      <c r="D198" s="61" t="s">
        <v>1376</v>
      </c>
      <c r="E198" s="112"/>
      <c r="F198" s="61">
        <v>1</v>
      </c>
      <c r="L198" s="3" t="s">
        <v>4835</v>
      </c>
      <c r="M198" s="3" t="s">
        <v>4836</v>
      </c>
      <c r="N198" s="119"/>
      <c r="X198" s="62"/>
      <c r="Y198" s="62"/>
      <c r="AA198" s="62"/>
      <c r="AC198" s="62"/>
      <c r="AE198" s="62"/>
      <c r="AF198" s="62"/>
      <c r="AG198" s="62"/>
      <c r="AH198" s="62"/>
      <c r="AI198" s="113"/>
      <c r="AJ198" s="64"/>
      <c r="AK198" s="65"/>
      <c r="AL198" s="65"/>
      <c r="AM198" s="65"/>
      <c r="AN198" s="65"/>
      <c r="AO198" s="65"/>
      <c r="AP198" s="65"/>
      <c r="AQ198" s="65"/>
      <c r="AR198" s="65"/>
      <c r="AS198" s="114"/>
      <c r="AT198" s="114"/>
      <c r="AV198" s="63"/>
      <c r="AX198" s="63"/>
      <c r="AZ198" s="63"/>
      <c r="BA198" s="63"/>
      <c r="BB198" s="64"/>
      <c r="BC198" s="65"/>
      <c r="BD198" s="116"/>
      <c r="BE198" s="128"/>
      <c r="BF198" s="118"/>
      <c r="BG198" s="118"/>
      <c r="BH198" s="118"/>
      <c r="BI198" s="118"/>
      <c r="BJ198" s="118"/>
      <c r="BK198" s="118"/>
      <c r="BL198" s="118"/>
      <c r="BM198" s="118"/>
      <c r="BO198" s="129"/>
      <c r="BQ198" s="63"/>
      <c r="BR198" s="63"/>
      <c r="BS198" s="63"/>
      <c r="BT198" s="115"/>
      <c r="BU198" s="63"/>
      <c r="BV198" s="64"/>
      <c r="BY198" s="119"/>
      <c r="CH198" s="113"/>
      <c r="CI198" s="64"/>
      <c r="CJ198" s="65"/>
      <c r="CK198" s="65"/>
      <c r="CL198" s="65"/>
      <c r="CM198" s="65"/>
      <c r="CN198" s="65"/>
      <c r="CO198" s="65"/>
      <c r="CP198" s="65"/>
      <c r="CQ198" s="65"/>
      <c r="CZ198" s="115"/>
      <c r="DE198"/>
      <c r="GI198" s="120">
        <v>44773</v>
      </c>
      <c r="GJ198" s="61">
        <v>0</v>
      </c>
      <c r="GN198" s="61">
        <v>0</v>
      </c>
      <c r="GQ198" s="120">
        <v>44773</v>
      </c>
      <c r="GR198" s="120"/>
      <c r="HL198" s="123">
        <v>44866</v>
      </c>
      <c r="HM198" s="61">
        <v>1</v>
      </c>
      <c r="HP198" s="61">
        <v>0</v>
      </c>
      <c r="HQ198" s="61">
        <v>0</v>
      </c>
      <c r="HT198" s="61">
        <v>1</v>
      </c>
      <c r="HU198" s="61">
        <v>0</v>
      </c>
      <c r="IF198" s="120">
        <v>45239</v>
      </c>
      <c r="IG198" s="61" t="s">
        <v>1377</v>
      </c>
      <c r="IH198" s="64">
        <v>4.2</v>
      </c>
      <c r="II198" s="61">
        <v>1</v>
      </c>
      <c r="IJ198" s="61">
        <v>0</v>
      </c>
      <c r="IK198" s="61">
        <v>0</v>
      </c>
      <c r="IL198" s="61">
        <v>1</v>
      </c>
      <c r="IM198" s="61">
        <v>1</v>
      </c>
      <c r="IN198" s="61">
        <v>0</v>
      </c>
      <c r="IO198" s="61">
        <v>0</v>
      </c>
      <c r="IP198" s="61">
        <v>0</v>
      </c>
      <c r="IQ198" s="61">
        <v>20.5</v>
      </c>
      <c r="IR198" s="61">
        <v>1.07</v>
      </c>
      <c r="IS198"/>
      <c r="IU198"/>
      <c r="IW198"/>
      <c r="IZ198" s="61">
        <v>12.1</v>
      </c>
      <c r="JA198" s="61" t="s">
        <v>21</v>
      </c>
      <c r="JB198" s="61">
        <v>36</v>
      </c>
      <c r="JE198" s="120">
        <v>45240</v>
      </c>
    </row>
    <row r="199" spans="1:265" s="61" customFormat="1" x14ac:dyDescent="0.25">
      <c r="A199" s="63" t="s">
        <v>1109</v>
      </c>
      <c r="B199" t="s">
        <v>1297</v>
      </c>
      <c r="D199" s="61" t="s">
        <v>2122</v>
      </c>
      <c r="E199" s="112">
        <v>41931</v>
      </c>
      <c r="F199" s="61">
        <v>0</v>
      </c>
      <c r="I199" s="3" t="s">
        <v>4832</v>
      </c>
      <c r="J199" s="3" t="s">
        <v>4833</v>
      </c>
      <c r="L199" s="3" t="s">
        <v>4835</v>
      </c>
      <c r="M199" s="3" t="s">
        <v>4836</v>
      </c>
      <c r="N199" s="119"/>
      <c r="X199" s="62"/>
      <c r="Y199" s="62"/>
      <c r="AA199" s="62"/>
      <c r="AC199" s="62"/>
      <c r="AE199" s="62"/>
      <c r="AF199" s="62"/>
      <c r="AG199" s="62"/>
      <c r="AH199" s="62"/>
      <c r="AI199" s="119"/>
      <c r="AJ199" s="64"/>
      <c r="AK199" s="65"/>
      <c r="AL199" s="65"/>
      <c r="AM199" s="65"/>
      <c r="AN199" s="65"/>
      <c r="AO199" s="65"/>
      <c r="AP199" s="65"/>
      <c r="AQ199" s="65"/>
      <c r="AR199" s="65"/>
      <c r="BD199" s="116">
        <v>42276</v>
      </c>
      <c r="BE199" s="117">
        <f>(BD199-E199)/365.25</f>
        <v>0.94455852156057496</v>
      </c>
      <c r="BF199" s="118">
        <v>-1</v>
      </c>
      <c r="BG199" s="118">
        <v>-1</v>
      </c>
      <c r="BH199" s="118">
        <v>-1</v>
      </c>
      <c r="BI199" s="118">
        <v>-1</v>
      </c>
      <c r="BJ199" s="118">
        <v>-1</v>
      </c>
      <c r="BK199" s="118">
        <v>-1</v>
      </c>
      <c r="BL199" s="118">
        <v>-1</v>
      </c>
      <c r="BM199" s="118">
        <v>-1</v>
      </c>
      <c r="BN199" s="61">
        <v>6.6</v>
      </c>
      <c r="BO199" s="61">
        <v>61.9</v>
      </c>
      <c r="BP199" s="61">
        <v>-2.41</v>
      </c>
      <c r="BQ199" s="63" t="s">
        <v>3552</v>
      </c>
      <c r="BR199" s="63">
        <v>-4.45</v>
      </c>
      <c r="BS199" s="63" t="s">
        <v>3555</v>
      </c>
      <c r="BT199" s="61">
        <v>0.52</v>
      </c>
      <c r="BU199" s="63" t="s">
        <v>21</v>
      </c>
      <c r="BV199" s="64"/>
      <c r="BW199" s="61">
        <v>10</v>
      </c>
      <c r="BX199" s="61">
        <v>1</v>
      </c>
      <c r="BY199" s="119"/>
      <c r="CH199" s="113">
        <v>43756</v>
      </c>
      <c r="CI199" s="64">
        <f>(CH199-E199)/365.25</f>
        <v>4.9965776865160851</v>
      </c>
      <c r="CJ199" s="65">
        <v>-1</v>
      </c>
      <c r="CK199" s="65">
        <v>-1</v>
      </c>
      <c r="CL199" s="65">
        <v>-1</v>
      </c>
      <c r="CM199" s="65">
        <v>-1</v>
      </c>
      <c r="CN199" s="65">
        <v>-1</v>
      </c>
      <c r="CO199" s="65">
        <v>-1</v>
      </c>
      <c r="CP199" s="65">
        <v>-1</v>
      </c>
      <c r="CQ199" s="65">
        <v>-1</v>
      </c>
      <c r="CR199" s="61">
        <v>13.6</v>
      </c>
      <c r="CS199" s="61">
        <v>88.5</v>
      </c>
      <c r="CT199" s="61">
        <v>-2.08</v>
      </c>
      <c r="CU199" s="61" t="s">
        <v>3552</v>
      </c>
      <c r="CV199" s="61">
        <v>-4.4000000000000004</v>
      </c>
      <c r="CW199" s="61" t="s">
        <v>3555</v>
      </c>
      <c r="CX199" s="61">
        <v>1.26</v>
      </c>
      <c r="CY199" s="61" t="s">
        <v>21</v>
      </c>
      <c r="CZ199" s="115"/>
      <c r="DA199" s="61">
        <v>11.5</v>
      </c>
      <c r="DB199" s="61">
        <v>0</v>
      </c>
      <c r="DD199" s="61">
        <v>34</v>
      </c>
      <c r="DE199">
        <v>0</v>
      </c>
      <c r="GG199" s="61">
        <v>1</v>
      </c>
      <c r="GH199" s="120">
        <v>44516</v>
      </c>
      <c r="GI199" s="120"/>
      <c r="GQ199" s="120">
        <v>44773</v>
      </c>
      <c r="GR199" s="120"/>
      <c r="GT199" s="120"/>
      <c r="GU199" s="120"/>
      <c r="GW199" s="120"/>
      <c r="GX199" s="120"/>
      <c r="GY199" s="120"/>
      <c r="HL199" s="123">
        <v>44866</v>
      </c>
      <c r="HM199" s="61">
        <v>0</v>
      </c>
      <c r="HQ199" s="61">
        <v>1</v>
      </c>
      <c r="HS199" s="61">
        <v>1</v>
      </c>
      <c r="HT199" s="61">
        <v>1</v>
      </c>
      <c r="HU199" s="61">
        <v>0</v>
      </c>
      <c r="IF199" s="120">
        <v>45239</v>
      </c>
      <c r="IG199" s="61" t="s">
        <v>2123</v>
      </c>
      <c r="IH199" s="64">
        <f>(IF199-E199)/365.25</f>
        <v>9.0568104038329906</v>
      </c>
      <c r="II199" s="61">
        <v>1</v>
      </c>
      <c r="IJ199" s="61">
        <v>0</v>
      </c>
      <c r="IK199" s="61">
        <v>0</v>
      </c>
      <c r="IL199" s="61">
        <v>1</v>
      </c>
      <c r="IM199" s="61">
        <v>1</v>
      </c>
      <c r="IN199" s="61">
        <v>0</v>
      </c>
      <c r="IO199" s="61">
        <v>0</v>
      </c>
      <c r="IP199" s="61">
        <v>1</v>
      </c>
      <c r="IQ199" s="61">
        <v>22.4</v>
      </c>
      <c r="IR199" s="61">
        <v>1.1240000000000001</v>
      </c>
      <c r="IS199">
        <v>-1.52</v>
      </c>
      <c r="IT199" s="61" t="s">
        <v>29</v>
      </c>
      <c r="IU199">
        <v>-3.34</v>
      </c>
      <c r="IV199" s="61" t="s">
        <v>3555</v>
      </c>
      <c r="IW199">
        <v>0.75</v>
      </c>
      <c r="IX199" s="61" t="s">
        <v>21</v>
      </c>
      <c r="IZ199" s="61">
        <v>11.5</v>
      </c>
      <c r="JA199" s="61" t="s">
        <v>21</v>
      </c>
    </row>
    <row r="200" spans="1:265" s="61" customFormat="1" x14ac:dyDescent="0.25">
      <c r="A200" s="63" t="s">
        <v>1109</v>
      </c>
      <c r="B200" t="s">
        <v>1152</v>
      </c>
      <c r="C200" s="61" t="s">
        <v>1688</v>
      </c>
      <c r="D200" s="61" t="s">
        <v>1689</v>
      </c>
      <c r="E200" s="112">
        <v>38481</v>
      </c>
      <c r="F200" s="61">
        <v>1</v>
      </c>
      <c r="G200" s="3" t="s">
        <v>4830</v>
      </c>
      <c r="H200" s="3" t="s">
        <v>4831</v>
      </c>
      <c r="I200" s="3" t="s">
        <v>4832</v>
      </c>
      <c r="J200" s="3" t="s">
        <v>4833</v>
      </c>
      <c r="L200" s="3" t="s">
        <v>4835</v>
      </c>
      <c r="M200" s="3" t="s">
        <v>4836</v>
      </c>
      <c r="N200" s="113">
        <v>41239</v>
      </c>
      <c r="O200" s="64">
        <f>(N200-E200)/365.25</f>
        <v>7.5509924709103355</v>
      </c>
      <c r="P200" s="61">
        <v>0</v>
      </c>
      <c r="Q200" s="61">
        <v>1</v>
      </c>
      <c r="R200" s="61">
        <v>0</v>
      </c>
      <c r="S200" s="61">
        <v>1</v>
      </c>
      <c r="T200" s="61">
        <v>0</v>
      </c>
      <c r="U200" s="61">
        <v>0</v>
      </c>
      <c r="V200" s="61">
        <v>0</v>
      </c>
      <c r="W200" s="61">
        <v>0</v>
      </c>
      <c r="X200" s="62">
        <v>20.5</v>
      </c>
      <c r="Y200" s="62">
        <v>110</v>
      </c>
      <c r="Z200" s="61">
        <v>-1.25</v>
      </c>
      <c r="AA200" s="63" t="s">
        <v>3554</v>
      </c>
      <c r="AB200" s="61">
        <v>-2.7</v>
      </c>
      <c r="AC200" s="63" t="s">
        <v>3555</v>
      </c>
      <c r="AD200" s="61">
        <v>0.83</v>
      </c>
      <c r="AE200" s="63" t="s">
        <v>21</v>
      </c>
      <c r="AF200" s="63"/>
      <c r="AG200" s="62">
        <v>11.9</v>
      </c>
      <c r="AH200" s="62">
        <v>0</v>
      </c>
      <c r="AI200" s="113">
        <v>41705</v>
      </c>
      <c r="AJ200" s="64">
        <f>(AI200-E200)/365.25</f>
        <v>8.8268309377138952</v>
      </c>
      <c r="AK200" s="65">
        <v>1</v>
      </c>
      <c r="AL200" s="65">
        <v>0</v>
      </c>
      <c r="AM200" s="65">
        <v>0</v>
      </c>
      <c r="AN200" s="65">
        <v>0</v>
      </c>
      <c r="AO200" s="65">
        <v>0</v>
      </c>
      <c r="AP200" s="65">
        <v>1</v>
      </c>
      <c r="AQ200" s="65">
        <v>0</v>
      </c>
      <c r="AR200" s="65">
        <v>0</v>
      </c>
      <c r="AS200" s="114">
        <v>22.6</v>
      </c>
      <c r="AT200" s="114">
        <v>117.55</v>
      </c>
      <c r="AU200" s="61">
        <v>-1.42</v>
      </c>
      <c r="AV200" s="63" t="s">
        <v>3556</v>
      </c>
      <c r="AW200" s="61">
        <v>-2.37</v>
      </c>
      <c r="AX200" s="63" t="s">
        <v>3555</v>
      </c>
      <c r="AY200" s="61">
        <v>0.22</v>
      </c>
      <c r="AZ200" s="63" t="s">
        <v>21</v>
      </c>
      <c r="BA200" s="63"/>
      <c r="BB200" s="64">
        <v>12.3</v>
      </c>
      <c r="BC200" s="65">
        <v>0</v>
      </c>
      <c r="BD200" s="116">
        <v>42306</v>
      </c>
      <c r="BE200" s="117">
        <f>(BD200-E200)/365.25</f>
        <v>10.472279260780287</v>
      </c>
      <c r="BF200" s="118">
        <v>1</v>
      </c>
      <c r="BG200" s="118">
        <v>0</v>
      </c>
      <c r="BH200" s="118">
        <v>0</v>
      </c>
      <c r="BI200" s="118">
        <v>1</v>
      </c>
      <c r="BJ200" s="118">
        <v>0</v>
      </c>
      <c r="BK200" s="118">
        <v>0</v>
      </c>
      <c r="BL200" s="118">
        <v>0</v>
      </c>
      <c r="BM200" s="118">
        <v>0</v>
      </c>
      <c r="BN200" s="61">
        <v>25.2</v>
      </c>
      <c r="BO200" s="61">
        <v>1.24</v>
      </c>
      <c r="BQ200" s="63"/>
      <c r="BR200" s="63">
        <v>-2.48</v>
      </c>
      <c r="BS200" s="63"/>
      <c r="BT200" s="61">
        <v>-0.16</v>
      </c>
      <c r="BU200" s="63" t="s">
        <v>21</v>
      </c>
      <c r="BV200" s="64"/>
      <c r="BW200" s="61">
        <v>12.1</v>
      </c>
      <c r="BX200" s="61">
        <v>0</v>
      </c>
      <c r="BY200" s="119"/>
      <c r="CH200" s="113">
        <v>43756</v>
      </c>
      <c r="CI200" s="64">
        <f>(CH200-E200)/365.25</f>
        <v>14.442162902121835</v>
      </c>
      <c r="CJ200" s="65">
        <v>-1</v>
      </c>
      <c r="CK200" s="65">
        <v>-1</v>
      </c>
      <c r="CL200" s="65">
        <v>-1</v>
      </c>
      <c r="CM200" s="65">
        <v>-1</v>
      </c>
      <c r="CN200" s="65">
        <v>-1</v>
      </c>
      <c r="CO200" s="65">
        <v>-1</v>
      </c>
      <c r="CP200" s="65">
        <v>-1</v>
      </c>
      <c r="CQ200" s="65">
        <v>-1</v>
      </c>
      <c r="CR200" s="61">
        <v>42.5</v>
      </c>
      <c r="CS200" s="61">
        <v>1.47</v>
      </c>
      <c r="CV200" s="61">
        <v>-2.44</v>
      </c>
      <c r="CW200" s="61" t="s">
        <v>3555</v>
      </c>
      <c r="CX200" s="61">
        <v>0.13</v>
      </c>
      <c r="CY200" s="61" t="s">
        <v>21</v>
      </c>
      <c r="CZ200" s="115"/>
      <c r="DA200" s="61">
        <v>13.9</v>
      </c>
      <c r="DB200" s="61">
        <v>0</v>
      </c>
      <c r="DC200" s="61">
        <v>41</v>
      </c>
      <c r="DD200" s="61">
        <v>41</v>
      </c>
      <c r="DE200" s="13">
        <v>0</v>
      </c>
      <c r="GG200" s="61">
        <v>1</v>
      </c>
      <c r="GH200" s="120">
        <v>44516</v>
      </c>
      <c r="GI200" s="120"/>
      <c r="GQ200" s="120">
        <v>44773</v>
      </c>
      <c r="GR200" s="120"/>
      <c r="GT200" s="120"/>
      <c r="GU200" s="120"/>
      <c r="GW200" s="120"/>
      <c r="GX200" s="120"/>
      <c r="GY200" s="120"/>
      <c r="HL200" s="123">
        <v>44866</v>
      </c>
      <c r="HM200" s="61">
        <v>0</v>
      </c>
      <c r="HQ200" s="61">
        <v>0</v>
      </c>
      <c r="HT200" s="61">
        <v>1</v>
      </c>
      <c r="HU200" s="61">
        <v>0</v>
      </c>
      <c r="IF200" s="120">
        <v>45239</v>
      </c>
      <c r="IG200" s="61" t="s">
        <v>1690</v>
      </c>
      <c r="IH200" s="64">
        <f>(IF200-E200)/365.25</f>
        <v>18.50239561943874</v>
      </c>
      <c r="II200" s="61">
        <v>0</v>
      </c>
      <c r="IJ200" s="61">
        <v>0</v>
      </c>
      <c r="IK200" s="61">
        <v>0</v>
      </c>
      <c r="IL200" s="61">
        <v>0</v>
      </c>
      <c r="IM200" s="61">
        <v>1</v>
      </c>
      <c r="IN200" s="61">
        <v>0</v>
      </c>
      <c r="IO200" s="61">
        <v>0</v>
      </c>
      <c r="IP200" s="61">
        <v>1</v>
      </c>
      <c r="IQ200" s="61">
        <v>62</v>
      </c>
      <c r="IR200" s="61">
        <v>1.65</v>
      </c>
      <c r="IS200"/>
      <c r="IU200">
        <v>-1.54</v>
      </c>
      <c r="IV200" s="61" t="s">
        <v>3556</v>
      </c>
      <c r="IW200">
        <v>0.28000000000000003</v>
      </c>
      <c r="IX200" s="61" t="s">
        <v>21</v>
      </c>
      <c r="IZ200" s="61">
        <v>14.2</v>
      </c>
      <c r="JA200" s="61" t="s">
        <v>21</v>
      </c>
      <c r="JB200" s="61">
        <v>42</v>
      </c>
      <c r="JE200" s="120">
        <v>45240</v>
      </c>
    </row>
    <row r="201" spans="1:265" s="61" customFormat="1" x14ac:dyDescent="0.25">
      <c r="A201" s="63" t="s">
        <v>1109</v>
      </c>
      <c r="B201" t="s">
        <v>1486</v>
      </c>
      <c r="C201" s="61" t="s">
        <v>1912</v>
      </c>
      <c r="D201" s="61" t="s">
        <v>1913</v>
      </c>
      <c r="E201" s="112">
        <v>36156</v>
      </c>
      <c r="F201" s="61">
        <v>1</v>
      </c>
      <c r="H201" s="3" t="s">
        <v>4831</v>
      </c>
      <c r="L201" s="3" t="s">
        <v>4835</v>
      </c>
      <c r="M201" s="3" t="s">
        <v>4836</v>
      </c>
      <c r="N201" s="119"/>
      <c r="X201" s="62">
        <v>-1</v>
      </c>
      <c r="Y201" s="62">
        <v>-1</v>
      </c>
      <c r="AA201" s="62"/>
      <c r="AC201" s="62"/>
      <c r="AE201" s="62"/>
      <c r="AF201" s="62"/>
      <c r="AG201" s="62">
        <v>-1</v>
      </c>
      <c r="AH201" s="62">
        <v>-1</v>
      </c>
      <c r="AI201" s="113">
        <v>41705</v>
      </c>
      <c r="AJ201" s="64">
        <f>(AI201-E201)/365.25</f>
        <v>15.19233401779603</v>
      </c>
      <c r="AK201" s="65">
        <v>1</v>
      </c>
      <c r="AL201" s="65">
        <v>0</v>
      </c>
      <c r="AM201" s="65">
        <v>0</v>
      </c>
      <c r="AN201" s="65">
        <v>1</v>
      </c>
      <c r="AO201" s="65">
        <v>1</v>
      </c>
      <c r="AP201" s="65">
        <v>0</v>
      </c>
      <c r="AQ201" s="65">
        <v>0</v>
      </c>
      <c r="AR201" s="65">
        <v>0</v>
      </c>
      <c r="AS201" s="114">
        <v>51.3</v>
      </c>
      <c r="AT201" s="114">
        <v>156.6</v>
      </c>
      <c r="AV201" s="63"/>
      <c r="AW201" s="61">
        <v>-1.7</v>
      </c>
      <c r="AX201" s="63" t="s">
        <v>3556</v>
      </c>
      <c r="AY201" s="61">
        <v>0.38</v>
      </c>
      <c r="AZ201" s="63" t="s">
        <v>21</v>
      </c>
      <c r="BA201" s="63"/>
      <c r="BB201" s="64">
        <v>12.8</v>
      </c>
      <c r="BC201" s="65">
        <v>1</v>
      </c>
      <c r="BD201" s="116"/>
      <c r="BE201" s="64"/>
      <c r="BF201" s="118"/>
      <c r="BG201" s="118"/>
      <c r="BH201" s="118"/>
      <c r="BI201" s="118"/>
      <c r="BJ201" s="118"/>
      <c r="BK201" s="118"/>
      <c r="BL201" s="118"/>
      <c r="BM201" s="118"/>
      <c r="BQ201" s="63"/>
      <c r="BR201" s="63"/>
      <c r="BS201" s="63"/>
      <c r="BU201" s="63"/>
      <c r="BV201" s="64"/>
      <c r="BY201" s="119"/>
      <c r="CH201" s="119"/>
      <c r="CJ201" s="65"/>
      <c r="CK201" s="65"/>
      <c r="CL201" s="65"/>
      <c r="CM201" s="65"/>
      <c r="CN201" s="65"/>
      <c r="CO201" s="65"/>
      <c r="CP201" s="65"/>
      <c r="CQ201" s="65"/>
      <c r="DE201" s="13"/>
      <c r="GG201" s="61">
        <v>1</v>
      </c>
      <c r="GH201" s="120">
        <v>44516</v>
      </c>
      <c r="GI201" s="120"/>
      <c r="GQ201" s="120">
        <v>44773</v>
      </c>
      <c r="GR201" s="120"/>
      <c r="GT201" s="120"/>
      <c r="GU201" s="120"/>
      <c r="GX201" s="120"/>
      <c r="GY201" s="120"/>
      <c r="HL201" s="123">
        <v>44866</v>
      </c>
      <c r="HM201" s="61">
        <v>0</v>
      </c>
      <c r="HQ201" s="61">
        <v>0</v>
      </c>
      <c r="HT201" s="61">
        <v>1</v>
      </c>
      <c r="HU201" s="61">
        <v>0</v>
      </c>
      <c r="IF201" s="120">
        <v>45239</v>
      </c>
      <c r="IG201" s="61" t="s">
        <v>1914</v>
      </c>
      <c r="IH201" s="64">
        <f>(IF201-E201)/365.25</f>
        <v>24.867898699520875</v>
      </c>
      <c r="II201" s="61">
        <v>1</v>
      </c>
      <c r="IJ201" s="61">
        <v>0</v>
      </c>
      <c r="IK201" s="61">
        <v>0</v>
      </c>
      <c r="IL201" s="61">
        <v>0</v>
      </c>
      <c r="IM201" s="61">
        <v>0</v>
      </c>
      <c r="IN201" s="61">
        <v>0</v>
      </c>
      <c r="IO201" s="61">
        <v>0</v>
      </c>
      <c r="IP201" s="61">
        <v>0</v>
      </c>
      <c r="IQ201" s="61">
        <v>65.2</v>
      </c>
      <c r="IR201" s="61">
        <v>1.635</v>
      </c>
      <c r="IS201"/>
      <c r="IU201"/>
      <c r="IW201"/>
      <c r="IY201" s="115">
        <f>(IQ201/(IR201*IR201))</f>
        <v>24.390015804879877</v>
      </c>
      <c r="IZ201" s="61">
        <v>11.4</v>
      </c>
      <c r="JA201" s="61" t="s">
        <v>520</v>
      </c>
      <c r="JE201" s="120">
        <v>45240</v>
      </c>
    </row>
    <row r="202" spans="1:265" s="61" customFormat="1" x14ac:dyDescent="0.25">
      <c r="A202" s="63" t="s">
        <v>1109</v>
      </c>
      <c r="B202"/>
      <c r="D202" s="61" t="s">
        <v>1212</v>
      </c>
      <c r="E202" s="112"/>
      <c r="F202" s="61">
        <v>0</v>
      </c>
      <c r="L202" s="3" t="s">
        <v>4835</v>
      </c>
      <c r="M202" s="3" t="s">
        <v>4836</v>
      </c>
      <c r="N202" s="113"/>
      <c r="X202" s="62"/>
      <c r="Y202" s="62"/>
      <c r="AA202" s="63"/>
      <c r="AC202" s="63"/>
      <c r="AE202" s="63"/>
      <c r="AF202" s="63"/>
      <c r="AG202" s="62"/>
      <c r="AH202" s="62"/>
      <c r="AI202" s="119"/>
      <c r="AJ202" s="64"/>
      <c r="AK202" s="65"/>
      <c r="AL202" s="65"/>
      <c r="AM202" s="65"/>
      <c r="AN202" s="65"/>
      <c r="AO202" s="65"/>
      <c r="AP202" s="65"/>
      <c r="AQ202" s="65"/>
      <c r="AR202" s="65"/>
      <c r="AV202" s="63"/>
      <c r="AX202" s="63"/>
      <c r="AZ202" s="63"/>
      <c r="BA202" s="63"/>
      <c r="BD202" s="116"/>
      <c r="BE202" s="64"/>
      <c r="BF202" s="118"/>
      <c r="BG202" s="118"/>
      <c r="BH202" s="118"/>
      <c r="BI202" s="118"/>
      <c r="BJ202" s="118"/>
      <c r="BK202" s="118"/>
      <c r="BL202" s="118"/>
      <c r="BM202" s="118"/>
      <c r="BQ202" s="63"/>
      <c r="BR202" s="63"/>
      <c r="BS202" s="63"/>
      <c r="BU202" s="63"/>
      <c r="BV202" s="64"/>
      <c r="BY202" s="119"/>
      <c r="CH202" s="113"/>
      <c r="CI202" s="64"/>
      <c r="CJ202" s="65"/>
      <c r="CK202" s="65"/>
      <c r="CL202" s="65"/>
      <c r="CM202" s="65"/>
      <c r="CN202" s="65"/>
      <c r="CO202" s="65"/>
      <c r="CP202" s="65"/>
      <c r="CQ202" s="65"/>
      <c r="CS202" s="115"/>
      <c r="CZ202" s="115"/>
      <c r="DE202"/>
      <c r="GQ202" s="120">
        <v>44773</v>
      </c>
      <c r="HL202" s="123">
        <v>44866</v>
      </c>
      <c r="HM202" s="61">
        <v>1</v>
      </c>
      <c r="HN202" s="61">
        <v>2</v>
      </c>
      <c r="HP202" s="61">
        <v>1</v>
      </c>
      <c r="HQ202" s="61">
        <v>1</v>
      </c>
      <c r="HS202" s="61">
        <v>1</v>
      </c>
      <c r="HT202" s="61">
        <v>0</v>
      </c>
      <c r="HU202" s="61">
        <v>1</v>
      </c>
      <c r="IF202" s="120">
        <v>45239</v>
      </c>
      <c r="IG202" s="61" t="s">
        <v>1213</v>
      </c>
      <c r="IH202" s="64"/>
      <c r="II202" s="61">
        <v>0</v>
      </c>
      <c r="IJ202" s="61">
        <v>0</v>
      </c>
      <c r="IK202" s="61">
        <v>0</v>
      </c>
      <c r="IL202" s="61">
        <v>0</v>
      </c>
      <c r="IM202" s="61">
        <v>0</v>
      </c>
      <c r="IN202" s="61">
        <v>0</v>
      </c>
      <c r="IO202" s="61">
        <v>0</v>
      </c>
      <c r="IP202" s="61">
        <v>1</v>
      </c>
      <c r="IQ202" s="61">
        <v>17.7</v>
      </c>
      <c r="IR202" s="61">
        <v>1.0249999999999999</v>
      </c>
      <c r="IS202"/>
      <c r="IU202"/>
      <c r="IW202"/>
      <c r="IZ202" s="61">
        <v>10.6</v>
      </c>
      <c r="JA202" s="61" t="s">
        <v>520</v>
      </c>
      <c r="JE202" s="120">
        <v>45240</v>
      </c>
    </row>
    <row r="203" spans="1:265" s="61" customFormat="1" x14ac:dyDescent="0.25">
      <c r="A203" s="63" t="s">
        <v>1109</v>
      </c>
      <c r="B203" t="s">
        <v>2085</v>
      </c>
      <c r="D203" s="61" t="s">
        <v>2159</v>
      </c>
      <c r="E203" s="112"/>
      <c r="F203" s="61">
        <v>0</v>
      </c>
      <c r="L203" s="3" t="s">
        <v>4835</v>
      </c>
      <c r="M203" s="3" t="s">
        <v>4836</v>
      </c>
      <c r="N203" s="119"/>
      <c r="X203" s="62"/>
      <c r="Y203" s="62"/>
      <c r="AA203" s="62"/>
      <c r="AC203" s="62"/>
      <c r="AE203" s="62"/>
      <c r="AF203" s="62"/>
      <c r="AG203" s="62"/>
      <c r="AH203" s="62"/>
      <c r="AI203" s="113"/>
      <c r="AJ203" s="64"/>
      <c r="AK203" s="65"/>
      <c r="AL203" s="65"/>
      <c r="AM203" s="65"/>
      <c r="AN203" s="65"/>
      <c r="AO203" s="65"/>
      <c r="AP203" s="65"/>
      <c r="AQ203" s="65"/>
      <c r="AR203" s="65"/>
      <c r="AS203" s="114"/>
      <c r="AT203" s="114"/>
      <c r="AV203" s="63"/>
      <c r="AX203" s="63"/>
      <c r="AZ203" s="63"/>
      <c r="BA203" s="63"/>
      <c r="BB203" s="64"/>
      <c r="BC203" s="126"/>
      <c r="BD203" s="116"/>
      <c r="BE203" s="117"/>
      <c r="BF203" s="118"/>
      <c r="BG203" s="118"/>
      <c r="BH203" s="118"/>
      <c r="BI203" s="118"/>
      <c r="BJ203" s="118"/>
      <c r="BK203" s="118"/>
      <c r="BL203" s="118"/>
      <c r="BM203" s="118"/>
      <c r="BQ203" s="63"/>
      <c r="BR203" s="63"/>
      <c r="BS203" s="63"/>
      <c r="BU203" s="63"/>
      <c r="BV203" s="64"/>
      <c r="BY203" s="119"/>
      <c r="CH203" s="113"/>
      <c r="CI203" s="64"/>
      <c r="CJ203" s="65"/>
      <c r="CK203" s="65"/>
      <c r="CL203" s="65"/>
      <c r="CM203" s="65"/>
      <c r="CN203" s="65"/>
      <c r="CO203" s="65"/>
      <c r="CP203" s="65"/>
      <c r="CQ203" s="65"/>
      <c r="CZ203" s="115"/>
      <c r="DE203"/>
      <c r="GH203" s="120"/>
      <c r="GI203" s="120"/>
      <c r="GQ203" s="120">
        <v>44773</v>
      </c>
      <c r="GR203" s="120"/>
      <c r="GT203" s="120"/>
      <c r="GU203" s="120"/>
      <c r="GW203" s="120"/>
      <c r="GX203" s="120"/>
      <c r="GY203" s="120"/>
      <c r="HL203" s="123">
        <v>44866</v>
      </c>
      <c r="HM203" s="61">
        <v>1</v>
      </c>
      <c r="HP203" s="61">
        <v>1</v>
      </c>
      <c r="HQ203" s="61">
        <v>1</v>
      </c>
      <c r="HS203" s="61">
        <v>1</v>
      </c>
      <c r="HT203" s="61">
        <v>0</v>
      </c>
      <c r="IF203" s="120">
        <v>45239</v>
      </c>
      <c r="IG203" s="61" t="s">
        <v>2160</v>
      </c>
      <c r="IH203" s="64">
        <v>3</v>
      </c>
      <c r="II203" s="61">
        <v>1</v>
      </c>
      <c r="IJ203" s="61">
        <v>0</v>
      </c>
      <c r="IK203" s="61">
        <v>0</v>
      </c>
      <c r="IL203" s="61">
        <v>0</v>
      </c>
      <c r="IM203" s="61">
        <v>1</v>
      </c>
      <c r="IN203" s="61">
        <v>0</v>
      </c>
      <c r="IO203" s="61">
        <v>0</v>
      </c>
      <c r="IP203" s="61">
        <v>0</v>
      </c>
      <c r="IQ203" s="64">
        <v>19</v>
      </c>
      <c r="IR203" s="61">
        <v>1.077</v>
      </c>
      <c r="IS203"/>
      <c r="IU203"/>
      <c r="IW203"/>
      <c r="IZ203" s="61">
        <v>12.2</v>
      </c>
      <c r="JA203" s="61" t="s">
        <v>21</v>
      </c>
      <c r="JB203" s="61">
        <v>36</v>
      </c>
    </row>
    <row r="204" spans="1:265" s="61" customFormat="1" x14ac:dyDescent="0.25">
      <c r="A204" s="63" t="s">
        <v>1109</v>
      </c>
      <c r="B204" t="s">
        <v>1359</v>
      </c>
      <c r="C204" s="61" t="s">
        <v>1651</v>
      </c>
      <c r="D204" s="61" t="s">
        <v>2303</v>
      </c>
      <c r="E204" s="112">
        <v>39983</v>
      </c>
      <c r="F204" s="61">
        <v>1</v>
      </c>
      <c r="G204" s="3" t="s">
        <v>4830</v>
      </c>
      <c r="H204" s="3" t="s">
        <v>4831</v>
      </c>
      <c r="I204" s="3" t="s">
        <v>4832</v>
      </c>
      <c r="J204" s="3" t="s">
        <v>4833</v>
      </c>
      <c r="L204" s="3" t="s">
        <v>4835</v>
      </c>
      <c r="M204" s="3" t="s">
        <v>4836</v>
      </c>
      <c r="N204" s="113">
        <v>41239</v>
      </c>
      <c r="O204" s="64">
        <f>(N204-E204)/365.25</f>
        <v>3.4387405886379194</v>
      </c>
      <c r="P204" s="61">
        <v>1</v>
      </c>
      <c r="Q204" s="61">
        <v>1</v>
      </c>
      <c r="R204" s="61">
        <v>0</v>
      </c>
      <c r="S204" s="61">
        <v>0</v>
      </c>
      <c r="T204" s="61">
        <v>1</v>
      </c>
      <c r="U204" s="61">
        <v>0</v>
      </c>
      <c r="V204" s="61">
        <v>0</v>
      </c>
      <c r="W204" s="61">
        <v>0</v>
      </c>
      <c r="X204" s="62">
        <v>12.7</v>
      </c>
      <c r="Y204" s="62">
        <v>87.8</v>
      </c>
      <c r="Z204" s="61">
        <v>-1.48</v>
      </c>
      <c r="AA204" s="63" t="s">
        <v>3554</v>
      </c>
      <c r="AB204" s="61">
        <v>-2.95</v>
      </c>
      <c r="AC204" s="63" t="s">
        <v>3555</v>
      </c>
      <c r="AD204" s="61">
        <v>0.78</v>
      </c>
      <c r="AE204" s="63" t="s">
        <v>21</v>
      </c>
      <c r="AF204" s="63"/>
      <c r="AG204" s="62">
        <v>10.7</v>
      </c>
      <c r="AH204" s="62">
        <v>1</v>
      </c>
      <c r="AI204" s="113">
        <v>41705</v>
      </c>
      <c r="AJ204" s="64">
        <f>(AI204-E204)/365.25</f>
        <v>4.7145790554414786</v>
      </c>
      <c r="AK204" s="65">
        <v>1</v>
      </c>
      <c r="AL204" s="65">
        <v>0</v>
      </c>
      <c r="AM204" s="65">
        <v>0</v>
      </c>
      <c r="AN204" s="65">
        <v>1</v>
      </c>
      <c r="AO204" s="65">
        <v>1</v>
      </c>
      <c r="AP204" s="65">
        <v>0</v>
      </c>
      <c r="AQ204" s="65">
        <v>0</v>
      </c>
      <c r="AR204" s="65">
        <v>0</v>
      </c>
      <c r="AS204" s="114">
        <v>15.120000000000001</v>
      </c>
      <c r="AT204" s="114">
        <v>96.15</v>
      </c>
      <c r="AU204" s="61">
        <v>-1.23</v>
      </c>
      <c r="AV204" s="63" t="s">
        <v>3556</v>
      </c>
      <c r="AW204" s="61">
        <v>-2.65</v>
      </c>
      <c r="AX204" s="63" t="s">
        <v>3555</v>
      </c>
      <c r="AY204" s="61">
        <v>0.82</v>
      </c>
      <c r="AZ204" s="63" t="s">
        <v>21</v>
      </c>
      <c r="BA204" s="63"/>
      <c r="BB204" s="64">
        <v>10.4</v>
      </c>
      <c r="BC204" s="65">
        <v>1</v>
      </c>
      <c r="BD204" s="116">
        <v>42312</v>
      </c>
      <c r="BE204" s="117">
        <f>(BD204-E204)/365.25</f>
        <v>6.3764544832306642</v>
      </c>
      <c r="BF204" s="118">
        <v>0</v>
      </c>
      <c r="BG204" s="118">
        <v>0</v>
      </c>
      <c r="BH204" s="118">
        <v>0</v>
      </c>
      <c r="BI204" s="118">
        <v>0</v>
      </c>
      <c r="BJ204" s="118">
        <v>0</v>
      </c>
      <c r="BK204" s="118">
        <v>0</v>
      </c>
      <c r="BL204" s="118">
        <v>0</v>
      </c>
      <c r="BM204" s="118">
        <v>0</v>
      </c>
      <c r="BN204" s="61">
        <v>17.100000000000001</v>
      </c>
      <c r="BO204" s="61">
        <v>1.02</v>
      </c>
      <c r="BP204" s="61">
        <v>-1.73</v>
      </c>
      <c r="BQ204" s="63" t="s">
        <v>3556</v>
      </c>
      <c r="BR204" s="63">
        <v>-3.19</v>
      </c>
      <c r="BS204" s="63" t="s">
        <v>3555</v>
      </c>
      <c r="BT204" s="61">
        <v>0.74</v>
      </c>
      <c r="BU204" s="63" t="s">
        <v>21</v>
      </c>
      <c r="BV204" s="64"/>
      <c r="BW204" s="61">
        <v>10.3</v>
      </c>
      <c r="BX204" s="61">
        <v>1</v>
      </c>
      <c r="BY204" s="119"/>
      <c r="CH204" s="113">
        <v>43756</v>
      </c>
      <c r="CI204" s="64">
        <f>(CH204-E204)/365.25</f>
        <v>10.329911019849419</v>
      </c>
      <c r="CJ204" s="65">
        <v>0</v>
      </c>
      <c r="CK204" s="65">
        <v>0</v>
      </c>
      <c r="CL204" s="65">
        <v>0</v>
      </c>
      <c r="CM204" s="65">
        <v>1</v>
      </c>
      <c r="CN204" s="65">
        <v>1</v>
      </c>
      <c r="CO204" s="65">
        <v>0</v>
      </c>
      <c r="CP204" s="65">
        <v>0</v>
      </c>
      <c r="CQ204" s="65">
        <v>0</v>
      </c>
      <c r="CR204" s="61">
        <v>27.2</v>
      </c>
      <c r="CS204" s="61">
        <v>1.2</v>
      </c>
      <c r="CV204" s="61">
        <v>-3</v>
      </c>
      <c r="CW204" s="61" t="s">
        <v>3555</v>
      </c>
      <c r="CX204" s="61">
        <v>1.08</v>
      </c>
      <c r="CY204" s="61" t="s">
        <v>21</v>
      </c>
      <c r="CZ204" s="115"/>
      <c r="DA204" s="61">
        <v>12.6</v>
      </c>
      <c r="DB204" s="61">
        <v>0</v>
      </c>
      <c r="DC204" s="61">
        <v>37</v>
      </c>
      <c r="DD204" s="61">
        <v>37</v>
      </c>
      <c r="DE204">
        <v>1</v>
      </c>
      <c r="GG204" s="61">
        <v>1</v>
      </c>
      <c r="GH204" s="120">
        <v>44516</v>
      </c>
      <c r="GI204" s="120">
        <v>44773</v>
      </c>
      <c r="GJ204" s="61">
        <v>0</v>
      </c>
      <c r="GN204" s="61">
        <v>0</v>
      </c>
      <c r="GQ204" s="120">
        <v>44773</v>
      </c>
      <c r="GR204" s="120">
        <v>44805</v>
      </c>
      <c r="GS204" s="61">
        <v>1</v>
      </c>
      <c r="GT204" s="120"/>
      <c r="GU204" s="120"/>
      <c r="GV204" s="61">
        <v>1</v>
      </c>
      <c r="GW204" s="61">
        <v>1</v>
      </c>
      <c r="GX204" s="120"/>
      <c r="GY204" s="61">
        <v>1</v>
      </c>
      <c r="GZ204" s="61">
        <v>1</v>
      </c>
      <c r="HA204" s="61">
        <v>0</v>
      </c>
      <c r="HB204" s="123">
        <v>44835</v>
      </c>
      <c r="HC204" s="61">
        <v>0</v>
      </c>
      <c r="HG204" s="61">
        <v>0</v>
      </c>
      <c r="HJ204" s="61">
        <v>1</v>
      </c>
      <c r="HK204" s="61">
        <v>0</v>
      </c>
      <c r="IF204" s="120">
        <v>45239</v>
      </c>
      <c r="IG204" s="61" t="s">
        <v>1652</v>
      </c>
      <c r="IH204" s="64">
        <f>(IF204-E204)/365.25</f>
        <v>14.390143737166325</v>
      </c>
      <c r="II204" s="61">
        <v>1</v>
      </c>
      <c r="IJ204" s="61">
        <v>0</v>
      </c>
      <c r="IK204" s="61">
        <v>0</v>
      </c>
      <c r="IL204" s="61">
        <v>0</v>
      </c>
      <c r="IM204" s="61">
        <v>1</v>
      </c>
      <c r="IN204" s="61">
        <v>0</v>
      </c>
      <c r="IO204" s="61">
        <v>0</v>
      </c>
      <c r="IP204" s="61">
        <v>0</v>
      </c>
      <c r="IQ204" s="61">
        <v>42.3</v>
      </c>
      <c r="IR204" s="61">
        <v>1.5</v>
      </c>
      <c r="IS204"/>
      <c r="IU204">
        <v>-2.02</v>
      </c>
      <c r="IV204" s="61" t="s">
        <v>3555</v>
      </c>
      <c r="IW204">
        <v>-0.22</v>
      </c>
      <c r="IX204" s="61" t="s">
        <v>21</v>
      </c>
      <c r="IZ204" s="61">
        <v>12.6</v>
      </c>
      <c r="JA204" s="61" t="s">
        <v>21</v>
      </c>
      <c r="JB204" s="61">
        <v>37</v>
      </c>
      <c r="JE204" s="120">
        <v>45240</v>
      </c>
    </row>
    <row r="205" spans="1:265" s="61" customFormat="1" x14ac:dyDescent="0.25">
      <c r="A205" s="63" t="s">
        <v>1109</v>
      </c>
      <c r="B205" t="s">
        <v>1359</v>
      </c>
      <c r="C205" s="61" t="s">
        <v>1193</v>
      </c>
      <c r="D205" s="61" t="s">
        <v>1194</v>
      </c>
      <c r="E205" s="112">
        <v>28684</v>
      </c>
      <c r="F205" s="61">
        <v>1</v>
      </c>
      <c r="G205" s="3" t="s">
        <v>4830</v>
      </c>
      <c r="H205" s="3" t="s">
        <v>4831</v>
      </c>
      <c r="I205" s="3" t="s">
        <v>4832</v>
      </c>
      <c r="L205" s="3" t="s">
        <v>4835</v>
      </c>
      <c r="M205" s="3" t="s">
        <v>4836</v>
      </c>
      <c r="N205" s="113">
        <v>41239</v>
      </c>
      <c r="O205" s="64">
        <f>(N205-E205)/365.25</f>
        <v>34.373716632443532</v>
      </c>
      <c r="P205" s="61">
        <v>0</v>
      </c>
      <c r="Q205" s="61">
        <v>1</v>
      </c>
      <c r="R205" s="61">
        <v>0</v>
      </c>
      <c r="S205" s="61">
        <v>0</v>
      </c>
      <c r="T205" s="61">
        <v>0</v>
      </c>
      <c r="U205" s="61">
        <v>0</v>
      </c>
      <c r="V205" s="61">
        <v>0</v>
      </c>
      <c r="W205" s="61">
        <v>0</v>
      </c>
      <c r="X205" s="62">
        <v>61.5</v>
      </c>
      <c r="Y205" s="62">
        <v>1.76</v>
      </c>
      <c r="AA205" s="63"/>
      <c r="AC205" s="63"/>
      <c r="AE205" s="63"/>
      <c r="AF205" s="64">
        <f>(X205/(Y205*Y205))</f>
        <v>19.854080578512399</v>
      </c>
      <c r="AG205" s="62">
        <v>14.7</v>
      </c>
      <c r="AH205" s="62">
        <v>0</v>
      </c>
      <c r="AI205" s="113">
        <v>41705</v>
      </c>
      <c r="AJ205" s="64">
        <f>(AI205-E205)/365.25</f>
        <v>35.649555099247088</v>
      </c>
      <c r="AK205" s="65">
        <v>1</v>
      </c>
      <c r="AL205" s="65">
        <v>0</v>
      </c>
      <c r="AM205" s="65">
        <v>0</v>
      </c>
      <c r="AN205" s="65">
        <v>0</v>
      </c>
      <c r="AO205" s="65">
        <v>0</v>
      </c>
      <c r="AP205" s="65">
        <v>0</v>
      </c>
      <c r="AQ205" s="65">
        <v>0</v>
      </c>
      <c r="AR205" s="65">
        <v>0</v>
      </c>
      <c r="AS205" s="114">
        <v>61.7</v>
      </c>
      <c r="AT205" s="114">
        <v>1.67</v>
      </c>
      <c r="AV205" s="63"/>
      <c r="AX205" s="63"/>
      <c r="AZ205" s="63"/>
      <c r="BA205" s="115">
        <f>(AS205/(AT205*AT205))</f>
        <v>22.123417834988707</v>
      </c>
      <c r="BB205" s="64">
        <v>13.6</v>
      </c>
      <c r="BC205" s="65">
        <v>0</v>
      </c>
      <c r="BD205" s="116">
        <v>42304</v>
      </c>
      <c r="BE205" s="117">
        <f>(BD205-E205)/365.25</f>
        <v>37.289527720739223</v>
      </c>
      <c r="BF205" s="118">
        <v>0</v>
      </c>
      <c r="BG205" s="118">
        <v>0</v>
      </c>
      <c r="BH205" s="118">
        <v>0</v>
      </c>
      <c r="BI205" s="118">
        <v>0</v>
      </c>
      <c r="BJ205" s="118">
        <v>0</v>
      </c>
      <c r="BK205" s="118">
        <v>0</v>
      </c>
      <c r="BL205" s="118">
        <v>0</v>
      </c>
      <c r="BM205" s="118">
        <v>0</v>
      </c>
      <c r="BN205" s="61">
        <v>59</v>
      </c>
      <c r="BO205" s="61">
        <v>1.66</v>
      </c>
      <c r="BQ205" s="63"/>
      <c r="BR205" s="63"/>
      <c r="BS205" s="63"/>
      <c r="BU205" s="63"/>
      <c r="BV205" s="64">
        <f>(BN205/(BO205*BO205))</f>
        <v>21.410944984758313</v>
      </c>
      <c r="BW205" s="61">
        <v>13.2</v>
      </c>
      <c r="BX205" s="61">
        <v>0</v>
      </c>
      <c r="BY205" s="119"/>
      <c r="CH205" s="119"/>
      <c r="CJ205" s="65"/>
      <c r="CK205" s="65"/>
      <c r="CL205" s="65"/>
      <c r="CM205" s="65"/>
      <c r="CN205" s="65"/>
      <c r="CO205" s="65"/>
      <c r="CP205" s="65"/>
      <c r="CQ205" s="65"/>
      <c r="DE205"/>
      <c r="GG205" s="61">
        <v>1</v>
      </c>
      <c r="GH205" s="120">
        <v>44516</v>
      </c>
      <c r="GI205" s="120">
        <v>44773</v>
      </c>
      <c r="GJ205" s="61">
        <v>0</v>
      </c>
      <c r="GN205" s="61">
        <v>0</v>
      </c>
      <c r="GQ205" s="120">
        <v>44773</v>
      </c>
      <c r="GR205" s="120">
        <v>44805</v>
      </c>
      <c r="GS205" s="61">
        <v>1</v>
      </c>
      <c r="GT205" s="61">
        <v>4</v>
      </c>
      <c r="GU205" s="120"/>
      <c r="GV205" s="61">
        <v>1</v>
      </c>
      <c r="GW205" s="61">
        <v>1</v>
      </c>
      <c r="GX205" s="120"/>
      <c r="GY205" s="61">
        <v>1</v>
      </c>
      <c r="GZ205" s="61">
        <v>1</v>
      </c>
      <c r="HA205" s="61">
        <v>0</v>
      </c>
      <c r="HB205" s="123">
        <v>44835</v>
      </c>
      <c r="HC205" s="61">
        <v>0</v>
      </c>
      <c r="HG205" s="61">
        <v>0</v>
      </c>
      <c r="HJ205" s="61">
        <v>1</v>
      </c>
      <c r="HK205" s="61">
        <v>0</v>
      </c>
      <c r="IF205" s="120">
        <v>45239</v>
      </c>
      <c r="IG205" s="61" t="s">
        <v>1195</v>
      </c>
      <c r="IH205" s="64">
        <f>(IF205-E205)/365.25</f>
        <v>45.325119780971939</v>
      </c>
      <c r="II205" s="61">
        <v>0</v>
      </c>
      <c r="IJ205" s="61">
        <v>0</v>
      </c>
      <c r="IK205" s="61">
        <v>0</v>
      </c>
      <c r="IL205" s="61">
        <v>0</v>
      </c>
      <c r="IM205" s="61">
        <v>0</v>
      </c>
      <c r="IN205" s="61">
        <v>0</v>
      </c>
      <c r="IO205" s="61">
        <v>0</v>
      </c>
      <c r="IP205" s="61">
        <v>0</v>
      </c>
      <c r="IQ205" s="61">
        <v>60.6</v>
      </c>
      <c r="IR205" s="61">
        <v>1.63</v>
      </c>
      <c r="IS205"/>
      <c r="IU205"/>
      <c r="IW205"/>
      <c r="IY205" s="115">
        <f>(IQ205/(IR205*IR205))</f>
        <v>22.808536264067147</v>
      </c>
      <c r="IZ205" s="61">
        <v>11.7</v>
      </c>
      <c r="JA205" s="61" t="s">
        <v>520</v>
      </c>
      <c r="JE205" s="120">
        <v>45240</v>
      </c>
    </row>
    <row r="206" spans="1:265" s="61" customFormat="1" x14ac:dyDescent="0.25">
      <c r="A206" s="63" t="s">
        <v>1109</v>
      </c>
      <c r="B206" t="s">
        <v>1359</v>
      </c>
      <c r="D206" s="61" t="s">
        <v>1136</v>
      </c>
      <c r="E206" s="112"/>
      <c r="F206" s="61">
        <v>0</v>
      </c>
      <c r="L206" s="3" t="s">
        <v>4835</v>
      </c>
      <c r="M206" s="3" t="s">
        <v>4836</v>
      </c>
      <c r="N206" s="113"/>
      <c r="O206" s="64"/>
      <c r="X206" s="62"/>
      <c r="Y206" s="62"/>
      <c r="AA206" s="63"/>
      <c r="AC206" s="63"/>
      <c r="AE206" s="63"/>
      <c r="AF206" s="64"/>
      <c r="AG206" s="62"/>
      <c r="AH206" s="62"/>
      <c r="AI206" s="119"/>
      <c r="AJ206" s="64"/>
      <c r="AK206" s="65"/>
      <c r="AL206" s="65"/>
      <c r="AM206" s="65"/>
      <c r="AN206" s="65"/>
      <c r="AO206" s="65"/>
      <c r="AP206" s="65"/>
      <c r="AQ206" s="65"/>
      <c r="AR206" s="65"/>
      <c r="AV206" s="63"/>
      <c r="AX206" s="63"/>
      <c r="AZ206" s="63"/>
      <c r="BA206" s="63"/>
      <c r="BD206" s="116"/>
      <c r="BE206" s="117"/>
      <c r="BF206" s="118"/>
      <c r="BG206" s="118"/>
      <c r="BH206" s="118"/>
      <c r="BI206" s="118"/>
      <c r="BJ206" s="118"/>
      <c r="BK206" s="118"/>
      <c r="BL206" s="118"/>
      <c r="BM206" s="118"/>
      <c r="BQ206" s="63"/>
      <c r="BR206" s="63"/>
      <c r="BS206" s="63"/>
      <c r="BU206" s="63"/>
      <c r="BV206" s="64"/>
      <c r="BY206" s="119"/>
      <c r="CH206" s="119"/>
      <c r="CJ206" s="65"/>
      <c r="CK206" s="65"/>
      <c r="CL206" s="65"/>
      <c r="CM206" s="65"/>
      <c r="CN206" s="65"/>
      <c r="CO206" s="65"/>
      <c r="CP206" s="65"/>
      <c r="CQ206" s="65"/>
      <c r="DE206"/>
      <c r="DF206" s="120"/>
      <c r="DG206" s="64"/>
      <c r="EJ206" s="125"/>
      <c r="GH206" s="120"/>
      <c r="GI206" s="120">
        <v>44773</v>
      </c>
      <c r="GJ206" s="61">
        <v>0</v>
      </c>
      <c r="GN206" s="61">
        <v>0</v>
      </c>
      <c r="GQ206" s="120">
        <v>44773</v>
      </c>
      <c r="GR206" s="120">
        <v>44805</v>
      </c>
      <c r="GS206" s="61">
        <v>1</v>
      </c>
      <c r="GT206" s="120"/>
      <c r="GU206" s="120"/>
      <c r="GV206" s="61">
        <v>1</v>
      </c>
      <c r="GW206" s="61">
        <v>1</v>
      </c>
      <c r="GX206" s="120"/>
      <c r="GY206" s="61">
        <v>1</v>
      </c>
      <c r="GZ206" s="61">
        <v>1</v>
      </c>
      <c r="HA206" s="61">
        <v>0</v>
      </c>
      <c r="HB206" s="123">
        <v>44835</v>
      </c>
      <c r="HC206" s="61">
        <v>0</v>
      </c>
      <c r="HG206" s="61">
        <v>0</v>
      </c>
      <c r="HJ206" s="61">
        <v>1</v>
      </c>
      <c r="HK206" s="61">
        <v>0</v>
      </c>
      <c r="IF206" s="120">
        <v>45239</v>
      </c>
      <c r="IG206" s="61" t="s">
        <v>1137</v>
      </c>
      <c r="IH206" s="64"/>
      <c r="II206" s="61">
        <v>1</v>
      </c>
      <c r="IJ206" s="61">
        <v>0</v>
      </c>
      <c r="IK206" s="61">
        <v>0</v>
      </c>
      <c r="IL206" s="61">
        <v>0</v>
      </c>
      <c r="IM206" s="61">
        <v>1</v>
      </c>
      <c r="IN206" s="61">
        <v>0</v>
      </c>
      <c r="IO206" s="61">
        <v>0</v>
      </c>
      <c r="IP206" s="61">
        <v>0</v>
      </c>
      <c r="IQ206" s="61">
        <v>14.2</v>
      </c>
      <c r="IR206" s="61">
        <v>95.5</v>
      </c>
      <c r="IS206"/>
      <c r="IU206"/>
      <c r="IW206"/>
      <c r="IZ206" s="61">
        <v>10.6</v>
      </c>
      <c r="JA206" s="61" t="s">
        <v>520</v>
      </c>
      <c r="JE206" s="120">
        <v>45240</v>
      </c>
    </row>
    <row r="207" spans="1:265" s="61" customFormat="1" x14ac:dyDescent="0.25">
      <c r="A207" s="63" t="s">
        <v>1109</v>
      </c>
      <c r="B207" t="s">
        <v>1161</v>
      </c>
      <c r="C207" s="61" t="s">
        <v>1679</v>
      </c>
      <c r="D207" s="61" t="s">
        <v>1680</v>
      </c>
      <c r="E207" s="112">
        <v>29795</v>
      </c>
      <c r="F207" s="61">
        <v>1</v>
      </c>
      <c r="G207" s="3" t="s">
        <v>4830</v>
      </c>
      <c r="H207" s="3" t="s">
        <v>4831</v>
      </c>
      <c r="L207" s="3" t="s">
        <v>4835</v>
      </c>
      <c r="M207" s="3" t="s">
        <v>4836</v>
      </c>
      <c r="N207" s="113">
        <v>41239</v>
      </c>
      <c r="O207" s="64">
        <f>(N207-E207)/365.25</f>
        <v>31.331964407939768</v>
      </c>
      <c r="P207" s="61">
        <v>0</v>
      </c>
      <c r="Q207" s="61">
        <v>1</v>
      </c>
      <c r="R207" s="61">
        <v>0</v>
      </c>
      <c r="S207" s="61">
        <v>0</v>
      </c>
      <c r="T207" s="61">
        <v>0</v>
      </c>
      <c r="U207" s="61">
        <v>0</v>
      </c>
      <c r="V207" s="61">
        <v>0</v>
      </c>
      <c r="W207" s="61">
        <v>0</v>
      </c>
      <c r="X207" s="62">
        <v>52.8</v>
      </c>
      <c r="Y207" s="62">
        <v>1.57</v>
      </c>
      <c r="AA207" s="63"/>
      <c r="AC207" s="63"/>
      <c r="AE207" s="63"/>
      <c r="AF207" s="64">
        <f>(X207/(Y207*Y207))</f>
        <v>21.420747291979389</v>
      </c>
      <c r="AG207" s="62">
        <v>14.9</v>
      </c>
      <c r="AH207" s="62">
        <v>0</v>
      </c>
      <c r="AI207" s="113">
        <v>41705</v>
      </c>
      <c r="AJ207" s="64">
        <f>(AI207-E207)/365.25</f>
        <v>32.607802874743328</v>
      </c>
      <c r="AK207" s="65">
        <v>1</v>
      </c>
      <c r="AL207" s="65">
        <v>0</v>
      </c>
      <c r="AM207" s="65">
        <v>0</v>
      </c>
      <c r="AN207" s="65">
        <v>0</v>
      </c>
      <c r="AO207" s="65">
        <v>0</v>
      </c>
      <c r="AP207" s="65">
        <v>0</v>
      </c>
      <c r="AQ207" s="65">
        <v>0</v>
      </c>
      <c r="AR207" s="65">
        <v>0</v>
      </c>
      <c r="AS207" s="114">
        <v>50.3</v>
      </c>
      <c r="AT207" s="114">
        <v>155.6</v>
      </c>
      <c r="AV207" s="63"/>
      <c r="AX207" s="63"/>
      <c r="AZ207" s="63"/>
      <c r="BA207" s="63"/>
      <c r="BB207" s="64">
        <v>14.1</v>
      </c>
      <c r="BC207" s="65">
        <v>0</v>
      </c>
      <c r="BD207" s="116"/>
      <c r="BE207" s="64"/>
      <c r="BF207" s="118"/>
      <c r="BG207" s="118"/>
      <c r="BH207" s="118"/>
      <c r="BI207" s="118"/>
      <c r="BJ207" s="118"/>
      <c r="BK207" s="118"/>
      <c r="BL207" s="118"/>
      <c r="BM207" s="118"/>
      <c r="BQ207" s="63"/>
      <c r="BR207" s="63"/>
      <c r="BS207" s="63"/>
      <c r="BU207" s="63"/>
      <c r="BV207" s="64"/>
      <c r="BY207" s="119"/>
      <c r="CH207" s="119"/>
      <c r="CJ207" s="65"/>
      <c r="CK207" s="65"/>
      <c r="CL207" s="65"/>
      <c r="CM207" s="65"/>
      <c r="CN207" s="65"/>
      <c r="CO207" s="65"/>
      <c r="CP207" s="65"/>
      <c r="CQ207" s="65"/>
      <c r="DE207"/>
      <c r="GG207" s="61">
        <v>1</v>
      </c>
      <c r="GH207" s="120">
        <v>44516</v>
      </c>
      <c r="GQ207" s="120">
        <v>44773</v>
      </c>
      <c r="GT207" s="120"/>
      <c r="GU207" s="120"/>
      <c r="GW207" s="120"/>
      <c r="GX207" s="120"/>
      <c r="GY207" s="120"/>
      <c r="HB207" s="123">
        <v>44835</v>
      </c>
      <c r="HC207" s="61">
        <v>0</v>
      </c>
      <c r="HG207" s="61">
        <v>1</v>
      </c>
      <c r="HI207" s="61">
        <v>1</v>
      </c>
      <c r="HJ207" s="61">
        <v>1</v>
      </c>
      <c r="HK207" s="61">
        <v>1</v>
      </c>
      <c r="IF207" s="120">
        <v>45239</v>
      </c>
      <c r="IH207" s="64">
        <f>(IF207-E207)/365.25</f>
        <v>42.283367556468171</v>
      </c>
      <c r="II207" s="61">
        <v>1</v>
      </c>
      <c r="IJ207" s="61">
        <v>0</v>
      </c>
      <c r="IK207" s="61">
        <v>0</v>
      </c>
      <c r="IL207" s="61">
        <v>0</v>
      </c>
      <c r="IM207" s="61">
        <v>0</v>
      </c>
      <c r="IN207" s="61">
        <v>0</v>
      </c>
      <c r="IO207" s="61">
        <v>0</v>
      </c>
      <c r="IP207" s="61">
        <v>0</v>
      </c>
      <c r="IQ207" s="61">
        <v>52.2</v>
      </c>
      <c r="IR207" s="61">
        <v>1.54</v>
      </c>
      <c r="IS207"/>
      <c r="IU207"/>
      <c r="IW207"/>
      <c r="IY207" s="115">
        <f>(IQ207/(IR207*IR207))</f>
        <v>22.010457075392143</v>
      </c>
      <c r="IZ207" s="61">
        <v>14.2</v>
      </c>
      <c r="JA207" s="61" t="s">
        <v>21</v>
      </c>
      <c r="JB207" s="61">
        <v>42</v>
      </c>
      <c r="JE207" s="120">
        <v>45240</v>
      </c>
    </row>
    <row r="208" spans="1:265" s="61" customFormat="1" x14ac:dyDescent="0.25">
      <c r="A208" s="63" t="s">
        <v>1109</v>
      </c>
      <c r="B208" t="s">
        <v>1161</v>
      </c>
      <c r="D208" s="61" t="s">
        <v>1379</v>
      </c>
      <c r="E208" s="112"/>
      <c r="F208" s="61">
        <v>0</v>
      </c>
      <c r="L208" s="3" t="s">
        <v>4835</v>
      </c>
      <c r="M208" s="3" t="s">
        <v>4836</v>
      </c>
      <c r="N208" s="119"/>
      <c r="X208" s="62"/>
      <c r="Y208" s="62"/>
      <c r="AA208" s="62"/>
      <c r="AC208" s="62"/>
      <c r="AE208" s="62"/>
      <c r="AF208" s="62"/>
      <c r="AG208" s="62"/>
      <c r="AH208" s="62"/>
      <c r="AI208" s="113"/>
      <c r="AJ208" s="64"/>
      <c r="AK208" s="65"/>
      <c r="AL208" s="65"/>
      <c r="AM208" s="65"/>
      <c r="AN208" s="65"/>
      <c r="AO208" s="65"/>
      <c r="AP208" s="65"/>
      <c r="AQ208" s="65"/>
      <c r="AR208" s="65"/>
      <c r="AS208" s="114"/>
      <c r="AT208" s="114"/>
      <c r="AV208" s="63"/>
      <c r="AX208" s="63"/>
      <c r="AZ208" s="63"/>
      <c r="BA208" s="63"/>
      <c r="BB208" s="64"/>
      <c r="BC208" s="65"/>
      <c r="BD208" s="116"/>
      <c r="BE208" s="128"/>
      <c r="BF208" s="118"/>
      <c r="BG208" s="118"/>
      <c r="BH208" s="118"/>
      <c r="BI208" s="118"/>
      <c r="BJ208" s="118"/>
      <c r="BK208" s="118"/>
      <c r="BL208" s="118"/>
      <c r="BM208" s="118"/>
      <c r="BO208" s="129"/>
      <c r="BQ208" s="63"/>
      <c r="BR208" s="63"/>
      <c r="BS208" s="63"/>
      <c r="BT208" s="115"/>
      <c r="BU208" s="63"/>
      <c r="BV208" s="64"/>
      <c r="BY208" s="119"/>
      <c r="CH208" s="113"/>
      <c r="CI208" s="64"/>
      <c r="CJ208" s="65"/>
      <c r="CK208" s="65"/>
      <c r="CL208" s="65"/>
      <c r="CM208" s="65"/>
      <c r="CN208" s="65"/>
      <c r="CO208" s="65"/>
      <c r="CP208" s="65"/>
      <c r="CQ208" s="65"/>
      <c r="CZ208" s="115"/>
      <c r="DE208"/>
      <c r="GQ208" s="120">
        <v>44773</v>
      </c>
      <c r="HB208" s="123">
        <v>44835</v>
      </c>
      <c r="HC208" s="61">
        <v>1</v>
      </c>
      <c r="HD208" s="61">
        <v>2</v>
      </c>
      <c r="HF208" s="61">
        <v>1</v>
      </c>
      <c r="HG208" s="61">
        <v>1</v>
      </c>
      <c r="HI208" s="61">
        <v>1</v>
      </c>
      <c r="HJ208" s="61">
        <v>1</v>
      </c>
      <c r="HK208" s="61">
        <v>1</v>
      </c>
      <c r="IF208" s="120">
        <v>45239</v>
      </c>
      <c r="IG208" s="61" t="s">
        <v>1380</v>
      </c>
      <c r="IH208" s="64">
        <v>4.0999999999999996</v>
      </c>
      <c r="II208" s="61">
        <v>1</v>
      </c>
      <c r="IJ208" s="61">
        <v>0</v>
      </c>
      <c r="IK208" s="61">
        <v>0</v>
      </c>
      <c r="IL208" s="61">
        <v>1</v>
      </c>
      <c r="IM208" s="61">
        <v>0</v>
      </c>
      <c r="IN208" s="61">
        <v>0</v>
      </c>
      <c r="IO208" s="61">
        <v>0</v>
      </c>
      <c r="IP208" s="61">
        <v>1</v>
      </c>
      <c r="IQ208" s="61">
        <v>16.8</v>
      </c>
      <c r="IR208" s="61">
        <v>1.04</v>
      </c>
      <c r="IS208"/>
      <c r="IU208"/>
      <c r="IW208"/>
      <c r="IZ208" s="61">
        <v>12.3</v>
      </c>
      <c r="JA208" s="61" t="s">
        <v>21</v>
      </c>
      <c r="JB208" s="61">
        <v>36</v>
      </c>
    </row>
    <row r="209" spans="1:265" s="61" customFormat="1" x14ac:dyDescent="0.25">
      <c r="A209" s="63" t="s">
        <v>1109</v>
      </c>
      <c r="B209" t="s">
        <v>1369</v>
      </c>
      <c r="D209" s="61" t="s">
        <v>1739</v>
      </c>
      <c r="E209" s="112"/>
      <c r="F209" s="61">
        <v>0</v>
      </c>
      <c r="L209" s="3" t="s">
        <v>4835</v>
      </c>
      <c r="M209" s="3" t="s">
        <v>4836</v>
      </c>
      <c r="N209" s="113"/>
      <c r="O209" s="64"/>
      <c r="X209" s="62"/>
      <c r="Y209" s="62"/>
      <c r="AA209" s="63"/>
      <c r="AC209" s="63"/>
      <c r="AE209" s="63"/>
      <c r="AF209" s="64"/>
      <c r="AG209" s="62"/>
      <c r="AH209" s="62"/>
      <c r="AI209" s="113"/>
      <c r="AJ209" s="64"/>
      <c r="AK209" s="65"/>
      <c r="AL209" s="65"/>
      <c r="AM209" s="65"/>
      <c r="AN209" s="65"/>
      <c r="AO209" s="65"/>
      <c r="AP209" s="65"/>
      <c r="AQ209" s="65"/>
      <c r="AR209" s="65"/>
      <c r="AS209" s="114"/>
      <c r="AT209" s="114"/>
      <c r="AV209" s="63"/>
      <c r="AX209" s="63"/>
      <c r="AZ209" s="63"/>
      <c r="BA209" s="63"/>
      <c r="BB209" s="64"/>
      <c r="BC209" s="65"/>
      <c r="BD209" s="116"/>
      <c r="BE209" s="117"/>
      <c r="BF209" s="118"/>
      <c r="BG209" s="118"/>
      <c r="BH209" s="118"/>
      <c r="BI209" s="118"/>
      <c r="BJ209" s="118"/>
      <c r="BK209" s="118"/>
      <c r="BL209" s="118"/>
      <c r="BM209" s="118"/>
      <c r="BQ209" s="63"/>
      <c r="BR209" s="63"/>
      <c r="BS209" s="63"/>
      <c r="BU209" s="63"/>
      <c r="BV209" s="64"/>
      <c r="BY209" s="113"/>
      <c r="CH209" s="119"/>
      <c r="CJ209" s="65"/>
      <c r="CK209" s="65"/>
      <c r="CL209" s="65"/>
      <c r="CM209" s="65"/>
      <c r="CN209" s="65"/>
      <c r="CO209" s="65"/>
      <c r="CP209" s="65"/>
      <c r="CQ209" s="65"/>
      <c r="DE209"/>
      <c r="DF209" s="120"/>
      <c r="GQ209" s="120">
        <v>44773</v>
      </c>
      <c r="HB209" s="123">
        <v>44835</v>
      </c>
      <c r="HC209" s="61">
        <v>0</v>
      </c>
      <c r="HG209" s="61">
        <v>1</v>
      </c>
      <c r="HI209" s="61">
        <v>1</v>
      </c>
      <c r="HJ209" s="61">
        <v>1</v>
      </c>
      <c r="HK209" s="61">
        <v>0</v>
      </c>
      <c r="IF209" s="120">
        <v>45239</v>
      </c>
      <c r="IG209" s="61" t="s">
        <v>1740</v>
      </c>
      <c r="IH209" s="64">
        <v>4.0999999999999996</v>
      </c>
      <c r="II209" s="61">
        <v>1</v>
      </c>
      <c r="IJ209" s="61">
        <v>0</v>
      </c>
      <c r="IK209" s="61">
        <v>0</v>
      </c>
      <c r="IL209" s="61">
        <v>0</v>
      </c>
      <c r="IM209" s="61">
        <v>0</v>
      </c>
      <c r="IN209" s="61">
        <v>0</v>
      </c>
      <c r="IO209" s="61">
        <v>0</v>
      </c>
      <c r="IP209" s="61">
        <v>1</v>
      </c>
      <c r="IQ209" s="61">
        <v>17.5</v>
      </c>
      <c r="IR209" s="61">
        <v>1.0529999999999999</v>
      </c>
      <c r="IS209"/>
      <c r="IU209"/>
      <c r="IW209"/>
      <c r="IZ209" s="61">
        <v>11.5</v>
      </c>
      <c r="JA209" s="61" t="s">
        <v>21</v>
      </c>
    </row>
    <row r="210" spans="1:265" s="61" customFormat="1" ht="16.5" customHeight="1" x14ac:dyDescent="0.25">
      <c r="A210" s="63" t="s">
        <v>1109</v>
      </c>
      <c r="B210" t="s">
        <v>1846</v>
      </c>
      <c r="D210" s="61" t="s">
        <v>1614</v>
      </c>
      <c r="E210" s="112"/>
      <c r="F210" s="61">
        <v>1</v>
      </c>
      <c r="L210" s="3" t="s">
        <v>4835</v>
      </c>
      <c r="M210" s="3" t="s">
        <v>4836</v>
      </c>
      <c r="N210" s="119"/>
      <c r="X210" s="62"/>
      <c r="Y210" s="62"/>
      <c r="Z210" s="62"/>
      <c r="AA210" s="62"/>
      <c r="AB210" s="62"/>
      <c r="AC210" s="62"/>
      <c r="AD210" s="62"/>
      <c r="AE210" s="62"/>
      <c r="AF210" s="62"/>
      <c r="AG210" s="62"/>
      <c r="AH210" s="62"/>
      <c r="AI210" s="119"/>
      <c r="AK210" s="65"/>
      <c r="AL210" s="65"/>
      <c r="AM210" s="65"/>
      <c r="AN210" s="65"/>
      <c r="AO210" s="65"/>
      <c r="AP210" s="65"/>
      <c r="AQ210" s="65"/>
      <c r="AR210" s="65"/>
      <c r="BD210" s="116"/>
      <c r="BE210" s="64"/>
      <c r="BF210" s="118"/>
      <c r="BG210" s="118"/>
      <c r="BH210" s="118"/>
      <c r="BI210" s="118"/>
      <c r="BJ210" s="118"/>
      <c r="BK210" s="118"/>
      <c r="BL210" s="118"/>
      <c r="BM210" s="118"/>
      <c r="BQ210" s="63"/>
      <c r="BR210" s="63"/>
      <c r="BS210" s="63"/>
      <c r="BU210" s="63"/>
      <c r="BV210" s="64"/>
      <c r="BY210" s="119"/>
      <c r="CH210" s="113"/>
      <c r="CI210" s="64"/>
      <c r="CJ210" s="65"/>
      <c r="CK210" s="65"/>
      <c r="CL210" s="65"/>
      <c r="CM210" s="65"/>
      <c r="CN210" s="65"/>
      <c r="CO210" s="65"/>
      <c r="CP210" s="65"/>
      <c r="CQ210" s="65"/>
      <c r="CZ210" s="115"/>
      <c r="DE210"/>
      <c r="HB210" s="123">
        <v>44835</v>
      </c>
      <c r="HC210" s="61">
        <v>0</v>
      </c>
      <c r="HG210" s="61">
        <v>1</v>
      </c>
      <c r="HI210" s="61">
        <v>1</v>
      </c>
      <c r="HJ210" s="61">
        <v>0</v>
      </c>
      <c r="HK210" s="61">
        <v>1</v>
      </c>
      <c r="IF210" s="120">
        <v>45239</v>
      </c>
      <c r="IG210" s="61" t="s">
        <v>1615</v>
      </c>
      <c r="IH210" s="64"/>
      <c r="II210" s="61">
        <v>1</v>
      </c>
      <c r="IJ210" s="61">
        <v>0</v>
      </c>
      <c r="IK210" s="61">
        <v>0</v>
      </c>
      <c r="IL210" s="61">
        <v>0</v>
      </c>
      <c r="IM210" s="61">
        <v>1</v>
      </c>
      <c r="IN210" s="61">
        <v>0</v>
      </c>
      <c r="IO210" s="61">
        <v>0</v>
      </c>
      <c r="IP210" s="61">
        <v>0</v>
      </c>
      <c r="IQ210" s="61">
        <v>65.5</v>
      </c>
      <c r="IR210" s="61">
        <v>1.61</v>
      </c>
      <c r="IS210"/>
      <c r="IU210"/>
      <c r="IW210"/>
      <c r="IZ210" s="61">
        <v>14.3</v>
      </c>
      <c r="JA210" s="61" t="s">
        <v>21</v>
      </c>
      <c r="JB210" s="61">
        <v>42</v>
      </c>
      <c r="JE210" s="120">
        <v>45240</v>
      </c>
    </row>
    <row r="211" spans="1:265" s="61" customFormat="1" x14ac:dyDescent="0.25">
      <c r="A211" s="63" t="s">
        <v>1109</v>
      </c>
      <c r="B211" t="s">
        <v>1846</v>
      </c>
      <c r="D211" s="61" t="s">
        <v>1801</v>
      </c>
      <c r="E211" s="112"/>
      <c r="F211" s="61">
        <v>0</v>
      </c>
      <c r="L211" s="3" t="s">
        <v>4835</v>
      </c>
      <c r="M211" s="3" t="s">
        <v>4836</v>
      </c>
      <c r="N211" s="119"/>
      <c r="X211" s="62"/>
      <c r="Y211" s="62"/>
      <c r="AA211" s="62"/>
      <c r="AC211" s="62"/>
      <c r="AE211" s="62"/>
      <c r="AF211" s="62"/>
      <c r="AG211" s="62"/>
      <c r="AH211" s="62"/>
      <c r="AI211" s="113"/>
      <c r="AJ211" s="64"/>
      <c r="AK211" s="65"/>
      <c r="AL211" s="65"/>
      <c r="AM211" s="65"/>
      <c r="AN211" s="65"/>
      <c r="AO211" s="65"/>
      <c r="AP211" s="65"/>
      <c r="AQ211" s="65"/>
      <c r="AR211" s="65"/>
      <c r="AS211" s="114"/>
      <c r="AT211" s="114"/>
      <c r="AV211" s="63"/>
      <c r="AX211" s="63"/>
      <c r="AZ211" s="63"/>
      <c r="BA211" s="115"/>
      <c r="BB211" s="64"/>
      <c r="BC211" s="65"/>
      <c r="BD211" s="116"/>
      <c r="BE211" s="117"/>
      <c r="BF211" s="118"/>
      <c r="BG211" s="118"/>
      <c r="BH211" s="118"/>
      <c r="BI211" s="118"/>
      <c r="BJ211" s="118"/>
      <c r="BK211" s="118"/>
      <c r="BL211" s="118"/>
      <c r="BM211" s="118"/>
      <c r="BQ211" s="63"/>
      <c r="BR211" s="63"/>
      <c r="BS211" s="63"/>
      <c r="BU211" s="63"/>
      <c r="BV211" s="64"/>
      <c r="BY211" s="119"/>
      <c r="CH211" s="119"/>
      <c r="CJ211" s="65"/>
      <c r="CK211" s="65"/>
      <c r="CL211" s="65"/>
      <c r="CM211" s="65"/>
      <c r="CN211" s="65"/>
      <c r="CO211" s="65"/>
      <c r="CP211" s="65"/>
      <c r="CQ211" s="65"/>
      <c r="DE211" s="13"/>
      <c r="DF211" s="120"/>
      <c r="DG211" s="64"/>
      <c r="GH211" s="120"/>
      <c r="GI211" s="120"/>
      <c r="GR211" s="120"/>
      <c r="GT211" s="120"/>
      <c r="GU211" s="120"/>
      <c r="GW211" s="120"/>
      <c r="GX211" s="120"/>
      <c r="GY211" s="120"/>
      <c r="HB211" s="123">
        <v>44835</v>
      </c>
      <c r="HC211" s="61">
        <v>0</v>
      </c>
      <c r="HG211" s="61">
        <v>1</v>
      </c>
      <c r="HI211" s="61">
        <v>1</v>
      </c>
      <c r="HJ211" s="61">
        <v>0</v>
      </c>
      <c r="HK211" s="61">
        <v>1</v>
      </c>
      <c r="IF211" s="120">
        <v>45239</v>
      </c>
      <c r="IG211" s="61" t="s">
        <v>1802</v>
      </c>
      <c r="IH211" s="64"/>
      <c r="II211" s="61">
        <v>1</v>
      </c>
      <c r="IJ211" s="61">
        <v>0</v>
      </c>
      <c r="IK211" s="61">
        <v>0</v>
      </c>
      <c r="IL211" s="61">
        <v>1</v>
      </c>
      <c r="IM211" s="61">
        <v>0</v>
      </c>
      <c r="IN211" s="61">
        <v>0</v>
      </c>
      <c r="IO211" s="61">
        <v>0</v>
      </c>
      <c r="IP211" s="61">
        <v>1</v>
      </c>
      <c r="IQ211" s="61">
        <v>18.600000000000001</v>
      </c>
      <c r="IR211" s="61">
        <v>1.075</v>
      </c>
      <c r="IS211"/>
      <c r="IU211"/>
      <c r="IW211"/>
      <c r="IZ211" s="61">
        <v>11.8</v>
      </c>
    </row>
    <row r="212" spans="1:265" s="61" customFormat="1" x14ac:dyDescent="0.25">
      <c r="A212" s="63" t="s">
        <v>1109</v>
      </c>
      <c r="B212" t="s">
        <v>1161</v>
      </c>
      <c r="D212" s="61" t="s">
        <v>2109</v>
      </c>
      <c r="E212" s="112"/>
      <c r="F212" s="61">
        <v>0</v>
      </c>
      <c r="L212" s="3" t="s">
        <v>4835</v>
      </c>
      <c r="M212" s="3" t="s">
        <v>4836</v>
      </c>
      <c r="N212" s="113"/>
      <c r="O212" s="64"/>
      <c r="X212" s="62"/>
      <c r="Y212" s="62"/>
      <c r="AA212" s="63"/>
      <c r="AC212" s="63"/>
      <c r="AE212" s="63"/>
      <c r="AF212" s="63"/>
      <c r="AG212" s="62"/>
      <c r="AH212" s="62"/>
      <c r="AI212" s="113"/>
      <c r="AJ212" s="64"/>
      <c r="AK212" s="65"/>
      <c r="AL212" s="65"/>
      <c r="AM212" s="65"/>
      <c r="AN212" s="65"/>
      <c r="AO212" s="65"/>
      <c r="AP212" s="65"/>
      <c r="AQ212" s="65"/>
      <c r="AR212" s="65"/>
      <c r="AS212" s="114"/>
      <c r="AT212" s="114"/>
      <c r="AV212" s="63"/>
      <c r="AX212" s="63"/>
      <c r="AZ212" s="63"/>
      <c r="BA212" s="63"/>
      <c r="BB212" s="64"/>
      <c r="BC212" s="65"/>
      <c r="BD212" s="116"/>
      <c r="BE212" s="117"/>
      <c r="BF212" s="118"/>
      <c r="BG212" s="118"/>
      <c r="BH212" s="118"/>
      <c r="BI212" s="118"/>
      <c r="BJ212" s="118"/>
      <c r="BK212" s="118"/>
      <c r="BL212" s="118"/>
      <c r="BM212" s="118"/>
      <c r="BQ212" s="63"/>
      <c r="BR212" s="63"/>
      <c r="BS212" s="63"/>
      <c r="BU212" s="63"/>
      <c r="BV212" s="64"/>
      <c r="BY212" s="119"/>
      <c r="CH212" s="113"/>
      <c r="CI212" s="64"/>
      <c r="CJ212" s="65"/>
      <c r="CK212" s="65"/>
      <c r="CL212" s="65"/>
      <c r="CM212" s="65"/>
      <c r="CN212" s="65"/>
      <c r="CO212" s="65"/>
      <c r="CP212" s="65"/>
      <c r="CQ212" s="65"/>
      <c r="CS212" s="115"/>
      <c r="CZ212" s="115"/>
      <c r="DE212"/>
      <c r="GH212" s="120"/>
      <c r="GQ212" s="120">
        <v>44773</v>
      </c>
      <c r="GT212" s="120"/>
      <c r="GU212" s="120"/>
      <c r="GW212" s="120"/>
      <c r="GX212" s="120"/>
      <c r="GY212" s="120"/>
      <c r="HB212" s="123">
        <v>44835</v>
      </c>
      <c r="HC212" s="61">
        <v>0</v>
      </c>
      <c r="HG212" s="61">
        <v>1</v>
      </c>
      <c r="HI212" s="61">
        <v>0</v>
      </c>
      <c r="HJ212" s="61">
        <v>1</v>
      </c>
      <c r="HK212" s="61">
        <v>1</v>
      </c>
      <c r="IF212" s="120">
        <v>45239</v>
      </c>
      <c r="IG212" s="61" t="s">
        <v>2110</v>
      </c>
      <c r="IH212" s="64"/>
      <c r="II212" s="61">
        <v>1</v>
      </c>
      <c r="IJ212" s="61">
        <v>0</v>
      </c>
      <c r="IK212" s="61">
        <v>0</v>
      </c>
      <c r="IL212" s="61">
        <v>0</v>
      </c>
      <c r="IM212" s="61">
        <v>1</v>
      </c>
      <c r="IN212" s="61">
        <v>0</v>
      </c>
      <c r="IO212" s="61">
        <v>0</v>
      </c>
      <c r="IP212" s="61">
        <v>0</v>
      </c>
      <c r="IQ212" s="64">
        <v>48</v>
      </c>
      <c r="IR212" s="61">
        <v>1.53</v>
      </c>
      <c r="IS212"/>
      <c r="IU212"/>
      <c r="IW212"/>
      <c r="IZ212" s="61">
        <v>12.8</v>
      </c>
      <c r="JB212" s="61">
        <v>38</v>
      </c>
      <c r="JE212" s="120">
        <v>45240</v>
      </c>
    </row>
    <row r="213" spans="1:265" s="61" customFormat="1" x14ac:dyDescent="0.25">
      <c r="A213" s="63" t="s">
        <v>1109</v>
      </c>
      <c r="B213" t="s">
        <v>1846</v>
      </c>
      <c r="D213" s="61" t="s">
        <v>1208</v>
      </c>
      <c r="E213" s="112"/>
      <c r="F213" s="61">
        <v>1</v>
      </c>
      <c r="L213" s="3" t="s">
        <v>4835</v>
      </c>
      <c r="M213" s="3" t="s">
        <v>4836</v>
      </c>
      <c r="N213" s="119"/>
      <c r="X213" s="62"/>
      <c r="Y213" s="62"/>
      <c r="AA213" s="62"/>
      <c r="AC213" s="62"/>
      <c r="AE213" s="62"/>
      <c r="AF213" s="62"/>
      <c r="AG213" s="62"/>
      <c r="AH213" s="62"/>
      <c r="AI213" s="113"/>
      <c r="AJ213" s="64"/>
      <c r="AK213" s="65"/>
      <c r="AL213" s="65"/>
      <c r="AM213" s="65"/>
      <c r="AN213" s="65"/>
      <c r="AO213" s="65"/>
      <c r="AP213" s="65"/>
      <c r="AQ213" s="65"/>
      <c r="AR213" s="65"/>
      <c r="AS213" s="114"/>
      <c r="AT213" s="114"/>
      <c r="AV213" s="63"/>
      <c r="AX213" s="63"/>
      <c r="AZ213" s="63"/>
      <c r="BA213" s="115"/>
      <c r="BB213" s="64"/>
      <c r="BC213" s="65"/>
      <c r="BD213" s="116"/>
      <c r="BE213" s="117"/>
      <c r="BF213" s="118"/>
      <c r="BG213" s="118"/>
      <c r="BH213" s="118"/>
      <c r="BI213" s="118"/>
      <c r="BJ213" s="118"/>
      <c r="BK213" s="118"/>
      <c r="BL213" s="118"/>
      <c r="BM213" s="118"/>
      <c r="BQ213" s="63"/>
      <c r="BR213" s="63"/>
      <c r="BS213" s="63"/>
      <c r="BU213" s="63"/>
      <c r="BV213" s="64"/>
      <c r="BY213" s="119"/>
      <c r="CH213" s="119"/>
      <c r="CJ213" s="65"/>
      <c r="CK213" s="65"/>
      <c r="CL213" s="65"/>
      <c r="CM213" s="65"/>
      <c r="CN213" s="65"/>
      <c r="CO213" s="65"/>
      <c r="CP213" s="65"/>
      <c r="CQ213" s="65"/>
      <c r="DE213"/>
      <c r="HB213" s="123">
        <v>44835</v>
      </c>
      <c r="HC213" s="61">
        <v>1</v>
      </c>
      <c r="HF213" s="61">
        <v>1</v>
      </c>
      <c r="HG213" s="61">
        <v>1</v>
      </c>
      <c r="HI213" s="61">
        <v>1</v>
      </c>
      <c r="HJ213" s="61">
        <v>0</v>
      </c>
      <c r="HK213" s="61">
        <v>1</v>
      </c>
      <c r="IF213" s="120">
        <v>45239</v>
      </c>
      <c r="IG213" s="61" t="s">
        <v>1209</v>
      </c>
      <c r="IH213" s="64"/>
      <c r="II213" s="61">
        <v>1</v>
      </c>
      <c r="IJ213" s="61">
        <v>0</v>
      </c>
      <c r="IK213" s="61">
        <v>0</v>
      </c>
      <c r="IL213" s="61">
        <v>0</v>
      </c>
      <c r="IM213" s="61">
        <v>0</v>
      </c>
      <c r="IN213" s="61">
        <v>0</v>
      </c>
      <c r="IO213" s="61">
        <v>0</v>
      </c>
      <c r="IP213" s="61">
        <v>0</v>
      </c>
      <c r="IQ213" s="61">
        <v>15.3</v>
      </c>
      <c r="IR213" s="61">
        <v>0.91400000000000003</v>
      </c>
      <c r="IS213"/>
      <c r="IU213"/>
      <c r="IW213"/>
      <c r="IZ213" s="61">
        <v>11</v>
      </c>
    </row>
    <row r="214" spans="1:265" s="61" customFormat="1" x14ac:dyDescent="0.25">
      <c r="A214" s="63" t="s">
        <v>1109</v>
      </c>
      <c r="B214" t="s">
        <v>1356</v>
      </c>
      <c r="C214" s="61" t="s">
        <v>2021</v>
      </c>
      <c r="D214" s="61" t="s">
        <v>2022</v>
      </c>
      <c r="E214" s="112">
        <v>21259</v>
      </c>
      <c r="F214" s="61">
        <v>1</v>
      </c>
      <c r="G214" s="3" t="s">
        <v>4830</v>
      </c>
      <c r="H214" s="3" t="s">
        <v>4831</v>
      </c>
      <c r="L214" s="3" t="s">
        <v>4835</v>
      </c>
      <c r="M214" s="3" t="s">
        <v>4836</v>
      </c>
      <c r="N214" s="113">
        <v>41239</v>
      </c>
      <c r="O214" s="64">
        <f>(N214-E214)/365.25</f>
        <v>54.702258726899387</v>
      </c>
      <c r="X214" s="62"/>
      <c r="Y214" s="62"/>
      <c r="AA214" s="63"/>
      <c r="AC214" s="63"/>
      <c r="AE214" s="63"/>
      <c r="AF214" s="63"/>
      <c r="AG214" s="62"/>
      <c r="AH214" s="62"/>
      <c r="AI214" s="113">
        <v>41705</v>
      </c>
      <c r="AJ214" s="64">
        <f>(AI214-E214)/365.25</f>
        <v>55.978097193702943</v>
      </c>
      <c r="AK214" s="65">
        <v>1</v>
      </c>
      <c r="AL214" s="65">
        <v>0</v>
      </c>
      <c r="AM214" s="65">
        <v>0</v>
      </c>
      <c r="AN214" s="65">
        <v>0</v>
      </c>
      <c r="AO214" s="65">
        <v>1</v>
      </c>
      <c r="AP214" s="65">
        <v>0</v>
      </c>
      <c r="AQ214" s="65">
        <v>0</v>
      </c>
      <c r="AR214" s="65">
        <v>0</v>
      </c>
      <c r="AS214" s="114">
        <v>58.35</v>
      </c>
      <c r="AT214" s="114">
        <v>156.30000000000001</v>
      </c>
      <c r="AV214" s="63"/>
      <c r="AX214" s="63"/>
      <c r="AZ214" s="63"/>
      <c r="BA214" s="63"/>
      <c r="BB214" s="64">
        <v>12.1</v>
      </c>
      <c r="BC214" s="65">
        <v>1</v>
      </c>
      <c r="BD214" s="116"/>
      <c r="BE214" s="64"/>
      <c r="BF214" s="118"/>
      <c r="BG214" s="118"/>
      <c r="BH214" s="118"/>
      <c r="BI214" s="118"/>
      <c r="BJ214" s="118"/>
      <c r="BK214" s="118"/>
      <c r="BL214" s="118"/>
      <c r="BM214" s="118"/>
      <c r="BQ214" s="63"/>
      <c r="BR214" s="63"/>
      <c r="BS214" s="63"/>
      <c r="BU214" s="63"/>
      <c r="BV214" s="64"/>
      <c r="BY214" s="119"/>
      <c r="CH214" s="119"/>
      <c r="CJ214" s="65"/>
      <c r="CK214" s="65"/>
      <c r="CL214" s="65"/>
      <c r="CM214" s="65"/>
      <c r="CN214" s="65"/>
      <c r="CO214" s="65"/>
      <c r="CP214" s="65"/>
      <c r="CQ214" s="65"/>
      <c r="DE214"/>
      <c r="GI214" s="120">
        <v>44773</v>
      </c>
      <c r="GJ214" s="61">
        <v>0</v>
      </c>
      <c r="GN214" s="61">
        <v>0</v>
      </c>
      <c r="GQ214" s="120">
        <v>44773</v>
      </c>
      <c r="GR214" s="120">
        <v>44805</v>
      </c>
      <c r="GS214" s="61">
        <v>0</v>
      </c>
      <c r="GW214" s="61">
        <v>1</v>
      </c>
      <c r="GX214" s="61">
        <v>7</v>
      </c>
      <c r="GY214" s="61">
        <v>1</v>
      </c>
      <c r="IF214" s="120">
        <v>45239</v>
      </c>
      <c r="IG214" s="61" t="s">
        <v>2023</v>
      </c>
      <c r="IH214" s="64">
        <f>(IF214-E214)/365.25</f>
        <v>65.653661875427787</v>
      </c>
      <c r="II214" s="61">
        <v>1</v>
      </c>
      <c r="IJ214" s="61">
        <v>0</v>
      </c>
      <c r="IK214" s="61">
        <v>0</v>
      </c>
      <c r="IL214" s="61">
        <v>0</v>
      </c>
      <c r="IM214" s="61">
        <v>0</v>
      </c>
      <c r="IN214" s="61">
        <v>0</v>
      </c>
      <c r="IO214" s="61">
        <v>0</v>
      </c>
      <c r="IP214" s="61">
        <v>0</v>
      </c>
      <c r="IQ214" s="61">
        <v>54.1</v>
      </c>
      <c r="IR214" s="61">
        <v>1.55</v>
      </c>
      <c r="IS214"/>
      <c r="IU214"/>
      <c r="IW214"/>
      <c r="IY214" s="115">
        <f>(IQ214/(IR214*IR214))</f>
        <v>22.518210197710715</v>
      </c>
      <c r="IZ214" s="61">
        <v>11.9</v>
      </c>
      <c r="JA214" s="61" t="s">
        <v>520</v>
      </c>
      <c r="JE214" s="120">
        <v>45240</v>
      </c>
    </row>
    <row r="215" spans="1:265" s="61" customFormat="1" x14ac:dyDescent="0.25">
      <c r="A215" s="63" t="s">
        <v>1109</v>
      </c>
      <c r="B215" t="s">
        <v>1512</v>
      </c>
      <c r="D215" s="61" t="s">
        <v>2127</v>
      </c>
      <c r="E215" s="112"/>
      <c r="F215" s="61">
        <v>1</v>
      </c>
      <c r="L215" s="3" t="s">
        <v>4835</v>
      </c>
      <c r="M215" s="3" t="s">
        <v>4836</v>
      </c>
      <c r="N215" s="113"/>
      <c r="O215" s="64"/>
      <c r="X215" s="62"/>
      <c r="Y215" s="62"/>
      <c r="AA215" s="63"/>
      <c r="AC215" s="63"/>
      <c r="AE215" s="63"/>
      <c r="AF215" s="63"/>
      <c r="AG215" s="62"/>
      <c r="AH215" s="62"/>
      <c r="AI215" s="113"/>
      <c r="AJ215" s="64"/>
      <c r="AK215" s="65"/>
      <c r="AL215" s="65"/>
      <c r="AM215" s="65"/>
      <c r="AN215" s="65"/>
      <c r="AO215" s="65"/>
      <c r="AP215" s="65"/>
      <c r="AQ215" s="65"/>
      <c r="AR215" s="65"/>
      <c r="AS215" s="114"/>
      <c r="AT215" s="114"/>
      <c r="AV215" s="63"/>
      <c r="AX215" s="63"/>
      <c r="AZ215" s="63"/>
      <c r="BA215" s="115"/>
      <c r="BB215" s="64"/>
      <c r="BC215" s="65"/>
      <c r="BD215" s="116"/>
      <c r="BE215" s="117"/>
      <c r="BF215" s="118"/>
      <c r="BG215" s="118"/>
      <c r="BH215" s="118"/>
      <c r="BI215" s="118"/>
      <c r="BJ215" s="118"/>
      <c r="BK215" s="118"/>
      <c r="BL215" s="118"/>
      <c r="BM215" s="118"/>
      <c r="BO215" s="129"/>
      <c r="BQ215" s="63"/>
      <c r="BR215" s="63"/>
      <c r="BS215" s="63"/>
      <c r="BU215" s="63"/>
      <c r="BV215" s="64"/>
      <c r="BY215" s="119"/>
      <c r="CH215" s="119"/>
      <c r="CJ215" s="65"/>
      <c r="CK215" s="65"/>
      <c r="CL215" s="65"/>
      <c r="CM215" s="65"/>
      <c r="CN215" s="65"/>
      <c r="CO215" s="65"/>
      <c r="CP215" s="65"/>
      <c r="CQ215" s="65"/>
      <c r="DE215"/>
      <c r="DF215" s="120"/>
      <c r="GI215" s="120">
        <v>44773</v>
      </c>
      <c r="GJ215" s="61">
        <v>0</v>
      </c>
      <c r="GN215" s="61">
        <v>0</v>
      </c>
      <c r="GQ215" s="120">
        <v>44773</v>
      </c>
      <c r="GR215" s="120">
        <v>44805</v>
      </c>
      <c r="GS215" s="61">
        <v>0</v>
      </c>
      <c r="GW215" s="61">
        <v>1</v>
      </c>
      <c r="GY215" s="61">
        <v>1</v>
      </c>
      <c r="GZ215" s="61">
        <v>1</v>
      </c>
      <c r="HA215" s="61">
        <v>1</v>
      </c>
      <c r="IF215" s="120">
        <v>45239</v>
      </c>
      <c r="IG215" s="61" t="s">
        <v>2128</v>
      </c>
      <c r="IH215" s="64">
        <v>2.6</v>
      </c>
      <c r="II215" s="61">
        <v>1</v>
      </c>
      <c r="IJ215" s="61">
        <v>0</v>
      </c>
      <c r="IK215" s="61">
        <v>0</v>
      </c>
      <c r="IL215" s="61">
        <v>1</v>
      </c>
      <c r="IM215" s="61">
        <v>1</v>
      </c>
      <c r="IN215" s="61">
        <v>0</v>
      </c>
      <c r="IO215" s="61">
        <v>0</v>
      </c>
      <c r="IP215" s="61">
        <v>0</v>
      </c>
      <c r="IQ215" s="61">
        <v>15.8</v>
      </c>
      <c r="IR215" s="61">
        <v>1.038</v>
      </c>
      <c r="IS215"/>
      <c r="IU215"/>
      <c r="IW215"/>
      <c r="IZ215" s="61">
        <v>10.4</v>
      </c>
      <c r="JA215" s="61" t="s">
        <v>520</v>
      </c>
    </row>
    <row r="216" spans="1:265" s="61" customFormat="1" x14ac:dyDescent="0.25">
      <c r="A216" s="63" t="s">
        <v>1109</v>
      </c>
      <c r="B216" t="s">
        <v>1218</v>
      </c>
      <c r="D216" s="61" t="s">
        <v>1219</v>
      </c>
      <c r="E216" s="112">
        <v>43114</v>
      </c>
      <c r="F216" s="61">
        <v>1</v>
      </c>
      <c r="J216" s="3" t="s">
        <v>4833</v>
      </c>
      <c r="L216" s="3" t="s">
        <v>4835</v>
      </c>
      <c r="M216" s="3" t="s">
        <v>4836</v>
      </c>
      <c r="N216" s="119"/>
      <c r="X216" s="62"/>
      <c r="Y216" s="62"/>
      <c r="Z216" s="62"/>
      <c r="AA216" s="62"/>
      <c r="AB216" s="62"/>
      <c r="AC216" s="62"/>
      <c r="AD216" s="62"/>
      <c r="AE216" s="62"/>
      <c r="AF216" s="62"/>
      <c r="AG216" s="62"/>
      <c r="AH216" s="62"/>
      <c r="AI216" s="119"/>
      <c r="AK216" s="65"/>
      <c r="AL216" s="65"/>
      <c r="AM216" s="65"/>
      <c r="AN216" s="65"/>
      <c r="AO216" s="65"/>
      <c r="AP216" s="65"/>
      <c r="AQ216" s="65"/>
      <c r="AR216" s="65"/>
      <c r="BD216" s="116"/>
      <c r="BE216" s="64"/>
      <c r="BF216" s="118"/>
      <c r="BG216" s="118"/>
      <c r="BH216" s="118"/>
      <c r="BI216" s="118"/>
      <c r="BJ216" s="118"/>
      <c r="BK216" s="118"/>
      <c r="BL216" s="118"/>
      <c r="BM216" s="118"/>
      <c r="BQ216" s="63"/>
      <c r="BR216" s="63"/>
      <c r="BS216" s="63"/>
      <c r="BU216" s="63"/>
      <c r="BV216" s="64"/>
      <c r="BY216" s="119"/>
      <c r="CH216" s="113">
        <v>43756</v>
      </c>
      <c r="CI216" s="64">
        <f>(CH216-E216)/365.25</f>
        <v>1.7577002053388091</v>
      </c>
      <c r="CJ216" s="65">
        <v>1</v>
      </c>
      <c r="CK216" s="65">
        <v>0</v>
      </c>
      <c r="CL216" s="65">
        <v>0</v>
      </c>
      <c r="CM216" s="65">
        <v>0</v>
      </c>
      <c r="CN216" s="65">
        <v>0</v>
      </c>
      <c r="CO216" s="65">
        <v>0</v>
      </c>
      <c r="CP216" s="65">
        <v>0</v>
      </c>
      <c r="CQ216" s="65">
        <v>0</v>
      </c>
      <c r="CR216" s="61">
        <v>10.5</v>
      </c>
      <c r="CS216" s="61">
        <v>76.5</v>
      </c>
      <c r="CT216" s="61">
        <v>-0.86</v>
      </c>
      <c r="CU216" s="61" t="s">
        <v>21</v>
      </c>
      <c r="CV216" s="61">
        <v>-3.03</v>
      </c>
      <c r="CW216" s="61" t="s">
        <v>3555</v>
      </c>
      <c r="CX216" s="61">
        <v>1.49</v>
      </c>
      <c r="CY216" s="61" t="s">
        <v>21</v>
      </c>
      <c r="CZ216" s="115"/>
      <c r="DA216" s="61">
        <v>10.9</v>
      </c>
      <c r="DB216" s="61">
        <v>1</v>
      </c>
      <c r="DD216" s="61">
        <v>33</v>
      </c>
      <c r="DE216">
        <v>0</v>
      </c>
      <c r="GG216" s="61">
        <v>1</v>
      </c>
      <c r="GH216" s="120">
        <v>44516</v>
      </c>
      <c r="GI216" s="120">
        <v>44773</v>
      </c>
      <c r="GJ216" s="61">
        <v>1</v>
      </c>
      <c r="GM216" s="61">
        <v>0</v>
      </c>
      <c r="GN216" s="61">
        <v>0</v>
      </c>
      <c r="GQ216" s="120">
        <v>44773</v>
      </c>
      <c r="GR216" s="120"/>
      <c r="GT216" s="120"/>
      <c r="GU216" s="120"/>
      <c r="GX216" s="120"/>
      <c r="GY216" s="120"/>
      <c r="IF216" s="120">
        <v>45239</v>
      </c>
      <c r="IG216" s="61" t="s">
        <v>1220</v>
      </c>
      <c r="IH216" s="64">
        <f>(IF216-E216)/365.25</f>
        <v>5.8179329226557153</v>
      </c>
      <c r="II216" s="61">
        <v>1</v>
      </c>
      <c r="IJ216" s="61">
        <v>0</v>
      </c>
      <c r="IK216" s="61">
        <v>0</v>
      </c>
      <c r="IL216" s="61">
        <v>0</v>
      </c>
      <c r="IM216" s="61">
        <v>0</v>
      </c>
      <c r="IN216" s="61">
        <v>0</v>
      </c>
      <c r="IO216" s="61">
        <v>0</v>
      </c>
      <c r="IP216" s="61">
        <v>1</v>
      </c>
      <c r="IQ216" s="61">
        <v>18.600000000000001</v>
      </c>
      <c r="IR216" s="61">
        <v>1.06</v>
      </c>
      <c r="IS216">
        <v>-0.59</v>
      </c>
      <c r="IT216" s="61" t="s">
        <v>21</v>
      </c>
      <c r="IU216">
        <v>-1.82</v>
      </c>
      <c r="IV216" s="61" t="s">
        <v>3556</v>
      </c>
      <c r="IW216">
        <v>0.89</v>
      </c>
      <c r="IX216" s="61" t="s">
        <v>21</v>
      </c>
      <c r="IZ216" s="61">
        <v>12.6</v>
      </c>
      <c r="JA216" s="61" t="s">
        <v>21</v>
      </c>
      <c r="JB216" s="61">
        <v>36</v>
      </c>
      <c r="JE216" s="120">
        <v>45240</v>
      </c>
    </row>
    <row r="217" spans="1:265" s="61" customFormat="1" x14ac:dyDescent="0.25">
      <c r="A217" s="63" t="s">
        <v>1109</v>
      </c>
      <c r="B217" t="s">
        <v>1356</v>
      </c>
      <c r="D217" s="61" t="s">
        <v>1926</v>
      </c>
      <c r="E217" s="112"/>
      <c r="F217" s="61">
        <v>0</v>
      </c>
      <c r="L217" s="3" t="s">
        <v>4835</v>
      </c>
      <c r="M217" s="3" t="s">
        <v>4836</v>
      </c>
      <c r="N217" s="119"/>
      <c r="X217" s="62"/>
      <c r="Y217" s="62"/>
      <c r="Z217" s="62"/>
      <c r="AA217" s="62"/>
      <c r="AB217" s="62"/>
      <c r="AC217" s="62"/>
      <c r="AD217" s="62"/>
      <c r="AE217" s="62"/>
      <c r="AF217" s="62"/>
      <c r="AG217" s="62"/>
      <c r="AH217" s="62"/>
      <c r="AI217" s="119"/>
      <c r="AK217" s="65"/>
      <c r="AL217" s="65"/>
      <c r="AM217" s="65"/>
      <c r="AN217" s="65"/>
      <c r="AO217" s="65"/>
      <c r="AP217" s="65"/>
      <c r="AQ217" s="65"/>
      <c r="AR217" s="65"/>
      <c r="BD217" s="116"/>
      <c r="BE217" s="64"/>
      <c r="BF217" s="118"/>
      <c r="BG217" s="118"/>
      <c r="BH217" s="118"/>
      <c r="BI217" s="118"/>
      <c r="BJ217" s="118"/>
      <c r="BK217" s="118"/>
      <c r="BL217" s="118"/>
      <c r="BM217" s="118"/>
      <c r="BQ217" s="63"/>
      <c r="BR217" s="63"/>
      <c r="BS217" s="63"/>
      <c r="BU217" s="63"/>
      <c r="BV217" s="64"/>
      <c r="BY217" s="119"/>
      <c r="CH217" s="113"/>
      <c r="CI217" s="64"/>
      <c r="CJ217" s="65"/>
      <c r="CK217" s="65"/>
      <c r="CL217" s="65"/>
      <c r="CM217" s="65"/>
      <c r="CN217" s="65"/>
      <c r="CO217" s="65"/>
      <c r="CP217" s="65"/>
      <c r="CQ217" s="65"/>
      <c r="CZ217" s="115"/>
      <c r="DE217"/>
      <c r="GH217" s="120"/>
      <c r="GI217" s="120">
        <v>44773</v>
      </c>
      <c r="GJ217" s="61">
        <v>0</v>
      </c>
      <c r="GN217" s="61">
        <v>0</v>
      </c>
      <c r="GR217" s="120"/>
      <c r="GT217" s="120"/>
      <c r="GU217" s="120"/>
      <c r="GW217" s="120"/>
      <c r="GX217" s="120"/>
      <c r="GY217" s="120"/>
      <c r="IF217" s="120">
        <v>45239</v>
      </c>
      <c r="IG217" s="61" t="s">
        <v>1927</v>
      </c>
      <c r="IH217" s="64"/>
      <c r="II217" s="61">
        <v>1</v>
      </c>
      <c r="IJ217" s="61">
        <v>0</v>
      </c>
      <c r="IK217" s="61">
        <v>0</v>
      </c>
      <c r="IL217" s="61">
        <v>0</v>
      </c>
      <c r="IM217" s="61">
        <v>0</v>
      </c>
      <c r="IN217" s="61">
        <v>0</v>
      </c>
      <c r="IO217" s="61">
        <v>0</v>
      </c>
      <c r="IP217" s="61">
        <v>0</v>
      </c>
      <c r="IQ217" s="61">
        <v>12.6</v>
      </c>
      <c r="IR217" s="61">
        <v>0.875</v>
      </c>
      <c r="IS217"/>
      <c r="IU217"/>
      <c r="IW217"/>
      <c r="IZ217" s="61">
        <v>9.8000000000000007</v>
      </c>
      <c r="JA217" s="61" t="s">
        <v>520</v>
      </c>
    </row>
    <row r="218" spans="1:265" s="61" customFormat="1" x14ac:dyDescent="0.25">
      <c r="A218" s="63" t="s">
        <v>1109</v>
      </c>
      <c r="B218" t="s">
        <v>1384</v>
      </c>
      <c r="C218" s="61" t="s">
        <v>1839</v>
      </c>
      <c r="D218" s="61" t="s">
        <v>1840</v>
      </c>
      <c r="E218" s="112">
        <v>26373</v>
      </c>
      <c r="F218" s="61">
        <v>1</v>
      </c>
      <c r="G218" s="3" t="s">
        <v>4830</v>
      </c>
      <c r="H218" s="3" t="s">
        <v>4831</v>
      </c>
      <c r="I218" s="3" t="s">
        <v>4832</v>
      </c>
      <c r="J218" s="3" t="s">
        <v>4833</v>
      </c>
      <c r="M218" s="3" t="s">
        <v>4836</v>
      </c>
      <c r="N218" s="113">
        <v>41239</v>
      </c>
      <c r="O218" s="64">
        <f>(N218-E218)/365.25</f>
        <v>40.700889801505816</v>
      </c>
      <c r="P218" s="61">
        <v>1</v>
      </c>
      <c r="Q218" s="61">
        <v>0</v>
      </c>
      <c r="R218" s="61">
        <v>0</v>
      </c>
      <c r="S218" s="61">
        <v>0</v>
      </c>
      <c r="T218" s="61">
        <v>0</v>
      </c>
      <c r="U218" s="61">
        <v>0</v>
      </c>
      <c r="V218" s="61">
        <v>0</v>
      </c>
      <c r="W218" s="61">
        <v>0</v>
      </c>
      <c r="X218" s="62">
        <v>72</v>
      </c>
      <c r="Y218" s="62">
        <v>1.68</v>
      </c>
      <c r="AA218" s="63"/>
      <c r="AC218" s="63"/>
      <c r="AE218" s="63"/>
      <c r="AF218" s="64">
        <f>(X218/(Y218*Y218))</f>
        <v>25.510204081632658</v>
      </c>
      <c r="AG218" s="62">
        <v>13.7</v>
      </c>
      <c r="AH218" s="62">
        <v>0</v>
      </c>
      <c r="AI218" s="113">
        <v>41705</v>
      </c>
      <c r="AJ218" s="64">
        <f>(AI218-E218)/365.25</f>
        <v>41.97672826830938</v>
      </c>
      <c r="AK218" s="65">
        <v>1</v>
      </c>
      <c r="AL218" s="65">
        <v>0</v>
      </c>
      <c r="AM218" s="65">
        <v>0</v>
      </c>
      <c r="AN218" s="65">
        <v>0</v>
      </c>
      <c r="AO218" s="65">
        <v>1</v>
      </c>
      <c r="AP218" s="65">
        <v>0</v>
      </c>
      <c r="AQ218" s="65">
        <v>0</v>
      </c>
      <c r="AR218" s="65">
        <v>0</v>
      </c>
      <c r="AS218" s="114">
        <v>65.3</v>
      </c>
      <c r="AT218" s="114">
        <v>1.6819999999999999</v>
      </c>
      <c r="AV218" s="63"/>
      <c r="AX218" s="63"/>
      <c r="AZ218" s="63"/>
      <c r="BA218" s="115">
        <f>(AS218/(AT218*AT218))</f>
        <v>23.081349562620797</v>
      </c>
      <c r="BB218" s="64">
        <v>14.1</v>
      </c>
      <c r="BC218" s="65">
        <v>0</v>
      </c>
      <c r="BD218" s="116">
        <v>42305</v>
      </c>
      <c r="BE218" s="117">
        <f>(BD218-E218)/365.25</f>
        <v>43.619438740588635</v>
      </c>
      <c r="BF218" s="118">
        <v>0</v>
      </c>
      <c r="BG218" s="118">
        <v>0</v>
      </c>
      <c r="BH218" s="118">
        <v>0</v>
      </c>
      <c r="BI218" s="118">
        <v>0</v>
      </c>
      <c r="BJ218" s="118">
        <v>1</v>
      </c>
      <c r="BK218" s="118">
        <v>0</v>
      </c>
      <c r="BL218" s="118">
        <v>0</v>
      </c>
      <c r="BM218" s="118">
        <v>0</v>
      </c>
      <c r="BN218" s="61">
        <v>72.400000000000006</v>
      </c>
      <c r="BO218" s="61">
        <v>1.7</v>
      </c>
      <c r="BQ218" s="63"/>
      <c r="BR218" s="63"/>
      <c r="BS218" s="63"/>
      <c r="BU218" s="63"/>
      <c r="BV218" s="64">
        <f>(BN218/(BO218*BO218))</f>
        <v>25.051903114186857</v>
      </c>
      <c r="BW218" s="61">
        <v>11.7</v>
      </c>
      <c r="BX218" s="61">
        <v>1</v>
      </c>
      <c r="BY218" s="119"/>
      <c r="CH218" s="113">
        <v>43756</v>
      </c>
      <c r="CI218" s="61">
        <v>48</v>
      </c>
      <c r="CJ218" s="65">
        <v>1</v>
      </c>
      <c r="CK218" s="65">
        <v>0</v>
      </c>
      <c r="CL218" s="65">
        <v>0</v>
      </c>
      <c r="CM218" s="65">
        <v>1</v>
      </c>
      <c r="CN218" s="65">
        <v>1</v>
      </c>
      <c r="CO218" s="65">
        <v>0</v>
      </c>
      <c r="CP218" s="65">
        <v>0</v>
      </c>
      <c r="CQ218" s="65">
        <v>0</v>
      </c>
      <c r="CR218" s="61">
        <v>68.3</v>
      </c>
      <c r="CS218" s="61">
        <v>1.68</v>
      </c>
      <c r="CZ218" s="115">
        <f>(CR218/(CS218*CS218))</f>
        <v>24.199263038548754</v>
      </c>
      <c r="DA218" s="61">
        <v>14.6</v>
      </c>
      <c r="DB218" s="61">
        <v>0</v>
      </c>
      <c r="DC218" s="61">
        <v>43</v>
      </c>
      <c r="DD218" s="61">
        <v>43</v>
      </c>
      <c r="DE218">
        <v>1</v>
      </c>
      <c r="IF218" s="120">
        <v>45239</v>
      </c>
      <c r="IG218" s="61" t="s">
        <v>1841</v>
      </c>
      <c r="IH218" s="64">
        <f>(IF218-E218)/365.25</f>
        <v>51.652292950034223</v>
      </c>
      <c r="II218" s="61">
        <v>0</v>
      </c>
      <c r="IJ218" s="61">
        <v>0</v>
      </c>
      <c r="IK218" s="61">
        <v>0</v>
      </c>
      <c r="IL218" s="61">
        <v>0</v>
      </c>
      <c r="IM218" s="61">
        <v>1</v>
      </c>
      <c r="IN218" s="61">
        <v>0</v>
      </c>
      <c r="IO218" s="61">
        <v>0</v>
      </c>
      <c r="IP218" s="61">
        <v>0</v>
      </c>
      <c r="IQ218" s="61">
        <v>68.099999999999994</v>
      </c>
      <c r="IR218" s="61">
        <v>1.665</v>
      </c>
      <c r="IS218"/>
      <c r="IU218"/>
      <c r="IW218"/>
      <c r="IY218" s="115">
        <f>(IQ218/(IR218*IR218))</f>
        <v>24.565105646186723</v>
      </c>
      <c r="IZ218" s="61">
        <v>13</v>
      </c>
      <c r="JA218" s="61" t="s">
        <v>21</v>
      </c>
      <c r="JB218" s="61">
        <v>39</v>
      </c>
      <c r="JE218" s="120">
        <v>45240</v>
      </c>
    </row>
    <row r="219" spans="1:265" s="61" customFormat="1" x14ac:dyDescent="0.25">
      <c r="A219" s="63" t="s">
        <v>1109</v>
      </c>
      <c r="B219" t="s">
        <v>1464</v>
      </c>
      <c r="C219" s="61" t="s">
        <v>2212</v>
      </c>
      <c r="D219" s="61" t="s">
        <v>2213</v>
      </c>
      <c r="E219" s="112">
        <v>21625</v>
      </c>
      <c r="F219" s="61">
        <v>1</v>
      </c>
      <c r="G219" s="3" t="s">
        <v>4830</v>
      </c>
      <c r="H219" s="3" t="s">
        <v>4831</v>
      </c>
      <c r="I219" s="3" t="s">
        <v>4832</v>
      </c>
      <c r="J219" s="3" t="s">
        <v>4833</v>
      </c>
      <c r="M219" s="3" t="s">
        <v>4836</v>
      </c>
      <c r="N219" s="113">
        <v>41239</v>
      </c>
      <c r="O219" s="64">
        <f>(N219-E219)/365.25</f>
        <v>53.700205338809035</v>
      </c>
      <c r="P219" s="61">
        <v>0</v>
      </c>
      <c r="Q219" s="61">
        <v>0</v>
      </c>
      <c r="R219" s="61">
        <v>0</v>
      </c>
      <c r="S219" s="61">
        <v>0</v>
      </c>
      <c r="T219" s="61">
        <v>0</v>
      </c>
      <c r="U219" s="61">
        <v>0</v>
      </c>
      <c r="V219" s="61">
        <v>0</v>
      </c>
      <c r="W219" s="61">
        <v>0</v>
      </c>
      <c r="X219" s="62">
        <v>48</v>
      </c>
      <c r="Y219" s="62">
        <v>1.57</v>
      </c>
      <c r="AA219" s="63"/>
      <c r="AC219" s="63"/>
      <c r="AE219" s="63"/>
      <c r="AF219" s="64">
        <f>(X219/(Y219*Y219))</f>
        <v>19.473406629072173</v>
      </c>
      <c r="AG219" s="62">
        <v>13.7</v>
      </c>
      <c r="AH219" s="62">
        <v>0</v>
      </c>
      <c r="AI219" s="113">
        <v>41705</v>
      </c>
      <c r="AJ219" s="64">
        <f>(AI219-E219)/365.25</f>
        <v>54.976043805612591</v>
      </c>
      <c r="AK219" s="65">
        <v>1</v>
      </c>
      <c r="AL219" s="65">
        <v>0</v>
      </c>
      <c r="AM219" s="65">
        <v>0</v>
      </c>
      <c r="AN219" s="65">
        <v>1</v>
      </c>
      <c r="AO219" s="65">
        <v>0</v>
      </c>
      <c r="AP219" s="65">
        <v>0</v>
      </c>
      <c r="AQ219" s="65">
        <v>0</v>
      </c>
      <c r="AR219" s="65">
        <v>0</v>
      </c>
      <c r="AS219" s="114">
        <v>47.150000000000006</v>
      </c>
      <c r="AT219" s="114">
        <v>1.542</v>
      </c>
      <c r="AV219" s="63"/>
      <c r="AX219" s="63"/>
      <c r="AZ219" s="63"/>
      <c r="BA219" s="115">
        <f>(AS219/(AT219*AT219))</f>
        <v>19.829554152556774</v>
      </c>
      <c r="BB219" s="64">
        <v>13.1</v>
      </c>
      <c r="BC219" s="65">
        <v>0</v>
      </c>
      <c r="BD219" s="116">
        <v>42306</v>
      </c>
      <c r="BE219" s="117">
        <f>(BD219-E219)/365.25</f>
        <v>56.621492128678987</v>
      </c>
      <c r="BF219" s="118">
        <v>0</v>
      </c>
      <c r="BG219" s="118">
        <v>0</v>
      </c>
      <c r="BH219" s="118">
        <v>0</v>
      </c>
      <c r="BI219" s="118">
        <v>0</v>
      </c>
      <c r="BJ219" s="118">
        <v>1</v>
      </c>
      <c r="BK219" s="118">
        <v>0</v>
      </c>
      <c r="BL219" s="118">
        <v>0</v>
      </c>
      <c r="BM219" s="118">
        <v>0</v>
      </c>
      <c r="BN219" s="61">
        <v>47.6</v>
      </c>
      <c r="BO219" s="61">
        <v>1.54</v>
      </c>
      <c r="BQ219" s="63"/>
      <c r="BR219" s="63"/>
      <c r="BS219" s="63"/>
      <c r="BU219" s="63"/>
      <c r="BV219" s="64">
        <f>(BN219/(BO219*BO219))</f>
        <v>20.070838252656436</v>
      </c>
      <c r="BW219" s="61">
        <v>12.4</v>
      </c>
      <c r="BX219" s="61">
        <v>1</v>
      </c>
      <c r="BY219" s="119"/>
      <c r="CH219" s="113">
        <v>43756</v>
      </c>
      <c r="CI219" s="64">
        <f>(CH219-E219)/365.25</f>
        <v>60.591375770020534</v>
      </c>
      <c r="CJ219" s="65">
        <v>1</v>
      </c>
      <c r="CK219" s="65">
        <v>0</v>
      </c>
      <c r="CL219" s="65">
        <v>0</v>
      </c>
      <c r="CM219" s="65">
        <v>1</v>
      </c>
      <c r="CN219" s="65">
        <v>1</v>
      </c>
      <c r="CO219" s="65">
        <v>0</v>
      </c>
      <c r="CP219" s="65">
        <v>0</v>
      </c>
      <c r="CQ219" s="65">
        <v>0</v>
      </c>
      <c r="CR219" s="61">
        <v>48</v>
      </c>
      <c r="CS219" s="61">
        <v>1.52</v>
      </c>
      <c r="CZ219" s="115">
        <f>(CR219/(CS219*CS219))</f>
        <v>20.775623268698062</v>
      </c>
      <c r="DA219" s="61">
        <v>14.5</v>
      </c>
      <c r="DB219" s="61">
        <v>0</v>
      </c>
      <c r="DC219" s="61">
        <v>43</v>
      </c>
      <c r="DD219" s="61">
        <v>43</v>
      </c>
      <c r="DE219" s="13">
        <v>1</v>
      </c>
      <c r="GG219" s="61">
        <v>1</v>
      </c>
      <c r="GH219" s="120">
        <v>44516</v>
      </c>
      <c r="GI219" s="120"/>
      <c r="GQ219" s="120">
        <v>44773</v>
      </c>
      <c r="GR219" s="120"/>
      <c r="GT219" s="120"/>
      <c r="GU219" s="120"/>
      <c r="GW219" s="120"/>
      <c r="GX219" s="120"/>
      <c r="GY219" s="120"/>
      <c r="IF219" s="120">
        <v>45239</v>
      </c>
      <c r="IG219" s="61" t="s">
        <v>2214</v>
      </c>
      <c r="IH219" s="64">
        <f>(IF219-E219)/365.25</f>
        <v>64.651608487337441</v>
      </c>
      <c r="II219" s="61">
        <v>1</v>
      </c>
      <c r="IJ219" s="61">
        <v>0</v>
      </c>
      <c r="IK219" s="61">
        <v>0</v>
      </c>
      <c r="IL219" s="61">
        <v>0</v>
      </c>
      <c r="IM219" s="61">
        <v>1</v>
      </c>
      <c r="IN219" s="61">
        <v>0</v>
      </c>
      <c r="IO219" s="61">
        <v>0</v>
      </c>
      <c r="IP219" s="61">
        <v>0</v>
      </c>
      <c r="IQ219" s="61">
        <v>48.3</v>
      </c>
      <c r="IR219" s="61">
        <v>1.516</v>
      </c>
      <c r="IS219"/>
      <c r="IU219"/>
      <c r="IW219"/>
      <c r="IY219" s="115">
        <f>(IQ219/(IR219*IR219))</f>
        <v>21.015935561573645</v>
      </c>
      <c r="IZ219" s="61">
        <v>15.5</v>
      </c>
      <c r="JA219" s="61" t="s">
        <v>21</v>
      </c>
      <c r="JB219" s="61">
        <v>46</v>
      </c>
      <c r="JE219" s="120">
        <v>45240</v>
      </c>
    </row>
    <row r="220" spans="1:265" s="61" customFormat="1" x14ac:dyDescent="0.25">
      <c r="A220" s="63" t="s">
        <v>1109</v>
      </c>
      <c r="B220" t="s">
        <v>1464</v>
      </c>
      <c r="C220" s="61" t="s">
        <v>1471</v>
      </c>
      <c r="D220" s="61" t="s">
        <v>1472</v>
      </c>
      <c r="E220" s="112">
        <v>22178</v>
      </c>
      <c r="F220" s="61">
        <v>0</v>
      </c>
      <c r="G220" s="3" t="s">
        <v>4830</v>
      </c>
      <c r="H220" s="3" t="s">
        <v>4831</v>
      </c>
      <c r="I220" s="3" t="s">
        <v>4832</v>
      </c>
      <c r="J220" s="3" t="s">
        <v>4833</v>
      </c>
      <c r="M220" s="3" t="s">
        <v>4836</v>
      </c>
      <c r="N220" s="113">
        <v>41239</v>
      </c>
      <c r="O220" s="64">
        <f>(N220-E220)/365.25</f>
        <v>52.186173853524984</v>
      </c>
      <c r="P220" s="61">
        <v>1</v>
      </c>
      <c r="Q220" s="61">
        <v>1</v>
      </c>
      <c r="R220" s="61">
        <v>0</v>
      </c>
      <c r="S220" s="61">
        <v>0</v>
      </c>
      <c r="T220" s="61">
        <v>0</v>
      </c>
      <c r="U220" s="61">
        <v>0</v>
      </c>
      <c r="V220" s="61">
        <v>1</v>
      </c>
      <c r="W220" s="61">
        <v>0</v>
      </c>
      <c r="X220" s="62">
        <v>46</v>
      </c>
      <c r="Y220" s="62">
        <v>1.54</v>
      </c>
      <c r="AA220" s="63"/>
      <c r="AC220" s="63"/>
      <c r="AE220" s="63"/>
      <c r="AF220" s="64">
        <f>(X220/(Y220*Y220))</f>
        <v>19.396188227357058</v>
      </c>
      <c r="AG220" s="62">
        <v>11.5</v>
      </c>
      <c r="AH220" s="62">
        <v>1</v>
      </c>
      <c r="AI220" s="113">
        <v>41705</v>
      </c>
      <c r="AJ220" s="64">
        <f>(AI220-E220)/365.25</f>
        <v>53.46201232032854</v>
      </c>
      <c r="AK220" s="65">
        <v>1</v>
      </c>
      <c r="AL220" s="65">
        <v>0</v>
      </c>
      <c r="AM220" s="65">
        <v>0</v>
      </c>
      <c r="AN220" s="65">
        <v>1</v>
      </c>
      <c r="AO220" s="65">
        <v>0</v>
      </c>
      <c r="AP220" s="65">
        <v>0</v>
      </c>
      <c r="AQ220" s="65">
        <v>0</v>
      </c>
      <c r="AR220" s="65">
        <v>0</v>
      </c>
      <c r="AS220" s="114">
        <v>46.9</v>
      </c>
      <c r="AT220" s="114">
        <v>1.52</v>
      </c>
      <c r="AV220" s="63"/>
      <c r="AX220" s="63"/>
      <c r="AZ220" s="63"/>
      <c r="BA220" s="115">
        <f>(AS220/(AT220*AT220))</f>
        <v>20.299515235457061</v>
      </c>
      <c r="BB220" s="64">
        <v>10.5</v>
      </c>
      <c r="BC220" s="65">
        <v>1</v>
      </c>
      <c r="BD220" s="116">
        <v>42306</v>
      </c>
      <c r="BE220" s="117">
        <f>(BD220-E220)/365.25</f>
        <v>55.107460643394937</v>
      </c>
      <c r="BF220" s="118">
        <v>1</v>
      </c>
      <c r="BG220" s="118">
        <v>0</v>
      </c>
      <c r="BH220" s="118">
        <v>0</v>
      </c>
      <c r="BI220" s="118">
        <v>1</v>
      </c>
      <c r="BJ220" s="118">
        <v>1</v>
      </c>
      <c r="BK220" s="118">
        <v>0</v>
      </c>
      <c r="BL220" s="118">
        <v>0</v>
      </c>
      <c r="BM220" s="118">
        <v>0</v>
      </c>
      <c r="BN220" s="61">
        <v>50.2</v>
      </c>
      <c r="BO220" s="61">
        <v>1.55</v>
      </c>
      <c r="BQ220" s="63"/>
      <c r="BR220" s="63"/>
      <c r="BS220" s="63"/>
      <c r="BU220" s="63"/>
      <c r="BV220" s="64">
        <f>(BN220/(BO220*BO220))</f>
        <v>20.894901144640997</v>
      </c>
      <c r="BW220" s="61">
        <v>12.5</v>
      </c>
      <c r="BX220" s="61">
        <v>0</v>
      </c>
      <c r="BY220" s="119"/>
      <c r="CH220" s="113">
        <v>43756</v>
      </c>
      <c r="CI220" s="61">
        <v>60</v>
      </c>
      <c r="CJ220" s="65">
        <v>1</v>
      </c>
      <c r="CK220" s="65">
        <v>1</v>
      </c>
      <c r="CL220" s="65">
        <v>0</v>
      </c>
      <c r="CM220" s="65">
        <v>0</v>
      </c>
      <c r="CN220" s="65">
        <v>1</v>
      </c>
      <c r="CO220" s="65">
        <v>0</v>
      </c>
      <c r="CP220" s="65">
        <v>0</v>
      </c>
      <c r="CQ220" s="65">
        <v>0</v>
      </c>
      <c r="CR220" s="61">
        <v>45.2</v>
      </c>
      <c r="CS220" s="61">
        <v>1.5</v>
      </c>
      <c r="CZ220" s="115">
        <f>(CR220/(CS220*CS220))</f>
        <v>20.088888888888889</v>
      </c>
      <c r="DA220" s="61">
        <v>10.7</v>
      </c>
      <c r="DB220" s="61">
        <v>1</v>
      </c>
      <c r="DD220" s="61">
        <v>32</v>
      </c>
      <c r="DE220" s="13">
        <v>1</v>
      </c>
      <c r="GG220" s="61">
        <v>1</v>
      </c>
      <c r="GH220" s="120">
        <v>44516</v>
      </c>
      <c r="GQ220" s="120">
        <v>44773</v>
      </c>
      <c r="GT220" s="120"/>
      <c r="GU220" s="120"/>
      <c r="GX220" s="120"/>
      <c r="GY220" s="120"/>
      <c r="HB220" s="120"/>
      <c r="IF220" s="120">
        <v>45239</v>
      </c>
      <c r="IG220" s="61" t="s">
        <v>1473</v>
      </c>
      <c r="IH220" s="64">
        <f>(IF220-E220)/365.25</f>
        <v>63.137577002053391</v>
      </c>
      <c r="II220" s="61">
        <v>1</v>
      </c>
      <c r="IJ220" s="61">
        <v>0</v>
      </c>
      <c r="IK220" s="61">
        <v>0</v>
      </c>
      <c r="IL220" s="61">
        <v>0</v>
      </c>
      <c r="IM220" s="61">
        <v>0</v>
      </c>
      <c r="IN220" s="61">
        <v>0</v>
      </c>
      <c r="IO220" s="61">
        <v>0</v>
      </c>
      <c r="IP220" s="61">
        <v>0</v>
      </c>
      <c r="IQ220" s="61">
        <v>45.9</v>
      </c>
      <c r="IR220" s="61">
        <v>1.506</v>
      </c>
      <c r="IS220"/>
      <c r="IU220"/>
      <c r="IW220"/>
      <c r="IY220" s="115">
        <f>(IQ220/(IR220*IR220))</f>
        <v>20.237774003587244</v>
      </c>
      <c r="IZ220" s="61">
        <v>12.7</v>
      </c>
      <c r="JA220" s="61" t="s">
        <v>21</v>
      </c>
      <c r="JB220" s="61">
        <v>37</v>
      </c>
      <c r="JE220" s="120">
        <v>45240</v>
      </c>
    </row>
    <row r="221" spans="1:265" s="61" customFormat="1" x14ac:dyDescent="0.25">
      <c r="A221" s="63" t="s">
        <v>1109</v>
      </c>
      <c r="B221" t="s">
        <v>1124</v>
      </c>
      <c r="C221" s="61" t="s">
        <v>1125</v>
      </c>
      <c r="D221" s="61" t="s">
        <v>1126</v>
      </c>
      <c r="E221" s="112">
        <v>38716</v>
      </c>
      <c r="F221" s="61">
        <v>1</v>
      </c>
      <c r="G221" s="3" t="s">
        <v>4830</v>
      </c>
      <c r="H221" s="3" t="s">
        <v>4831</v>
      </c>
      <c r="I221" s="3" t="s">
        <v>4832</v>
      </c>
      <c r="J221" s="3" t="s">
        <v>4833</v>
      </c>
      <c r="M221" s="3" t="s">
        <v>4836</v>
      </c>
      <c r="N221" s="113">
        <v>41239</v>
      </c>
      <c r="O221" s="64">
        <f>(N221-E221)/365.25</f>
        <v>6.9075975359342916</v>
      </c>
      <c r="P221" s="61">
        <v>1</v>
      </c>
      <c r="Q221" s="61">
        <v>0</v>
      </c>
      <c r="R221" s="61">
        <v>0</v>
      </c>
      <c r="S221" s="61">
        <v>1</v>
      </c>
      <c r="T221" s="61">
        <v>1</v>
      </c>
      <c r="U221" s="61">
        <v>0</v>
      </c>
      <c r="V221" s="61">
        <v>0</v>
      </c>
      <c r="W221" s="61">
        <v>0</v>
      </c>
      <c r="X221" s="62">
        <v>17.399999999999999</v>
      </c>
      <c r="Y221" s="62">
        <v>104</v>
      </c>
      <c r="Z221" s="61">
        <v>-2.04</v>
      </c>
      <c r="AA221" s="63" t="s">
        <v>3552</v>
      </c>
      <c r="AB221" s="61">
        <v>-3.28</v>
      </c>
      <c r="AC221" s="63" t="s">
        <v>3555</v>
      </c>
      <c r="AD221" s="61">
        <v>0.43</v>
      </c>
      <c r="AE221" s="63" t="s">
        <v>21</v>
      </c>
      <c r="AF221" s="63"/>
      <c r="AG221" s="62">
        <v>10.9</v>
      </c>
      <c r="AH221" s="62">
        <v>1</v>
      </c>
      <c r="AI221" s="113">
        <v>41705</v>
      </c>
      <c r="AJ221" s="64">
        <f>(AI221-E221)/365.25</f>
        <v>8.1834360027378512</v>
      </c>
      <c r="AK221" s="65">
        <v>1</v>
      </c>
      <c r="AL221" s="65">
        <v>0</v>
      </c>
      <c r="AM221" s="65">
        <v>0</v>
      </c>
      <c r="AN221" s="65">
        <v>1</v>
      </c>
      <c r="AO221" s="65">
        <v>0</v>
      </c>
      <c r="AP221" s="65">
        <v>0</v>
      </c>
      <c r="AQ221" s="65">
        <v>0</v>
      </c>
      <c r="AR221" s="65">
        <v>0</v>
      </c>
      <c r="AS221" s="114">
        <v>19.100000000000001</v>
      </c>
      <c r="AT221" s="114">
        <v>109.95</v>
      </c>
      <c r="AU221" s="61">
        <v>-2.29</v>
      </c>
      <c r="AV221" s="63" t="s">
        <v>3552</v>
      </c>
      <c r="AW221" s="61">
        <v>-3.2</v>
      </c>
      <c r="AX221" s="63" t="s">
        <v>3555</v>
      </c>
      <c r="AY221" s="61">
        <v>0.01</v>
      </c>
      <c r="AZ221" s="63" t="s">
        <v>21</v>
      </c>
      <c r="BA221" s="63"/>
      <c r="BB221" s="64">
        <v>12.7</v>
      </c>
      <c r="BC221" s="65">
        <v>0</v>
      </c>
      <c r="BD221" s="116">
        <v>42307</v>
      </c>
      <c r="BE221" s="117">
        <f>(BD221-E221)/365.25</f>
        <v>9.8316221765913756</v>
      </c>
      <c r="BF221" s="118">
        <v>1</v>
      </c>
      <c r="BG221" s="118">
        <v>0</v>
      </c>
      <c r="BH221" s="118">
        <v>0</v>
      </c>
      <c r="BI221" s="118">
        <v>1</v>
      </c>
      <c r="BJ221" s="118">
        <v>1</v>
      </c>
      <c r="BK221" s="118">
        <v>0</v>
      </c>
      <c r="BL221" s="118">
        <v>0</v>
      </c>
      <c r="BM221" s="118">
        <v>0</v>
      </c>
      <c r="BN221" s="61">
        <v>23.2</v>
      </c>
      <c r="BO221" s="61">
        <v>1.1599999999999999</v>
      </c>
      <c r="BP221" s="61">
        <v>-1.89</v>
      </c>
      <c r="BQ221" s="63" t="s">
        <v>3556</v>
      </c>
      <c r="BR221" s="63">
        <v>-3.31</v>
      </c>
      <c r="BS221" s="63" t="s">
        <v>3555</v>
      </c>
      <c r="BT221" s="61">
        <v>0.47</v>
      </c>
      <c r="BU221" s="63" t="s">
        <v>21</v>
      </c>
      <c r="BV221" s="64"/>
      <c r="BW221" s="61">
        <v>11.5</v>
      </c>
      <c r="BX221" s="61">
        <v>0</v>
      </c>
      <c r="BY221" s="119"/>
      <c r="CH221" s="113">
        <v>43756</v>
      </c>
      <c r="CI221" s="64">
        <f>(CH221-E221)/365.25</f>
        <v>13.798767967145791</v>
      </c>
      <c r="CJ221" s="65">
        <v>1</v>
      </c>
      <c r="CK221" s="65">
        <v>0</v>
      </c>
      <c r="CL221" s="65">
        <v>0</v>
      </c>
      <c r="CM221" s="65">
        <v>1</v>
      </c>
      <c r="CN221" s="65">
        <v>1</v>
      </c>
      <c r="CO221" s="65">
        <v>0</v>
      </c>
      <c r="CP221" s="65">
        <v>0</v>
      </c>
      <c r="CQ221" s="65">
        <v>0</v>
      </c>
      <c r="CR221" s="61">
        <v>40</v>
      </c>
      <c r="CS221" s="61">
        <v>1.42</v>
      </c>
      <c r="CV221" s="61">
        <v>-2.59</v>
      </c>
      <c r="CW221" s="61" t="s">
        <v>3555</v>
      </c>
      <c r="CX221" s="61">
        <v>0.4</v>
      </c>
      <c r="CY221" s="61" t="s">
        <v>21</v>
      </c>
      <c r="CZ221" s="115"/>
      <c r="DA221" s="61">
        <v>12.4</v>
      </c>
      <c r="DB221" s="61">
        <v>0</v>
      </c>
      <c r="DC221" s="61">
        <v>36</v>
      </c>
      <c r="DD221" s="61">
        <v>36</v>
      </c>
      <c r="DE221">
        <v>1</v>
      </c>
      <c r="IF221" s="120">
        <v>45239</v>
      </c>
      <c r="IG221" s="61" t="s">
        <v>1127</v>
      </c>
      <c r="IH221" s="64">
        <f>(IF221-E221)/365.25</f>
        <v>17.859000684462696</v>
      </c>
      <c r="II221" s="61">
        <v>0</v>
      </c>
      <c r="IJ221" s="61">
        <v>0</v>
      </c>
      <c r="IK221" s="61">
        <v>0</v>
      </c>
      <c r="IL221" s="61">
        <v>1</v>
      </c>
      <c r="IM221" s="61">
        <v>1</v>
      </c>
      <c r="IN221" s="61">
        <v>0</v>
      </c>
      <c r="IO221" s="61">
        <v>0</v>
      </c>
      <c r="IP221" s="61">
        <v>0</v>
      </c>
      <c r="IQ221" s="61">
        <v>59.1</v>
      </c>
      <c r="IR221" s="61">
        <v>1.57</v>
      </c>
      <c r="IS221"/>
      <c r="IU221">
        <v>-2.54</v>
      </c>
      <c r="IV221" s="61" t="s">
        <v>3555</v>
      </c>
      <c r="IW221">
        <v>0.76</v>
      </c>
      <c r="IX221" s="61" t="s">
        <v>21</v>
      </c>
      <c r="IZ221" s="61">
        <v>13.1</v>
      </c>
      <c r="JA221" s="61" t="s">
        <v>21</v>
      </c>
      <c r="JB221" s="61">
        <v>39</v>
      </c>
      <c r="JE221" s="120">
        <v>45240</v>
      </c>
    </row>
    <row r="222" spans="1:265" s="61" customFormat="1" x14ac:dyDescent="0.25">
      <c r="A222" s="63" t="s">
        <v>1109</v>
      </c>
      <c r="B222" t="s">
        <v>1384</v>
      </c>
      <c r="D222" s="61" t="s">
        <v>2154</v>
      </c>
      <c r="E222" s="112">
        <v>42248</v>
      </c>
      <c r="F222" s="61">
        <v>1</v>
      </c>
      <c r="I222" s="3" t="s">
        <v>4832</v>
      </c>
      <c r="J222" s="3" t="s">
        <v>4833</v>
      </c>
      <c r="M222" s="3" t="s">
        <v>4836</v>
      </c>
      <c r="N222" s="119"/>
      <c r="X222" s="62"/>
      <c r="Y222" s="62"/>
      <c r="AA222" s="62"/>
      <c r="AC222" s="62"/>
      <c r="AE222" s="62"/>
      <c r="AF222" s="62"/>
      <c r="AG222" s="62"/>
      <c r="AH222" s="62"/>
      <c r="AI222" s="119"/>
      <c r="AJ222" s="64"/>
      <c r="AK222" s="65"/>
      <c r="AL222" s="65"/>
      <c r="AM222" s="65"/>
      <c r="AN222" s="65"/>
      <c r="AO222" s="65"/>
      <c r="AP222" s="65"/>
      <c r="AQ222" s="65"/>
      <c r="AR222" s="65"/>
      <c r="BD222" s="116">
        <v>42312</v>
      </c>
      <c r="BE222" s="117">
        <f>(BD222-E222)/365.25</f>
        <v>0.17522245037645448</v>
      </c>
      <c r="BF222" s="118">
        <v>0</v>
      </c>
      <c r="BG222" s="118">
        <v>0</v>
      </c>
      <c r="BH222" s="118">
        <v>0</v>
      </c>
      <c r="BI222" s="118">
        <v>0</v>
      </c>
      <c r="BJ222" s="118">
        <v>0</v>
      </c>
      <c r="BK222" s="118">
        <v>0</v>
      </c>
      <c r="BL222" s="118">
        <v>0</v>
      </c>
      <c r="BM222" s="118">
        <v>0</v>
      </c>
      <c r="BN222" s="61">
        <v>3.9</v>
      </c>
      <c r="BO222" s="61">
        <v>53.4</v>
      </c>
      <c r="BP222" s="61">
        <v>-2.92</v>
      </c>
      <c r="BQ222" s="63" t="s">
        <v>3552</v>
      </c>
      <c r="BR222" s="63">
        <v>-2.67</v>
      </c>
      <c r="BS222" s="63" t="s">
        <v>3555</v>
      </c>
      <c r="BT222" s="61">
        <v>-2.08</v>
      </c>
      <c r="BU222" s="63" t="s">
        <v>3552</v>
      </c>
      <c r="BV222" s="64"/>
      <c r="BW222" s="61">
        <v>13.9</v>
      </c>
      <c r="BX222" s="61">
        <v>0</v>
      </c>
      <c r="BY222" s="119"/>
      <c r="CH222" s="113">
        <v>43756</v>
      </c>
      <c r="CI222" s="64">
        <f>(CH222-E222)/365.25</f>
        <v>4.128678986995209</v>
      </c>
      <c r="CJ222" s="65">
        <v>0</v>
      </c>
      <c r="CK222" s="65">
        <v>0</v>
      </c>
      <c r="CL222" s="65">
        <v>0</v>
      </c>
      <c r="CM222" s="65">
        <v>1</v>
      </c>
      <c r="CN222" s="65">
        <v>0</v>
      </c>
      <c r="CO222" s="65">
        <v>0</v>
      </c>
      <c r="CP222" s="65">
        <v>0</v>
      </c>
      <c r="CQ222" s="65">
        <v>0</v>
      </c>
      <c r="CR222" s="61">
        <v>15.7</v>
      </c>
      <c r="CS222" s="61">
        <v>97.5</v>
      </c>
      <c r="CT222" s="61">
        <v>-0.44</v>
      </c>
      <c r="CU222" s="61" t="s">
        <v>21</v>
      </c>
      <c r="CV222" s="61">
        <v>-1.57</v>
      </c>
      <c r="CW222" s="61" t="s">
        <v>3556</v>
      </c>
      <c r="CX222" s="61">
        <v>0.9</v>
      </c>
      <c r="CY222" s="61" t="s">
        <v>21</v>
      </c>
      <c r="CZ222" s="115"/>
      <c r="DA222" s="61">
        <v>10.9</v>
      </c>
      <c r="DB222" s="61">
        <v>1</v>
      </c>
      <c r="DD222" s="61">
        <v>32</v>
      </c>
      <c r="DE222">
        <v>1</v>
      </c>
      <c r="IF222" s="120">
        <v>45239</v>
      </c>
      <c r="IG222" s="61" t="s">
        <v>2155</v>
      </c>
      <c r="IH222" s="64">
        <f>(IF222-E222)/365.25</f>
        <v>8.1889117043121153</v>
      </c>
      <c r="II222" s="61">
        <v>1</v>
      </c>
      <c r="IJ222" s="61">
        <v>0</v>
      </c>
      <c r="IK222" s="61">
        <v>0</v>
      </c>
      <c r="IL222" s="61">
        <v>1</v>
      </c>
      <c r="IM222" s="61">
        <v>0</v>
      </c>
      <c r="IN222" s="61">
        <v>0</v>
      </c>
      <c r="IO222" s="61">
        <v>0</v>
      </c>
      <c r="IP222" s="61">
        <v>0</v>
      </c>
      <c r="IQ222" s="61">
        <v>25.3</v>
      </c>
      <c r="IR222" s="61">
        <v>1.232</v>
      </c>
      <c r="IS222">
        <v>-0.17</v>
      </c>
      <c r="IT222" s="61" t="s">
        <v>21</v>
      </c>
      <c r="IU222">
        <v>-0.89</v>
      </c>
      <c r="IV222" s="61" t="s">
        <v>21</v>
      </c>
      <c r="IW222">
        <v>0.54</v>
      </c>
      <c r="IX222" s="61" t="s">
        <v>21</v>
      </c>
      <c r="IZ222" s="61">
        <v>11.5</v>
      </c>
      <c r="JA222" s="61" t="s">
        <v>21</v>
      </c>
    </row>
    <row r="223" spans="1:265" s="61" customFormat="1" x14ac:dyDescent="0.25">
      <c r="A223" s="63" t="s">
        <v>1109</v>
      </c>
      <c r="B223" t="s">
        <v>1124</v>
      </c>
      <c r="D223" s="61" t="s">
        <v>2218</v>
      </c>
      <c r="E223" s="112">
        <v>41801</v>
      </c>
      <c r="F223" s="61">
        <v>1</v>
      </c>
      <c r="J223" s="3" t="s">
        <v>4833</v>
      </c>
      <c r="M223" s="3" t="s">
        <v>4836</v>
      </c>
      <c r="N223" s="119"/>
      <c r="X223" s="62"/>
      <c r="Y223" s="62"/>
      <c r="Z223" s="62"/>
      <c r="AA223" s="62"/>
      <c r="AB223" s="62"/>
      <c r="AC223" s="62"/>
      <c r="AD223" s="62"/>
      <c r="AE223" s="62"/>
      <c r="AF223" s="62"/>
      <c r="AG223" s="62"/>
      <c r="AH223" s="62"/>
      <c r="AI223" s="119"/>
      <c r="AK223" s="65"/>
      <c r="AL223" s="65"/>
      <c r="AM223" s="65"/>
      <c r="AN223" s="65"/>
      <c r="AO223" s="65"/>
      <c r="AP223" s="65"/>
      <c r="AQ223" s="65"/>
      <c r="AR223" s="65"/>
      <c r="BD223" s="116"/>
      <c r="BE223" s="64"/>
      <c r="BF223" s="118"/>
      <c r="BG223" s="118"/>
      <c r="BH223" s="118"/>
      <c r="BI223" s="118"/>
      <c r="BJ223" s="118"/>
      <c r="BK223" s="118"/>
      <c r="BL223" s="118"/>
      <c r="BM223" s="118"/>
      <c r="BQ223" s="63"/>
      <c r="BR223" s="63"/>
      <c r="BS223" s="63"/>
      <c r="BU223" s="63"/>
      <c r="BV223" s="64"/>
      <c r="BY223" s="119"/>
      <c r="CH223" s="113">
        <v>43756</v>
      </c>
      <c r="CI223" s="64">
        <f>(CH223-E223)/365.25</f>
        <v>5.3524982888432584</v>
      </c>
      <c r="CJ223" s="65">
        <v>1</v>
      </c>
      <c r="CK223" s="65">
        <v>1</v>
      </c>
      <c r="CL223" s="65">
        <v>0</v>
      </c>
      <c r="CM223" s="65">
        <v>1</v>
      </c>
      <c r="CN223" s="65">
        <v>1</v>
      </c>
      <c r="CO223" s="65">
        <v>0</v>
      </c>
      <c r="CP223" s="65">
        <v>0</v>
      </c>
      <c r="CQ223" s="65">
        <v>0</v>
      </c>
      <c r="CR223" s="61">
        <v>16.7</v>
      </c>
      <c r="CS223" s="61">
        <v>99</v>
      </c>
      <c r="CT223" s="61">
        <v>-1.03</v>
      </c>
      <c r="CU223" s="61" t="s">
        <v>3556</v>
      </c>
      <c r="CV223" s="61">
        <v>-2.77</v>
      </c>
      <c r="CW223" s="61" t="s">
        <v>3555</v>
      </c>
      <c r="CX223" s="61">
        <v>1.24</v>
      </c>
      <c r="CY223" s="61" t="s">
        <v>21</v>
      </c>
      <c r="CZ223" s="115"/>
      <c r="DA223" s="61">
        <v>11.3</v>
      </c>
      <c r="DB223" s="61">
        <v>1</v>
      </c>
      <c r="DD223" s="61">
        <v>34</v>
      </c>
      <c r="DE223">
        <v>0</v>
      </c>
      <c r="GI223" s="120"/>
      <c r="GQ223" s="120">
        <v>44773</v>
      </c>
      <c r="GR223" s="120"/>
      <c r="IF223" s="120">
        <v>45239</v>
      </c>
      <c r="IG223" s="61" t="s">
        <v>2219</v>
      </c>
      <c r="IH223" s="64">
        <f>(IF223-E223)/365.25</f>
        <v>9.4127310061601648</v>
      </c>
      <c r="II223" s="61">
        <v>1</v>
      </c>
      <c r="IJ223" s="61">
        <v>0</v>
      </c>
      <c r="IK223" s="61">
        <v>0</v>
      </c>
      <c r="IL223" s="61">
        <v>1</v>
      </c>
      <c r="IM223" s="61">
        <v>1</v>
      </c>
      <c r="IN223" s="61">
        <v>0</v>
      </c>
      <c r="IO223" s="61">
        <v>0</v>
      </c>
      <c r="IP223" s="61">
        <v>0</v>
      </c>
      <c r="IQ223" s="61">
        <v>25.9</v>
      </c>
      <c r="IR223" s="61">
        <v>1.204</v>
      </c>
      <c r="IS223">
        <v>-0.82</v>
      </c>
      <c r="IT223" s="61" t="s">
        <v>21</v>
      </c>
      <c r="IU223">
        <v>-2.33</v>
      </c>
      <c r="IV223" s="61" t="s">
        <v>3555</v>
      </c>
      <c r="IW223">
        <v>0.88</v>
      </c>
      <c r="IX223" s="61" t="s">
        <v>21</v>
      </c>
      <c r="IZ223" s="61">
        <v>11.5</v>
      </c>
      <c r="JA223" s="61" t="s">
        <v>21</v>
      </c>
    </row>
    <row r="224" spans="1:265" s="61" customFormat="1" x14ac:dyDescent="0.25">
      <c r="A224" s="63" t="s">
        <v>1109</v>
      </c>
      <c r="B224" t="s">
        <v>1115</v>
      </c>
      <c r="D224" s="61" t="s">
        <v>1824</v>
      </c>
      <c r="E224" s="112">
        <v>41912</v>
      </c>
      <c r="F224" s="61">
        <v>0</v>
      </c>
      <c r="J224" s="3" t="s">
        <v>4833</v>
      </c>
      <c r="M224" s="3" t="s">
        <v>4836</v>
      </c>
      <c r="N224" s="119"/>
      <c r="X224" s="62"/>
      <c r="Y224" s="62"/>
      <c r="Z224" s="62"/>
      <c r="AA224" s="62"/>
      <c r="AB224" s="62"/>
      <c r="AC224" s="62"/>
      <c r="AD224" s="62"/>
      <c r="AE224" s="62"/>
      <c r="AF224" s="62"/>
      <c r="AG224" s="62"/>
      <c r="AH224" s="62"/>
      <c r="AI224" s="119"/>
      <c r="AJ224" s="64"/>
      <c r="AK224" s="65"/>
      <c r="AL224" s="65"/>
      <c r="AM224" s="65"/>
      <c r="AN224" s="65"/>
      <c r="AO224" s="65"/>
      <c r="AP224" s="65"/>
      <c r="AQ224" s="65"/>
      <c r="AR224" s="65"/>
      <c r="BD224" s="116"/>
      <c r="BE224" s="64"/>
      <c r="BF224" s="118"/>
      <c r="BG224" s="118"/>
      <c r="BH224" s="118"/>
      <c r="BI224" s="118"/>
      <c r="BJ224" s="118"/>
      <c r="BK224" s="118"/>
      <c r="BL224" s="118"/>
      <c r="BM224" s="118"/>
      <c r="BQ224" s="63"/>
      <c r="BR224" s="63"/>
      <c r="BS224" s="63"/>
      <c r="BU224" s="63"/>
      <c r="BV224" s="64"/>
      <c r="BY224" s="119"/>
      <c r="CH224" s="113">
        <v>43756</v>
      </c>
      <c r="CI224" s="64">
        <f>(CH224-E224)/365.25</f>
        <v>5.0485968514715944</v>
      </c>
      <c r="CJ224" s="65">
        <v>-1</v>
      </c>
      <c r="CK224" s="65">
        <v>-1</v>
      </c>
      <c r="CL224" s="65">
        <v>-1</v>
      </c>
      <c r="CM224" s="65">
        <v>-1</v>
      </c>
      <c r="CN224" s="65">
        <v>-1</v>
      </c>
      <c r="CO224" s="65">
        <v>-1</v>
      </c>
      <c r="CP224" s="65">
        <v>-1</v>
      </c>
      <c r="CQ224" s="65">
        <v>-1</v>
      </c>
      <c r="CR224" s="61">
        <v>14.3</v>
      </c>
      <c r="CS224" s="61">
        <v>98</v>
      </c>
      <c r="CT224" s="61">
        <v>-1.74</v>
      </c>
      <c r="CU224" s="61" t="s">
        <v>3556</v>
      </c>
      <c r="CV224" s="61">
        <v>-2.46</v>
      </c>
      <c r="CW224" s="61" t="s">
        <v>3555</v>
      </c>
      <c r="CX224" s="61">
        <v>-0.26</v>
      </c>
      <c r="CY224" s="61" t="s">
        <v>21</v>
      </c>
      <c r="CZ224" s="115"/>
      <c r="DA224" s="61">
        <v>12.2</v>
      </c>
      <c r="DB224" s="61">
        <v>0</v>
      </c>
      <c r="DC224" s="61">
        <v>36</v>
      </c>
      <c r="DD224" s="61">
        <v>36</v>
      </c>
      <c r="DE224">
        <v>0</v>
      </c>
      <c r="GG224" s="61">
        <v>1</v>
      </c>
      <c r="GH224" s="120">
        <v>44516</v>
      </c>
      <c r="GQ224" s="120">
        <v>44773</v>
      </c>
      <c r="GT224" s="120"/>
      <c r="GU224" s="120"/>
      <c r="GW224" s="120"/>
      <c r="GX224" s="120"/>
      <c r="GY224" s="120"/>
      <c r="HB224" s="120"/>
      <c r="IF224" s="120">
        <v>45239</v>
      </c>
      <c r="IG224" s="61" t="s">
        <v>1825</v>
      </c>
      <c r="IH224" s="64">
        <f>(IF224-E224)/365.25</f>
        <v>9.1088295687885008</v>
      </c>
      <c r="II224" s="61">
        <v>1</v>
      </c>
      <c r="IJ224" s="61">
        <v>0</v>
      </c>
      <c r="IK224" s="61">
        <v>0</v>
      </c>
      <c r="IL224" s="61">
        <v>1</v>
      </c>
      <c r="IM224" s="61">
        <v>0</v>
      </c>
      <c r="IN224" s="61">
        <v>0</v>
      </c>
      <c r="IO224" s="61">
        <v>0</v>
      </c>
      <c r="IP224" s="61">
        <v>1</v>
      </c>
      <c r="IQ224" s="61">
        <v>23</v>
      </c>
      <c r="IR224" s="61">
        <v>1.2</v>
      </c>
      <c r="IS224">
        <v>-1.38</v>
      </c>
      <c r="IT224" s="61" t="s">
        <v>29</v>
      </c>
      <c r="IU224">
        <v>-2.14</v>
      </c>
      <c r="IV224" s="61" t="s">
        <v>3555</v>
      </c>
      <c r="IW224">
        <v>-0.09</v>
      </c>
      <c r="IX224" s="61" t="s">
        <v>21</v>
      </c>
      <c r="IZ224" s="61">
        <v>11.6</v>
      </c>
      <c r="JA224" s="61" t="s">
        <v>21</v>
      </c>
    </row>
    <row r="225" spans="1:265" s="61" customFormat="1" x14ac:dyDescent="0.25">
      <c r="A225" s="63" t="s">
        <v>1109</v>
      </c>
      <c r="B225" t="s">
        <v>1184</v>
      </c>
      <c r="D225" s="61" t="s">
        <v>1312</v>
      </c>
      <c r="E225" s="112">
        <v>41958</v>
      </c>
      <c r="F225" s="61">
        <v>1</v>
      </c>
      <c r="J225" s="3" t="s">
        <v>4833</v>
      </c>
      <c r="M225" s="3" t="s">
        <v>4836</v>
      </c>
      <c r="N225" s="119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119"/>
      <c r="AJ225" s="64"/>
      <c r="AK225" s="65"/>
      <c r="AL225" s="65"/>
      <c r="AM225" s="65"/>
      <c r="AN225" s="65"/>
      <c r="AO225" s="65"/>
      <c r="AP225" s="65"/>
      <c r="AQ225" s="65"/>
      <c r="AR225" s="65"/>
      <c r="BD225" s="116"/>
      <c r="BE225" s="64"/>
      <c r="BF225" s="118"/>
      <c r="BG225" s="118"/>
      <c r="BH225" s="118"/>
      <c r="BI225" s="118"/>
      <c r="BJ225" s="118"/>
      <c r="BK225" s="118"/>
      <c r="BL225" s="118"/>
      <c r="BM225" s="118"/>
      <c r="BQ225" s="63"/>
      <c r="BR225" s="63"/>
      <c r="BS225" s="63"/>
      <c r="BU225" s="63"/>
      <c r="BV225" s="64"/>
      <c r="BY225" s="119"/>
      <c r="CH225" s="113">
        <v>43756</v>
      </c>
      <c r="CI225" s="64">
        <f>(CH225-E225)/365.25</f>
        <v>4.9226557152635184</v>
      </c>
      <c r="CJ225" s="65">
        <v>-1</v>
      </c>
      <c r="CK225" s="65">
        <v>-1</v>
      </c>
      <c r="CL225" s="65">
        <v>-1</v>
      </c>
      <c r="CM225" s="65">
        <v>-1</v>
      </c>
      <c r="CN225" s="65">
        <v>-1</v>
      </c>
      <c r="CO225" s="65">
        <v>-1</v>
      </c>
      <c r="CP225" s="65">
        <v>-1</v>
      </c>
      <c r="CQ225" s="65">
        <v>-1</v>
      </c>
      <c r="CR225" s="61">
        <v>13.5</v>
      </c>
      <c r="CS225" s="61">
        <v>90</v>
      </c>
      <c r="CT225" s="61">
        <v>-2.2599999999999998</v>
      </c>
      <c r="CU225" s="61" t="s">
        <v>3552</v>
      </c>
      <c r="CV225" s="61">
        <v>-4.2300000000000004</v>
      </c>
      <c r="CW225" s="61" t="s">
        <v>3555</v>
      </c>
      <c r="CX225" s="61">
        <v>1.03</v>
      </c>
      <c r="CY225" s="61" t="s">
        <v>21</v>
      </c>
      <c r="CZ225" s="115"/>
      <c r="DA225" s="61">
        <v>10.6</v>
      </c>
      <c r="DB225" s="61">
        <v>1</v>
      </c>
      <c r="DD225" s="61">
        <v>32</v>
      </c>
      <c r="DE225">
        <v>0</v>
      </c>
      <c r="GG225" s="61">
        <v>1</v>
      </c>
      <c r="GH225" s="120">
        <v>44516</v>
      </c>
      <c r="GI225" s="120"/>
      <c r="GQ225" s="120">
        <v>44773</v>
      </c>
      <c r="GR225" s="120"/>
      <c r="GT225" s="120"/>
      <c r="GU225" s="120"/>
      <c r="GX225" s="120"/>
      <c r="GY225" s="120"/>
      <c r="IF225" s="120">
        <v>45239</v>
      </c>
      <c r="IG225" s="61" t="s">
        <v>1313</v>
      </c>
      <c r="IH225" s="64">
        <f>(IF225-E225)/365.25</f>
        <v>8.9828884325804239</v>
      </c>
      <c r="II225" s="61">
        <v>1</v>
      </c>
      <c r="IJ225" s="61">
        <v>0</v>
      </c>
      <c r="IK225" s="61">
        <v>0</v>
      </c>
      <c r="IL225" s="61">
        <v>1</v>
      </c>
      <c r="IM225" s="61">
        <v>1</v>
      </c>
      <c r="IN225" s="61">
        <v>0</v>
      </c>
      <c r="IO225" s="61">
        <v>0</v>
      </c>
      <c r="IP225" s="61">
        <v>0</v>
      </c>
      <c r="IQ225" s="61">
        <v>21.4</v>
      </c>
      <c r="IR225" s="61">
        <v>1.115</v>
      </c>
      <c r="IS225">
        <v>-1.94</v>
      </c>
      <c r="IT225" s="61" t="s">
        <v>29</v>
      </c>
      <c r="IU225">
        <v>-3.49</v>
      </c>
      <c r="IV225" s="61" t="s">
        <v>3555</v>
      </c>
      <c r="IW225">
        <v>0.66</v>
      </c>
      <c r="IX225" s="61" t="s">
        <v>21</v>
      </c>
      <c r="IZ225" s="61">
        <v>10</v>
      </c>
      <c r="JA225" s="61" t="s">
        <v>520</v>
      </c>
    </row>
    <row r="226" spans="1:265" s="61" customFormat="1" x14ac:dyDescent="0.25">
      <c r="A226" s="63" t="s">
        <v>1109</v>
      </c>
      <c r="B226" t="s">
        <v>1758</v>
      </c>
      <c r="D226" s="61" t="s">
        <v>1759</v>
      </c>
      <c r="E226" s="112">
        <v>42038</v>
      </c>
      <c r="F226" s="61">
        <v>1</v>
      </c>
      <c r="J226" s="3" t="s">
        <v>4833</v>
      </c>
      <c r="M226" s="3" t="s">
        <v>4836</v>
      </c>
      <c r="N226" s="119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119"/>
      <c r="AK226" s="65"/>
      <c r="AL226" s="65"/>
      <c r="AM226" s="65"/>
      <c r="AN226" s="65"/>
      <c r="AO226" s="65"/>
      <c r="AP226" s="65"/>
      <c r="AQ226" s="65"/>
      <c r="AR226" s="65"/>
      <c r="BD226" s="116"/>
      <c r="BE226" s="64"/>
      <c r="BF226" s="118"/>
      <c r="BG226" s="118"/>
      <c r="BH226" s="118"/>
      <c r="BI226" s="118"/>
      <c r="BJ226" s="118"/>
      <c r="BK226" s="118"/>
      <c r="BL226" s="118"/>
      <c r="BM226" s="118"/>
      <c r="BQ226" s="63"/>
      <c r="BR226" s="63"/>
      <c r="BS226" s="63"/>
      <c r="BU226" s="63"/>
      <c r="BV226" s="64"/>
      <c r="BY226" s="119"/>
      <c r="CH226" s="113">
        <v>43756</v>
      </c>
      <c r="CI226" s="64">
        <f>(CH226-E226)/365.25</f>
        <v>4.7036276522929503</v>
      </c>
      <c r="CJ226" s="65">
        <v>-1</v>
      </c>
      <c r="CK226" s="65">
        <v>-1</v>
      </c>
      <c r="CL226" s="65">
        <v>-1</v>
      </c>
      <c r="CM226" s="65">
        <v>-1</v>
      </c>
      <c r="CN226" s="65">
        <v>-1</v>
      </c>
      <c r="CO226" s="65">
        <v>-1</v>
      </c>
      <c r="CP226" s="65">
        <v>-1</v>
      </c>
      <c r="CQ226" s="65">
        <v>-1</v>
      </c>
      <c r="CR226" s="61">
        <v>15</v>
      </c>
      <c r="CS226" s="61">
        <v>95.5</v>
      </c>
      <c r="CT226" s="61">
        <v>-1.28</v>
      </c>
      <c r="CU226" s="61" t="s">
        <v>3556</v>
      </c>
      <c r="CV226" s="61">
        <v>-2.78</v>
      </c>
      <c r="CW226" s="61" t="s">
        <v>3555</v>
      </c>
      <c r="CX226" s="61">
        <v>0.88</v>
      </c>
      <c r="CY226" s="61" t="s">
        <v>21</v>
      </c>
      <c r="CZ226" s="115"/>
      <c r="DA226" s="61">
        <v>11.9</v>
      </c>
      <c r="DB226" s="61">
        <v>0</v>
      </c>
      <c r="DD226" s="61">
        <v>36</v>
      </c>
      <c r="DE226">
        <v>0</v>
      </c>
      <c r="GG226" s="61">
        <v>1</v>
      </c>
      <c r="GH226" s="120">
        <v>44516</v>
      </c>
      <c r="GQ226" s="120">
        <v>44773</v>
      </c>
      <c r="GT226" s="120"/>
      <c r="GU226" s="120"/>
      <c r="GW226" s="120"/>
      <c r="GX226" s="120"/>
      <c r="GY226" s="120"/>
      <c r="HB226" s="120"/>
      <c r="IF226" s="120">
        <v>45239</v>
      </c>
      <c r="IG226" s="61" t="s">
        <v>1760</v>
      </c>
      <c r="IH226" s="64">
        <f>(IF226-E226)/365.25</f>
        <v>8.7638603696098567</v>
      </c>
      <c r="II226" s="61">
        <v>0</v>
      </c>
      <c r="IJ226" s="61">
        <v>0</v>
      </c>
      <c r="IK226" s="61">
        <v>0</v>
      </c>
      <c r="IL226" s="61">
        <v>0</v>
      </c>
      <c r="IM226" s="61">
        <v>1</v>
      </c>
      <c r="IN226" s="61">
        <v>0</v>
      </c>
      <c r="IO226" s="61">
        <v>0</v>
      </c>
      <c r="IP226" s="61">
        <v>0</v>
      </c>
      <c r="IQ226" s="61">
        <v>21.6</v>
      </c>
      <c r="IR226" s="61">
        <v>1.1839999999999999</v>
      </c>
      <c r="IS226">
        <v>-1.72</v>
      </c>
      <c r="IT226" s="61" t="s">
        <v>29</v>
      </c>
      <c r="IU226">
        <v>-2.1800000000000002</v>
      </c>
      <c r="IV226" s="61" t="s">
        <v>3555</v>
      </c>
      <c r="IW226">
        <v>-0.37</v>
      </c>
      <c r="IX226" s="61" t="s">
        <v>21</v>
      </c>
      <c r="IZ226" s="61">
        <v>11.7</v>
      </c>
      <c r="JA226" s="61" t="s">
        <v>21</v>
      </c>
      <c r="JE226" s="120">
        <v>45240</v>
      </c>
    </row>
    <row r="227" spans="1:265" s="61" customFormat="1" x14ac:dyDescent="0.25">
      <c r="A227" s="63" t="s">
        <v>1109</v>
      </c>
      <c r="B227"/>
      <c r="D227" s="61" t="s">
        <v>1813</v>
      </c>
      <c r="E227" s="112">
        <v>35073</v>
      </c>
      <c r="F227" s="61">
        <v>0</v>
      </c>
      <c r="I227" s="3" t="s">
        <v>4832</v>
      </c>
      <c r="M227" s="3" t="s">
        <v>4836</v>
      </c>
      <c r="N227" s="119"/>
      <c r="X227" s="62"/>
      <c r="Y227" s="62"/>
      <c r="AA227" s="62"/>
      <c r="AC227" s="62"/>
      <c r="AE227" s="62"/>
      <c r="AF227" s="62"/>
      <c r="AG227" s="62"/>
      <c r="AH227" s="62"/>
      <c r="AI227" s="119"/>
      <c r="AJ227" s="64"/>
      <c r="AK227" s="65"/>
      <c r="AL227" s="65"/>
      <c r="AM227" s="65"/>
      <c r="AN227" s="65"/>
      <c r="AO227" s="65"/>
      <c r="AP227" s="65"/>
      <c r="AQ227" s="65"/>
      <c r="AR227" s="65"/>
      <c r="BD227" s="116">
        <v>42305</v>
      </c>
      <c r="BE227" s="117">
        <f>(BD227-E227)/365.25</f>
        <v>19.800136892539356</v>
      </c>
      <c r="BF227" s="118">
        <v>0</v>
      </c>
      <c r="BG227" s="118">
        <v>0</v>
      </c>
      <c r="BH227" s="118">
        <v>0</v>
      </c>
      <c r="BI227" s="118">
        <v>0</v>
      </c>
      <c r="BJ227" s="118">
        <v>0</v>
      </c>
      <c r="BK227" s="118">
        <v>0</v>
      </c>
      <c r="BL227" s="118">
        <v>0</v>
      </c>
      <c r="BM227" s="118">
        <v>0</v>
      </c>
      <c r="BN227" s="61">
        <v>51.4</v>
      </c>
      <c r="BO227" s="61">
        <v>1.57</v>
      </c>
      <c r="BQ227" s="63"/>
      <c r="BR227" s="63"/>
      <c r="BS227" s="63"/>
      <c r="BU227" s="63"/>
      <c r="BV227" s="64">
        <f>(BN227/(BO227*BO227))</f>
        <v>20.852772931964783</v>
      </c>
      <c r="BW227" s="61">
        <v>12.8</v>
      </c>
      <c r="BX227" s="61">
        <v>0</v>
      </c>
      <c r="BY227" s="119"/>
      <c r="CH227" s="119"/>
      <c r="CJ227" s="65"/>
      <c r="CK227" s="65"/>
      <c r="CL227" s="65"/>
      <c r="CM227" s="65"/>
      <c r="CN227" s="65"/>
      <c r="CO227" s="65"/>
      <c r="CP227" s="65"/>
      <c r="CQ227" s="65"/>
      <c r="DE227"/>
      <c r="IF227" s="120">
        <v>45239</v>
      </c>
      <c r="IG227" s="61" t="s">
        <v>1814</v>
      </c>
      <c r="IH227" s="64">
        <f>(IF227-E227)/365.25</f>
        <v>27.832991101984941</v>
      </c>
      <c r="II227" s="61">
        <v>1</v>
      </c>
      <c r="IJ227" s="61">
        <v>0</v>
      </c>
      <c r="IK227" s="61">
        <v>0</v>
      </c>
      <c r="IL227" s="61">
        <v>0</v>
      </c>
      <c r="IM227" s="61">
        <v>0</v>
      </c>
      <c r="IN227" s="61">
        <v>0</v>
      </c>
      <c r="IO227" s="61">
        <v>0</v>
      </c>
      <c r="IP227" s="61">
        <v>0</v>
      </c>
      <c r="IQ227" s="61">
        <v>49.2</v>
      </c>
      <c r="IR227" s="61">
        <v>1.56</v>
      </c>
      <c r="IS227"/>
      <c r="IU227"/>
      <c r="IW227"/>
      <c r="IY227" s="115">
        <f>(IQ227/(IR227*IR227))</f>
        <v>20.216962524654832</v>
      </c>
      <c r="IZ227" s="61">
        <v>11.4</v>
      </c>
      <c r="JA227" s="61" t="s">
        <v>520</v>
      </c>
    </row>
    <row r="228" spans="1:265" s="61" customFormat="1" x14ac:dyDescent="0.25">
      <c r="A228" s="63" t="s">
        <v>1109</v>
      </c>
      <c r="B228"/>
      <c r="D228" s="61" t="s">
        <v>1618</v>
      </c>
      <c r="E228" s="112">
        <v>41892</v>
      </c>
      <c r="F228" s="61">
        <v>1</v>
      </c>
      <c r="I228" s="3" t="s">
        <v>4832</v>
      </c>
      <c r="M228" s="3" t="s">
        <v>4836</v>
      </c>
      <c r="N228" s="119"/>
      <c r="X228" s="62"/>
      <c r="Y228" s="62"/>
      <c r="AA228" s="62"/>
      <c r="AC228" s="62"/>
      <c r="AE228" s="62"/>
      <c r="AF228" s="62"/>
      <c r="AG228" s="62"/>
      <c r="AH228" s="62"/>
      <c r="AI228" s="119"/>
      <c r="AJ228" s="64"/>
      <c r="AK228" s="65"/>
      <c r="AL228" s="65"/>
      <c r="AM228" s="65"/>
      <c r="AN228" s="65"/>
      <c r="AO228" s="65"/>
      <c r="AP228" s="65"/>
      <c r="AQ228" s="65"/>
      <c r="AR228" s="65"/>
      <c r="BD228" s="116">
        <v>42305</v>
      </c>
      <c r="BE228" s="117">
        <f>(BD228-E228)/365.25</f>
        <v>1.1307323750855578</v>
      </c>
      <c r="BF228" s="118">
        <v>1</v>
      </c>
      <c r="BG228" s="118">
        <v>0</v>
      </c>
      <c r="BH228" s="118">
        <v>0</v>
      </c>
      <c r="BI228" s="118">
        <v>0</v>
      </c>
      <c r="BJ228" s="118">
        <v>0</v>
      </c>
      <c r="BK228" s="118">
        <v>0</v>
      </c>
      <c r="BL228" s="118">
        <v>0</v>
      </c>
      <c r="BM228" s="118">
        <v>0</v>
      </c>
      <c r="BN228" s="61">
        <v>9</v>
      </c>
      <c r="BO228" s="61">
        <v>72</v>
      </c>
      <c r="BP228" s="61">
        <v>-0.96</v>
      </c>
      <c r="BQ228" s="121" t="s">
        <v>21</v>
      </c>
      <c r="BR228" s="63">
        <v>-2.27</v>
      </c>
      <c r="BS228" s="63" t="s">
        <v>3555</v>
      </c>
      <c r="BT228" s="61">
        <v>0.55000000000000004</v>
      </c>
      <c r="BU228" s="63" t="s">
        <v>21</v>
      </c>
      <c r="BV228" s="64"/>
      <c r="BW228" s="61">
        <v>7.8</v>
      </c>
      <c r="BX228" s="61">
        <v>1</v>
      </c>
      <c r="BY228" s="119"/>
      <c r="CH228" s="119"/>
      <c r="CJ228" s="65"/>
      <c r="CK228" s="65"/>
      <c r="CL228" s="65"/>
      <c r="CM228" s="65"/>
      <c r="CN228" s="65"/>
      <c r="CO228" s="65"/>
      <c r="CP228" s="65"/>
      <c r="CQ228" s="65"/>
      <c r="DE228"/>
      <c r="GQ228" s="120">
        <v>44773</v>
      </c>
      <c r="IF228" s="120">
        <v>45239</v>
      </c>
      <c r="IG228" s="61" t="s">
        <v>1619</v>
      </c>
      <c r="IH228" s="64">
        <f>(IF228-E228)/365.25</f>
        <v>9.1635865845311422</v>
      </c>
      <c r="II228" s="61">
        <v>1</v>
      </c>
      <c r="IJ228" s="61">
        <v>0</v>
      </c>
      <c r="IK228" s="61">
        <v>0</v>
      </c>
      <c r="IL228" s="61">
        <v>1</v>
      </c>
      <c r="IM228" s="61">
        <v>0</v>
      </c>
      <c r="IN228" s="61">
        <v>0</v>
      </c>
      <c r="IO228" s="61">
        <v>0</v>
      </c>
      <c r="IP228" s="61">
        <v>1</v>
      </c>
      <c r="IQ228" s="61">
        <v>24.1</v>
      </c>
      <c r="IR228" s="61">
        <v>1.2210000000000001</v>
      </c>
      <c r="IS228">
        <v>-1.17</v>
      </c>
      <c r="IT228" s="61" t="s">
        <v>29</v>
      </c>
      <c r="IU228">
        <v>-1.87</v>
      </c>
      <c r="IV228" s="61" t="s">
        <v>3556</v>
      </c>
      <c r="IW228">
        <v>0.04</v>
      </c>
      <c r="IX228" s="61" t="s">
        <v>21</v>
      </c>
      <c r="IZ228" s="61">
        <v>11.2</v>
      </c>
      <c r="JA228" s="61" t="s">
        <v>520</v>
      </c>
    </row>
    <row r="229" spans="1:265" s="61" customFormat="1" x14ac:dyDescent="0.25">
      <c r="A229" s="63" t="s">
        <v>1109</v>
      </c>
      <c r="B229"/>
      <c r="C229" s="61" t="s">
        <v>1705</v>
      </c>
      <c r="D229" s="61" t="s">
        <v>1706</v>
      </c>
      <c r="E229" s="112">
        <v>27352</v>
      </c>
      <c r="F229" s="61">
        <v>1</v>
      </c>
      <c r="G229" s="3" t="s">
        <v>4830</v>
      </c>
      <c r="H229" s="3" t="s">
        <v>4831</v>
      </c>
      <c r="I229" s="3" t="s">
        <v>4832</v>
      </c>
      <c r="M229" s="3" t="s">
        <v>4836</v>
      </c>
      <c r="N229" s="113">
        <v>41239</v>
      </c>
      <c r="O229" s="64">
        <f>(N229-E229)/365.25</f>
        <v>38.020533880903493</v>
      </c>
      <c r="P229" s="61">
        <v>0</v>
      </c>
      <c r="Q229" s="61">
        <v>0</v>
      </c>
      <c r="R229" s="61">
        <v>0</v>
      </c>
      <c r="S229" s="61">
        <v>0</v>
      </c>
      <c r="T229" s="61">
        <v>0</v>
      </c>
      <c r="U229" s="61">
        <v>0</v>
      </c>
      <c r="V229" s="61">
        <v>0</v>
      </c>
      <c r="W229" s="61">
        <v>0</v>
      </c>
      <c r="X229" s="62">
        <v>53</v>
      </c>
      <c r="Y229" s="62">
        <v>1.63</v>
      </c>
      <c r="AA229" s="63"/>
      <c r="AC229" s="63"/>
      <c r="AE229" s="63"/>
      <c r="AF229" s="64">
        <f>(X229/(Y229*Y229))</f>
        <v>19.948059768903612</v>
      </c>
      <c r="AG229" s="62">
        <v>14.1</v>
      </c>
      <c r="AH229" s="62">
        <v>0</v>
      </c>
      <c r="AI229" s="113">
        <v>41705</v>
      </c>
      <c r="AJ229" s="64">
        <f>(AI229-E229)/365.25</f>
        <v>39.296372347707049</v>
      </c>
      <c r="AK229" s="65">
        <v>1</v>
      </c>
      <c r="AL229" s="65">
        <v>0</v>
      </c>
      <c r="AM229" s="65">
        <v>0</v>
      </c>
      <c r="AN229" s="65">
        <v>1</v>
      </c>
      <c r="AO229" s="65">
        <v>1</v>
      </c>
      <c r="AP229" s="65">
        <v>0</v>
      </c>
      <c r="AQ229" s="65">
        <v>0</v>
      </c>
      <c r="AR229" s="65">
        <v>0</v>
      </c>
      <c r="AS229" s="114">
        <v>58.5</v>
      </c>
      <c r="AT229" s="114">
        <v>1.617</v>
      </c>
      <c r="AV229" s="63"/>
      <c r="AX229" s="63"/>
      <c r="AZ229" s="63"/>
      <c r="BA229" s="115">
        <f>(AS229/(AT229*AT229))</f>
        <v>22.373597777785427</v>
      </c>
      <c r="BB229" s="64">
        <v>13.1</v>
      </c>
      <c r="BC229" s="65">
        <v>0</v>
      </c>
      <c r="BD229" s="116">
        <v>42312</v>
      </c>
      <c r="BE229" s="117">
        <f>(BD229-E229)/365.25</f>
        <v>40.958247775496233</v>
      </c>
      <c r="BF229" s="118">
        <v>0</v>
      </c>
      <c r="BG229" s="118">
        <v>0</v>
      </c>
      <c r="BH229" s="118">
        <v>0</v>
      </c>
      <c r="BI229" s="118">
        <v>1</v>
      </c>
      <c r="BJ229" s="118">
        <v>1</v>
      </c>
      <c r="BK229" s="118">
        <v>0</v>
      </c>
      <c r="BL229" s="118">
        <v>0</v>
      </c>
      <c r="BM229" s="118">
        <v>0</v>
      </c>
      <c r="BN229" s="61">
        <v>55.7</v>
      </c>
      <c r="BO229" s="61">
        <v>1.62</v>
      </c>
      <c r="BQ229" s="63"/>
      <c r="BR229" s="63"/>
      <c r="BS229" s="63"/>
      <c r="BU229" s="63"/>
      <c r="BV229" s="64">
        <f>(BN229/(BO229*BO229))</f>
        <v>21.223898795915254</v>
      </c>
      <c r="BW229" s="61">
        <v>12.3</v>
      </c>
      <c r="BX229" s="61">
        <v>1</v>
      </c>
      <c r="BY229" s="119"/>
      <c r="CH229" s="119"/>
      <c r="CJ229" s="65"/>
      <c r="CK229" s="65"/>
      <c r="CL229" s="65"/>
      <c r="CM229" s="65"/>
      <c r="CN229" s="65"/>
      <c r="CO229" s="65"/>
      <c r="CP229" s="65"/>
      <c r="CQ229" s="65"/>
      <c r="DE229"/>
      <c r="GQ229" s="120">
        <v>44773</v>
      </c>
      <c r="IF229" s="120">
        <v>45239</v>
      </c>
      <c r="IG229" s="61" t="s">
        <v>1707</v>
      </c>
      <c r="IH229" s="64">
        <f>(IF229-E229)/365.25</f>
        <v>48.971937029431899</v>
      </c>
      <c r="II229" s="61">
        <v>1</v>
      </c>
      <c r="IJ229" s="61">
        <v>0</v>
      </c>
      <c r="IK229" s="61">
        <v>0</v>
      </c>
      <c r="IL229" s="61">
        <v>0</v>
      </c>
      <c r="IM229" s="61">
        <v>1</v>
      </c>
      <c r="IN229" s="61">
        <v>0</v>
      </c>
      <c r="IO229" s="61">
        <v>0</v>
      </c>
      <c r="IP229" s="61">
        <v>0</v>
      </c>
      <c r="IQ229" s="61">
        <v>55.3</v>
      </c>
      <c r="IR229" s="61">
        <v>1.61</v>
      </c>
      <c r="IS229"/>
      <c r="IU229"/>
      <c r="IW229"/>
      <c r="IY229" s="115">
        <f>(IQ229/(IR229*IR229))</f>
        <v>21.334053470159326</v>
      </c>
      <c r="IZ229" s="61">
        <v>13.8</v>
      </c>
      <c r="JA229" s="61" t="s">
        <v>21</v>
      </c>
      <c r="JB229" s="61">
        <v>41</v>
      </c>
      <c r="JE229" s="120">
        <v>45240</v>
      </c>
    </row>
    <row r="230" spans="1:265" s="61" customFormat="1" x14ac:dyDescent="0.25">
      <c r="A230" s="63" t="s">
        <v>1109</v>
      </c>
      <c r="B230" t="s">
        <v>1356</v>
      </c>
      <c r="C230" s="61" t="s">
        <v>1440</v>
      </c>
      <c r="D230" s="61" t="s">
        <v>1441</v>
      </c>
      <c r="E230" s="112">
        <v>22730</v>
      </c>
      <c r="F230" s="61">
        <v>0</v>
      </c>
      <c r="G230" s="3" t="s">
        <v>4830</v>
      </c>
      <c r="H230" s="3" t="s">
        <v>4831</v>
      </c>
      <c r="M230" s="3" t="s">
        <v>4836</v>
      </c>
      <c r="N230" s="113">
        <v>41239</v>
      </c>
      <c r="O230" s="64">
        <f>(N230-E230)/365.25</f>
        <v>50.674880219028061</v>
      </c>
      <c r="P230" s="61">
        <v>0</v>
      </c>
      <c r="Q230" s="61">
        <v>0</v>
      </c>
      <c r="R230" s="61">
        <v>1</v>
      </c>
      <c r="S230" s="61">
        <v>0</v>
      </c>
      <c r="T230" s="61">
        <v>0</v>
      </c>
      <c r="U230" s="61">
        <v>1</v>
      </c>
      <c r="V230" s="61">
        <v>0</v>
      </c>
      <c r="W230" s="61">
        <v>0</v>
      </c>
      <c r="X230" s="62">
        <v>53.5</v>
      </c>
      <c r="Y230" s="62">
        <v>1.54</v>
      </c>
      <c r="AA230" s="63"/>
      <c r="AC230" s="63"/>
      <c r="AE230" s="63"/>
      <c r="AF230" s="64">
        <f>(X230/(Y230*Y230))</f>
        <v>22.558610220947884</v>
      </c>
      <c r="AG230" s="62">
        <v>12.6</v>
      </c>
      <c r="AH230" s="62">
        <v>0</v>
      </c>
      <c r="AI230" s="113">
        <v>41705</v>
      </c>
      <c r="AJ230" s="64">
        <f>(AI230-E230)/365.25</f>
        <v>51.950718685831625</v>
      </c>
      <c r="AK230" s="65">
        <v>1</v>
      </c>
      <c r="AL230" s="65">
        <v>0</v>
      </c>
      <c r="AM230" s="65">
        <v>0</v>
      </c>
      <c r="AN230" s="65">
        <v>1</v>
      </c>
      <c r="AO230" s="65">
        <v>1</v>
      </c>
      <c r="AP230" s="65">
        <v>0</v>
      </c>
      <c r="AQ230" s="65">
        <v>0</v>
      </c>
      <c r="AR230" s="65">
        <v>0</v>
      </c>
      <c r="AS230" s="114">
        <v>53.3</v>
      </c>
      <c r="AT230" s="114">
        <v>1.5149999999999999</v>
      </c>
      <c r="AV230" s="63"/>
      <c r="AX230" s="63"/>
      <c r="AZ230" s="63"/>
      <c r="BA230" s="115">
        <f>(AS230/(AT230*AT230))</f>
        <v>23.222124192617283</v>
      </c>
      <c r="BB230" s="64">
        <v>13.1</v>
      </c>
      <c r="BC230" s="65">
        <v>0</v>
      </c>
      <c r="BD230" s="116"/>
      <c r="BE230" s="64"/>
      <c r="BF230" s="118"/>
      <c r="BG230" s="118"/>
      <c r="BH230" s="118"/>
      <c r="BI230" s="118"/>
      <c r="BJ230" s="118"/>
      <c r="BK230" s="118"/>
      <c r="BL230" s="118"/>
      <c r="BM230" s="118"/>
      <c r="BQ230" s="63"/>
      <c r="BR230" s="63"/>
      <c r="BS230" s="63"/>
      <c r="BU230" s="63"/>
      <c r="BV230" s="64"/>
      <c r="BY230" s="119"/>
      <c r="CH230" s="119"/>
      <c r="CJ230" s="65"/>
      <c r="CK230" s="65"/>
      <c r="CL230" s="65"/>
      <c r="CM230" s="65"/>
      <c r="CN230" s="65"/>
      <c r="CO230" s="65"/>
      <c r="CP230" s="65"/>
      <c r="CQ230" s="65"/>
      <c r="DE230"/>
      <c r="GI230" s="120"/>
      <c r="GQ230" s="120">
        <v>44773</v>
      </c>
      <c r="GR230" s="120"/>
      <c r="GW230" s="61">
        <v>0</v>
      </c>
      <c r="HB230" s="120"/>
      <c r="IF230" s="120">
        <v>45239</v>
      </c>
      <c r="IG230" s="61" t="s">
        <v>1442</v>
      </c>
      <c r="IH230" s="64">
        <f>(IF230-E230)/365.25</f>
        <v>61.626283367556468</v>
      </c>
      <c r="II230" s="61">
        <v>1</v>
      </c>
      <c r="IJ230" s="61">
        <v>0</v>
      </c>
      <c r="IK230" s="61">
        <v>0</v>
      </c>
      <c r="IL230" s="61">
        <v>0</v>
      </c>
      <c r="IM230" s="61">
        <v>1</v>
      </c>
      <c r="IN230" s="61">
        <v>0</v>
      </c>
      <c r="IO230" s="61">
        <v>0</v>
      </c>
      <c r="IP230" s="61">
        <v>0</v>
      </c>
      <c r="IQ230" s="61">
        <v>54.5</v>
      </c>
      <c r="IR230" s="61">
        <v>1.5</v>
      </c>
      <c r="IS230"/>
      <c r="IU230"/>
      <c r="IW230"/>
      <c r="IY230" s="115">
        <f>(IQ230/(IR230*IR230))</f>
        <v>24.222222222222221</v>
      </c>
      <c r="IZ230" s="61">
        <v>13.7</v>
      </c>
      <c r="JA230" s="61" t="s">
        <v>21</v>
      </c>
      <c r="JB230" s="61">
        <v>40</v>
      </c>
      <c r="JE230" s="120">
        <v>45240</v>
      </c>
    </row>
    <row r="231" spans="1:265" s="61" customFormat="1" x14ac:dyDescent="0.25">
      <c r="A231" s="63" t="s">
        <v>1109</v>
      </c>
      <c r="B231"/>
      <c r="D231" s="61" t="s">
        <v>2261</v>
      </c>
      <c r="E231" s="112">
        <v>45053</v>
      </c>
      <c r="F231" s="61">
        <v>1</v>
      </c>
      <c r="M231" s="3" t="s">
        <v>4836</v>
      </c>
      <c r="N231" s="113"/>
      <c r="O231" s="64"/>
      <c r="X231" s="62"/>
      <c r="Y231" s="62"/>
      <c r="AA231" s="63"/>
      <c r="AC231" s="63"/>
      <c r="AE231" s="63"/>
      <c r="AF231" s="64"/>
      <c r="AG231" s="62"/>
      <c r="AH231" s="62"/>
      <c r="AI231" s="113"/>
      <c r="AJ231" s="64"/>
      <c r="AK231" s="65"/>
      <c r="AL231" s="65"/>
      <c r="AM231" s="65"/>
      <c r="AN231" s="65"/>
      <c r="AO231" s="65"/>
      <c r="AP231" s="65"/>
      <c r="AQ231" s="65"/>
      <c r="AR231" s="65"/>
      <c r="AS231" s="114"/>
      <c r="AT231" s="114"/>
      <c r="AV231" s="63"/>
      <c r="AX231" s="63"/>
      <c r="AZ231" s="63"/>
      <c r="BA231" s="63"/>
      <c r="BB231" s="64"/>
      <c r="BC231" s="65"/>
      <c r="BD231" s="116"/>
      <c r="BE231" s="64"/>
      <c r="BF231" s="118"/>
      <c r="BG231" s="118"/>
      <c r="BH231" s="118"/>
      <c r="BI231" s="118"/>
      <c r="BJ231" s="118"/>
      <c r="BK231" s="118"/>
      <c r="BL231" s="118"/>
      <c r="BM231" s="118"/>
      <c r="BQ231" s="63"/>
      <c r="BR231" s="63"/>
      <c r="BS231" s="63"/>
      <c r="BU231" s="63"/>
      <c r="BV231" s="64"/>
      <c r="BY231" s="119"/>
      <c r="CH231" s="119"/>
      <c r="CJ231" s="65"/>
      <c r="CK231" s="65"/>
      <c r="CL231" s="65"/>
      <c r="CM231" s="65"/>
      <c r="CN231" s="65"/>
      <c r="CO231" s="65"/>
      <c r="CP231" s="65"/>
      <c r="CQ231" s="65"/>
      <c r="DE231"/>
      <c r="GH231" s="120"/>
      <c r="GS231" s="120"/>
      <c r="GT231" s="120"/>
      <c r="GU231" s="120"/>
      <c r="GV231" s="120"/>
      <c r="GW231" s="120"/>
      <c r="GX231" s="120"/>
      <c r="GY231" s="120"/>
      <c r="HB231" s="120"/>
      <c r="HL231" s="123"/>
      <c r="IF231" s="120">
        <v>45239</v>
      </c>
      <c r="IG231" s="61" t="s">
        <v>2262</v>
      </c>
      <c r="IH231" s="64">
        <f>(IF231-E231)/365.25</f>
        <v>0.50924024640657084</v>
      </c>
      <c r="II231" s="61">
        <v>0</v>
      </c>
      <c r="IJ231" s="61">
        <v>0</v>
      </c>
      <c r="IK231" s="61">
        <v>0</v>
      </c>
      <c r="IL231" s="61">
        <v>0</v>
      </c>
      <c r="IM231" s="61">
        <v>0</v>
      </c>
      <c r="IN231" s="61">
        <v>0</v>
      </c>
      <c r="IO231" s="61">
        <v>0</v>
      </c>
      <c r="IP231" s="61">
        <v>0</v>
      </c>
      <c r="IQ231" s="61">
        <v>7.4</v>
      </c>
      <c r="IR231" s="61">
        <v>0.66</v>
      </c>
      <c r="IS231">
        <v>-0.68</v>
      </c>
      <c r="IT231" s="61" t="s">
        <v>21</v>
      </c>
      <c r="IU231">
        <v>-0.84</v>
      </c>
      <c r="IV231" s="61" t="s">
        <v>21</v>
      </c>
      <c r="IW231">
        <v>-0.25</v>
      </c>
      <c r="IX231" s="61" t="s">
        <v>21</v>
      </c>
      <c r="IZ231" s="61">
        <v>11.6</v>
      </c>
      <c r="JA231" s="61" t="s">
        <v>21</v>
      </c>
      <c r="JE231" s="120"/>
    </row>
    <row r="232" spans="1:265" s="61" customFormat="1" x14ac:dyDescent="0.25">
      <c r="A232" s="63" t="s">
        <v>1109</v>
      </c>
      <c r="B232"/>
      <c r="D232" s="61" t="s">
        <v>2234</v>
      </c>
      <c r="E232" s="112"/>
      <c r="F232" s="61">
        <v>0</v>
      </c>
      <c r="M232" s="3" t="s">
        <v>4836</v>
      </c>
      <c r="N232" s="113"/>
      <c r="O232" s="64"/>
      <c r="X232" s="62"/>
      <c r="Y232" s="62"/>
      <c r="AA232" s="63"/>
      <c r="AC232" s="63"/>
      <c r="AE232" s="63"/>
      <c r="AF232" s="64"/>
      <c r="AG232" s="62"/>
      <c r="AH232" s="62"/>
      <c r="AI232" s="113"/>
      <c r="AJ232" s="64"/>
      <c r="AK232" s="65"/>
      <c r="AL232" s="65"/>
      <c r="AM232" s="65"/>
      <c r="AN232" s="65"/>
      <c r="AO232" s="65"/>
      <c r="AP232" s="65"/>
      <c r="AQ232" s="65"/>
      <c r="AR232" s="65"/>
      <c r="AS232" s="114"/>
      <c r="AT232" s="114"/>
      <c r="AV232" s="63"/>
      <c r="AX232" s="63"/>
      <c r="AZ232" s="63"/>
      <c r="BA232" s="115"/>
      <c r="BB232" s="64"/>
      <c r="BC232" s="65"/>
      <c r="BD232" s="116"/>
      <c r="BE232" s="64"/>
      <c r="BF232" s="118"/>
      <c r="BG232" s="118"/>
      <c r="BH232" s="118"/>
      <c r="BI232" s="118"/>
      <c r="BJ232" s="118"/>
      <c r="BK232" s="118"/>
      <c r="BL232" s="118"/>
      <c r="BM232" s="118"/>
      <c r="BQ232" s="63"/>
      <c r="BR232" s="63"/>
      <c r="BS232" s="63"/>
      <c r="BU232" s="63"/>
      <c r="BV232" s="64"/>
      <c r="BY232" s="119"/>
      <c r="CH232" s="119"/>
      <c r="CJ232" s="65"/>
      <c r="CK232" s="65"/>
      <c r="CL232" s="65"/>
      <c r="CM232" s="65"/>
      <c r="CN232" s="65"/>
      <c r="CO232" s="65"/>
      <c r="CP232" s="65"/>
      <c r="CQ232" s="65"/>
      <c r="DE232" s="13"/>
      <c r="DF232" s="120"/>
      <c r="DG232" s="64"/>
      <c r="IF232" s="120">
        <v>45239</v>
      </c>
      <c r="IH232" s="64"/>
      <c r="II232" s="61">
        <v>-1</v>
      </c>
      <c r="IJ232" s="61">
        <v>-1</v>
      </c>
      <c r="IK232" s="61">
        <v>-1</v>
      </c>
      <c r="IL232" s="61">
        <v>-1</v>
      </c>
      <c r="IM232" s="61">
        <v>-1</v>
      </c>
      <c r="IN232" s="61">
        <v>-1</v>
      </c>
      <c r="IO232" s="61">
        <v>-1</v>
      </c>
      <c r="IP232" s="61">
        <v>-1</v>
      </c>
      <c r="IQ232" s="61">
        <v>3.5</v>
      </c>
      <c r="IR232" s="61">
        <v>0.51</v>
      </c>
      <c r="IS232"/>
      <c r="IU232"/>
      <c r="IW232"/>
      <c r="IZ232" s="61">
        <v>9.4</v>
      </c>
      <c r="JA232" s="61" t="s">
        <v>520</v>
      </c>
      <c r="JE232" s="120"/>
    </row>
    <row r="233" spans="1:265" s="61" customFormat="1" x14ac:dyDescent="0.25">
      <c r="A233" s="63" t="s">
        <v>1109</v>
      </c>
      <c r="B233" s="13"/>
      <c r="D233" s="61" t="s">
        <v>2282</v>
      </c>
      <c r="E233" s="112"/>
      <c r="F233" s="61">
        <v>0</v>
      </c>
      <c r="M233" s="3" t="s">
        <v>4836</v>
      </c>
      <c r="N233" s="119"/>
      <c r="X233" s="62"/>
      <c r="Y233" s="62"/>
      <c r="AA233" s="62"/>
      <c r="AC233" s="62"/>
      <c r="AE233" s="62"/>
      <c r="AF233" s="62"/>
      <c r="AG233" s="62"/>
      <c r="AH233" s="62"/>
      <c r="AI233" s="113"/>
      <c r="AJ233" s="64"/>
      <c r="AK233" s="65"/>
      <c r="AL233" s="65"/>
      <c r="AM233" s="65"/>
      <c r="AN233" s="65"/>
      <c r="AO233" s="65"/>
      <c r="AP233" s="65"/>
      <c r="AQ233" s="65"/>
      <c r="AR233" s="65"/>
      <c r="AS233" s="114"/>
      <c r="AT233" s="114"/>
      <c r="AV233" s="63"/>
      <c r="AX233" s="63"/>
      <c r="AZ233" s="63"/>
      <c r="BA233" s="63"/>
      <c r="BB233" s="64"/>
      <c r="BC233" s="65"/>
      <c r="BD233" s="116"/>
      <c r="BE233" s="117"/>
      <c r="BF233" s="118"/>
      <c r="BG233" s="118"/>
      <c r="BH233" s="118"/>
      <c r="BI233" s="118"/>
      <c r="BJ233" s="118"/>
      <c r="BK233" s="118"/>
      <c r="BL233" s="118"/>
      <c r="BM233" s="118"/>
      <c r="BQ233" s="63"/>
      <c r="BR233" s="63"/>
      <c r="BS233" s="63"/>
      <c r="BU233" s="63"/>
      <c r="BV233" s="64"/>
      <c r="BY233" s="119"/>
      <c r="CH233" s="113"/>
      <c r="CI233" s="64"/>
      <c r="CJ233" s="65"/>
      <c r="CK233" s="65"/>
      <c r="CL233" s="65"/>
      <c r="CM233" s="65"/>
      <c r="CN233" s="65"/>
      <c r="CO233" s="65"/>
      <c r="CP233" s="65"/>
      <c r="CQ233" s="65"/>
      <c r="CZ233" s="115"/>
      <c r="DE233" s="13"/>
      <c r="GH233" s="120"/>
      <c r="GQ233" s="120"/>
      <c r="GS233" s="120"/>
      <c r="GT233" s="120"/>
      <c r="GU233" s="120"/>
      <c r="GV233" s="120"/>
      <c r="GW233" s="120"/>
      <c r="GX233" s="120"/>
      <c r="GY233" s="120"/>
      <c r="HB233" s="120"/>
      <c r="IF233" s="120">
        <v>45239</v>
      </c>
      <c r="IG233" s="61" t="s">
        <v>2283</v>
      </c>
      <c r="IH233" s="64"/>
      <c r="II233" s="61">
        <v>0</v>
      </c>
      <c r="IJ233" s="61">
        <v>0</v>
      </c>
      <c r="IK233" s="61">
        <v>0</v>
      </c>
      <c r="IL233" s="61">
        <v>0</v>
      </c>
      <c r="IM233" s="61">
        <v>0</v>
      </c>
      <c r="IN233" s="61">
        <v>0</v>
      </c>
      <c r="IO233" s="61">
        <v>0</v>
      </c>
      <c r="IP233" s="61">
        <v>0</v>
      </c>
      <c r="IQ233" s="61">
        <v>10.5</v>
      </c>
      <c r="IR233" s="61">
        <v>80.5</v>
      </c>
      <c r="IS233"/>
      <c r="IU233"/>
      <c r="IW233"/>
      <c r="IZ233" s="61">
        <v>9.5</v>
      </c>
      <c r="JA233" s="61" t="s">
        <v>520</v>
      </c>
      <c r="JC233" s="61">
        <v>1</v>
      </c>
      <c r="JD233" s="61">
        <v>1</v>
      </c>
      <c r="JE233" s="120"/>
    </row>
    <row r="234" spans="1:265" s="61" customFormat="1" x14ac:dyDescent="0.25">
      <c r="A234" s="63" t="s">
        <v>1109</v>
      </c>
      <c r="B234"/>
      <c r="D234" s="61" t="s">
        <v>1951</v>
      </c>
      <c r="E234" s="112"/>
      <c r="F234" s="61">
        <v>0</v>
      </c>
      <c r="M234" s="3" t="s">
        <v>4836</v>
      </c>
      <c r="N234" s="113"/>
      <c r="O234" s="64"/>
      <c r="X234" s="62"/>
      <c r="Y234" s="62"/>
      <c r="AA234" s="63"/>
      <c r="AC234" s="63"/>
      <c r="AE234" s="63"/>
      <c r="AF234" s="63"/>
      <c r="AG234" s="62"/>
      <c r="AH234" s="62"/>
      <c r="AI234" s="113"/>
      <c r="AJ234" s="64"/>
      <c r="AK234" s="65"/>
      <c r="AL234" s="65"/>
      <c r="AM234" s="65"/>
      <c r="AN234" s="65"/>
      <c r="AO234" s="65"/>
      <c r="AP234" s="65"/>
      <c r="AQ234" s="65"/>
      <c r="AR234" s="65"/>
      <c r="AS234" s="114"/>
      <c r="AT234" s="114"/>
      <c r="AV234" s="63"/>
      <c r="AX234" s="63"/>
      <c r="AZ234" s="63"/>
      <c r="BA234" s="63"/>
      <c r="BB234" s="64"/>
      <c r="BC234" s="65"/>
      <c r="BD234" s="116"/>
      <c r="BE234" s="117"/>
      <c r="BF234" s="118"/>
      <c r="BG234" s="118"/>
      <c r="BH234" s="118"/>
      <c r="BI234" s="118"/>
      <c r="BJ234" s="118"/>
      <c r="BK234" s="118"/>
      <c r="BL234" s="118"/>
      <c r="BM234" s="118"/>
      <c r="BO234" s="129"/>
      <c r="BQ234" s="63"/>
      <c r="BR234" s="63"/>
      <c r="BS234" s="63"/>
      <c r="BU234" s="63"/>
      <c r="BV234" s="64"/>
      <c r="BY234" s="119"/>
      <c r="CH234" s="113"/>
      <c r="CI234" s="64"/>
      <c r="CJ234" s="65"/>
      <c r="CK234" s="65"/>
      <c r="CL234" s="65"/>
      <c r="CM234" s="65"/>
      <c r="CN234" s="65"/>
      <c r="CO234" s="65"/>
      <c r="CP234" s="65"/>
      <c r="CQ234" s="65"/>
      <c r="CZ234" s="115"/>
      <c r="DE234" s="13"/>
      <c r="GH234" s="120"/>
      <c r="GI234" s="120"/>
      <c r="GQ234" s="120">
        <v>44773</v>
      </c>
      <c r="GR234" s="120"/>
      <c r="GT234" s="120"/>
      <c r="GU234" s="120"/>
      <c r="GW234" s="120"/>
      <c r="GX234" s="120"/>
      <c r="GY234" s="120"/>
      <c r="IF234" s="120">
        <v>45239</v>
      </c>
      <c r="IG234" s="61" t="s">
        <v>1952</v>
      </c>
      <c r="IH234" s="64">
        <v>2.2000000000000002</v>
      </c>
      <c r="II234" s="61">
        <v>1</v>
      </c>
      <c r="IJ234" s="61">
        <v>0</v>
      </c>
      <c r="IK234" s="61">
        <v>0</v>
      </c>
      <c r="IL234" s="61">
        <v>0</v>
      </c>
      <c r="IM234" s="61">
        <v>0</v>
      </c>
      <c r="IN234" s="61">
        <v>0</v>
      </c>
      <c r="IO234" s="61">
        <v>0</v>
      </c>
      <c r="IP234" s="61">
        <v>0</v>
      </c>
      <c r="IQ234" s="61">
        <v>13</v>
      </c>
      <c r="IR234" s="61">
        <v>0.90900000000000003</v>
      </c>
      <c r="IS234"/>
      <c r="IU234"/>
      <c r="IW234"/>
      <c r="IZ234" s="64">
        <v>10</v>
      </c>
      <c r="JA234" s="64" t="s">
        <v>520</v>
      </c>
      <c r="JC234" s="61">
        <v>1</v>
      </c>
      <c r="JD234" s="61">
        <v>1</v>
      </c>
      <c r="JE234" s="120">
        <v>45240</v>
      </c>
    </row>
    <row r="235" spans="1:265" s="61" customFormat="1" x14ac:dyDescent="0.25">
      <c r="A235" s="63" t="s">
        <v>1109</v>
      </c>
      <c r="B235"/>
      <c r="D235" s="61" t="s">
        <v>1720</v>
      </c>
      <c r="E235" s="112"/>
      <c r="F235" s="61">
        <v>1</v>
      </c>
      <c r="M235" s="3" t="s">
        <v>4836</v>
      </c>
      <c r="N235" s="113"/>
      <c r="O235" s="64"/>
      <c r="X235" s="62"/>
      <c r="Y235" s="62"/>
      <c r="AA235" s="63"/>
      <c r="AC235" s="63"/>
      <c r="AE235" s="63"/>
      <c r="AF235" s="63"/>
      <c r="AG235" s="62"/>
      <c r="AH235" s="62"/>
      <c r="AI235" s="113"/>
      <c r="AJ235" s="64"/>
      <c r="AK235" s="65"/>
      <c r="AL235" s="65"/>
      <c r="AM235" s="65"/>
      <c r="AN235" s="65"/>
      <c r="AO235" s="65"/>
      <c r="AP235" s="65"/>
      <c r="AQ235" s="65"/>
      <c r="AR235" s="65"/>
      <c r="AS235" s="114"/>
      <c r="AT235" s="114"/>
      <c r="AV235" s="63"/>
      <c r="AX235" s="63"/>
      <c r="AZ235" s="63"/>
      <c r="BA235" s="63"/>
      <c r="BB235" s="64"/>
      <c r="BC235" s="65"/>
      <c r="BD235" s="116"/>
      <c r="BE235" s="64"/>
      <c r="BF235" s="118"/>
      <c r="BG235" s="118"/>
      <c r="BH235" s="118"/>
      <c r="BI235" s="118"/>
      <c r="BJ235" s="118"/>
      <c r="BK235" s="118"/>
      <c r="BL235" s="118"/>
      <c r="BM235" s="118"/>
      <c r="BQ235" s="63"/>
      <c r="BR235" s="63"/>
      <c r="BS235" s="63"/>
      <c r="BU235" s="63"/>
      <c r="BV235" s="64"/>
      <c r="BY235" s="119"/>
      <c r="CH235" s="119"/>
      <c r="CJ235" s="65"/>
      <c r="CK235" s="65"/>
      <c r="CL235" s="65"/>
      <c r="CM235" s="65"/>
      <c r="CN235" s="65"/>
      <c r="CO235" s="65"/>
      <c r="CP235" s="65"/>
      <c r="CQ235" s="65"/>
      <c r="DE235" s="13"/>
      <c r="GH235" s="120"/>
      <c r="GI235" s="120"/>
      <c r="GQ235" s="120">
        <v>44773</v>
      </c>
      <c r="GR235" s="120"/>
      <c r="GT235" s="120"/>
      <c r="GU235" s="120"/>
      <c r="GW235" s="120"/>
      <c r="GX235" s="120"/>
      <c r="GY235" s="120"/>
      <c r="IF235" s="120">
        <v>45239</v>
      </c>
      <c r="IG235" s="61" t="s">
        <v>1721</v>
      </c>
      <c r="IH235" s="64">
        <v>5.4</v>
      </c>
      <c r="II235" s="61">
        <v>1</v>
      </c>
      <c r="IJ235" s="61">
        <v>0</v>
      </c>
      <c r="IK235" s="61">
        <v>0</v>
      </c>
      <c r="IL235" s="61">
        <v>1</v>
      </c>
      <c r="IM235" s="61">
        <v>1</v>
      </c>
      <c r="IN235" s="61">
        <v>0</v>
      </c>
      <c r="IO235" s="61">
        <v>0</v>
      </c>
      <c r="IP235" s="61">
        <v>0</v>
      </c>
      <c r="IQ235" s="61">
        <v>22.1</v>
      </c>
      <c r="IR235" s="61">
        <v>1.145</v>
      </c>
      <c r="IS235"/>
      <c r="IU235"/>
      <c r="IW235"/>
      <c r="IZ235" s="61">
        <v>10.8</v>
      </c>
      <c r="JA235" s="61" t="s">
        <v>520</v>
      </c>
    </row>
    <row r="236" spans="1:265" s="61" customFormat="1" x14ac:dyDescent="0.25">
      <c r="A236" s="63" t="s">
        <v>1109</v>
      </c>
      <c r="B236"/>
      <c r="D236" s="61" t="s">
        <v>2060</v>
      </c>
      <c r="E236" s="112"/>
      <c r="F236" s="61">
        <v>1</v>
      </c>
      <c r="M236" s="3" t="s">
        <v>4836</v>
      </c>
      <c r="N236" s="119"/>
      <c r="X236" s="62"/>
      <c r="Y236" s="62"/>
      <c r="Z236" s="62"/>
      <c r="AA236" s="62"/>
      <c r="AB236" s="62"/>
      <c r="AC236" s="62"/>
      <c r="AD236" s="62"/>
      <c r="AE236" s="62"/>
      <c r="AF236" s="62"/>
      <c r="AG236" s="62"/>
      <c r="AH236" s="62"/>
      <c r="AI236" s="119"/>
      <c r="AK236" s="65"/>
      <c r="AL236" s="65"/>
      <c r="AM236" s="65"/>
      <c r="AN236" s="65"/>
      <c r="AO236" s="65"/>
      <c r="AP236" s="65"/>
      <c r="AQ236" s="65"/>
      <c r="AR236" s="65"/>
      <c r="BD236" s="116"/>
      <c r="BE236" s="64"/>
      <c r="BF236" s="118"/>
      <c r="BG236" s="118"/>
      <c r="BH236" s="118"/>
      <c r="BI236" s="118"/>
      <c r="BJ236" s="118"/>
      <c r="BK236" s="118"/>
      <c r="BL236" s="118"/>
      <c r="BM236" s="118"/>
      <c r="BQ236" s="63"/>
      <c r="BR236" s="63"/>
      <c r="BS236" s="63"/>
      <c r="BU236" s="63"/>
      <c r="BV236" s="64"/>
      <c r="BY236" s="119"/>
      <c r="CH236" s="113"/>
      <c r="CI236" s="64"/>
      <c r="CJ236" s="65"/>
      <c r="CK236" s="65"/>
      <c r="CL236" s="65"/>
      <c r="CM236" s="65"/>
      <c r="CN236" s="65"/>
      <c r="CO236" s="65"/>
      <c r="CP236" s="65"/>
      <c r="CQ236" s="65"/>
      <c r="CZ236" s="115"/>
      <c r="DE236"/>
      <c r="GH236" s="120"/>
      <c r="GI236" s="120"/>
      <c r="GQ236" s="120">
        <v>44773</v>
      </c>
      <c r="GR236" s="120"/>
      <c r="GT236" s="120"/>
      <c r="GU236" s="120"/>
      <c r="GW236" s="120"/>
      <c r="GX236" s="120"/>
      <c r="GY236" s="120"/>
      <c r="IF236" s="120">
        <v>45239</v>
      </c>
      <c r="IG236" s="61" t="s">
        <v>2061</v>
      </c>
      <c r="IH236" s="64">
        <v>5.0999999999999996</v>
      </c>
      <c r="II236" s="61">
        <v>1</v>
      </c>
      <c r="IJ236" s="61">
        <v>0</v>
      </c>
      <c r="IK236" s="61">
        <v>0</v>
      </c>
      <c r="IL236" s="61">
        <v>1</v>
      </c>
      <c r="IM236" s="61">
        <v>1</v>
      </c>
      <c r="IN236" s="61">
        <v>0</v>
      </c>
      <c r="IO236" s="61">
        <v>0</v>
      </c>
      <c r="IP236" s="61">
        <v>0</v>
      </c>
      <c r="IQ236" s="61">
        <v>20.6</v>
      </c>
      <c r="IR236" s="61">
        <v>1.1419999999999999</v>
      </c>
      <c r="IS236"/>
      <c r="IU236"/>
      <c r="IW236"/>
      <c r="IZ236" s="61">
        <v>10.8</v>
      </c>
      <c r="JA236" s="61" t="s">
        <v>520</v>
      </c>
      <c r="JE236" s="120">
        <v>45240</v>
      </c>
    </row>
    <row r="237" spans="1:265" s="61" customFormat="1" x14ac:dyDescent="0.25">
      <c r="A237" s="63" t="s">
        <v>1109</v>
      </c>
      <c r="B237"/>
      <c r="D237" s="61" t="s">
        <v>1332</v>
      </c>
      <c r="E237" s="112"/>
      <c r="F237" s="61">
        <v>0</v>
      </c>
      <c r="M237" s="3" t="s">
        <v>4836</v>
      </c>
      <c r="N237" s="113"/>
      <c r="O237" s="64"/>
      <c r="X237" s="62"/>
      <c r="Y237" s="62"/>
      <c r="AA237" s="63"/>
      <c r="AC237" s="63"/>
      <c r="AE237" s="63"/>
      <c r="AF237" s="64"/>
      <c r="AG237" s="62"/>
      <c r="AH237" s="62"/>
      <c r="AI237" s="119"/>
      <c r="AJ237" s="64"/>
      <c r="AK237" s="65"/>
      <c r="AL237" s="65"/>
      <c r="AM237" s="65"/>
      <c r="AN237" s="65"/>
      <c r="AO237" s="65"/>
      <c r="AP237" s="65"/>
      <c r="AQ237" s="65"/>
      <c r="AR237" s="65"/>
      <c r="AV237" s="63"/>
      <c r="AX237" s="63"/>
      <c r="AZ237" s="63"/>
      <c r="BA237" s="63"/>
      <c r="BD237" s="116"/>
      <c r="BE237" s="117"/>
      <c r="BF237" s="118"/>
      <c r="BG237" s="118"/>
      <c r="BH237" s="118"/>
      <c r="BI237" s="118"/>
      <c r="BJ237" s="118"/>
      <c r="BK237" s="118"/>
      <c r="BL237" s="118"/>
      <c r="BM237" s="118"/>
      <c r="BQ237" s="63"/>
      <c r="BR237" s="63"/>
      <c r="BS237" s="63"/>
      <c r="BU237" s="63"/>
      <c r="BV237" s="64"/>
      <c r="BY237" s="119"/>
      <c r="CH237" s="119"/>
      <c r="CJ237" s="65"/>
      <c r="CK237" s="65"/>
      <c r="CL237" s="65"/>
      <c r="CM237" s="65"/>
      <c r="CN237" s="65"/>
      <c r="CO237" s="65"/>
      <c r="CP237" s="65"/>
      <c r="CQ237" s="65"/>
      <c r="DE237"/>
      <c r="GH237" s="120"/>
      <c r="GI237" s="120"/>
      <c r="GR237" s="120"/>
      <c r="GT237" s="120"/>
      <c r="GU237" s="120"/>
      <c r="GX237" s="120"/>
      <c r="GY237" s="120"/>
      <c r="IF237" s="120">
        <v>45239</v>
      </c>
      <c r="IG237" s="61" t="s">
        <v>1333</v>
      </c>
      <c r="IH237" s="64">
        <v>40</v>
      </c>
      <c r="II237" s="61">
        <v>1</v>
      </c>
      <c r="IJ237" s="61">
        <v>0</v>
      </c>
      <c r="IK237" s="61">
        <v>0</v>
      </c>
      <c r="IL237" s="61">
        <v>0</v>
      </c>
      <c r="IM237" s="61">
        <v>1</v>
      </c>
      <c r="IN237" s="61">
        <v>0</v>
      </c>
      <c r="IO237" s="61">
        <v>0</v>
      </c>
      <c r="IP237" s="61">
        <v>1</v>
      </c>
      <c r="IQ237" s="61">
        <v>48.7</v>
      </c>
      <c r="IR237" s="61">
        <v>1.51</v>
      </c>
      <c r="IS237"/>
      <c r="IU237"/>
      <c r="IW237"/>
      <c r="IY237" s="115">
        <f>(IQ237/(IR237*IR237))</f>
        <v>21.358712337178194</v>
      </c>
      <c r="IZ237" s="61">
        <v>12.4</v>
      </c>
      <c r="JA237" s="61" t="s">
        <v>21</v>
      </c>
      <c r="JB237" s="61">
        <v>36</v>
      </c>
      <c r="JE237" s="120">
        <v>45240</v>
      </c>
    </row>
    <row r="238" spans="1:265" s="61" customFormat="1" x14ac:dyDescent="0.25">
      <c r="A238" s="63" t="s">
        <v>1109</v>
      </c>
      <c r="B238"/>
      <c r="D238" s="61" t="s">
        <v>2138</v>
      </c>
      <c r="E238" s="112"/>
      <c r="F238" s="61">
        <v>0</v>
      </c>
      <c r="M238" s="3" t="s">
        <v>4836</v>
      </c>
      <c r="N238" s="119"/>
      <c r="X238" s="62"/>
      <c r="Y238" s="62"/>
      <c r="Z238" s="62"/>
      <c r="AA238" s="62"/>
      <c r="AB238" s="62"/>
      <c r="AC238" s="62"/>
      <c r="AD238" s="62"/>
      <c r="AE238" s="62"/>
      <c r="AF238" s="62"/>
      <c r="AG238" s="62"/>
      <c r="AH238" s="62"/>
      <c r="AI238" s="119"/>
      <c r="AK238" s="65"/>
      <c r="AL238" s="65"/>
      <c r="AM238" s="65"/>
      <c r="AN238" s="65"/>
      <c r="AO238" s="65"/>
      <c r="AP238" s="65"/>
      <c r="AQ238" s="65"/>
      <c r="AR238" s="65"/>
      <c r="BD238" s="116"/>
      <c r="BE238" s="64"/>
      <c r="BF238" s="118"/>
      <c r="BG238" s="118"/>
      <c r="BH238" s="118"/>
      <c r="BI238" s="118"/>
      <c r="BJ238" s="118"/>
      <c r="BK238" s="118"/>
      <c r="BL238" s="118"/>
      <c r="BM238" s="118"/>
      <c r="BQ238" s="63"/>
      <c r="BR238" s="63"/>
      <c r="BS238" s="63"/>
      <c r="BU238" s="63"/>
      <c r="BV238" s="64"/>
      <c r="BY238" s="119"/>
      <c r="CH238" s="113"/>
      <c r="CI238" s="64"/>
      <c r="CJ238" s="65"/>
      <c r="CK238" s="65"/>
      <c r="CL238" s="65"/>
      <c r="CM238" s="65"/>
      <c r="CN238" s="65"/>
      <c r="CO238" s="65"/>
      <c r="CP238" s="65"/>
      <c r="CQ238" s="65"/>
      <c r="CZ238" s="115"/>
      <c r="DE238"/>
      <c r="GH238" s="120"/>
      <c r="GI238" s="120"/>
      <c r="GR238" s="120"/>
      <c r="GT238" s="120"/>
      <c r="GU238" s="120"/>
      <c r="GW238" s="120"/>
      <c r="GX238" s="120"/>
      <c r="GY238" s="120"/>
      <c r="IF238" s="120">
        <v>45239</v>
      </c>
      <c r="IG238" s="61" t="s">
        <v>2139</v>
      </c>
      <c r="IH238" s="64">
        <v>20</v>
      </c>
      <c r="II238" s="61">
        <v>1</v>
      </c>
      <c r="IJ238" s="61">
        <v>0</v>
      </c>
      <c r="IK238" s="61">
        <v>0</v>
      </c>
      <c r="IL238" s="61">
        <v>1</v>
      </c>
      <c r="IM238" s="61">
        <v>0</v>
      </c>
      <c r="IN238" s="61">
        <v>0</v>
      </c>
      <c r="IO238" s="61">
        <v>0</v>
      </c>
      <c r="IP238" s="61">
        <v>0</v>
      </c>
      <c r="IQ238" s="61">
        <v>47.1</v>
      </c>
      <c r="IR238" s="61">
        <v>1.4550000000000001</v>
      </c>
      <c r="IS238"/>
      <c r="IU238"/>
      <c r="IW238"/>
      <c r="IY238" s="115">
        <f>(IQ238/(IR238*IR238))</f>
        <v>22.248202076026494</v>
      </c>
      <c r="IZ238" s="61">
        <v>12.2</v>
      </c>
      <c r="JA238" s="61" t="s">
        <v>21</v>
      </c>
      <c r="JB238" s="61">
        <v>36</v>
      </c>
      <c r="JE238" s="120">
        <v>45240</v>
      </c>
    </row>
    <row r="239" spans="1:265" s="61" customFormat="1" x14ac:dyDescent="0.25">
      <c r="A239" s="63" t="s">
        <v>1109</v>
      </c>
      <c r="B239"/>
      <c r="D239" s="61" t="s">
        <v>1666</v>
      </c>
      <c r="E239" s="112"/>
      <c r="F239" s="61">
        <v>1</v>
      </c>
      <c r="M239" s="3" t="s">
        <v>4836</v>
      </c>
      <c r="N239" s="119"/>
      <c r="X239" s="62"/>
      <c r="Y239" s="62"/>
      <c r="AA239" s="62"/>
      <c r="AC239" s="62"/>
      <c r="AE239" s="62"/>
      <c r="AF239" s="62"/>
      <c r="AG239" s="62"/>
      <c r="AH239" s="62"/>
      <c r="AI239" s="119"/>
      <c r="AJ239" s="64"/>
      <c r="AK239" s="65"/>
      <c r="AL239" s="65"/>
      <c r="AM239" s="65"/>
      <c r="AN239" s="65"/>
      <c r="AO239" s="65"/>
      <c r="AP239" s="65"/>
      <c r="AQ239" s="65"/>
      <c r="AR239" s="65"/>
      <c r="BD239" s="116"/>
      <c r="BE239" s="117"/>
      <c r="BF239" s="118"/>
      <c r="BG239" s="118"/>
      <c r="BH239" s="118"/>
      <c r="BI239" s="118"/>
      <c r="BJ239" s="118"/>
      <c r="BK239" s="118"/>
      <c r="BL239" s="118"/>
      <c r="BM239" s="118"/>
      <c r="BQ239" s="63"/>
      <c r="BR239" s="63"/>
      <c r="BS239" s="63"/>
      <c r="BU239" s="63"/>
      <c r="BV239" s="64"/>
      <c r="BY239" s="119"/>
      <c r="CH239" s="113"/>
      <c r="CI239" s="64"/>
      <c r="CJ239" s="65"/>
      <c r="CK239" s="65"/>
      <c r="CL239" s="65"/>
      <c r="CM239" s="65"/>
      <c r="CN239" s="65"/>
      <c r="CO239" s="65"/>
      <c r="CP239" s="65"/>
      <c r="CQ239" s="65"/>
      <c r="CZ239" s="115"/>
      <c r="DE239"/>
      <c r="GH239" s="120"/>
      <c r="GI239" s="120"/>
      <c r="GR239" s="120"/>
      <c r="GT239" s="120"/>
      <c r="GU239" s="120"/>
      <c r="GW239" s="120"/>
      <c r="GX239" s="120"/>
      <c r="GY239" s="120"/>
      <c r="HB239" s="123"/>
      <c r="IF239" s="120">
        <v>45239</v>
      </c>
      <c r="IH239" s="64"/>
      <c r="II239" s="61">
        <v>-1</v>
      </c>
      <c r="IJ239" s="61">
        <v>-1</v>
      </c>
      <c r="IK239" s="61">
        <v>-1</v>
      </c>
      <c r="IL239" s="61">
        <v>-1</v>
      </c>
      <c r="IM239" s="61">
        <v>-1</v>
      </c>
      <c r="IN239" s="61">
        <v>-1</v>
      </c>
      <c r="IO239" s="61">
        <v>-1</v>
      </c>
      <c r="IP239" s="61">
        <v>-1</v>
      </c>
      <c r="IQ239" s="61">
        <v>52.2</v>
      </c>
      <c r="IR239" s="61">
        <v>1.52</v>
      </c>
      <c r="IS239"/>
      <c r="IU239"/>
      <c r="IW239"/>
      <c r="IZ239" s="64">
        <v>16</v>
      </c>
      <c r="JA239" s="61" t="s">
        <v>21</v>
      </c>
      <c r="JB239" s="61">
        <v>47</v>
      </c>
      <c r="JE239" s="120">
        <v>45240</v>
      </c>
    </row>
    <row r="240" spans="1:265" s="61" customFormat="1" x14ac:dyDescent="0.25">
      <c r="A240" s="63" t="s">
        <v>1109</v>
      </c>
      <c r="B240"/>
      <c r="D240" s="61" t="s">
        <v>2078</v>
      </c>
      <c r="E240" s="112"/>
      <c r="F240" s="61">
        <v>1</v>
      </c>
      <c r="M240" s="3" t="s">
        <v>4836</v>
      </c>
      <c r="N240" s="119"/>
      <c r="X240" s="62"/>
      <c r="Y240" s="62"/>
      <c r="AA240" s="62"/>
      <c r="AC240" s="62"/>
      <c r="AE240" s="62"/>
      <c r="AF240" s="62"/>
      <c r="AG240" s="62"/>
      <c r="AH240" s="62"/>
      <c r="AI240" s="113"/>
      <c r="AJ240" s="64"/>
      <c r="AK240" s="65"/>
      <c r="AL240" s="65"/>
      <c r="AM240" s="65"/>
      <c r="AN240" s="65"/>
      <c r="AO240" s="65"/>
      <c r="AP240" s="65"/>
      <c r="AQ240" s="65"/>
      <c r="AR240" s="65"/>
      <c r="AS240" s="114"/>
      <c r="AT240" s="114"/>
      <c r="AV240" s="63"/>
      <c r="AX240" s="63"/>
      <c r="AZ240" s="63"/>
      <c r="BA240" s="63"/>
      <c r="BB240" s="64"/>
      <c r="BC240" s="126"/>
      <c r="BD240" s="116"/>
      <c r="BE240" s="64"/>
      <c r="BF240" s="118"/>
      <c r="BG240" s="118"/>
      <c r="BH240" s="118"/>
      <c r="BI240" s="118"/>
      <c r="BJ240" s="118"/>
      <c r="BK240" s="118"/>
      <c r="BL240" s="118"/>
      <c r="BM240" s="118"/>
      <c r="BQ240" s="63"/>
      <c r="BR240" s="63"/>
      <c r="BS240" s="63"/>
      <c r="BU240" s="63"/>
      <c r="BV240" s="64"/>
      <c r="BY240" s="119"/>
      <c r="CH240" s="119"/>
      <c r="CJ240" s="65"/>
      <c r="CK240" s="65"/>
      <c r="CL240" s="65"/>
      <c r="CM240" s="65"/>
      <c r="CN240" s="65"/>
      <c r="CO240" s="65"/>
      <c r="CP240" s="65"/>
      <c r="CQ240" s="65"/>
      <c r="DE240"/>
      <c r="IF240" s="120">
        <v>45239</v>
      </c>
      <c r="IG240" s="61" t="s">
        <v>2079</v>
      </c>
      <c r="IH240" s="64"/>
      <c r="II240" s="61">
        <v>0</v>
      </c>
      <c r="IJ240" s="61">
        <v>0</v>
      </c>
      <c r="IK240" s="61">
        <v>0</v>
      </c>
      <c r="IL240" s="61">
        <v>0</v>
      </c>
      <c r="IM240" s="61">
        <v>0</v>
      </c>
      <c r="IN240" s="61">
        <v>0</v>
      </c>
      <c r="IO240" s="61">
        <v>0</v>
      </c>
      <c r="IP240" s="61">
        <v>0</v>
      </c>
      <c r="IQ240" s="61">
        <v>42</v>
      </c>
      <c r="IR240" s="61">
        <v>54.1</v>
      </c>
      <c r="IS240"/>
      <c r="IU240"/>
      <c r="IW240"/>
      <c r="IZ240" s="61">
        <v>13.9</v>
      </c>
      <c r="JA240" s="61" t="s">
        <v>21</v>
      </c>
      <c r="JB240" s="61">
        <v>41</v>
      </c>
    </row>
    <row r="241" spans="1:265" s="61" customFormat="1" x14ac:dyDescent="0.25">
      <c r="A241" s="63" t="s">
        <v>1109</v>
      </c>
      <c r="B241"/>
      <c r="D241" s="61" t="s">
        <v>1202</v>
      </c>
      <c r="E241" s="112"/>
      <c r="F241" s="61">
        <v>1</v>
      </c>
      <c r="M241" s="3" t="s">
        <v>4836</v>
      </c>
      <c r="N241" s="113"/>
      <c r="O241" s="64"/>
      <c r="X241" s="62"/>
      <c r="Y241" s="62"/>
      <c r="AA241" s="63"/>
      <c r="AC241" s="63"/>
      <c r="AE241" s="63"/>
      <c r="AF241" s="63"/>
      <c r="AG241" s="62"/>
      <c r="AH241" s="62"/>
      <c r="AI241" s="113"/>
      <c r="AJ241" s="64"/>
      <c r="AK241" s="65"/>
      <c r="AL241" s="65"/>
      <c r="AM241" s="65"/>
      <c r="AN241" s="65"/>
      <c r="AO241" s="65"/>
      <c r="AP241" s="65"/>
      <c r="AQ241" s="65"/>
      <c r="AR241" s="65"/>
      <c r="AS241" s="114"/>
      <c r="AT241" s="114"/>
      <c r="AV241" s="63"/>
      <c r="AX241" s="63"/>
      <c r="AZ241" s="63"/>
      <c r="BA241" s="63"/>
      <c r="BB241" s="64"/>
      <c r="BC241" s="65"/>
      <c r="BD241" s="116"/>
      <c r="BE241" s="117"/>
      <c r="BF241" s="118"/>
      <c r="BG241" s="118"/>
      <c r="BH241" s="118"/>
      <c r="BI241" s="118"/>
      <c r="BJ241" s="118"/>
      <c r="BK241" s="118"/>
      <c r="BL241" s="118"/>
      <c r="BM241" s="118"/>
      <c r="BQ241" s="63"/>
      <c r="BR241" s="63"/>
      <c r="BS241" s="63"/>
      <c r="BU241" s="63"/>
      <c r="BV241" s="64"/>
      <c r="BY241" s="113"/>
      <c r="CH241" s="119"/>
      <c r="CJ241" s="65"/>
      <c r="CK241" s="65"/>
      <c r="CL241" s="65"/>
      <c r="CM241" s="65"/>
      <c r="CN241" s="65"/>
      <c r="CO241" s="65"/>
      <c r="CP241" s="65"/>
      <c r="CQ241" s="65"/>
      <c r="DE241"/>
      <c r="GQ241" s="120">
        <v>44773</v>
      </c>
      <c r="IF241" s="120">
        <v>45239</v>
      </c>
      <c r="IG241" s="61" t="s">
        <v>1203</v>
      </c>
      <c r="IH241" s="64">
        <v>2.1</v>
      </c>
      <c r="II241" s="61">
        <v>1</v>
      </c>
      <c r="IJ241" s="61">
        <v>0</v>
      </c>
      <c r="IK241" s="61">
        <v>0</v>
      </c>
      <c r="IL241" s="61">
        <v>0</v>
      </c>
      <c r="IM241" s="61">
        <v>0</v>
      </c>
      <c r="IN241" s="61">
        <v>0</v>
      </c>
      <c r="IO241" s="61">
        <v>0</v>
      </c>
      <c r="IP241" s="61">
        <v>0</v>
      </c>
      <c r="IQ241" s="61">
        <v>15.8</v>
      </c>
      <c r="IR241" s="61">
        <v>1.02</v>
      </c>
      <c r="IS241"/>
      <c r="IU241"/>
      <c r="IW241"/>
      <c r="IZ241" s="61">
        <v>11.7</v>
      </c>
      <c r="JA241" s="61" t="s">
        <v>21</v>
      </c>
    </row>
    <row r="242" spans="1:265" s="61" customFormat="1" x14ac:dyDescent="0.25">
      <c r="A242" s="63" t="s">
        <v>1109</v>
      </c>
      <c r="B242"/>
      <c r="D242" s="61" t="s">
        <v>1424</v>
      </c>
      <c r="E242" s="112"/>
      <c r="F242" s="61">
        <v>1</v>
      </c>
      <c r="M242" s="3" t="s">
        <v>4836</v>
      </c>
      <c r="N242" s="113"/>
      <c r="O242" s="64"/>
      <c r="X242" s="62"/>
      <c r="Y242" s="62"/>
      <c r="AA242" s="63"/>
      <c r="AC242" s="63"/>
      <c r="AE242" s="63"/>
      <c r="AF242" s="63"/>
      <c r="AG242" s="62"/>
      <c r="AH242" s="62"/>
      <c r="AI242" s="113"/>
      <c r="AJ242" s="64"/>
      <c r="AK242" s="65"/>
      <c r="AL242" s="65"/>
      <c r="AM242" s="65"/>
      <c r="AN242" s="65"/>
      <c r="AO242" s="65"/>
      <c r="AP242" s="65"/>
      <c r="AQ242" s="65"/>
      <c r="AR242" s="65"/>
      <c r="AS242" s="114"/>
      <c r="AT242" s="114"/>
      <c r="AV242" s="63"/>
      <c r="AX242" s="63"/>
      <c r="AZ242" s="63"/>
      <c r="BA242" s="63"/>
      <c r="BB242" s="64"/>
      <c r="BC242" s="65"/>
      <c r="BD242" s="116"/>
      <c r="BE242" s="117"/>
      <c r="BF242" s="118"/>
      <c r="BG242" s="118"/>
      <c r="BH242" s="118"/>
      <c r="BI242" s="118"/>
      <c r="BJ242" s="118"/>
      <c r="BK242" s="118"/>
      <c r="BL242" s="118"/>
      <c r="BM242" s="118"/>
      <c r="BQ242" s="63"/>
      <c r="BR242" s="63"/>
      <c r="BS242" s="63"/>
      <c r="BU242" s="63"/>
      <c r="BV242" s="64"/>
      <c r="BY242" s="119"/>
      <c r="CH242" s="113"/>
      <c r="CI242" s="64"/>
      <c r="CJ242" s="65"/>
      <c r="CK242" s="65"/>
      <c r="CL242" s="65"/>
      <c r="CM242" s="65"/>
      <c r="CN242" s="65"/>
      <c r="CO242" s="65"/>
      <c r="CP242" s="65"/>
      <c r="CQ242" s="65"/>
      <c r="CZ242" s="115"/>
      <c r="DE242"/>
      <c r="GH242" s="120"/>
      <c r="GQ242" s="120">
        <v>44773</v>
      </c>
      <c r="GT242" s="120"/>
      <c r="GU242" s="120"/>
      <c r="GX242" s="120"/>
      <c r="GY242" s="120"/>
      <c r="HB242" s="120"/>
      <c r="IF242" s="120">
        <v>45239</v>
      </c>
      <c r="IG242" s="61" t="s">
        <v>1425</v>
      </c>
      <c r="IH242" s="64">
        <v>2.1</v>
      </c>
      <c r="II242" s="61">
        <v>1</v>
      </c>
      <c r="IJ242" s="61">
        <v>0</v>
      </c>
      <c r="IK242" s="61">
        <v>0</v>
      </c>
      <c r="IL242" s="61">
        <v>1</v>
      </c>
      <c r="IM242" s="61">
        <v>1</v>
      </c>
      <c r="IN242" s="61">
        <v>0</v>
      </c>
      <c r="IO242" s="61">
        <v>0</v>
      </c>
      <c r="IP242" s="61">
        <v>0</v>
      </c>
      <c r="IQ242" s="61">
        <v>15.4</v>
      </c>
      <c r="IR242" s="61">
        <v>0.96899999999999997</v>
      </c>
      <c r="IS242"/>
      <c r="IU242"/>
      <c r="IW242"/>
      <c r="IZ242" s="61">
        <v>11.1</v>
      </c>
      <c r="JA242" s="61" t="s">
        <v>21</v>
      </c>
      <c r="JC242" s="61">
        <v>1</v>
      </c>
      <c r="JD242" s="61">
        <v>1</v>
      </c>
      <c r="JE242" s="120">
        <v>45240</v>
      </c>
    </row>
    <row r="243" spans="1:265" s="61" customFormat="1" x14ac:dyDescent="0.25">
      <c r="A243" s="63" t="s">
        <v>1109</v>
      </c>
      <c r="B243"/>
      <c r="D243" s="61" t="s">
        <v>1631</v>
      </c>
      <c r="E243" s="112"/>
      <c r="F243" s="61">
        <v>1</v>
      </c>
      <c r="M243" s="3" t="s">
        <v>4836</v>
      </c>
      <c r="N243" s="113"/>
      <c r="O243" s="64"/>
      <c r="X243" s="62"/>
      <c r="Y243" s="130"/>
      <c r="AA243" s="63"/>
      <c r="AC243" s="63"/>
      <c r="AE243" s="63"/>
      <c r="AF243" s="64"/>
      <c r="AG243" s="62"/>
      <c r="AH243" s="62"/>
      <c r="AI243" s="113"/>
      <c r="AJ243" s="64"/>
      <c r="AK243" s="65"/>
      <c r="AL243" s="65"/>
      <c r="AM243" s="65"/>
      <c r="AN243" s="65"/>
      <c r="AO243" s="65"/>
      <c r="AP243" s="65"/>
      <c r="AQ243" s="65"/>
      <c r="AR243" s="65"/>
      <c r="AS243" s="114"/>
      <c r="AT243" s="114"/>
      <c r="AV243" s="63"/>
      <c r="AX243" s="63"/>
      <c r="AZ243" s="63"/>
      <c r="BA243" s="115"/>
      <c r="BB243" s="64"/>
      <c r="BC243" s="65"/>
      <c r="BD243" s="116"/>
      <c r="BE243" s="117"/>
      <c r="BF243" s="118"/>
      <c r="BG243" s="118"/>
      <c r="BH243" s="118"/>
      <c r="BI243" s="118"/>
      <c r="BJ243" s="118"/>
      <c r="BK243" s="118"/>
      <c r="BL243" s="118"/>
      <c r="BM243" s="118"/>
      <c r="BQ243" s="63"/>
      <c r="BR243" s="63"/>
      <c r="BS243" s="63"/>
      <c r="BU243" s="63"/>
      <c r="BV243" s="64"/>
      <c r="BY243" s="119"/>
      <c r="CH243" s="119"/>
      <c r="CJ243" s="65"/>
      <c r="CK243" s="65"/>
      <c r="CL243" s="65"/>
      <c r="CM243" s="65"/>
      <c r="CN243" s="65"/>
      <c r="CO243" s="65"/>
      <c r="CP243" s="65"/>
      <c r="CQ243" s="65"/>
      <c r="DE243" s="13"/>
      <c r="GH243" s="120"/>
      <c r="GI243" s="120"/>
      <c r="GQ243" s="120">
        <v>44773</v>
      </c>
      <c r="GR243" s="120"/>
      <c r="GT243" s="120"/>
      <c r="GU243" s="120"/>
      <c r="GW243" s="120"/>
      <c r="GX243" s="120"/>
      <c r="GY243" s="120"/>
      <c r="IF243" s="120">
        <v>45239</v>
      </c>
      <c r="IG243" s="61" t="s">
        <v>1632</v>
      </c>
      <c r="IH243" s="64">
        <v>3.2</v>
      </c>
      <c r="II243" s="61">
        <v>1</v>
      </c>
      <c r="IJ243" s="61">
        <v>0</v>
      </c>
      <c r="IK243" s="61">
        <v>0</v>
      </c>
      <c r="IL243" s="61">
        <v>1</v>
      </c>
      <c r="IM243" s="61">
        <v>0</v>
      </c>
      <c r="IN243" s="61">
        <v>0</v>
      </c>
      <c r="IO243" s="61">
        <v>0</v>
      </c>
      <c r="IP243" s="61">
        <v>0</v>
      </c>
      <c r="IQ243" s="61">
        <v>11.9</v>
      </c>
      <c r="IR243" s="61">
        <v>0.88</v>
      </c>
      <c r="IS243"/>
      <c r="IU243"/>
      <c r="IW243"/>
      <c r="IZ243" s="61">
        <v>11.5</v>
      </c>
      <c r="JA243" s="61" t="s">
        <v>21</v>
      </c>
      <c r="JE243" s="120">
        <v>45240</v>
      </c>
    </row>
    <row r="244" spans="1:265" s="61" customFormat="1" x14ac:dyDescent="0.25">
      <c r="A244" s="63" t="s">
        <v>1109</v>
      </c>
      <c r="B244"/>
      <c r="D244" s="61" t="s">
        <v>1645</v>
      </c>
      <c r="E244" s="112"/>
      <c r="F244" s="61">
        <v>1</v>
      </c>
      <c r="M244" s="3" t="s">
        <v>4836</v>
      </c>
      <c r="N244" s="119"/>
      <c r="X244" s="62"/>
      <c r="Y244" s="62"/>
      <c r="AA244" s="62"/>
      <c r="AC244" s="62"/>
      <c r="AE244" s="62"/>
      <c r="AF244" s="62"/>
      <c r="AG244" s="62"/>
      <c r="AH244" s="62"/>
      <c r="AI244" s="113"/>
      <c r="AJ244" s="64"/>
      <c r="AK244" s="65"/>
      <c r="AL244" s="65"/>
      <c r="AM244" s="65"/>
      <c r="AN244" s="65"/>
      <c r="AO244" s="65"/>
      <c r="AP244" s="65"/>
      <c r="AQ244" s="65"/>
      <c r="AR244" s="65"/>
      <c r="AS244" s="114"/>
      <c r="AT244" s="114"/>
      <c r="AV244" s="63"/>
      <c r="AX244" s="63"/>
      <c r="AZ244" s="63"/>
      <c r="BA244" s="63"/>
      <c r="BB244" s="64"/>
      <c r="BC244" s="65"/>
      <c r="BD244" s="116"/>
      <c r="BE244" s="64"/>
      <c r="BF244" s="118"/>
      <c r="BG244" s="118"/>
      <c r="BH244" s="118"/>
      <c r="BI244" s="118"/>
      <c r="BJ244" s="118"/>
      <c r="BK244" s="118"/>
      <c r="BL244" s="118"/>
      <c r="BM244" s="118"/>
      <c r="BQ244" s="63"/>
      <c r="BR244" s="63"/>
      <c r="BS244" s="63"/>
      <c r="BU244" s="63"/>
      <c r="BV244" s="64"/>
      <c r="BY244" s="119"/>
      <c r="CH244" s="119"/>
      <c r="CJ244" s="65"/>
      <c r="CK244" s="65"/>
      <c r="CL244" s="65"/>
      <c r="CM244" s="65"/>
      <c r="CN244" s="65"/>
      <c r="CO244" s="65"/>
      <c r="CP244" s="65"/>
      <c r="CQ244" s="65"/>
      <c r="DE244"/>
      <c r="GQ244" s="120">
        <v>44773</v>
      </c>
      <c r="IF244" s="120">
        <v>45239</v>
      </c>
      <c r="IG244" s="61" t="s">
        <v>1646</v>
      </c>
      <c r="IH244" s="64"/>
      <c r="II244" s="61">
        <v>1</v>
      </c>
      <c r="IJ244" s="61">
        <v>0</v>
      </c>
      <c r="IK244" s="61">
        <v>0</v>
      </c>
      <c r="IL244" s="61">
        <v>1</v>
      </c>
      <c r="IM244" s="61">
        <v>1</v>
      </c>
      <c r="IN244" s="61">
        <v>0</v>
      </c>
      <c r="IO244" s="61">
        <v>0</v>
      </c>
      <c r="IP244" s="61">
        <v>0</v>
      </c>
      <c r="IQ244" s="61">
        <v>22.3</v>
      </c>
      <c r="IR244" s="61">
        <v>1.1419999999999999</v>
      </c>
      <c r="IS244"/>
      <c r="IU244"/>
      <c r="IW244"/>
      <c r="IZ244" s="61">
        <v>13.5</v>
      </c>
      <c r="JA244" s="61" t="s">
        <v>21</v>
      </c>
      <c r="JB244" s="61">
        <v>40</v>
      </c>
      <c r="JE244" s="120">
        <v>45240</v>
      </c>
    </row>
    <row r="245" spans="1:265" s="61" customFormat="1" x14ac:dyDescent="0.25">
      <c r="A245" s="63" t="s">
        <v>1109</v>
      </c>
      <c r="B245"/>
      <c r="D245" s="61" t="s">
        <v>1438</v>
      </c>
      <c r="E245" s="112"/>
      <c r="F245" s="61">
        <v>0</v>
      </c>
      <c r="M245" s="3" t="s">
        <v>4836</v>
      </c>
      <c r="N245" s="113"/>
      <c r="O245" s="64"/>
      <c r="X245" s="62"/>
      <c r="Y245" s="62"/>
      <c r="AA245" s="63"/>
      <c r="AC245" s="63"/>
      <c r="AE245" s="63"/>
      <c r="AF245" s="63"/>
      <c r="AG245" s="62"/>
      <c r="AH245" s="62"/>
      <c r="AI245" s="113"/>
      <c r="AJ245" s="64"/>
      <c r="AK245" s="65"/>
      <c r="AL245" s="65"/>
      <c r="AM245" s="65"/>
      <c r="AN245" s="65"/>
      <c r="AO245" s="65"/>
      <c r="AP245" s="65"/>
      <c r="AQ245" s="65"/>
      <c r="AR245" s="65"/>
      <c r="AS245" s="114"/>
      <c r="AT245" s="114"/>
      <c r="AV245" s="63"/>
      <c r="AX245" s="63"/>
      <c r="AZ245" s="63"/>
      <c r="BA245" s="63"/>
      <c r="BB245" s="64"/>
      <c r="BC245" s="65"/>
      <c r="BD245" s="116"/>
      <c r="BE245" s="117"/>
      <c r="BF245" s="118"/>
      <c r="BG245" s="118"/>
      <c r="BH245" s="118"/>
      <c r="BI245" s="118"/>
      <c r="BJ245" s="118"/>
      <c r="BK245" s="118"/>
      <c r="BL245" s="118"/>
      <c r="BM245" s="118"/>
      <c r="BQ245" s="63"/>
      <c r="BR245" s="63"/>
      <c r="BS245" s="63"/>
      <c r="BU245" s="63"/>
      <c r="BV245" s="64"/>
      <c r="BY245" s="113"/>
      <c r="CH245" s="113"/>
      <c r="CI245" s="64"/>
      <c r="CJ245" s="65"/>
      <c r="CK245" s="65"/>
      <c r="CL245" s="65"/>
      <c r="CM245" s="65"/>
      <c r="CN245" s="65"/>
      <c r="CO245" s="65"/>
      <c r="CP245" s="65"/>
      <c r="CQ245" s="65"/>
      <c r="CZ245" s="115"/>
      <c r="DE245"/>
      <c r="GH245" s="120"/>
      <c r="GI245" s="120"/>
      <c r="GQ245" s="120"/>
      <c r="GR245" s="120"/>
      <c r="GT245" s="120"/>
      <c r="GU245" s="120"/>
      <c r="GX245" s="120"/>
      <c r="GY245" s="120"/>
      <c r="HB245" s="123"/>
      <c r="IF245" s="120">
        <v>45239</v>
      </c>
      <c r="IG245" s="61" t="s">
        <v>1439</v>
      </c>
      <c r="IH245" s="64"/>
      <c r="II245" s="61">
        <v>1</v>
      </c>
      <c r="IJ245" s="61">
        <v>0</v>
      </c>
      <c r="IK245" s="61">
        <v>0</v>
      </c>
      <c r="IL245" s="61">
        <v>1</v>
      </c>
      <c r="IM245" s="61">
        <v>1</v>
      </c>
      <c r="IN245" s="61">
        <v>0</v>
      </c>
      <c r="IO245" s="61">
        <v>0</v>
      </c>
      <c r="IP245" s="61">
        <v>0</v>
      </c>
      <c r="IQ245" s="61">
        <v>48.2</v>
      </c>
      <c r="IR245" s="61">
        <v>1.4450000000000001</v>
      </c>
      <c r="IS245"/>
      <c r="IU245"/>
      <c r="IW245"/>
      <c r="IZ245" s="61">
        <v>12.8</v>
      </c>
      <c r="JB245" s="61">
        <v>38</v>
      </c>
      <c r="JE245" s="120">
        <v>45240</v>
      </c>
    </row>
    <row r="246" spans="1:265" s="61" customFormat="1" x14ac:dyDescent="0.25">
      <c r="A246" s="63" t="s">
        <v>1109</v>
      </c>
      <c r="B246"/>
      <c r="D246" s="61" t="s">
        <v>1454</v>
      </c>
      <c r="E246" s="112"/>
      <c r="F246" s="61">
        <v>0</v>
      </c>
      <c r="M246" s="3" t="s">
        <v>4836</v>
      </c>
      <c r="N246" s="113"/>
      <c r="O246" s="64"/>
      <c r="X246" s="62"/>
      <c r="Y246" s="62"/>
      <c r="AA246" s="63"/>
      <c r="AC246" s="63"/>
      <c r="AE246" s="63"/>
      <c r="AF246" s="64"/>
      <c r="AG246" s="62"/>
      <c r="AH246" s="62"/>
      <c r="AI246" s="119"/>
      <c r="AJ246" s="64"/>
      <c r="AK246" s="65"/>
      <c r="AL246" s="65"/>
      <c r="AM246" s="65"/>
      <c r="AN246" s="65"/>
      <c r="AO246" s="65"/>
      <c r="AP246" s="65"/>
      <c r="AQ246" s="65"/>
      <c r="AR246" s="65"/>
      <c r="AV246" s="63"/>
      <c r="AX246" s="63"/>
      <c r="AZ246" s="63"/>
      <c r="BA246" s="63"/>
      <c r="BD246" s="116"/>
      <c r="BE246" s="117"/>
      <c r="BF246" s="118"/>
      <c r="BG246" s="118"/>
      <c r="BH246" s="118"/>
      <c r="BI246" s="118"/>
      <c r="BJ246" s="118"/>
      <c r="BK246" s="118"/>
      <c r="BL246" s="118"/>
      <c r="BM246" s="118"/>
      <c r="BQ246" s="63"/>
      <c r="BR246" s="63"/>
      <c r="BS246" s="63"/>
      <c r="BU246" s="63"/>
      <c r="BV246" s="64"/>
      <c r="BY246" s="119"/>
      <c r="CH246" s="119"/>
      <c r="CJ246" s="65"/>
      <c r="CK246" s="65"/>
      <c r="CL246" s="65"/>
      <c r="CM246" s="65"/>
      <c r="CN246" s="65"/>
      <c r="CO246" s="65"/>
      <c r="CP246" s="65"/>
      <c r="CQ246" s="65"/>
      <c r="DE246"/>
      <c r="IF246" s="120">
        <v>45239</v>
      </c>
      <c r="IG246" s="61" t="s">
        <v>1455</v>
      </c>
      <c r="IH246" s="64"/>
      <c r="II246" s="61">
        <v>1</v>
      </c>
      <c r="IJ246" s="61">
        <v>0</v>
      </c>
      <c r="IK246" s="61">
        <v>0</v>
      </c>
      <c r="IL246" s="61">
        <v>1</v>
      </c>
      <c r="IM246" s="61">
        <v>1</v>
      </c>
      <c r="IN246" s="61">
        <v>0</v>
      </c>
      <c r="IO246" s="61">
        <v>0</v>
      </c>
      <c r="IP246" s="61">
        <v>0</v>
      </c>
      <c r="IQ246" s="61">
        <v>49.4</v>
      </c>
      <c r="IR246" s="61">
        <v>1.46</v>
      </c>
      <c r="IS246"/>
      <c r="IU246"/>
      <c r="IW246"/>
      <c r="IZ246" s="61">
        <v>12.8</v>
      </c>
      <c r="JB246" s="61">
        <v>38</v>
      </c>
      <c r="JE246" s="120">
        <v>45240</v>
      </c>
    </row>
    <row r="247" spans="1:265" s="61" customFormat="1" x14ac:dyDescent="0.25">
      <c r="A247" s="63" t="s">
        <v>1109</v>
      </c>
      <c r="B247"/>
      <c r="D247" s="61" t="s">
        <v>1924</v>
      </c>
      <c r="E247" s="112"/>
      <c r="F247" s="61">
        <v>0</v>
      </c>
      <c r="M247" s="3" t="s">
        <v>4836</v>
      </c>
      <c r="N247" s="119"/>
      <c r="X247" s="62"/>
      <c r="Y247" s="62"/>
      <c r="Z247" s="62"/>
      <c r="AA247" s="62"/>
      <c r="AB247" s="62"/>
      <c r="AC247" s="62"/>
      <c r="AD247" s="62"/>
      <c r="AE247" s="62"/>
      <c r="AF247" s="62"/>
      <c r="AG247" s="62"/>
      <c r="AH247" s="62"/>
      <c r="AI247" s="119"/>
      <c r="AK247" s="65"/>
      <c r="AL247" s="65"/>
      <c r="AM247" s="65"/>
      <c r="AN247" s="65"/>
      <c r="AO247" s="65"/>
      <c r="AP247" s="65"/>
      <c r="AQ247" s="65"/>
      <c r="AR247" s="65"/>
      <c r="BD247" s="116"/>
      <c r="BE247" s="64"/>
      <c r="BF247" s="118"/>
      <c r="BG247" s="118"/>
      <c r="BH247" s="118"/>
      <c r="BI247" s="118"/>
      <c r="BJ247" s="118"/>
      <c r="BK247" s="118"/>
      <c r="BL247" s="118"/>
      <c r="BM247" s="118"/>
      <c r="BQ247" s="63"/>
      <c r="BR247" s="63"/>
      <c r="BS247" s="63"/>
      <c r="BU247" s="63"/>
      <c r="BV247" s="64"/>
      <c r="BY247" s="119"/>
      <c r="CH247" s="113"/>
      <c r="CI247" s="64"/>
      <c r="CJ247" s="65"/>
      <c r="CK247" s="65"/>
      <c r="CL247" s="65"/>
      <c r="CM247" s="65"/>
      <c r="CN247" s="65"/>
      <c r="CO247" s="65"/>
      <c r="CP247" s="65"/>
      <c r="CQ247" s="65"/>
      <c r="CZ247" s="115"/>
      <c r="DE247"/>
      <c r="GH247" s="120"/>
      <c r="GI247" s="120"/>
      <c r="GQ247" s="120"/>
      <c r="GR247" s="120"/>
      <c r="GT247" s="120"/>
      <c r="GU247" s="120"/>
      <c r="GX247" s="120"/>
      <c r="GY247" s="120"/>
      <c r="HL247" s="123"/>
      <c r="IF247" s="120">
        <v>45239</v>
      </c>
      <c r="IG247" s="61" t="s">
        <v>1925</v>
      </c>
      <c r="IH247" s="64"/>
      <c r="II247" s="61">
        <v>1</v>
      </c>
      <c r="IJ247" s="61">
        <v>0</v>
      </c>
      <c r="IK247" s="61">
        <v>0</v>
      </c>
      <c r="IL247" s="61">
        <v>0</v>
      </c>
      <c r="IM247" s="61">
        <v>0</v>
      </c>
      <c r="IN247" s="61">
        <v>0</v>
      </c>
      <c r="IO247" s="61">
        <v>0</v>
      </c>
      <c r="IP247" s="61">
        <v>0</v>
      </c>
      <c r="IQ247" s="61">
        <v>9.5</v>
      </c>
      <c r="IR247" s="61">
        <v>0.78700000000000003</v>
      </c>
      <c r="IS247"/>
      <c r="IU247"/>
      <c r="IW247"/>
      <c r="IZ247" s="64">
        <v>11.5</v>
      </c>
      <c r="JA247" s="64"/>
    </row>
    <row r="248" spans="1:265" s="61" customFormat="1" x14ac:dyDescent="0.25">
      <c r="A248" s="63" t="s">
        <v>1109</v>
      </c>
      <c r="B248"/>
      <c r="D248" s="61" t="s">
        <v>1510</v>
      </c>
      <c r="E248" s="112"/>
      <c r="F248" s="61">
        <v>1</v>
      </c>
      <c r="M248" s="3" t="s">
        <v>4836</v>
      </c>
      <c r="N248" s="119"/>
      <c r="X248" s="62"/>
      <c r="Y248" s="62"/>
      <c r="AA248" s="62"/>
      <c r="AC248" s="62"/>
      <c r="AE248" s="62"/>
      <c r="AF248" s="62"/>
      <c r="AG248" s="62"/>
      <c r="AH248" s="62"/>
      <c r="AI248" s="119"/>
      <c r="AJ248" s="64"/>
      <c r="AK248" s="65"/>
      <c r="AL248" s="65"/>
      <c r="AM248" s="65"/>
      <c r="AN248" s="65"/>
      <c r="AO248" s="65"/>
      <c r="AP248" s="65"/>
      <c r="AQ248" s="65"/>
      <c r="AR248" s="65"/>
      <c r="BD248" s="116"/>
      <c r="BE248" s="117"/>
      <c r="BF248" s="118"/>
      <c r="BG248" s="118"/>
      <c r="BH248" s="118"/>
      <c r="BI248" s="118"/>
      <c r="BJ248" s="118"/>
      <c r="BK248" s="118"/>
      <c r="BL248" s="118"/>
      <c r="BM248" s="118"/>
      <c r="BQ248" s="63"/>
      <c r="BR248" s="63"/>
      <c r="BS248" s="63"/>
      <c r="BU248" s="63"/>
      <c r="BV248" s="64"/>
      <c r="BY248" s="113"/>
      <c r="CH248" s="113"/>
      <c r="CI248" s="64"/>
      <c r="CJ248" s="65"/>
      <c r="CK248" s="65"/>
      <c r="CL248" s="65"/>
      <c r="CM248" s="65"/>
      <c r="CN248" s="65"/>
      <c r="CO248" s="65"/>
      <c r="CP248" s="65"/>
      <c r="CQ248" s="65"/>
      <c r="CZ248" s="115"/>
      <c r="DE248"/>
      <c r="GH248" s="120"/>
      <c r="GQ248" s="120">
        <v>44773</v>
      </c>
      <c r="GT248" s="120"/>
      <c r="GU248" s="120"/>
      <c r="GX248" s="120"/>
      <c r="GY248" s="120"/>
      <c r="HB248" s="120"/>
      <c r="IF248" s="120">
        <v>45239</v>
      </c>
      <c r="IG248" s="61" t="s">
        <v>1511</v>
      </c>
      <c r="IH248" s="64"/>
      <c r="II248" s="61">
        <v>1</v>
      </c>
      <c r="IJ248" s="61">
        <v>0</v>
      </c>
      <c r="IK248" s="61">
        <v>0</v>
      </c>
      <c r="IL248" s="61">
        <v>0</v>
      </c>
      <c r="IM248" s="61">
        <v>0</v>
      </c>
      <c r="IN248" s="61">
        <v>0</v>
      </c>
      <c r="IO248" s="61">
        <v>0</v>
      </c>
      <c r="IP248" s="61">
        <v>0</v>
      </c>
      <c r="IQ248" s="61">
        <v>16</v>
      </c>
      <c r="IR248" s="61">
        <v>1.034</v>
      </c>
      <c r="IS248"/>
      <c r="IU248"/>
      <c r="IW248"/>
      <c r="IZ248" s="61">
        <v>10.6</v>
      </c>
    </row>
    <row r="249" spans="1:265" s="61" customFormat="1" x14ac:dyDescent="0.25">
      <c r="A249" s="63" t="s">
        <v>1109</v>
      </c>
      <c r="B249"/>
      <c r="D249" s="61" t="s">
        <v>1772</v>
      </c>
      <c r="E249" s="112"/>
      <c r="F249" s="61">
        <v>1</v>
      </c>
      <c r="M249" s="3" t="s">
        <v>4836</v>
      </c>
      <c r="N249" s="119"/>
      <c r="X249" s="62"/>
      <c r="Y249" s="62"/>
      <c r="AA249" s="62"/>
      <c r="AC249" s="62"/>
      <c r="AE249" s="62"/>
      <c r="AF249" s="62"/>
      <c r="AG249" s="62"/>
      <c r="AH249" s="62"/>
      <c r="AI249" s="119"/>
      <c r="AJ249" s="64"/>
      <c r="AK249" s="65"/>
      <c r="AL249" s="65"/>
      <c r="AM249" s="65"/>
      <c r="AN249" s="65"/>
      <c r="AO249" s="65"/>
      <c r="AP249" s="65"/>
      <c r="AQ249" s="65"/>
      <c r="AR249" s="65"/>
      <c r="BD249" s="116"/>
      <c r="BE249" s="117"/>
      <c r="BF249" s="118"/>
      <c r="BG249" s="118"/>
      <c r="BH249" s="118"/>
      <c r="BI249" s="118"/>
      <c r="BJ249" s="118"/>
      <c r="BK249" s="118"/>
      <c r="BL249" s="118"/>
      <c r="BM249" s="118"/>
      <c r="BQ249" s="63"/>
      <c r="BR249" s="63"/>
      <c r="BS249" s="63"/>
      <c r="BU249" s="63"/>
      <c r="BV249" s="64"/>
      <c r="BY249" s="119"/>
      <c r="CH249" s="113"/>
      <c r="CI249" s="64"/>
      <c r="CJ249" s="65"/>
      <c r="CK249" s="65"/>
      <c r="CL249" s="65"/>
      <c r="CM249" s="65"/>
      <c r="CN249" s="65"/>
      <c r="CO249" s="65"/>
      <c r="CP249" s="65"/>
      <c r="CQ249" s="65"/>
      <c r="CZ249" s="115"/>
      <c r="DE249"/>
      <c r="GH249" s="120"/>
      <c r="GQ249" s="120">
        <v>44773</v>
      </c>
      <c r="GT249" s="120"/>
      <c r="GU249" s="120"/>
      <c r="GW249" s="120"/>
      <c r="GX249" s="120"/>
      <c r="GY249" s="120"/>
      <c r="HB249" s="120"/>
      <c r="IF249" s="120">
        <v>45239</v>
      </c>
      <c r="IG249" s="61" t="s">
        <v>1773</v>
      </c>
      <c r="IH249" s="64"/>
      <c r="II249" s="61">
        <v>1</v>
      </c>
      <c r="IJ249" s="61">
        <v>0</v>
      </c>
      <c r="IK249" s="61">
        <v>0</v>
      </c>
      <c r="IL249" s="61">
        <v>0</v>
      </c>
      <c r="IM249" s="61">
        <v>1</v>
      </c>
      <c r="IN249" s="61">
        <v>0</v>
      </c>
      <c r="IO249" s="61">
        <v>0</v>
      </c>
      <c r="IP249" s="61">
        <v>0</v>
      </c>
      <c r="IQ249" s="61">
        <v>13.1</v>
      </c>
      <c r="IR249" s="61">
        <v>0.85</v>
      </c>
      <c r="IS249"/>
      <c r="IU249"/>
      <c r="IW249"/>
      <c r="IZ249" s="61">
        <v>10.5</v>
      </c>
      <c r="JE249" s="120">
        <v>45240</v>
      </c>
    </row>
    <row r="250" spans="1:265" s="61" customFormat="1" x14ac:dyDescent="0.25">
      <c r="A250" s="63" t="s">
        <v>1109</v>
      </c>
      <c r="B250" t="s">
        <v>1118</v>
      </c>
      <c r="D250" s="61" t="s">
        <v>2266</v>
      </c>
      <c r="E250" s="112">
        <v>43694</v>
      </c>
      <c r="F250" s="61">
        <v>0</v>
      </c>
      <c r="J250" s="3" t="s">
        <v>4833</v>
      </c>
      <c r="L250" s="3" t="s">
        <v>4835</v>
      </c>
      <c r="M250" s="3" t="s">
        <v>4836</v>
      </c>
      <c r="N250" s="119"/>
      <c r="X250" s="62"/>
      <c r="Y250" s="62"/>
      <c r="Z250" s="62"/>
      <c r="AA250" s="62"/>
      <c r="AB250" s="62"/>
      <c r="AC250" s="62"/>
      <c r="AD250" s="62"/>
      <c r="AE250" s="62"/>
      <c r="AF250" s="62"/>
      <c r="AG250" s="62"/>
      <c r="AH250" s="62"/>
      <c r="AI250" s="119"/>
      <c r="AJ250" s="64"/>
      <c r="AK250" s="65"/>
      <c r="AL250" s="65"/>
      <c r="AM250" s="65"/>
      <c r="AN250" s="65"/>
      <c r="AO250" s="65"/>
      <c r="AP250" s="65"/>
      <c r="AQ250" s="65"/>
      <c r="AR250" s="65"/>
      <c r="BD250" s="116"/>
      <c r="BE250" s="64"/>
      <c r="BF250" s="118"/>
      <c r="BG250" s="118"/>
      <c r="BH250" s="118"/>
      <c r="BI250" s="118"/>
      <c r="BJ250" s="118"/>
      <c r="BK250" s="118"/>
      <c r="BL250" s="118"/>
      <c r="BM250" s="118"/>
      <c r="BQ250" s="63"/>
      <c r="BR250" s="63"/>
      <c r="BS250" s="63"/>
      <c r="BU250" s="63"/>
      <c r="BV250" s="64"/>
      <c r="BY250" s="119"/>
      <c r="CH250" s="113">
        <v>43756</v>
      </c>
      <c r="CI250" s="64">
        <f>(CH250-E250)/365.25</f>
        <v>0.16974674880219029</v>
      </c>
      <c r="CJ250" s="65">
        <v>-1</v>
      </c>
      <c r="CK250" s="65">
        <v>-1</v>
      </c>
      <c r="CL250" s="65">
        <v>-1</v>
      </c>
      <c r="CM250" s="65">
        <v>-1</v>
      </c>
      <c r="CN250" s="65">
        <v>-1</v>
      </c>
      <c r="CO250" s="65">
        <v>-1</v>
      </c>
      <c r="CP250" s="65">
        <v>-1</v>
      </c>
      <c r="CQ250" s="65">
        <v>-1</v>
      </c>
      <c r="CR250" s="61">
        <v>4.9000000000000004</v>
      </c>
      <c r="CS250" s="61">
        <v>53.8</v>
      </c>
      <c r="CT250" s="61">
        <v>-0.39</v>
      </c>
      <c r="CU250" s="61" t="s">
        <v>21</v>
      </c>
      <c r="CV250" s="61">
        <v>-1.66</v>
      </c>
      <c r="CW250" s="61" t="s">
        <v>3556</v>
      </c>
      <c r="CX250" s="61">
        <v>0.74</v>
      </c>
      <c r="CY250" s="61" t="s">
        <v>21</v>
      </c>
      <c r="CZ250" s="115"/>
      <c r="DA250" s="61">
        <v>9.1999999999999993</v>
      </c>
      <c r="DB250" s="61">
        <v>1</v>
      </c>
      <c r="DD250" s="61">
        <v>29</v>
      </c>
      <c r="DE250">
        <v>0</v>
      </c>
      <c r="HB250" s="69">
        <v>44835</v>
      </c>
      <c r="HC250" s="61">
        <v>0</v>
      </c>
      <c r="HD250"/>
      <c r="HE250"/>
      <c r="HF250"/>
      <c r="HG250" s="61">
        <v>0</v>
      </c>
      <c r="HH250"/>
      <c r="HI250"/>
      <c r="HJ250" s="61">
        <v>1</v>
      </c>
      <c r="HK250">
        <v>0</v>
      </c>
      <c r="HL250" s="123">
        <v>44866</v>
      </c>
      <c r="HM250">
        <v>1</v>
      </c>
      <c r="HN250"/>
      <c r="HO250"/>
      <c r="HP250">
        <v>1</v>
      </c>
      <c r="HQ250">
        <v>1</v>
      </c>
      <c r="HR250"/>
      <c r="HS250">
        <v>1</v>
      </c>
      <c r="HT250">
        <v>1</v>
      </c>
      <c r="HU250">
        <v>0</v>
      </c>
      <c r="HV250" s="120">
        <v>45087</v>
      </c>
      <c r="HW250">
        <v>1</v>
      </c>
      <c r="HX250"/>
      <c r="HY250"/>
      <c r="HZ250">
        <v>1</v>
      </c>
      <c r="IA250"/>
      <c r="IB250">
        <v>0</v>
      </c>
      <c r="IC250"/>
      <c r="IF250" s="120">
        <v>45240</v>
      </c>
      <c r="IG250" s="61" t="s">
        <v>2267</v>
      </c>
      <c r="IH250" s="64">
        <f>(IF250-E250)/365.25</f>
        <v>4.2327173169062284</v>
      </c>
      <c r="II250" s="61">
        <v>1</v>
      </c>
      <c r="IJ250" s="61">
        <v>0</v>
      </c>
      <c r="IK250" s="61">
        <v>0</v>
      </c>
      <c r="IL250" s="61">
        <v>1</v>
      </c>
      <c r="IM250" s="61">
        <v>0</v>
      </c>
      <c r="IN250" s="61">
        <v>0</v>
      </c>
      <c r="IO250" s="61">
        <v>0</v>
      </c>
      <c r="IP250" s="61">
        <v>0</v>
      </c>
      <c r="IQ250" s="61">
        <v>10.1</v>
      </c>
      <c r="IR250" s="61">
        <v>0.89</v>
      </c>
      <c r="IS250">
        <v>-3.71</v>
      </c>
      <c r="IT250" s="61" t="s">
        <v>28</v>
      </c>
      <c r="IU250">
        <v>-3.48</v>
      </c>
      <c r="IV250" s="61" t="s">
        <v>3555</v>
      </c>
      <c r="IW250">
        <v>-2.02</v>
      </c>
      <c r="IX250" s="61" t="s">
        <v>3552</v>
      </c>
      <c r="IZ250" s="61">
        <v>11.9</v>
      </c>
      <c r="JA250" s="61" t="s">
        <v>21</v>
      </c>
      <c r="JE250" s="120">
        <v>45240</v>
      </c>
    </row>
    <row r="251" spans="1:265" s="61" customFormat="1" x14ac:dyDescent="0.25">
      <c r="A251" s="63" t="s">
        <v>1109</v>
      </c>
      <c r="B251" t="s">
        <v>1749</v>
      </c>
      <c r="C251" s="61" t="s">
        <v>1931</v>
      </c>
      <c r="D251" s="61" t="s">
        <v>1932</v>
      </c>
      <c r="E251" s="112">
        <v>40924</v>
      </c>
      <c r="F251" s="61">
        <v>1</v>
      </c>
      <c r="G251" s="3" t="s">
        <v>4830</v>
      </c>
      <c r="H251" s="3" t="s">
        <v>4831</v>
      </c>
      <c r="J251" s="3" t="s">
        <v>4833</v>
      </c>
      <c r="L251" s="3" t="s">
        <v>4835</v>
      </c>
      <c r="M251" s="3" t="s">
        <v>4836</v>
      </c>
      <c r="N251" s="113">
        <v>41239</v>
      </c>
      <c r="O251" s="64">
        <f>(N251-E251)/365.25</f>
        <v>0.86242299794661192</v>
      </c>
      <c r="P251" s="61">
        <v>0</v>
      </c>
      <c r="Q251" s="61">
        <v>0</v>
      </c>
      <c r="R251" s="61">
        <v>0</v>
      </c>
      <c r="S251" s="61">
        <v>0</v>
      </c>
      <c r="T251" s="61">
        <v>0</v>
      </c>
      <c r="U251" s="61">
        <v>0</v>
      </c>
      <c r="V251" s="61">
        <v>0</v>
      </c>
      <c r="W251" s="61">
        <v>0</v>
      </c>
      <c r="X251" s="62">
        <v>7</v>
      </c>
      <c r="Y251" s="62">
        <v>65.900000000000006</v>
      </c>
      <c r="Z251" s="61">
        <v>-2.5299999999999998</v>
      </c>
      <c r="AA251" s="63" t="s">
        <v>3552</v>
      </c>
      <c r="AB251" s="61">
        <v>-3.4</v>
      </c>
      <c r="AC251" s="63" t="s">
        <v>3555</v>
      </c>
      <c r="AD251" s="61">
        <v>-0.67</v>
      </c>
      <c r="AE251" s="63" t="s">
        <v>21</v>
      </c>
      <c r="AF251" s="63"/>
      <c r="AG251" s="62">
        <v>9.5</v>
      </c>
      <c r="AH251" s="62">
        <v>1</v>
      </c>
      <c r="AI251" s="113">
        <v>41705</v>
      </c>
      <c r="AJ251" s="64">
        <f>(AI251-E251)/365.25</f>
        <v>2.1382614647501712</v>
      </c>
      <c r="AK251" s="65">
        <v>0</v>
      </c>
      <c r="AL251" s="65">
        <v>0</v>
      </c>
      <c r="AM251" s="65">
        <v>0</v>
      </c>
      <c r="AN251" s="65">
        <v>0</v>
      </c>
      <c r="AO251" s="65">
        <v>0</v>
      </c>
      <c r="AP251" s="65">
        <v>0</v>
      </c>
      <c r="AQ251" s="65">
        <v>0</v>
      </c>
      <c r="AR251" s="65">
        <v>0</v>
      </c>
      <c r="AS251" s="114">
        <v>10.675000000000001</v>
      </c>
      <c r="AT251" s="114">
        <v>80.95</v>
      </c>
      <c r="AU251" s="61">
        <v>-1.36</v>
      </c>
      <c r="AV251" s="63" t="s">
        <v>3556</v>
      </c>
      <c r="AW251" s="61">
        <v>-2.4</v>
      </c>
      <c r="AX251" s="63" t="s">
        <v>3555</v>
      </c>
      <c r="AY251" s="61">
        <v>0.26</v>
      </c>
      <c r="AZ251" s="63" t="s">
        <v>21</v>
      </c>
      <c r="BA251" s="63"/>
      <c r="BB251" s="64">
        <v>11.5</v>
      </c>
      <c r="BC251" s="65">
        <v>0</v>
      </c>
      <c r="BD251" s="116"/>
      <c r="BE251" s="64"/>
      <c r="BF251" s="118"/>
      <c r="BG251" s="118"/>
      <c r="BH251" s="118"/>
      <c r="BI251" s="118"/>
      <c r="BJ251" s="118"/>
      <c r="BK251" s="118"/>
      <c r="BL251" s="118"/>
      <c r="BM251" s="118"/>
      <c r="BQ251" s="63"/>
      <c r="BR251" s="63"/>
      <c r="BS251" s="63"/>
      <c r="BU251" s="63"/>
      <c r="BV251" s="64"/>
      <c r="BY251" s="119"/>
      <c r="CH251" s="113">
        <v>43756</v>
      </c>
      <c r="CI251" s="64">
        <f>(CH251-E251)/365.25</f>
        <v>7.7535934291581112</v>
      </c>
      <c r="CJ251" s="65">
        <v>1</v>
      </c>
      <c r="CK251" s="65">
        <v>0</v>
      </c>
      <c r="CL251" s="65">
        <v>0</v>
      </c>
      <c r="CM251" s="65">
        <v>1</v>
      </c>
      <c r="CN251" s="65">
        <v>1</v>
      </c>
      <c r="CO251" s="65">
        <v>0</v>
      </c>
      <c r="CP251" s="65">
        <v>0</v>
      </c>
      <c r="CQ251" s="65">
        <v>0</v>
      </c>
      <c r="CR251" s="61">
        <v>22.7</v>
      </c>
      <c r="CS251" s="61">
        <v>1.1200000000000001</v>
      </c>
      <c r="CT251" s="61">
        <v>-0.63</v>
      </c>
      <c r="CU251" s="61" t="s">
        <v>21</v>
      </c>
      <c r="CV251" s="61">
        <v>-2.5099999999999998</v>
      </c>
      <c r="CW251" s="61" t="s">
        <v>3555</v>
      </c>
      <c r="CX251" s="61">
        <v>1.39</v>
      </c>
      <c r="CY251" s="61" t="s">
        <v>21</v>
      </c>
      <c r="CZ251" s="115"/>
      <c r="DA251" s="61">
        <v>10.3</v>
      </c>
      <c r="DB251" s="61">
        <v>1</v>
      </c>
      <c r="DD251" s="61">
        <v>31</v>
      </c>
      <c r="DE251">
        <v>1</v>
      </c>
      <c r="GG251" s="61">
        <v>1</v>
      </c>
      <c r="GH251" s="120">
        <v>44516</v>
      </c>
      <c r="GI251" s="120">
        <v>44773</v>
      </c>
      <c r="GJ251" s="61">
        <v>0</v>
      </c>
      <c r="GN251" s="61">
        <v>0</v>
      </c>
      <c r="GQ251" s="120">
        <v>44773</v>
      </c>
      <c r="GR251" s="120"/>
      <c r="GT251" s="120"/>
      <c r="GU251" s="120"/>
      <c r="GW251" s="120"/>
      <c r="GX251" s="120"/>
      <c r="GY251" s="120"/>
      <c r="HL251" s="123">
        <v>44866</v>
      </c>
      <c r="HM251" s="61">
        <v>0</v>
      </c>
      <c r="HQ251" s="61">
        <v>0</v>
      </c>
      <c r="HT251" s="61">
        <v>0</v>
      </c>
      <c r="HV251" s="120">
        <v>45087</v>
      </c>
      <c r="HW251" s="61">
        <v>0</v>
      </c>
      <c r="IF251" s="120">
        <v>45240</v>
      </c>
      <c r="IG251" s="61" t="s">
        <v>1933</v>
      </c>
      <c r="IH251" s="64">
        <f>(IF251-E251)/365.25</f>
        <v>11.816563997262149</v>
      </c>
      <c r="II251" s="61">
        <v>1</v>
      </c>
      <c r="IJ251" s="61">
        <v>0</v>
      </c>
      <c r="IK251" s="61">
        <v>0</v>
      </c>
      <c r="IL251" s="61">
        <v>0</v>
      </c>
      <c r="IM251" s="61">
        <v>1</v>
      </c>
      <c r="IN251" s="61">
        <v>0</v>
      </c>
      <c r="IO251" s="61">
        <v>0</v>
      </c>
      <c r="IP251" s="61">
        <v>0</v>
      </c>
      <c r="IQ251" s="61">
        <v>33.6</v>
      </c>
      <c r="IR251" s="61">
        <v>1.33</v>
      </c>
      <c r="IS251"/>
      <c r="IU251">
        <v>-2.12</v>
      </c>
      <c r="IV251" s="61" t="s">
        <v>3555</v>
      </c>
      <c r="IW251">
        <v>0.7</v>
      </c>
      <c r="IX251" s="61" t="s">
        <v>21</v>
      </c>
      <c r="IZ251" s="61">
        <v>11.4</v>
      </c>
      <c r="JA251" s="61" t="s">
        <v>520</v>
      </c>
      <c r="JE251" s="120">
        <v>45240</v>
      </c>
    </row>
    <row r="252" spans="1:265" s="61" customFormat="1" x14ac:dyDescent="0.25">
      <c r="A252" s="63" t="s">
        <v>1109</v>
      </c>
      <c r="B252" t="s">
        <v>1188</v>
      </c>
      <c r="D252" s="61" t="s">
        <v>1189</v>
      </c>
      <c r="E252" s="112">
        <v>39318</v>
      </c>
      <c r="F252" s="61">
        <v>0</v>
      </c>
      <c r="J252" s="3" t="s">
        <v>4833</v>
      </c>
      <c r="L252" s="3" t="s">
        <v>4835</v>
      </c>
      <c r="M252" s="3" t="s">
        <v>4836</v>
      </c>
      <c r="N252" s="119"/>
      <c r="X252" s="62"/>
      <c r="Y252" s="62"/>
      <c r="Z252" s="62"/>
      <c r="AA252" s="62"/>
      <c r="AB252" s="62"/>
      <c r="AC252" s="62"/>
      <c r="AD252" s="62"/>
      <c r="AE252" s="62"/>
      <c r="AF252" s="62"/>
      <c r="AG252" s="62"/>
      <c r="AH252" s="62"/>
      <c r="AI252" s="119"/>
      <c r="AK252" s="65"/>
      <c r="AL252" s="65"/>
      <c r="AM252" s="65"/>
      <c r="AN252" s="65"/>
      <c r="AO252" s="65"/>
      <c r="AP252" s="65"/>
      <c r="AQ252" s="65"/>
      <c r="AR252" s="65"/>
      <c r="BD252" s="116"/>
      <c r="BE252" s="64"/>
      <c r="BF252" s="118"/>
      <c r="BG252" s="118"/>
      <c r="BH252" s="118"/>
      <c r="BI252" s="118"/>
      <c r="BJ252" s="118"/>
      <c r="BK252" s="118"/>
      <c r="BL252" s="118"/>
      <c r="BM252" s="118"/>
      <c r="BQ252" s="63"/>
      <c r="BR252" s="63"/>
      <c r="BS252" s="63"/>
      <c r="BU252" s="63"/>
      <c r="BV252" s="64"/>
      <c r="BY252" s="119"/>
      <c r="CH252" s="113">
        <v>43756</v>
      </c>
      <c r="CI252" s="64">
        <f>(CH252-E252)/365.25</f>
        <v>12.150581793292266</v>
      </c>
      <c r="CJ252" s="65">
        <v>1</v>
      </c>
      <c r="CK252" s="65">
        <v>0</v>
      </c>
      <c r="CL252" s="65">
        <v>0</v>
      </c>
      <c r="CM252" s="65">
        <v>1</v>
      </c>
      <c r="CN252" s="65">
        <v>1</v>
      </c>
      <c r="CO252" s="65">
        <v>0</v>
      </c>
      <c r="CP252" s="65">
        <v>0</v>
      </c>
      <c r="CQ252" s="65">
        <v>0</v>
      </c>
      <c r="CR252" s="61">
        <v>19.2</v>
      </c>
      <c r="CS252" s="61">
        <v>1.06</v>
      </c>
      <c r="CZ252" s="115">
        <f>(CR252/(CS252*CS252))</f>
        <v>17.087931648273404</v>
      </c>
      <c r="DA252" s="61">
        <v>10.5</v>
      </c>
      <c r="DB252" s="61">
        <v>1</v>
      </c>
      <c r="DD252" s="61">
        <v>34</v>
      </c>
      <c r="DE252">
        <v>1</v>
      </c>
      <c r="GG252" s="61">
        <v>1</v>
      </c>
      <c r="GH252" s="120">
        <v>44516</v>
      </c>
      <c r="GI252" s="120">
        <v>44773</v>
      </c>
      <c r="GJ252" s="61">
        <v>0</v>
      </c>
      <c r="GQ252" s="120">
        <v>44773</v>
      </c>
      <c r="GR252" s="120">
        <v>44805</v>
      </c>
      <c r="GS252" s="61">
        <v>0</v>
      </c>
      <c r="GT252" s="120"/>
      <c r="GU252" s="120"/>
      <c r="GW252" s="61">
        <v>1</v>
      </c>
      <c r="GX252" s="120"/>
      <c r="GY252" s="120"/>
      <c r="GZ252" s="61">
        <v>1</v>
      </c>
      <c r="HA252" s="61">
        <v>0</v>
      </c>
      <c r="HL252" s="120"/>
      <c r="HV252" s="120">
        <v>45087</v>
      </c>
      <c r="HW252" s="61">
        <v>0</v>
      </c>
      <c r="IF252" s="120">
        <v>45240</v>
      </c>
      <c r="IG252" s="61" t="s">
        <v>1190</v>
      </c>
      <c r="IH252" s="64">
        <f>(IF252-E252)/365.25</f>
        <v>16.213552361396303</v>
      </c>
      <c r="II252" s="61">
        <v>1</v>
      </c>
      <c r="IJ252" s="61">
        <v>0</v>
      </c>
      <c r="IK252" s="61">
        <v>0</v>
      </c>
      <c r="IL252" s="61">
        <v>1</v>
      </c>
      <c r="IM252" s="61">
        <v>1</v>
      </c>
      <c r="IN252" s="61">
        <v>0</v>
      </c>
      <c r="IO252" s="61">
        <v>0</v>
      </c>
      <c r="IP252" s="61">
        <v>0</v>
      </c>
      <c r="IQ252" s="64">
        <v>28</v>
      </c>
      <c r="IR252" s="61">
        <v>1.25</v>
      </c>
      <c r="IS252"/>
      <c r="IU252">
        <v>-5.56</v>
      </c>
      <c r="IV252" s="61" t="s">
        <v>3555</v>
      </c>
      <c r="IW252">
        <v>-1.1399999999999999</v>
      </c>
      <c r="IX252" s="61" t="s">
        <v>3554</v>
      </c>
      <c r="IZ252" s="61">
        <v>11.9</v>
      </c>
      <c r="JA252" s="61" t="s">
        <v>520</v>
      </c>
      <c r="JE252" s="120">
        <v>45240</v>
      </c>
    </row>
    <row r="253" spans="1:265" s="61" customFormat="1" x14ac:dyDescent="0.25">
      <c r="A253" s="63" t="s">
        <v>1109</v>
      </c>
      <c r="B253" t="s">
        <v>1188</v>
      </c>
      <c r="D253" s="61" t="s">
        <v>1963</v>
      </c>
      <c r="E253" s="112">
        <v>41940</v>
      </c>
      <c r="F253" s="61">
        <v>1</v>
      </c>
      <c r="J253" s="3" t="s">
        <v>4833</v>
      </c>
      <c r="L253" s="3" t="s">
        <v>4835</v>
      </c>
      <c r="M253" s="3" t="s">
        <v>4836</v>
      </c>
      <c r="N253" s="119"/>
      <c r="X253" s="62"/>
      <c r="Y253" s="62"/>
      <c r="Z253" s="62"/>
      <c r="AA253" s="62"/>
      <c r="AB253" s="62"/>
      <c r="AC253" s="62"/>
      <c r="AD253" s="62"/>
      <c r="AE253" s="62"/>
      <c r="AF253" s="62"/>
      <c r="AG253" s="62"/>
      <c r="AH253" s="62"/>
      <c r="AI253" s="119"/>
      <c r="AK253" s="65"/>
      <c r="AL253" s="65"/>
      <c r="AM253" s="65"/>
      <c r="AN253" s="65"/>
      <c r="AO253" s="65"/>
      <c r="AP253" s="65"/>
      <c r="AQ253" s="65"/>
      <c r="AR253" s="65"/>
      <c r="BD253" s="116"/>
      <c r="BE253" s="64"/>
      <c r="BF253" s="118"/>
      <c r="BG253" s="118"/>
      <c r="BH253" s="118"/>
      <c r="BI253" s="118"/>
      <c r="BJ253" s="118"/>
      <c r="BK253" s="118"/>
      <c r="BL253" s="118"/>
      <c r="BM253" s="118"/>
      <c r="BQ253" s="63"/>
      <c r="BR253" s="63"/>
      <c r="BS253" s="63"/>
      <c r="BU253" s="63"/>
      <c r="BV253" s="64"/>
      <c r="BY253" s="119"/>
      <c r="CH253" s="113">
        <v>43756</v>
      </c>
      <c r="CI253" s="64">
        <f>(CH253-E253)/365.25</f>
        <v>4.9719370294318956</v>
      </c>
      <c r="CJ253" s="65">
        <v>1</v>
      </c>
      <c r="CK253" s="65">
        <v>0</v>
      </c>
      <c r="CL253" s="65">
        <v>0</v>
      </c>
      <c r="CM253" s="65">
        <v>1</v>
      </c>
      <c r="CN253" s="65">
        <v>1</v>
      </c>
      <c r="CO253" s="65">
        <v>0</v>
      </c>
      <c r="CP253" s="65">
        <v>0</v>
      </c>
      <c r="CQ253" s="65">
        <v>0</v>
      </c>
      <c r="CR253" s="61">
        <v>15.5</v>
      </c>
      <c r="CS253" s="61">
        <v>94</v>
      </c>
      <c r="CT253" s="61">
        <v>-1.24</v>
      </c>
      <c r="CU253" s="61" t="s">
        <v>3556</v>
      </c>
      <c r="CV253" s="61">
        <v>-3.41</v>
      </c>
      <c r="CW253" s="61" t="s">
        <v>3555</v>
      </c>
      <c r="CX253" s="61">
        <v>1.58</v>
      </c>
      <c r="CY253" s="61" t="s">
        <v>21</v>
      </c>
      <c r="CZ253" s="115"/>
      <c r="DA253" s="61">
        <v>11.2</v>
      </c>
      <c r="DB253" s="61">
        <v>0</v>
      </c>
      <c r="DD253" s="61">
        <v>35</v>
      </c>
      <c r="DE253">
        <v>0</v>
      </c>
      <c r="GI253" s="120">
        <v>44773</v>
      </c>
      <c r="GJ253" s="61">
        <v>0</v>
      </c>
      <c r="GQ253" s="120">
        <v>44773</v>
      </c>
      <c r="GR253" s="120">
        <v>44805</v>
      </c>
      <c r="GS253" s="61">
        <v>1</v>
      </c>
      <c r="GV253" s="61">
        <v>1</v>
      </c>
      <c r="GW253" s="61">
        <v>1</v>
      </c>
      <c r="GZ253" s="61">
        <v>1</v>
      </c>
      <c r="HA253" s="61">
        <v>0</v>
      </c>
      <c r="HL253" s="120"/>
      <c r="HV253" s="120">
        <v>45087</v>
      </c>
      <c r="HW253" s="61">
        <v>0</v>
      </c>
      <c r="IF253" s="120">
        <v>45240</v>
      </c>
      <c r="IG253" s="61" t="s">
        <v>1964</v>
      </c>
      <c r="IH253" s="64">
        <f>(IF253-E253)/365.25</f>
        <v>9.0349075975359341</v>
      </c>
      <c r="II253" s="61">
        <v>1</v>
      </c>
      <c r="IJ253" s="61">
        <v>0</v>
      </c>
      <c r="IK253" s="61">
        <v>0</v>
      </c>
      <c r="IL253" s="61">
        <v>1</v>
      </c>
      <c r="IM253" s="61">
        <v>0</v>
      </c>
      <c r="IN253" s="61">
        <v>0</v>
      </c>
      <c r="IO253" s="61">
        <v>0</v>
      </c>
      <c r="IP253" s="61">
        <v>0</v>
      </c>
      <c r="IQ253" s="61">
        <v>23.9</v>
      </c>
      <c r="IR253" s="61">
        <v>1.169</v>
      </c>
      <c r="IS253">
        <v>-1.1399999999999999</v>
      </c>
      <c r="IT253" s="61" t="s">
        <v>29</v>
      </c>
      <c r="IU253">
        <v>-2.63</v>
      </c>
      <c r="IV253" s="61" t="s">
        <v>3555</v>
      </c>
      <c r="IW253">
        <v>0.79</v>
      </c>
      <c r="IX253" s="61" t="s">
        <v>21</v>
      </c>
      <c r="IZ253" s="61">
        <v>11.4</v>
      </c>
      <c r="JA253" s="61" t="s">
        <v>520</v>
      </c>
      <c r="JE253" s="120">
        <v>45240</v>
      </c>
    </row>
    <row r="254" spans="1:265" s="61" customFormat="1" x14ac:dyDescent="0.25">
      <c r="A254" s="63" t="s">
        <v>1109</v>
      </c>
      <c r="B254" s="13" t="s">
        <v>1166</v>
      </c>
      <c r="C254" s="61" t="s">
        <v>1809</v>
      </c>
      <c r="D254" s="61" t="s">
        <v>1810</v>
      </c>
      <c r="E254" s="112">
        <v>38890</v>
      </c>
      <c r="F254" s="61">
        <v>0</v>
      </c>
      <c r="G254" s="3" t="s">
        <v>4830</v>
      </c>
      <c r="H254" s="3" t="s">
        <v>4831</v>
      </c>
      <c r="I254" s="3" t="s">
        <v>4832</v>
      </c>
      <c r="L254" s="3" t="s">
        <v>4835</v>
      </c>
      <c r="M254" s="3" t="s">
        <v>4836</v>
      </c>
      <c r="N254" s="113">
        <v>41239</v>
      </c>
      <c r="O254" s="64">
        <f>(N254-E254)/365.25</f>
        <v>6.4312114989733056</v>
      </c>
      <c r="P254" s="61">
        <v>0</v>
      </c>
      <c r="Q254" s="61">
        <v>0</v>
      </c>
      <c r="R254" s="61">
        <v>1</v>
      </c>
      <c r="S254" s="61">
        <v>0</v>
      </c>
      <c r="T254" s="61">
        <v>0</v>
      </c>
      <c r="U254" s="61">
        <v>0</v>
      </c>
      <c r="V254" s="61">
        <v>0</v>
      </c>
      <c r="W254" s="61">
        <v>0</v>
      </c>
      <c r="X254" s="62">
        <v>15.6</v>
      </c>
      <c r="Y254" s="62">
        <v>100</v>
      </c>
      <c r="Z254" s="61">
        <v>-2.14</v>
      </c>
      <c r="AA254" s="63" t="s">
        <v>3552</v>
      </c>
      <c r="AB254" s="61">
        <v>-3.34</v>
      </c>
      <c r="AC254" s="63" t="s">
        <v>3555</v>
      </c>
      <c r="AD254" s="61">
        <v>0.18</v>
      </c>
      <c r="AE254" s="63" t="s">
        <v>21</v>
      </c>
      <c r="AF254" s="63"/>
      <c r="AG254" s="62">
        <v>11.3</v>
      </c>
      <c r="AH254" s="62">
        <v>1</v>
      </c>
      <c r="AI254" s="113">
        <v>41705</v>
      </c>
      <c r="AJ254" s="64">
        <f>(AI254-E254)/365.25</f>
        <v>7.7070499657768652</v>
      </c>
      <c r="AK254" s="65">
        <v>1</v>
      </c>
      <c r="AL254" s="65">
        <v>0</v>
      </c>
      <c r="AM254" s="65">
        <v>0</v>
      </c>
      <c r="AN254" s="65">
        <v>1</v>
      </c>
      <c r="AO254" s="65">
        <v>0</v>
      </c>
      <c r="AP254" s="65">
        <v>1</v>
      </c>
      <c r="AQ254" s="65">
        <v>0</v>
      </c>
      <c r="AR254" s="65">
        <v>0</v>
      </c>
      <c r="AS254" s="114">
        <v>18.5</v>
      </c>
      <c r="AT254" s="114">
        <v>107.8</v>
      </c>
      <c r="AU254" s="61">
        <v>-1.81</v>
      </c>
      <c r="AV254" s="63" t="s">
        <v>3556</v>
      </c>
      <c r="AW254" s="61">
        <v>-3.15</v>
      </c>
      <c r="AX254" s="63" t="s">
        <v>3555</v>
      </c>
      <c r="AY254" s="61">
        <v>0.33</v>
      </c>
      <c r="AZ254" s="63" t="s">
        <v>21</v>
      </c>
      <c r="BA254" s="63"/>
      <c r="BB254" s="64">
        <v>11.6</v>
      </c>
      <c r="BC254" s="65">
        <v>0</v>
      </c>
      <c r="BD254" s="116">
        <v>42311</v>
      </c>
      <c r="BE254" s="117">
        <f>(BD254-E254)/365.25</f>
        <v>9.3661875427789187</v>
      </c>
      <c r="BF254" s="118">
        <v>0</v>
      </c>
      <c r="BG254" s="118">
        <v>0</v>
      </c>
      <c r="BH254" s="118">
        <v>0</v>
      </c>
      <c r="BI254" s="118">
        <v>1</v>
      </c>
      <c r="BJ254" s="118">
        <v>1</v>
      </c>
      <c r="BK254" s="118">
        <v>0</v>
      </c>
      <c r="BL254" s="118">
        <v>0</v>
      </c>
      <c r="BM254" s="118">
        <v>0</v>
      </c>
      <c r="BN254" s="61">
        <v>20.9</v>
      </c>
      <c r="BO254" s="61">
        <v>1.1399999999999999</v>
      </c>
      <c r="BP254" s="61">
        <v>-2.25</v>
      </c>
      <c r="BQ254" s="63" t="s">
        <v>3552</v>
      </c>
      <c r="BR254" s="63">
        <v>-3.33</v>
      </c>
      <c r="BS254" s="63" t="s">
        <v>3555</v>
      </c>
      <c r="BT254" s="61">
        <v>-0.1</v>
      </c>
      <c r="BU254" s="63" t="s">
        <v>21</v>
      </c>
      <c r="BV254" s="64"/>
      <c r="BW254" s="61">
        <v>11.2</v>
      </c>
      <c r="BX254" s="61">
        <v>1</v>
      </c>
      <c r="BY254" s="119"/>
      <c r="CH254" s="119"/>
      <c r="CJ254" s="65"/>
      <c r="CK254" s="65"/>
      <c r="CL254" s="65"/>
      <c r="CM254" s="65"/>
      <c r="CN254" s="65"/>
      <c r="CO254" s="65"/>
      <c r="CP254" s="65"/>
      <c r="CQ254" s="65"/>
      <c r="DE254" s="13"/>
      <c r="GI254" s="120">
        <v>44773</v>
      </c>
      <c r="GJ254" s="61">
        <v>0</v>
      </c>
      <c r="GN254" s="61">
        <v>0</v>
      </c>
      <c r="GR254" s="120">
        <v>44805</v>
      </c>
      <c r="GS254" s="61">
        <v>0</v>
      </c>
      <c r="GW254" s="61">
        <v>1</v>
      </c>
      <c r="GY254" s="61">
        <v>1</v>
      </c>
      <c r="GZ254" s="61">
        <v>0</v>
      </c>
      <c r="HA254" s="61">
        <v>1</v>
      </c>
      <c r="HV254" s="120">
        <v>45087</v>
      </c>
      <c r="HW254" s="61">
        <v>0</v>
      </c>
      <c r="IF254" s="120">
        <v>45240</v>
      </c>
      <c r="IH254" s="61">
        <v>17</v>
      </c>
      <c r="II254" s="61">
        <v>-1</v>
      </c>
      <c r="IJ254" s="61">
        <v>-1</v>
      </c>
      <c r="IK254" s="61">
        <v>-1</v>
      </c>
      <c r="IL254" s="61">
        <v>-1</v>
      </c>
      <c r="IM254" s="61">
        <v>-1</v>
      </c>
      <c r="IN254" s="61">
        <v>-1</v>
      </c>
      <c r="IO254" s="61">
        <v>-1</v>
      </c>
      <c r="IP254" s="61">
        <v>-1</v>
      </c>
      <c r="IQ254" s="61">
        <v>48.1</v>
      </c>
      <c r="IR254" s="61">
        <v>1.49</v>
      </c>
      <c r="IS254"/>
      <c r="IU254">
        <v>-2.09</v>
      </c>
      <c r="IV254" s="61" t="s">
        <v>3555</v>
      </c>
      <c r="IW254">
        <v>0.17</v>
      </c>
      <c r="IX254" s="61" t="s">
        <v>21</v>
      </c>
      <c r="IZ254" s="61">
        <v>12.5</v>
      </c>
      <c r="JA254" s="61" t="s">
        <v>21</v>
      </c>
      <c r="JB254" s="61">
        <v>37</v>
      </c>
    </row>
    <row r="255" spans="1:265" s="61" customFormat="1" x14ac:dyDescent="0.25">
      <c r="A255" s="63" t="s">
        <v>1109</v>
      </c>
      <c r="B255" t="s">
        <v>1188</v>
      </c>
      <c r="D255" s="61" t="s">
        <v>2007</v>
      </c>
      <c r="E255" s="112"/>
      <c r="F255" s="61">
        <v>1</v>
      </c>
      <c r="L255" s="3" t="s">
        <v>4835</v>
      </c>
      <c r="M255" s="3" t="s">
        <v>4836</v>
      </c>
      <c r="N255" s="113"/>
      <c r="O255" s="64"/>
      <c r="X255" s="62"/>
      <c r="Y255" s="62"/>
      <c r="AA255" s="63"/>
      <c r="AC255" s="63"/>
      <c r="AE255" s="63"/>
      <c r="AF255" s="63"/>
      <c r="AG255" s="62"/>
      <c r="AH255" s="62"/>
      <c r="AI255" s="113"/>
      <c r="AJ255" s="64"/>
      <c r="AK255" s="65"/>
      <c r="AL255" s="65"/>
      <c r="AM255" s="65"/>
      <c r="AN255" s="65"/>
      <c r="AO255" s="65"/>
      <c r="AP255" s="65"/>
      <c r="AQ255" s="65"/>
      <c r="AR255" s="65"/>
      <c r="AS255" s="114"/>
      <c r="AT255" s="114"/>
      <c r="AV255" s="63"/>
      <c r="AX255" s="63"/>
      <c r="AZ255" s="63"/>
      <c r="BA255" s="63"/>
      <c r="BB255" s="64"/>
      <c r="BC255" s="65"/>
      <c r="BD255" s="116"/>
      <c r="BE255" s="117"/>
      <c r="BF255" s="118"/>
      <c r="BG255" s="118"/>
      <c r="BH255" s="118"/>
      <c r="BI255" s="118"/>
      <c r="BJ255" s="118"/>
      <c r="BK255" s="118"/>
      <c r="BL255" s="118"/>
      <c r="BM255" s="118"/>
      <c r="BQ255" s="63"/>
      <c r="BR255" s="63"/>
      <c r="BS255" s="63"/>
      <c r="BU255" s="63"/>
      <c r="BV255" s="64"/>
      <c r="BY255" s="113"/>
      <c r="CH255" s="113"/>
      <c r="CI255" s="64"/>
      <c r="CJ255" s="65"/>
      <c r="CK255" s="65"/>
      <c r="CL255" s="65"/>
      <c r="CM255" s="65"/>
      <c r="CN255" s="65"/>
      <c r="CO255" s="65"/>
      <c r="CP255" s="65"/>
      <c r="CQ255" s="65"/>
      <c r="CZ255" s="115"/>
      <c r="DE255"/>
      <c r="GH255" s="120"/>
      <c r="GI255" s="120">
        <v>44773</v>
      </c>
      <c r="GJ255" s="61">
        <v>0</v>
      </c>
      <c r="GR255" s="120">
        <v>44805</v>
      </c>
      <c r="GS255" s="61">
        <v>1</v>
      </c>
      <c r="GT255" s="120"/>
      <c r="GU255" s="120"/>
      <c r="GV255" s="61">
        <v>1</v>
      </c>
      <c r="GW255" s="61">
        <v>1</v>
      </c>
      <c r="GX255" s="120"/>
      <c r="GY255" s="120"/>
      <c r="GZ255" s="61">
        <v>1</v>
      </c>
      <c r="HA255" s="61">
        <v>0</v>
      </c>
      <c r="HL255" s="120"/>
      <c r="HV255" s="120">
        <v>45087</v>
      </c>
      <c r="HW255" s="61">
        <v>1</v>
      </c>
      <c r="HZ255" s="61">
        <v>1</v>
      </c>
      <c r="IF255" s="120">
        <v>45240</v>
      </c>
      <c r="IG255" s="61" t="s">
        <v>2008</v>
      </c>
      <c r="IH255" s="64"/>
      <c r="II255" s="61">
        <v>1</v>
      </c>
      <c r="IJ255" s="61">
        <v>0</v>
      </c>
      <c r="IK255" s="61">
        <v>0</v>
      </c>
      <c r="IL255" s="61">
        <v>1</v>
      </c>
      <c r="IM255" s="61">
        <v>1</v>
      </c>
      <c r="IN255" s="61">
        <v>0</v>
      </c>
      <c r="IO255" s="61">
        <v>0</v>
      </c>
      <c r="IP255" s="61">
        <v>0</v>
      </c>
      <c r="IQ255" s="61">
        <v>13.5</v>
      </c>
      <c r="IR255" s="61">
        <v>0.90300000000000002</v>
      </c>
      <c r="IS255"/>
      <c r="IU255"/>
      <c r="IW255"/>
      <c r="IZ255" s="61">
        <v>9.9</v>
      </c>
      <c r="JA255" s="61" t="s">
        <v>520</v>
      </c>
      <c r="JE255" s="120">
        <v>45240</v>
      </c>
    </row>
    <row r="256" spans="1:265" s="61" customFormat="1" x14ac:dyDescent="0.25">
      <c r="A256" s="63" t="s">
        <v>1109</v>
      </c>
      <c r="B256" s="13" t="s">
        <v>1166</v>
      </c>
      <c r="D256" s="61" t="s">
        <v>1629</v>
      </c>
      <c r="E256" s="112"/>
      <c r="F256" s="61">
        <v>1</v>
      </c>
      <c r="L256" s="3" t="s">
        <v>4835</v>
      </c>
      <c r="M256" s="3" t="s">
        <v>4836</v>
      </c>
      <c r="N256" s="113"/>
      <c r="O256" s="64"/>
      <c r="X256" s="62"/>
      <c r="Y256" s="130"/>
      <c r="AA256" s="63"/>
      <c r="AC256" s="63"/>
      <c r="AE256" s="63"/>
      <c r="AF256" s="64"/>
      <c r="AG256" s="62"/>
      <c r="AH256" s="62"/>
      <c r="AI256" s="113"/>
      <c r="AJ256" s="64"/>
      <c r="AK256" s="65"/>
      <c r="AL256" s="65"/>
      <c r="AM256" s="65"/>
      <c r="AN256" s="65"/>
      <c r="AO256" s="65"/>
      <c r="AP256" s="65"/>
      <c r="AQ256" s="65"/>
      <c r="AR256" s="65"/>
      <c r="AS256" s="114"/>
      <c r="AT256" s="114"/>
      <c r="AV256" s="63"/>
      <c r="AX256" s="63"/>
      <c r="AZ256" s="63"/>
      <c r="BA256" s="115"/>
      <c r="BB256" s="64"/>
      <c r="BC256" s="65"/>
      <c r="BD256" s="116"/>
      <c r="BE256" s="117"/>
      <c r="BF256" s="118"/>
      <c r="BG256" s="118"/>
      <c r="BH256" s="118"/>
      <c r="BI256" s="118"/>
      <c r="BJ256" s="118"/>
      <c r="BK256" s="118"/>
      <c r="BL256" s="118"/>
      <c r="BM256" s="118"/>
      <c r="BQ256" s="63"/>
      <c r="BR256" s="63"/>
      <c r="BS256" s="63"/>
      <c r="BU256" s="63"/>
      <c r="BV256" s="64"/>
      <c r="BY256" s="119"/>
      <c r="CH256" s="119"/>
      <c r="CJ256" s="65"/>
      <c r="CK256" s="65"/>
      <c r="CL256" s="65"/>
      <c r="CM256" s="65"/>
      <c r="CN256" s="65"/>
      <c r="CO256" s="65"/>
      <c r="CP256" s="65"/>
      <c r="CQ256" s="65"/>
      <c r="DE256" s="13"/>
      <c r="GH256" s="120"/>
      <c r="GI256" s="120">
        <v>44773</v>
      </c>
      <c r="GJ256" s="61">
        <v>0</v>
      </c>
      <c r="GN256" s="61">
        <v>0</v>
      </c>
      <c r="GQ256" s="120">
        <v>44773</v>
      </c>
      <c r="GR256" s="120">
        <v>44805</v>
      </c>
      <c r="GS256" s="61">
        <v>1</v>
      </c>
      <c r="GT256" s="120"/>
      <c r="GU256" s="120"/>
      <c r="GV256" s="61">
        <v>1</v>
      </c>
      <c r="GW256" s="61">
        <v>1</v>
      </c>
      <c r="GX256" s="120"/>
      <c r="GY256" s="61">
        <v>1</v>
      </c>
      <c r="GZ256" s="61">
        <v>0</v>
      </c>
      <c r="HA256" s="61">
        <v>1</v>
      </c>
      <c r="HV256" s="120">
        <v>45087</v>
      </c>
      <c r="HW256" s="61">
        <v>0</v>
      </c>
      <c r="IF256" s="120">
        <v>45240</v>
      </c>
      <c r="IG256" s="61" t="s">
        <v>1630</v>
      </c>
      <c r="IH256" s="64">
        <v>2</v>
      </c>
      <c r="II256" s="61">
        <v>1</v>
      </c>
      <c r="IJ256" s="61">
        <v>0</v>
      </c>
      <c r="IK256" s="61">
        <v>0</v>
      </c>
      <c r="IL256" s="61">
        <v>0</v>
      </c>
      <c r="IM256" s="61">
        <v>0</v>
      </c>
      <c r="IN256" s="61">
        <v>0</v>
      </c>
      <c r="IO256" s="61">
        <v>0</v>
      </c>
      <c r="IP256" s="61">
        <v>0</v>
      </c>
      <c r="IQ256" s="61">
        <v>16.899999999999999</v>
      </c>
      <c r="IR256" s="61">
        <v>1.0149999999999999</v>
      </c>
      <c r="IS256"/>
      <c r="IU256"/>
      <c r="IW256"/>
      <c r="IZ256" s="61">
        <v>12.2</v>
      </c>
      <c r="JA256" s="61" t="s">
        <v>21</v>
      </c>
      <c r="JB256" s="61">
        <v>36</v>
      </c>
      <c r="JE256" s="120">
        <v>45240</v>
      </c>
    </row>
    <row r="257" spans="1:265" s="61" customFormat="1" x14ac:dyDescent="0.25">
      <c r="A257" s="63" t="s">
        <v>1109</v>
      </c>
      <c r="B257" t="s">
        <v>1124</v>
      </c>
      <c r="D257" s="61" t="s">
        <v>1791</v>
      </c>
      <c r="E257" s="112">
        <v>41935</v>
      </c>
      <c r="F257" s="61">
        <v>1</v>
      </c>
      <c r="I257" s="3" t="s">
        <v>4832</v>
      </c>
      <c r="J257" s="3" t="s">
        <v>4833</v>
      </c>
      <c r="L257" s="3" t="s">
        <v>4835</v>
      </c>
      <c r="M257" s="3" t="s">
        <v>4836</v>
      </c>
      <c r="N257" s="119"/>
      <c r="X257" s="62"/>
      <c r="Y257" s="62"/>
      <c r="AA257" s="62"/>
      <c r="AC257" s="62"/>
      <c r="AE257" s="62"/>
      <c r="AF257" s="62"/>
      <c r="AG257" s="62"/>
      <c r="AH257" s="62"/>
      <c r="AI257" s="119"/>
      <c r="AJ257" s="64"/>
      <c r="AK257" s="65"/>
      <c r="AL257" s="65"/>
      <c r="AM257" s="65"/>
      <c r="AN257" s="65"/>
      <c r="AO257" s="65"/>
      <c r="AP257" s="65"/>
      <c r="AQ257" s="65"/>
      <c r="AR257" s="65"/>
      <c r="BD257" s="116">
        <v>42353</v>
      </c>
      <c r="BE257" s="117">
        <f>(BD257-E257)/365.25</f>
        <v>1.1444216290212184</v>
      </c>
      <c r="BF257" s="118">
        <v>-1</v>
      </c>
      <c r="BG257" s="118">
        <v>-1</v>
      </c>
      <c r="BH257" s="118">
        <v>-1</v>
      </c>
      <c r="BI257" s="118">
        <v>-1</v>
      </c>
      <c r="BJ257" s="118">
        <v>-1</v>
      </c>
      <c r="BK257" s="118">
        <v>-1</v>
      </c>
      <c r="BL257" s="118">
        <v>-1</v>
      </c>
      <c r="BM257" s="118">
        <v>-1</v>
      </c>
      <c r="BN257" s="61">
        <v>7.4</v>
      </c>
      <c r="BO257" s="61">
        <v>65.5</v>
      </c>
      <c r="BP257" s="61">
        <v>-2.76</v>
      </c>
      <c r="BQ257" s="63" t="s">
        <v>3552</v>
      </c>
      <c r="BR257" s="63">
        <v>-4.97</v>
      </c>
      <c r="BS257" s="63" t="s">
        <v>3555</v>
      </c>
      <c r="BT257" s="61">
        <v>0.49</v>
      </c>
      <c r="BU257" s="63" t="s">
        <v>21</v>
      </c>
      <c r="BV257" s="64"/>
      <c r="BW257" s="61">
        <v>8.9</v>
      </c>
      <c r="BX257" s="61">
        <v>1</v>
      </c>
      <c r="BY257" s="119"/>
      <c r="CH257" s="113">
        <v>43756</v>
      </c>
      <c r="CI257" s="64">
        <f>(CH257-E257)/365.25</f>
        <v>4.9856262833675569</v>
      </c>
      <c r="CJ257" s="65">
        <v>-1</v>
      </c>
      <c r="CK257" s="65">
        <v>-1</v>
      </c>
      <c r="CL257" s="65">
        <v>-1</v>
      </c>
      <c r="CM257" s="65">
        <v>-1</v>
      </c>
      <c r="CN257" s="65">
        <v>-1</v>
      </c>
      <c r="CO257" s="65">
        <v>-1</v>
      </c>
      <c r="CP257" s="65">
        <v>-1</v>
      </c>
      <c r="CQ257" s="65">
        <v>-1</v>
      </c>
      <c r="CR257" s="64">
        <v>15</v>
      </c>
      <c r="CS257" s="61">
        <v>91.4</v>
      </c>
      <c r="CT257" s="61">
        <v>-1.5</v>
      </c>
      <c r="CU257" s="61" t="s">
        <v>3556</v>
      </c>
      <c r="CV257" s="61">
        <v>-3.99</v>
      </c>
      <c r="CW257" s="61" t="s">
        <v>3555</v>
      </c>
      <c r="CX257" s="61">
        <v>1.82</v>
      </c>
      <c r="CY257" s="61" t="s">
        <v>21</v>
      </c>
      <c r="CZ257" s="115"/>
      <c r="DA257" s="61">
        <v>11.9</v>
      </c>
      <c r="DB257" s="61">
        <v>0</v>
      </c>
      <c r="DD257" s="61">
        <v>35</v>
      </c>
      <c r="DE257">
        <v>0</v>
      </c>
      <c r="GI257" s="120">
        <v>44773</v>
      </c>
      <c r="GJ257" s="61">
        <v>0</v>
      </c>
      <c r="GN257" s="61">
        <v>0</v>
      </c>
      <c r="GQ257" s="120">
        <v>44773</v>
      </c>
      <c r="GR257" s="120"/>
      <c r="HV257" s="120">
        <v>45087</v>
      </c>
      <c r="HW257" s="61">
        <v>0</v>
      </c>
      <c r="IF257" s="120">
        <v>45240</v>
      </c>
      <c r="IG257" s="61" t="s">
        <v>1792</v>
      </c>
      <c r="IH257" s="64">
        <f>(IF257-E257)/365.25</f>
        <v>9.0485968514715953</v>
      </c>
      <c r="II257" s="61">
        <v>1</v>
      </c>
      <c r="IJ257" s="61">
        <v>0</v>
      </c>
      <c r="IK257" s="61">
        <v>0</v>
      </c>
      <c r="IL257" s="61">
        <v>1</v>
      </c>
      <c r="IM257" s="61">
        <v>1</v>
      </c>
      <c r="IN257" s="61">
        <v>0</v>
      </c>
      <c r="IO257" s="61">
        <v>0</v>
      </c>
      <c r="IP257" s="61">
        <v>1</v>
      </c>
      <c r="IQ257" s="61">
        <v>22.9</v>
      </c>
      <c r="IR257" s="61">
        <v>1.1499999999999999</v>
      </c>
      <c r="IS257">
        <v>-1.47</v>
      </c>
      <c r="IT257" s="61" t="s">
        <v>29</v>
      </c>
      <c r="IU257">
        <v>-2.96</v>
      </c>
      <c r="IV257" s="61" t="s">
        <v>3555</v>
      </c>
      <c r="IW257">
        <v>0.7</v>
      </c>
      <c r="IX257" s="61" t="s">
        <v>21</v>
      </c>
      <c r="IZ257" s="61">
        <v>10.7</v>
      </c>
      <c r="JA257" s="61" t="s">
        <v>520</v>
      </c>
      <c r="JE257" s="120">
        <v>45240</v>
      </c>
    </row>
    <row r="258" spans="1:265" s="61" customFormat="1" x14ac:dyDescent="0.25">
      <c r="A258" s="63" t="s">
        <v>1109</v>
      </c>
      <c r="B258" t="s">
        <v>1124</v>
      </c>
      <c r="D258" s="61" t="s">
        <v>1600</v>
      </c>
      <c r="E258" s="112">
        <v>41319</v>
      </c>
      <c r="F258" s="61">
        <v>0</v>
      </c>
      <c r="J258" s="3" t="s">
        <v>4833</v>
      </c>
      <c r="M258" s="3" t="s">
        <v>4836</v>
      </c>
      <c r="N258" s="119"/>
      <c r="X258" s="62"/>
      <c r="Y258" s="62"/>
      <c r="Z258" s="62"/>
      <c r="AA258" s="62"/>
      <c r="AB258" s="62"/>
      <c r="AC258" s="62"/>
      <c r="AD258" s="62"/>
      <c r="AE258" s="62"/>
      <c r="AF258" s="62"/>
      <c r="AG258" s="62"/>
      <c r="AH258" s="62"/>
      <c r="AI258" s="119"/>
      <c r="AK258" s="65"/>
      <c r="AL258" s="65"/>
      <c r="AM258" s="65"/>
      <c r="AN258" s="65"/>
      <c r="AO258" s="65"/>
      <c r="AP258" s="65"/>
      <c r="AQ258" s="65"/>
      <c r="AR258" s="65"/>
      <c r="BD258" s="116"/>
      <c r="BE258" s="64"/>
      <c r="BF258" s="118"/>
      <c r="BG258" s="118"/>
      <c r="BH258" s="118"/>
      <c r="BI258" s="118"/>
      <c r="BJ258" s="118"/>
      <c r="BK258" s="118"/>
      <c r="BL258" s="118"/>
      <c r="BM258" s="118"/>
      <c r="BQ258" s="63"/>
      <c r="BR258" s="63"/>
      <c r="BS258" s="63"/>
      <c r="BU258" s="63"/>
      <c r="BV258" s="64"/>
      <c r="BY258" s="119"/>
      <c r="CH258" s="113">
        <v>43756</v>
      </c>
      <c r="CI258" s="64">
        <f>(CH258-E258)/365.25</f>
        <v>6.6721423682409311</v>
      </c>
      <c r="CJ258" s="65">
        <v>1</v>
      </c>
      <c r="CK258" s="65">
        <v>0</v>
      </c>
      <c r="CL258" s="65">
        <v>0</v>
      </c>
      <c r="CM258" s="65">
        <v>1</v>
      </c>
      <c r="CN258" s="65">
        <v>0</v>
      </c>
      <c r="CO258" s="65">
        <v>0</v>
      </c>
      <c r="CP258" s="65">
        <v>0</v>
      </c>
      <c r="CQ258" s="65">
        <v>0</v>
      </c>
      <c r="CR258" s="61">
        <v>20.7</v>
      </c>
      <c r="CS258" s="61">
        <v>1.1299999999999999</v>
      </c>
      <c r="CT258" s="61">
        <v>-0.28000000000000003</v>
      </c>
      <c r="CU258" s="61" t="s">
        <v>21</v>
      </c>
      <c r="CV258" s="61">
        <v>-1.1100000000000001</v>
      </c>
      <c r="CW258" s="61" t="s">
        <v>3556</v>
      </c>
      <c r="CX258" s="61">
        <v>0.5</v>
      </c>
      <c r="CY258" s="61" t="s">
        <v>21</v>
      </c>
      <c r="CZ258" s="115"/>
      <c r="DA258" s="61">
        <v>11.4</v>
      </c>
      <c r="DB258" s="61">
        <v>1</v>
      </c>
      <c r="DD258" s="61">
        <v>33</v>
      </c>
      <c r="DE258">
        <v>1</v>
      </c>
      <c r="GG258" s="61">
        <v>1</v>
      </c>
      <c r="GH258" s="120">
        <v>44516</v>
      </c>
      <c r="GI258" s="120"/>
      <c r="GQ258" s="120">
        <v>44773</v>
      </c>
      <c r="GR258" s="120"/>
      <c r="GT258" s="120"/>
      <c r="GU258" s="120"/>
      <c r="GW258" s="120"/>
      <c r="GX258" s="120"/>
      <c r="GY258" s="120"/>
      <c r="HV258" s="120">
        <v>45087</v>
      </c>
      <c r="HW258" s="61">
        <v>0</v>
      </c>
      <c r="IA258" s="61">
        <v>0</v>
      </c>
      <c r="IF258" s="120">
        <v>45240</v>
      </c>
      <c r="IG258" s="61" t="s">
        <v>1601</v>
      </c>
      <c r="IH258" s="64">
        <f>(IF258-E258)/365.25</f>
        <v>10.735112936344969</v>
      </c>
      <c r="II258" s="61">
        <v>1</v>
      </c>
      <c r="IJ258" s="61">
        <v>0</v>
      </c>
      <c r="IK258" s="61">
        <v>0</v>
      </c>
      <c r="IL258" s="61">
        <v>1</v>
      </c>
      <c r="IM258" s="61">
        <v>0</v>
      </c>
      <c r="IN258" s="61">
        <v>0</v>
      </c>
      <c r="IO258" s="61">
        <v>0</v>
      </c>
      <c r="IP258" s="61">
        <v>0</v>
      </c>
      <c r="IQ258" s="61">
        <v>30.8</v>
      </c>
      <c r="IR258" s="61">
        <v>1.39</v>
      </c>
      <c r="IS258"/>
      <c r="IU258">
        <v>-0.65</v>
      </c>
      <c r="IV258" s="61" t="s">
        <v>21</v>
      </c>
      <c r="IW258">
        <v>-0.56999999999999995</v>
      </c>
      <c r="IX258" s="61" t="s">
        <v>21</v>
      </c>
      <c r="IZ258" s="61">
        <v>10.6</v>
      </c>
      <c r="JA258" s="61" t="s">
        <v>520</v>
      </c>
      <c r="JE258" s="120">
        <v>45240</v>
      </c>
    </row>
    <row r="259" spans="1:265" s="61" customFormat="1" x14ac:dyDescent="0.25">
      <c r="A259" s="63" t="s">
        <v>1109</v>
      </c>
      <c r="B259" t="s">
        <v>1124</v>
      </c>
      <c r="D259" s="61" t="s">
        <v>2221</v>
      </c>
      <c r="E259" s="112"/>
      <c r="F259" s="61">
        <v>0</v>
      </c>
      <c r="M259" s="3" t="s">
        <v>4836</v>
      </c>
      <c r="N259" s="119"/>
      <c r="X259" s="62"/>
      <c r="Y259" s="62"/>
      <c r="Z259" s="62"/>
      <c r="AA259" s="62"/>
      <c r="AB259" s="62"/>
      <c r="AC259" s="62"/>
      <c r="AD259" s="62"/>
      <c r="AE259" s="62"/>
      <c r="AF259" s="62"/>
      <c r="AG259" s="62"/>
      <c r="AH259" s="62"/>
      <c r="AI259" s="119"/>
      <c r="AK259" s="65"/>
      <c r="AL259" s="65"/>
      <c r="AM259" s="65"/>
      <c r="AN259" s="65"/>
      <c r="AO259" s="65"/>
      <c r="AP259" s="65"/>
      <c r="AQ259" s="65"/>
      <c r="AR259" s="65"/>
      <c r="BD259" s="116"/>
      <c r="BE259" s="64"/>
      <c r="BF259" s="118"/>
      <c r="BG259" s="118"/>
      <c r="BH259" s="118"/>
      <c r="BI259" s="118"/>
      <c r="BJ259" s="118"/>
      <c r="BK259" s="118"/>
      <c r="BL259" s="118"/>
      <c r="BM259" s="118"/>
      <c r="BQ259" s="63"/>
      <c r="BR259" s="63"/>
      <c r="BS259" s="63"/>
      <c r="BU259" s="63"/>
      <c r="BV259" s="64"/>
      <c r="BY259" s="119"/>
      <c r="CH259" s="113"/>
      <c r="CI259" s="64"/>
      <c r="CJ259" s="65"/>
      <c r="CK259" s="65"/>
      <c r="CL259" s="65"/>
      <c r="CM259" s="65"/>
      <c r="CN259" s="65"/>
      <c r="CO259" s="65"/>
      <c r="CP259" s="65"/>
      <c r="CQ259" s="65"/>
      <c r="CZ259" s="115"/>
      <c r="DE259"/>
      <c r="HV259" s="120">
        <v>45087</v>
      </c>
      <c r="HW259" s="61">
        <v>0</v>
      </c>
      <c r="IA259" s="61">
        <v>0</v>
      </c>
      <c r="IF259" s="120">
        <v>45240</v>
      </c>
      <c r="IG259" s="61" t="s">
        <v>2222</v>
      </c>
      <c r="IH259" s="64">
        <v>25</v>
      </c>
      <c r="II259" s="61">
        <v>1</v>
      </c>
      <c r="IJ259" s="61">
        <v>0</v>
      </c>
      <c r="IK259" s="61">
        <v>0</v>
      </c>
      <c r="IL259" s="61">
        <v>1</v>
      </c>
      <c r="IM259" s="61">
        <v>1</v>
      </c>
      <c r="IN259" s="61">
        <v>0</v>
      </c>
      <c r="IO259" s="61">
        <v>0</v>
      </c>
      <c r="IP259" s="61">
        <v>0</v>
      </c>
      <c r="IQ259" s="61">
        <v>53.4</v>
      </c>
      <c r="IR259" s="61">
        <v>1.46</v>
      </c>
      <c r="IS259"/>
      <c r="IU259"/>
      <c r="IW259"/>
      <c r="IY259" s="115">
        <f>(IQ259/(IR259*IR259))</f>
        <v>25.051604428598239</v>
      </c>
      <c r="IZ259" s="61">
        <v>11.3</v>
      </c>
      <c r="JA259" s="61" t="s">
        <v>520</v>
      </c>
      <c r="JE259" s="120">
        <v>45240</v>
      </c>
    </row>
    <row r="260" spans="1:265" s="61" customFormat="1" x14ac:dyDescent="0.25">
      <c r="A260" s="63" t="s">
        <v>1109</v>
      </c>
      <c r="B260" t="s">
        <v>1124</v>
      </c>
      <c r="D260" s="61" t="s">
        <v>1489</v>
      </c>
      <c r="E260" s="112"/>
      <c r="F260" s="61">
        <v>1</v>
      </c>
      <c r="M260" s="3" t="s">
        <v>4836</v>
      </c>
      <c r="N260" s="113"/>
      <c r="O260" s="64"/>
      <c r="X260" s="62"/>
      <c r="Y260" s="62"/>
      <c r="AA260" s="63"/>
      <c r="AC260" s="63"/>
      <c r="AE260" s="63"/>
      <c r="AF260" s="63"/>
      <c r="AG260" s="62"/>
      <c r="AH260" s="62"/>
      <c r="AI260" s="113"/>
      <c r="AJ260" s="64"/>
      <c r="AK260" s="65"/>
      <c r="AL260" s="65"/>
      <c r="AM260" s="65"/>
      <c r="AN260" s="65"/>
      <c r="AO260" s="65"/>
      <c r="AP260" s="65"/>
      <c r="AQ260" s="65"/>
      <c r="AR260" s="65"/>
      <c r="AS260" s="114"/>
      <c r="AT260" s="114"/>
      <c r="AV260" s="63"/>
      <c r="AX260" s="63"/>
      <c r="AZ260" s="63"/>
      <c r="BA260" s="63"/>
      <c r="BB260" s="64"/>
      <c r="BC260" s="65"/>
      <c r="BD260" s="116"/>
      <c r="BE260" s="117"/>
      <c r="BF260" s="118"/>
      <c r="BG260" s="118"/>
      <c r="BH260" s="118"/>
      <c r="BI260" s="118"/>
      <c r="BJ260" s="118"/>
      <c r="BK260" s="118"/>
      <c r="BL260" s="118"/>
      <c r="BM260" s="118"/>
      <c r="BQ260" s="63"/>
      <c r="BR260" s="63"/>
      <c r="BS260" s="63"/>
      <c r="BU260" s="63"/>
      <c r="BV260" s="64"/>
      <c r="BY260" s="113"/>
      <c r="CH260" s="113"/>
      <c r="CI260" s="64"/>
      <c r="CJ260" s="65"/>
      <c r="CK260" s="65"/>
      <c r="CL260" s="65"/>
      <c r="CM260" s="65"/>
      <c r="CN260" s="65"/>
      <c r="CO260" s="65"/>
      <c r="CP260" s="65"/>
      <c r="CQ260" s="65"/>
      <c r="CZ260" s="115"/>
      <c r="DE260"/>
      <c r="HV260" s="120">
        <v>45087</v>
      </c>
      <c r="HW260" s="61">
        <v>0</v>
      </c>
      <c r="IA260" s="61">
        <v>0</v>
      </c>
      <c r="IF260" s="120">
        <v>45240</v>
      </c>
      <c r="IG260" s="61" t="s">
        <v>1490</v>
      </c>
      <c r="IH260" s="64"/>
      <c r="II260" s="61">
        <v>1</v>
      </c>
      <c r="IJ260" s="61">
        <v>0</v>
      </c>
      <c r="IK260" s="61">
        <v>0</v>
      </c>
      <c r="IL260" s="61">
        <v>1</v>
      </c>
      <c r="IM260" s="61">
        <v>1</v>
      </c>
      <c r="IN260" s="61">
        <v>0</v>
      </c>
      <c r="IO260" s="61">
        <v>0</v>
      </c>
      <c r="IP260" s="61">
        <v>0</v>
      </c>
      <c r="IQ260" s="61">
        <v>57.7</v>
      </c>
      <c r="IR260" s="61">
        <v>1.53</v>
      </c>
      <c r="IS260"/>
      <c r="IU260"/>
      <c r="IW260"/>
      <c r="IZ260" s="61">
        <v>13.6</v>
      </c>
      <c r="JA260" s="61" t="s">
        <v>21</v>
      </c>
      <c r="JB260" s="61">
        <v>40</v>
      </c>
      <c r="JE260" s="120">
        <v>45240</v>
      </c>
    </row>
    <row r="261" spans="1:265" s="61" customFormat="1" x14ac:dyDescent="0.25">
      <c r="A261" s="63" t="s">
        <v>1109</v>
      </c>
      <c r="B261" t="s">
        <v>1124</v>
      </c>
      <c r="D261" s="61" t="s">
        <v>1278</v>
      </c>
      <c r="E261" s="112"/>
      <c r="F261" s="61">
        <v>0</v>
      </c>
      <c r="M261" s="3" t="s">
        <v>4836</v>
      </c>
      <c r="N261" s="119"/>
      <c r="X261" s="62"/>
      <c r="Y261" s="62"/>
      <c r="AA261" s="62"/>
      <c r="AC261" s="62"/>
      <c r="AE261" s="62"/>
      <c r="AF261" s="62"/>
      <c r="AG261" s="62"/>
      <c r="AH261" s="62"/>
      <c r="AI261" s="119"/>
      <c r="AJ261" s="64"/>
      <c r="AK261" s="65"/>
      <c r="AL261" s="65"/>
      <c r="AM261" s="65"/>
      <c r="AN261" s="65"/>
      <c r="AO261" s="65"/>
      <c r="AP261" s="65"/>
      <c r="AQ261" s="65"/>
      <c r="AR261" s="65"/>
      <c r="BD261" s="116"/>
      <c r="BE261" s="117"/>
      <c r="BF261" s="118"/>
      <c r="BG261" s="118"/>
      <c r="BH261" s="118"/>
      <c r="BI261" s="118"/>
      <c r="BJ261" s="118"/>
      <c r="BK261" s="118"/>
      <c r="BL261" s="118"/>
      <c r="BM261" s="118"/>
      <c r="BQ261" s="63"/>
      <c r="BR261" s="63"/>
      <c r="BS261" s="63"/>
      <c r="BU261" s="63"/>
      <c r="BV261" s="64"/>
      <c r="BY261" s="119"/>
      <c r="CH261" s="119"/>
      <c r="CJ261" s="65"/>
      <c r="CK261" s="65"/>
      <c r="CL261" s="65"/>
      <c r="CM261" s="65"/>
      <c r="CN261" s="65"/>
      <c r="CO261" s="65"/>
      <c r="CP261" s="65"/>
      <c r="CQ261" s="65"/>
      <c r="DE261"/>
      <c r="HV261" s="120">
        <v>45087</v>
      </c>
      <c r="HW261" s="61">
        <v>0</v>
      </c>
      <c r="IA261" s="61">
        <v>0</v>
      </c>
      <c r="IF261" s="120">
        <v>45240</v>
      </c>
      <c r="IG261" s="61" t="s">
        <v>1279</v>
      </c>
      <c r="IH261" s="64"/>
      <c r="II261" s="61">
        <v>1</v>
      </c>
      <c r="IJ261" s="61">
        <v>0</v>
      </c>
      <c r="IK261" s="61">
        <v>0</v>
      </c>
      <c r="IL261" s="61">
        <v>1</v>
      </c>
      <c r="IM261" s="61">
        <v>1</v>
      </c>
      <c r="IN261" s="61">
        <v>0</v>
      </c>
      <c r="IO261" s="61">
        <v>0</v>
      </c>
      <c r="IP261" s="61">
        <v>0</v>
      </c>
      <c r="IQ261" s="61">
        <v>44.9</v>
      </c>
      <c r="IR261" s="61">
        <v>1.39</v>
      </c>
      <c r="IS261"/>
      <c r="IU261"/>
      <c r="IW261"/>
      <c r="IZ261" s="61">
        <v>12.8</v>
      </c>
      <c r="JB261" s="61">
        <v>38</v>
      </c>
      <c r="JE261" s="120">
        <v>45240</v>
      </c>
    </row>
    <row r="262" spans="1:265" s="61" customFormat="1" x14ac:dyDescent="0.25">
      <c r="A262" s="63" t="s">
        <v>1109</v>
      </c>
      <c r="B262" t="s">
        <v>1249</v>
      </c>
      <c r="C262" s="61" t="s">
        <v>1559</v>
      </c>
      <c r="D262" s="61" t="s">
        <v>1560</v>
      </c>
      <c r="E262" s="112">
        <v>41116</v>
      </c>
      <c r="F262" s="61">
        <v>1</v>
      </c>
      <c r="G262" s="3" t="s">
        <v>4830</v>
      </c>
      <c r="H262" s="3" t="s">
        <v>4831</v>
      </c>
      <c r="I262" s="3" t="s">
        <v>4832</v>
      </c>
      <c r="J262" s="3" t="s">
        <v>4833</v>
      </c>
      <c r="L262" s="3" t="s">
        <v>4835</v>
      </c>
      <c r="M262" s="3" t="s">
        <v>4836</v>
      </c>
      <c r="N262" s="113">
        <v>41239</v>
      </c>
      <c r="O262" s="64">
        <f>(N262-E262)/365.25</f>
        <v>0.33675564681724846</v>
      </c>
      <c r="P262" s="61">
        <v>0</v>
      </c>
      <c r="Q262" s="61">
        <v>0</v>
      </c>
      <c r="R262" s="61">
        <v>0</v>
      </c>
      <c r="S262" s="61">
        <v>0</v>
      </c>
      <c r="T262" s="61">
        <v>0</v>
      </c>
      <c r="U262" s="61">
        <v>0</v>
      </c>
      <c r="V262" s="61">
        <v>0</v>
      </c>
      <c r="W262" s="61">
        <v>0</v>
      </c>
      <c r="X262" s="62">
        <v>6.1</v>
      </c>
      <c r="Y262" s="62">
        <v>60.5</v>
      </c>
      <c r="Z262" s="61">
        <v>-1.24</v>
      </c>
      <c r="AA262" s="63" t="s">
        <v>3554</v>
      </c>
      <c r="AB262" s="61">
        <v>-1.67</v>
      </c>
      <c r="AC262" s="63" t="s">
        <v>3556</v>
      </c>
      <c r="AD262" s="61">
        <v>-0.35</v>
      </c>
      <c r="AE262" s="63" t="s">
        <v>21</v>
      </c>
      <c r="AF262" s="63"/>
      <c r="AG262" s="62">
        <v>10</v>
      </c>
      <c r="AH262" s="62">
        <v>0</v>
      </c>
      <c r="AI262" s="113">
        <v>41705</v>
      </c>
      <c r="AJ262" s="64">
        <f>(AI262-E262)/365.25</f>
        <v>1.6125941136208077</v>
      </c>
      <c r="AK262" s="65">
        <v>1</v>
      </c>
      <c r="AL262" s="65">
        <v>0</v>
      </c>
      <c r="AM262" s="65">
        <v>0</v>
      </c>
      <c r="AN262" s="65">
        <v>0</v>
      </c>
      <c r="AO262" s="65">
        <v>0</v>
      </c>
      <c r="AP262" s="65">
        <v>1</v>
      </c>
      <c r="AQ262" s="65">
        <v>0</v>
      </c>
      <c r="AR262" s="65">
        <v>0</v>
      </c>
      <c r="AS262" s="114">
        <v>8.9649999999999999</v>
      </c>
      <c r="AT262" s="114">
        <v>77.45</v>
      </c>
      <c r="AU262" s="61">
        <v>-2</v>
      </c>
      <c r="AV262" s="63" t="s">
        <v>3552</v>
      </c>
      <c r="AW262" s="61">
        <v>-2.21</v>
      </c>
      <c r="AX262" s="63" t="s">
        <v>3555</v>
      </c>
      <c r="AY262" s="61">
        <v>-0.91</v>
      </c>
      <c r="AZ262" s="63" t="s">
        <v>21</v>
      </c>
      <c r="BA262" s="63"/>
      <c r="BB262" s="64">
        <v>10.4</v>
      </c>
      <c r="BC262" s="65">
        <v>1</v>
      </c>
      <c r="BD262" s="116">
        <v>42311</v>
      </c>
      <c r="BE262" s="117">
        <f>(BD262-E262)/365.25</f>
        <v>3.2717316906228611</v>
      </c>
      <c r="BF262" s="118">
        <v>-1</v>
      </c>
      <c r="BG262" s="118">
        <v>-1</v>
      </c>
      <c r="BH262" s="118">
        <v>-1</v>
      </c>
      <c r="BI262" s="118">
        <v>-1</v>
      </c>
      <c r="BJ262" s="118">
        <v>-1</v>
      </c>
      <c r="BK262" s="118">
        <v>-1</v>
      </c>
      <c r="BL262" s="118">
        <v>-1</v>
      </c>
      <c r="BM262" s="118">
        <v>-1</v>
      </c>
      <c r="BN262" s="61">
        <v>12</v>
      </c>
      <c r="BO262" s="129">
        <v>0.85499999999999998</v>
      </c>
      <c r="BP262" s="61">
        <v>-1.41</v>
      </c>
      <c r="BQ262" s="63" t="s">
        <v>3556</v>
      </c>
      <c r="BR262" s="63">
        <v>-2.74</v>
      </c>
      <c r="BS262" s="63" t="s">
        <v>3555</v>
      </c>
      <c r="BT262" s="61">
        <v>0.62</v>
      </c>
      <c r="BU262" s="63" t="s">
        <v>21</v>
      </c>
      <c r="BV262" s="64"/>
      <c r="BW262" s="61">
        <v>-1</v>
      </c>
      <c r="BX262" s="61">
        <v>-1</v>
      </c>
      <c r="BY262" s="119"/>
      <c r="CH262" s="113">
        <v>43756</v>
      </c>
      <c r="CI262" s="64">
        <f>(CH262-E262)/365.25</f>
        <v>7.2279260780287471</v>
      </c>
      <c r="CJ262" s="65">
        <v>1</v>
      </c>
      <c r="CK262" s="65">
        <v>0</v>
      </c>
      <c r="CL262" s="65">
        <v>0</v>
      </c>
      <c r="CM262" s="65">
        <v>1</v>
      </c>
      <c r="CN262" s="65">
        <v>1</v>
      </c>
      <c r="CO262" s="65">
        <v>0</v>
      </c>
      <c r="CP262" s="65">
        <v>0</v>
      </c>
      <c r="CQ262" s="65">
        <v>0</v>
      </c>
      <c r="CR262" s="61">
        <v>18.600000000000001</v>
      </c>
      <c r="CS262" s="61">
        <v>1.0900000000000001</v>
      </c>
      <c r="CT262" s="61">
        <v>-2.23</v>
      </c>
      <c r="CU262" s="61" t="s">
        <v>3552</v>
      </c>
      <c r="CV262" s="61">
        <v>-3.09</v>
      </c>
      <c r="CW262" s="61" t="s">
        <v>3555</v>
      </c>
      <c r="CX262" s="61">
        <v>-0.02</v>
      </c>
      <c r="CY262" s="61" t="s">
        <v>21</v>
      </c>
      <c r="CZ262" s="115"/>
      <c r="DA262" s="61">
        <v>10.4</v>
      </c>
      <c r="DB262" s="61">
        <v>1</v>
      </c>
      <c r="DD262" s="61">
        <v>32</v>
      </c>
      <c r="DE262">
        <v>1</v>
      </c>
      <c r="GG262" s="61">
        <v>1</v>
      </c>
      <c r="GH262" s="120">
        <v>44516</v>
      </c>
      <c r="GQ262" s="120">
        <v>44773</v>
      </c>
      <c r="GR262" s="61">
        <v>44805</v>
      </c>
      <c r="GS262" s="61">
        <v>0</v>
      </c>
      <c r="GT262" s="120"/>
      <c r="GU262" s="120"/>
      <c r="GV262" s="61">
        <v>0</v>
      </c>
      <c r="GW262" s="61">
        <v>1</v>
      </c>
      <c r="GX262" s="120"/>
      <c r="GY262" s="61">
        <v>1</v>
      </c>
      <c r="GZ262" s="61">
        <v>1</v>
      </c>
      <c r="HA262" s="61">
        <v>1</v>
      </c>
      <c r="HL262" s="123">
        <v>44866</v>
      </c>
      <c r="HM262" s="61">
        <v>0</v>
      </c>
      <c r="HQ262" s="61">
        <v>0</v>
      </c>
      <c r="HT262" s="61">
        <v>1</v>
      </c>
      <c r="HU262" s="61">
        <v>1</v>
      </c>
      <c r="IF262" s="120">
        <v>45240</v>
      </c>
      <c r="IH262" s="61">
        <v>11</v>
      </c>
      <c r="II262" s="61">
        <v>-1</v>
      </c>
      <c r="IJ262" s="61">
        <v>-1</v>
      </c>
      <c r="IK262" s="61">
        <v>-1</v>
      </c>
      <c r="IL262" s="61">
        <v>-1</v>
      </c>
      <c r="IM262" s="61">
        <v>-1</v>
      </c>
      <c r="IN262" s="61">
        <v>-1</v>
      </c>
      <c r="IO262" s="61">
        <v>-1</v>
      </c>
      <c r="IP262" s="61">
        <v>-1</v>
      </c>
      <c r="IQ262" s="61">
        <v>27.3</v>
      </c>
      <c r="IR262" s="61">
        <v>1.3049999999999999</v>
      </c>
      <c r="IS262"/>
      <c r="IU262">
        <v>-2.09</v>
      </c>
      <c r="IV262" s="61" t="s">
        <v>3555</v>
      </c>
      <c r="IW262">
        <v>-0.61</v>
      </c>
      <c r="IX262" s="61" t="s">
        <v>21</v>
      </c>
      <c r="IZ262" s="61">
        <v>11.4</v>
      </c>
      <c r="JA262" s="61" t="s">
        <v>520</v>
      </c>
    </row>
    <row r="263" spans="1:265" s="61" customFormat="1" x14ac:dyDescent="0.25">
      <c r="A263" s="63" t="s">
        <v>1109</v>
      </c>
      <c r="B263" t="s">
        <v>1921</v>
      </c>
      <c r="D263" s="61" t="s">
        <v>2097</v>
      </c>
      <c r="E263" s="112">
        <v>41282</v>
      </c>
      <c r="F263" s="61">
        <v>1</v>
      </c>
      <c r="J263" s="3" t="s">
        <v>4833</v>
      </c>
      <c r="L263" s="3" t="s">
        <v>4835</v>
      </c>
      <c r="M263" s="3" t="s">
        <v>4836</v>
      </c>
      <c r="N263" s="119"/>
      <c r="X263" s="62"/>
      <c r="Y263" s="62"/>
      <c r="Z263" s="62"/>
      <c r="AA263" s="62"/>
      <c r="AB263" s="62"/>
      <c r="AC263" s="62"/>
      <c r="AD263" s="62"/>
      <c r="AE263" s="62"/>
      <c r="AF263" s="62"/>
      <c r="AG263" s="62"/>
      <c r="AH263" s="62"/>
      <c r="AI263" s="119"/>
      <c r="AK263" s="65"/>
      <c r="AL263" s="65"/>
      <c r="AM263" s="65"/>
      <c r="AN263" s="65"/>
      <c r="AO263" s="65"/>
      <c r="AP263" s="65"/>
      <c r="AQ263" s="65"/>
      <c r="AR263" s="65"/>
      <c r="BD263" s="116"/>
      <c r="BE263" s="64"/>
      <c r="BF263" s="118"/>
      <c r="BG263" s="118"/>
      <c r="BH263" s="118"/>
      <c r="BI263" s="118"/>
      <c r="BJ263" s="118"/>
      <c r="BK263" s="118"/>
      <c r="BL263" s="118"/>
      <c r="BM263" s="118"/>
      <c r="BQ263" s="63"/>
      <c r="BR263" s="63"/>
      <c r="BS263" s="63"/>
      <c r="BU263" s="63"/>
      <c r="BV263" s="64"/>
      <c r="BY263" s="119"/>
      <c r="CH263" s="113">
        <v>43756</v>
      </c>
      <c r="CI263" s="64">
        <f>(CH263-E263)/365.25</f>
        <v>6.7734428473648185</v>
      </c>
      <c r="CJ263" s="65">
        <v>1</v>
      </c>
      <c r="CK263" s="65">
        <v>0</v>
      </c>
      <c r="CL263" s="65">
        <v>0</v>
      </c>
      <c r="CM263" s="65">
        <v>1</v>
      </c>
      <c r="CN263" s="65">
        <v>1</v>
      </c>
      <c r="CO263" s="65">
        <v>0</v>
      </c>
      <c r="CP263" s="65">
        <v>0</v>
      </c>
      <c r="CQ263" s="65">
        <v>0</v>
      </c>
      <c r="CR263" s="61">
        <v>30</v>
      </c>
      <c r="CS263" s="61">
        <v>1.31</v>
      </c>
      <c r="CT263" s="61">
        <v>1.9</v>
      </c>
      <c r="CU263" s="127" t="s">
        <v>21</v>
      </c>
      <c r="CV263" s="61">
        <v>2.13</v>
      </c>
      <c r="CW263" s="61" t="s">
        <v>21</v>
      </c>
      <c r="CX263" s="61">
        <v>1.1299999999999999</v>
      </c>
      <c r="CY263" s="61" t="s">
        <v>21</v>
      </c>
      <c r="CZ263" s="115"/>
      <c r="DA263" s="61">
        <v>11.1</v>
      </c>
      <c r="DB263" s="61">
        <v>1</v>
      </c>
      <c r="DD263" s="61">
        <v>33</v>
      </c>
      <c r="DE263">
        <v>1</v>
      </c>
      <c r="GG263" s="61">
        <v>1</v>
      </c>
      <c r="GH263" s="120">
        <v>44516</v>
      </c>
      <c r="GI263" s="120"/>
      <c r="GQ263" s="120">
        <v>44773</v>
      </c>
      <c r="GR263" s="120">
        <v>44805</v>
      </c>
      <c r="GS263" s="61">
        <v>1</v>
      </c>
      <c r="GT263" s="120"/>
      <c r="GU263" s="120"/>
      <c r="GV263" s="61">
        <v>0</v>
      </c>
      <c r="GW263" s="61">
        <v>1</v>
      </c>
      <c r="GX263" s="120"/>
      <c r="GY263" s="120"/>
      <c r="GZ263" s="61">
        <v>1</v>
      </c>
      <c r="HA263" s="61">
        <v>0</v>
      </c>
      <c r="HL263" s="123">
        <v>44866</v>
      </c>
      <c r="HM263" s="61">
        <v>0</v>
      </c>
      <c r="HQ263" s="61">
        <v>0</v>
      </c>
      <c r="HT263" s="61">
        <v>1</v>
      </c>
      <c r="HU263" s="61">
        <v>0</v>
      </c>
      <c r="IF263" s="120">
        <v>45240</v>
      </c>
      <c r="IG263" s="61" t="s">
        <v>2098</v>
      </c>
      <c r="IH263" s="64">
        <f>(IF263-E263)/365.25</f>
        <v>10.836413415468858</v>
      </c>
      <c r="II263" s="61">
        <v>1</v>
      </c>
      <c r="IJ263" s="61">
        <v>0</v>
      </c>
      <c r="IK263" s="61">
        <v>0</v>
      </c>
      <c r="IL263" s="61">
        <v>1</v>
      </c>
      <c r="IM263" s="61">
        <v>0</v>
      </c>
      <c r="IN263" s="61">
        <v>0</v>
      </c>
      <c r="IO263" s="61">
        <v>0</v>
      </c>
      <c r="IP263" s="61">
        <v>0</v>
      </c>
      <c r="IQ263" s="61">
        <v>48.8</v>
      </c>
      <c r="IR263" s="61">
        <v>1.5509999999999999</v>
      </c>
      <c r="IS263"/>
      <c r="IU263">
        <v>1.93</v>
      </c>
      <c r="IV263" s="61" t="s">
        <v>21</v>
      </c>
      <c r="IW263">
        <v>1.44</v>
      </c>
      <c r="IX263" s="61" t="s">
        <v>21</v>
      </c>
      <c r="IZ263" s="61">
        <v>12.5</v>
      </c>
      <c r="JA263" s="61" t="s">
        <v>21</v>
      </c>
      <c r="JB263" s="61">
        <v>37</v>
      </c>
    </row>
    <row r="264" spans="1:265" s="61" customFormat="1" x14ac:dyDescent="0.25">
      <c r="A264" s="63" t="s">
        <v>1109</v>
      </c>
      <c r="B264" t="s">
        <v>1541</v>
      </c>
      <c r="C264" s="61" t="s">
        <v>1542</v>
      </c>
      <c r="D264" s="61" t="s">
        <v>1543</v>
      </c>
      <c r="E264" s="112">
        <v>39482</v>
      </c>
      <c r="F264" s="61">
        <v>0</v>
      </c>
      <c r="G264" s="3" t="s">
        <v>4830</v>
      </c>
      <c r="H264" s="3" t="s">
        <v>4831</v>
      </c>
      <c r="I264" s="3" t="s">
        <v>4832</v>
      </c>
      <c r="J264" s="3" t="s">
        <v>4833</v>
      </c>
      <c r="L264" s="3" t="s">
        <v>4835</v>
      </c>
      <c r="M264" s="3" t="s">
        <v>4836</v>
      </c>
      <c r="N264" s="113">
        <v>41239</v>
      </c>
      <c r="O264" s="64">
        <f>(N264-E264)/365.25</f>
        <v>4.8104038329911019</v>
      </c>
      <c r="P264" s="61">
        <v>0</v>
      </c>
      <c r="Q264" s="61">
        <v>0</v>
      </c>
      <c r="R264" s="61">
        <v>0</v>
      </c>
      <c r="S264" s="61">
        <v>0</v>
      </c>
      <c r="T264" s="61">
        <v>0</v>
      </c>
      <c r="U264" s="61">
        <v>0</v>
      </c>
      <c r="V264" s="61">
        <v>0</v>
      </c>
      <c r="W264" s="61">
        <v>0</v>
      </c>
      <c r="X264" s="62">
        <v>13.4</v>
      </c>
      <c r="Y264" s="62">
        <v>95</v>
      </c>
      <c r="Z264" s="61">
        <v>-2.0499999999999998</v>
      </c>
      <c r="AA264" s="63" t="s">
        <v>3552</v>
      </c>
      <c r="AB264" s="61">
        <v>-2.83</v>
      </c>
      <c r="AC264" s="63" t="s">
        <v>3555</v>
      </c>
      <c r="AD264" s="61">
        <v>-0.28999999999999998</v>
      </c>
      <c r="AE264" s="63" t="s">
        <v>21</v>
      </c>
      <c r="AF264" s="63"/>
      <c r="AG264" s="62">
        <v>12.3</v>
      </c>
      <c r="AH264" s="62">
        <v>0</v>
      </c>
      <c r="AI264" s="113">
        <v>41705</v>
      </c>
      <c r="AJ264" s="64">
        <f>(AI264-E264)/365.25</f>
        <v>6.0862422997946615</v>
      </c>
      <c r="AK264" s="65">
        <v>1</v>
      </c>
      <c r="AL264" s="65">
        <v>0</v>
      </c>
      <c r="AM264" s="65">
        <v>0</v>
      </c>
      <c r="AN264" s="65">
        <v>0</v>
      </c>
      <c r="AO264" s="65">
        <v>0</v>
      </c>
      <c r="AP264" s="65">
        <v>0</v>
      </c>
      <c r="AQ264" s="65">
        <v>0</v>
      </c>
      <c r="AR264" s="65">
        <v>0</v>
      </c>
      <c r="AS264" s="114">
        <v>15.75</v>
      </c>
      <c r="AT264" s="114">
        <v>102.5</v>
      </c>
      <c r="AU264" s="61">
        <v>-1.83</v>
      </c>
      <c r="AV264" s="63" t="s">
        <v>3556</v>
      </c>
      <c r="AW264" s="61">
        <v>-2.5499999999999998</v>
      </c>
      <c r="AX264" s="63" t="s">
        <v>3555</v>
      </c>
      <c r="AY264" s="61">
        <v>-0.19</v>
      </c>
      <c r="AZ264" s="63" t="s">
        <v>21</v>
      </c>
      <c r="BA264" s="63"/>
      <c r="BB264" s="64">
        <v>11.3</v>
      </c>
      <c r="BC264" s="65">
        <v>1</v>
      </c>
      <c r="BD264" s="116">
        <v>42312</v>
      </c>
      <c r="BE264" s="117">
        <f>(BD264-E264)/365.25</f>
        <v>7.7481177275838471</v>
      </c>
      <c r="BF264" s="118">
        <v>1</v>
      </c>
      <c r="BG264" s="118">
        <v>0</v>
      </c>
      <c r="BH264" s="118">
        <v>0</v>
      </c>
      <c r="BI264" s="118">
        <v>1</v>
      </c>
      <c r="BJ264" s="118">
        <v>1</v>
      </c>
      <c r="BK264" s="118">
        <v>0</v>
      </c>
      <c r="BL264" s="118">
        <v>0</v>
      </c>
      <c r="BM264" s="118">
        <v>0</v>
      </c>
      <c r="BN264" s="61">
        <v>18.399999999999999</v>
      </c>
      <c r="BO264" s="61">
        <v>1.0900000000000001</v>
      </c>
      <c r="BP264" s="61">
        <v>-1.88</v>
      </c>
      <c r="BQ264" s="63" t="s">
        <v>3556</v>
      </c>
      <c r="BR264" s="63">
        <v>-2.82</v>
      </c>
      <c r="BS264" s="63" t="s">
        <v>3555</v>
      </c>
      <c r="BT264" s="61">
        <v>-0.06</v>
      </c>
      <c r="BU264" s="63" t="s">
        <v>21</v>
      </c>
      <c r="BV264" s="64"/>
      <c r="BW264" s="61">
        <v>9.1</v>
      </c>
      <c r="BX264" s="61">
        <v>1</v>
      </c>
      <c r="BY264" s="119"/>
      <c r="CH264" s="113">
        <v>43756</v>
      </c>
      <c r="CI264" s="64">
        <f>(CH264-E264)/365.25</f>
        <v>11.7015742642026</v>
      </c>
      <c r="CJ264" s="65">
        <v>0</v>
      </c>
      <c r="CK264" s="65">
        <v>0</v>
      </c>
      <c r="CL264" s="65">
        <v>0</v>
      </c>
      <c r="CM264" s="65">
        <v>0</v>
      </c>
      <c r="CN264" s="65">
        <v>1</v>
      </c>
      <c r="CO264" s="65">
        <v>0</v>
      </c>
      <c r="CP264" s="65">
        <v>0</v>
      </c>
      <c r="CQ264" s="65">
        <v>0</v>
      </c>
      <c r="CR264" s="61">
        <v>29.2</v>
      </c>
      <c r="CS264" s="61">
        <v>1.27</v>
      </c>
      <c r="CV264" s="61">
        <v>-3.3</v>
      </c>
      <c r="CW264" s="61" t="s">
        <v>3555</v>
      </c>
      <c r="CX264" s="61">
        <v>0.14000000000000001</v>
      </c>
      <c r="CY264" s="61" t="s">
        <v>21</v>
      </c>
      <c r="CZ264" s="115"/>
      <c r="DA264" s="61">
        <v>11.4</v>
      </c>
      <c r="DB264" s="61">
        <v>1</v>
      </c>
      <c r="DD264" s="61">
        <v>36</v>
      </c>
      <c r="DE264">
        <v>1</v>
      </c>
      <c r="GG264" s="61">
        <v>1</v>
      </c>
      <c r="GH264" s="120">
        <v>44516</v>
      </c>
      <c r="GI264" s="120">
        <v>44773</v>
      </c>
      <c r="GJ264" s="61">
        <v>0</v>
      </c>
      <c r="GN264" s="61">
        <v>0</v>
      </c>
      <c r="GQ264" s="120">
        <v>44773</v>
      </c>
      <c r="GR264" s="120"/>
      <c r="GT264" s="120"/>
      <c r="GU264" s="120"/>
      <c r="GX264" s="120"/>
      <c r="GY264" s="120"/>
      <c r="HL264" s="123">
        <v>44866</v>
      </c>
      <c r="HM264" s="61">
        <v>0</v>
      </c>
      <c r="HQ264" s="61">
        <v>0</v>
      </c>
      <c r="HT264" s="61">
        <v>1</v>
      </c>
      <c r="HU264" s="61">
        <v>0</v>
      </c>
      <c r="IF264" s="120">
        <v>45240</v>
      </c>
      <c r="IG264" s="61" t="s">
        <v>1544</v>
      </c>
      <c r="IH264" s="64">
        <f>(IF264-E264)/365.25</f>
        <v>15.764544832306639</v>
      </c>
      <c r="II264" s="61">
        <v>1</v>
      </c>
      <c r="IJ264" s="61">
        <v>0</v>
      </c>
      <c r="IK264" s="61">
        <v>0</v>
      </c>
      <c r="IL264" s="61">
        <v>0</v>
      </c>
      <c r="IM264" s="61">
        <v>0</v>
      </c>
      <c r="IN264" s="61">
        <v>0</v>
      </c>
      <c r="IO264" s="61">
        <v>0</v>
      </c>
      <c r="IP264" s="61">
        <v>0</v>
      </c>
      <c r="IQ264" s="61">
        <v>45.6</v>
      </c>
      <c r="IR264" s="61">
        <v>1.49</v>
      </c>
      <c r="IS264"/>
      <c r="IU264">
        <v>-1.96</v>
      </c>
      <c r="IV264" s="61" t="s">
        <v>3556</v>
      </c>
      <c r="IW264">
        <v>-0.02</v>
      </c>
      <c r="IX264" s="61" t="s">
        <v>21</v>
      </c>
      <c r="IZ264" s="61">
        <v>11.3</v>
      </c>
      <c r="JA264" s="61" t="s">
        <v>520</v>
      </c>
    </row>
    <row r="265" spans="1:265" s="61" customFormat="1" x14ac:dyDescent="0.25">
      <c r="A265" s="63" t="s">
        <v>1109</v>
      </c>
      <c r="B265" t="s">
        <v>1118</v>
      </c>
      <c r="C265" s="61" t="s">
        <v>1945</v>
      </c>
      <c r="D265" s="61" t="s">
        <v>1946</v>
      </c>
      <c r="E265" s="112">
        <v>40995</v>
      </c>
      <c r="F265" s="61">
        <v>0</v>
      </c>
      <c r="G265" s="3" t="s">
        <v>4830</v>
      </c>
      <c r="H265" s="3" t="s">
        <v>4831</v>
      </c>
      <c r="I265" s="3" t="s">
        <v>4832</v>
      </c>
      <c r="J265" s="3" t="s">
        <v>4833</v>
      </c>
      <c r="L265" s="3" t="s">
        <v>4835</v>
      </c>
      <c r="M265" s="3" t="s">
        <v>4836</v>
      </c>
      <c r="N265" s="113">
        <v>41239</v>
      </c>
      <c r="O265" s="64">
        <f>(N265-E265)/365.25</f>
        <v>0.66803559206023266</v>
      </c>
      <c r="P265" s="61">
        <v>0</v>
      </c>
      <c r="Q265" s="61">
        <v>0</v>
      </c>
      <c r="R265" s="61">
        <v>0</v>
      </c>
      <c r="S265" s="61">
        <v>0</v>
      </c>
      <c r="T265" s="61">
        <v>1</v>
      </c>
      <c r="U265" s="61">
        <v>0</v>
      </c>
      <c r="V265" s="61">
        <v>0</v>
      </c>
      <c r="W265" s="61">
        <v>0</v>
      </c>
      <c r="X265" s="62">
        <v>8.5</v>
      </c>
      <c r="Y265" s="62">
        <v>67</v>
      </c>
      <c r="Z265" s="61">
        <v>0.54</v>
      </c>
      <c r="AA265" s="63" t="s">
        <v>21</v>
      </c>
      <c r="AB265" s="61">
        <v>-0.75</v>
      </c>
      <c r="AC265" s="63" t="s">
        <v>21</v>
      </c>
      <c r="AD265" s="61">
        <v>1.29</v>
      </c>
      <c r="AE265" s="63" t="s">
        <v>21</v>
      </c>
      <c r="AF265" s="63"/>
      <c r="AG265" s="62">
        <v>10.1</v>
      </c>
      <c r="AH265" s="62">
        <v>1</v>
      </c>
      <c r="AI265" s="113">
        <v>41705</v>
      </c>
      <c r="AJ265" s="64">
        <f>(AI265-E265)/365.25</f>
        <v>1.9438740588637919</v>
      </c>
      <c r="AK265" s="65">
        <v>1</v>
      </c>
      <c r="AL265" s="65">
        <v>0</v>
      </c>
      <c r="AM265" s="65">
        <v>0</v>
      </c>
      <c r="AN265" s="65">
        <v>0</v>
      </c>
      <c r="AO265" s="65">
        <v>0</v>
      </c>
      <c r="AP265" s="65">
        <v>1</v>
      </c>
      <c r="AQ265" s="65">
        <v>0</v>
      </c>
      <c r="AR265" s="65">
        <v>0</v>
      </c>
      <c r="AS265" s="114">
        <v>8.7949999999999999</v>
      </c>
      <c r="AT265" s="114">
        <v>77.25</v>
      </c>
      <c r="AU265" s="61">
        <v>-2.13</v>
      </c>
      <c r="AV265" s="63" t="s">
        <v>3552</v>
      </c>
      <c r="AW265" s="61">
        <v>-2.68</v>
      </c>
      <c r="AX265" s="63" t="s">
        <v>3555</v>
      </c>
      <c r="AY265" s="61">
        <v>-0.55000000000000004</v>
      </c>
      <c r="AZ265" s="63" t="s">
        <v>21</v>
      </c>
      <c r="BA265" s="63"/>
      <c r="BB265" s="64">
        <v>10.199999999999999</v>
      </c>
      <c r="BC265" s="65">
        <v>1</v>
      </c>
      <c r="BD265" s="116">
        <v>42353</v>
      </c>
      <c r="BE265" s="117">
        <f>(BD265-E265)/365.25</f>
        <v>3.7180013689253935</v>
      </c>
      <c r="BF265" s="118">
        <v>-1</v>
      </c>
      <c r="BG265" s="118">
        <v>-1</v>
      </c>
      <c r="BH265" s="118">
        <v>-1</v>
      </c>
      <c r="BI265" s="118">
        <v>-1</v>
      </c>
      <c r="BJ265" s="118">
        <v>-1</v>
      </c>
      <c r="BK265" s="118">
        <v>-1</v>
      </c>
      <c r="BL265" s="118">
        <v>-1</v>
      </c>
      <c r="BM265" s="118">
        <v>-1</v>
      </c>
      <c r="BN265" s="61">
        <v>14.8</v>
      </c>
      <c r="BO265" s="61">
        <v>92</v>
      </c>
      <c r="BP265" s="61">
        <v>-0.32</v>
      </c>
      <c r="BQ265" s="63" t="s">
        <v>21</v>
      </c>
      <c r="BR265" s="63">
        <v>-2.08</v>
      </c>
      <c r="BS265" s="63" t="s">
        <v>3555</v>
      </c>
      <c r="BT265" s="61">
        <v>1.44</v>
      </c>
      <c r="BU265" s="63" t="s">
        <v>21</v>
      </c>
      <c r="BV265" s="64"/>
      <c r="BW265" s="61">
        <v>11.1</v>
      </c>
      <c r="BX265" s="61">
        <v>0</v>
      </c>
      <c r="BY265" s="119"/>
      <c r="CH265" s="113">
        <v>43756</v>
      </c>
      <c r="CI265" s="64">
        <f>(CH265-E265)/365.25</f>
        <v>7.5592060232717317</v>
      </c>
      <c r="CJ265" s="65">
        <v>0</v>
      </c>
      <c r="CK265" s="65">
        <v>1</v>
      </c>
      <c r="CL265" s="65">
        <v>0</v>
      </c>
      <c r="CM265" s="65">
        <v>1</v>
      </c>
      <c r="CN265" s="65">
        <v>0</v>
      </c>
      <c r="CO265" s="65">
        <v>0</v>
      </c>
      <c r="CP265" s="65">
        <v>0</v>
      </c>
      <c r="CQ265" s="65">
        <v>0</v>
      </c>
      <c r="CR265" s="61">
        <v>22.7</v>
      </c>
      <c r="CS265" s="61">
        <v>1.1499999999999999</v>
      </c>
      <c r="CT265" s="61">
        <v>-0.48</v>
      </c>
      <c r="CU265" s="61" t="s">
        <v>21</v>
      </c>
      <c r="CV265" s="61">
        <v>-1.82</v>
      </c>
      <c r="CW265" s="61" t="s">
        <v>3556</v>
      </c>
      <c r="CX265" s="61">
        <v>0.79</v>
      </c>
      <c r="CY265" s="61" t="s">
        <v>21</v>
      </c>
      <c r="CZ265" s="115"/>
      <c r="DA265" s="61">
        <v>11.1</v>
      </c>
      <c r="DB265" s="61">
        <v>1</v>
      </c>
      <c r="DD265" s="61">
        <v>33</v>
      </c>
      <c r="DE265">
        <v>1</v>
      </c>
      <c r="GG265" s="61">
        <v>1</v>
      </c>
      <c r="GH265" s="120">
        <v>44516</v>
      </c>
      <c r="GI265" s="120">
        <v>44773</v>
      </c>
      <c r="GJ265" s="61">
        <v>0</v>
      </c>
      <c r="GN265" s="61">
        <v>0</v>
      </c>
      <c r="GQ265" s="120">
        <v>44773</v>
      </c>
      <c r="GR265" s="120"/>
      <c r="GT265" s="120"/>
      <c r="GU265" s="120"/>
      <c r="GW265" s="120"/>
      <c r="GX265" s="120"/>
      <c r="GY265" s="120"/>
      <c r="HL265" s="123">
        <v>44866</v>
      </c>
      <c r="HM265" s="61">
        <v>0</v>
      </c>
      <c r="HQ265" s="61">
        <v>0</v>
      </c>
      <c r="HT265" s="61">
        <v>1</v>
      </c>
      <c r="HU265" s="61">
        <v>0</v>
      </c>
      <c r="IF265" s="120">
        <v>45240</v>
      </c>
      <c r="IH265" s="64">
        <f>(IF265-E265)/365.25</f>
        <v>11.622176591375769</v>
      </c>
      <c r="II265" s="61">
        <v>-1</v>
      </c>
      <c r="IJ265" s="61">
        <v>-1</v>
      </c>
      <c r="IK265" s="61">
        <v>-1</v>
      </c>
      <c r="IL265" s="61">
        <v>-1</v>
      </c>
      <c r="IM265" s="61">
        <v>-1</v>
      </c>
      <c r="IN265" s="61">
        <v>-1</v>
      </c>
      <c r="IO265" s="61">
        <v>-1</v>
      </c>
      <c r="IP265" s="61">
        <v>-1</v>
      </c>
      <c r="IQ265" s="61">
        <v>37.799999999999997</v>
      </c>
      <c r="IR265" s="61">
        <v>1.4</v>
      </c>
      <c r="IS265"/>
      <c r="IU265">
        <v>-1.32</v>
      </c>
      <c r="IV265" s="61" t="s">
        <v>3556</v>
      </c>
      <c r="IW265">
        <v>0.62</v>
      </c>
      <c r="IX265" s="61" t="s">
        <v>21</v>
      </c>
      <c r="IZ265" s="61">
        <v>10.4</v>
      </c>
      <c r="JA265" s="61" t="s">
        <v>520</v>
      </c>
      <c r="JE265" s="120">
        <v>45240</v>
      </c>
    </row>
    <row r="266" spans="1:265" s="61" customFormat="1" x14ac:dyDescent="0.25">
      <c r="A266" s="63" t="s">
        <v>1109</v>
      </c>
      <c r="B266" t="s">
        <v>1115</v>
      </c>
      <c r="C266" s="61" t="s">
        <v>2209</v>
      </c>
      <c r="D266" s="61" t="s">
        <v>2210</v>
      </c>
      <c r="E266" s="112">
        <v>26540</v>
      </c>
      <c r="F266" s="61">
        <v>1</v>
      </c>
      <c r="G266" s="3" t="s">
        <v>4830</v>
      </c>
      <c r="H266" s="3" t="s">
        <v>4831</v>
      </c>
      <c r="I266" s="3" t="s">
        <v>4832</v>
      </c>
      <c r="L266" s="3" t="s">
        <v>4835</v>
      </c>
      <c r="M266" s="3" t="s">
        <v>4836</v>
      </c>
      <c r="N266" s="113">
        <v>41239</v>
      </c>
      <c r="O266" s="64">
        <f>(N266-E266)/365.25</f>
        <v>40.243668720054757</v>
      </c>
      <c r="P266" s="61">
        <v>0</v>
      </c>
      <c r="Q266" s="61">
        <v>0</v>
      </c>
      <c r="R266" s="61">
        <v>0</v>
      </c>
      <c r="S266" s="61">
        <v>0</v>
      </c>
      <c r="T266" s="61">
        <v>0</v>
      </c>
      <c r="U266" s="61">
        <v>0</v>
      </c>
      <c r="V266" s="61">
        <v>0</v>
      </c>
      <c r="W266" s="61">
        <v>0</v>
      </c>
      <c r="X266" s="62">
        <v>63.8</v>
      </c>
      <c r="Y266" s="130">
        <v>1.6</v>
      </c>
      <c r="AA266" s="63"/>
      <c r="AC266" s="63"/>
      <c r="AE266" s="63"/>
      <c r="AF266" s="64">
        <f>(X266/(Y266*Y266))</f>
        <v>24.921874999999993</v>
      </c>
      <c r="AG266" s="62">
        <v>13.6</v>
      </c>
      <c r="AH266" s="62">
        <v>0</v>
      </c>
      <c r="AI266" s="113">
        <v>41705</v>
      </c>
      <c r="AJ266" s="64">
        <f>(AI266-E266)/365.25</f>
        <v>41.519507186858313</v>
      </c>
      <c r="AK266" s="65">
        <v>0</v>
      </c>
      <c r="AL266" s="65">
        <v>0</v>
      </c>
      <c r="AM266" s="65">
        <v>0</v>
      </c>
      <c r="AN266" s="65">
        <v>0</v>
      </c>
      <c r="AO266" s="65">
        <v>0</v>
      </c>
      <c r="AP266" s="65">
        <v>0</v>
      </c>
      <c r="AQ266" s="65">
        <v>0</v>
      </c>
      <c r="AR266" s="65">
        <v>0</v>
      </c>
      <c r="AS266" s="114">
        <v>63</v>
      </c>
      <c r="AT266" s="114">
        <v>1.6140000000000001</v>
      </c>
      <c r="AV266" s="63"/>
      <c r="AX266" s="63"/>
      <c r="AZ266" s="63"/>
      <c r="BA266" s="115">
        <f>(AS266/(AT266*AT266))</f>
        <v>24.184298171667056</v>
      </c>
      <c r="BB266" s="64">
        <v>14</v>
      </c>
      <c r="BC266" s="65">
        <v>0</v>
      </c>
      <c r="BD266" s="116">
        <v>42353</v>
      </c>
      <c r="BE266" s="117">
        <f>(BD266-E266)/365.25</f>
        <v>43.293634496919921</v>
      </c>
      <c r="BF266" s="118">
        <v>-1</v>
      </c>
      <c r="BG266" s="118">
        <v>-1</v>
      </c>
      <c r="BH266" s="118">
        <v>-1</v>
      </c>
      <c r="BI266" s="118">
        <v>-1</v>
      </c>
      <c r="BJ266" s="118">
        <v>-1</v>
      </c>
      <c r="BK266" s="118">
        <v>-1</v>
      </c>
      <c r="BL266" s="118">
        <v>-1</v>
      </c>
      <c r="BM266" s="118">
        <v>-1</v>
      </c>
      <c r="BN266" s="61">
        <v>64.099999999999994</v>
      </c>
      <c r="BO266" s="61">
        <v>1.59</v>
      </c>
      <c r="BQ266" s="63"/>
      <c r="BR266" s="63"/>
      <c r="BS266" s="63"/>
      <c r="BU266" s="63"/>
      <c r="BV266" s="64">
        <f>(BN266/(BO266*BO266))</f>
        <v>25.355009691072343</v>
      </c>
      <c r="BW266" s="61">
        <v>15.8</v>
      </c>
      <c r="BX266" s="61">
        <v>0</v>
      </c>
      <c r="BY266" s="119"/>
      <c r="CH266" s="119"/>
      <c r="CJ266" s="65"/>
      <c r="CK266" s="65"/>
      <c r="CL266" s="65"/>
      <c r="CM266" s="65"/>
      <c r="CN266" s="65"/>
      <c r="CO266" s="65"/>
      <c r="CP266" s="65"/>
      <c r="CQ266" s="65"/>
      <c r="DE266"/>
      <c r="GI266" s="120">
        <v>44773</v>
      </c>
      <c r="GJ266" s="61">
        <v>0</v>
      </c>
      <c r="GN266" s="61">
        <v>0</v>
      </c>
      <c r="GQ266" s="120">
        <v>44773</v>
      </c>
      <c r="GR266" s="120"/>
      <c r="HL266" s="123">
        <v>44866</v>
      </c>
      <c r="HM266" s="61">
        <v>0</v>
      </c>
      <c r="HQ266" s="61">
        <v>1</v>
      </c>
      <c r="HT266" s="61">
        <v>1</v>
      </c>
      <c r="HU266" s="61">
        <v>0</v>
      </c>
      <c r="IF266" s="120">
        <v>45240</v>
      </c>
      <c r="IG266" s="61" t="s">
        <v>2211</v>
      </c>
      <c r="IH266" s="64">
        <f>(IF266-E266)/365.25</f>
        <v>51.197809719370291</v>
      </c>
      <c r="II266" s="61">
        <v>0</v>
      </c>
      <c r="IJ266" s="61">
        <v>0</v>
      </c>
      <c r="IK266" s="61">
        <v>0</v>
      </c>
      <c r="IL266" s="61">
        <v>0</v>
      </c>
      <c r="IM266" s="61">
        <v>1</v>
      </c>
      <c r="IN266" s="61">
        <v>0</v>
      </c>
      <c r="IO266" s="61">
        <v>0</v>
      </c>
      <c r="IP266" s="61">
        <v>0</v>
      </c>
      <c r="IQ266" s="61">
        <v>60.4</v>
      </c>
      <c r="IR266" s="61">
        <v>1.5860000000000001</v>
      </c>
      <c r="IS266"/>
      <c r="IU266"/>
      <c r="IW266"/>
      <c r="IY266" s="115">
        <f>(IQ266/(IR266*IR266))</f>
        <v>24.012123737176964</v>
      </c>
      <c r="IZ266" s="61">
        <v>12.7</v>
      </c>
      <c r="JA266" s="61" t="s">
        <v>520</v>
      </c>
      <c r="JB266" s="61">
        <v>37</v>
      </c>
    </row>
    <row r="267" spans="1:265" s="61" customFormat="1" x14ac:dyDescent="0.25">
      <c r="A267" s="63" t="s">
        <v>1109</v>
      </c>
      <c r="B267" t="s">
        <v>1115</v>
      </c>
      <c r="C267" s="61" t="s">
        <v>1777</v>
      </c>
      <c r="D267" s="61" t="s">
        <v>1778</v>
      </c>
      <c r="E267" s="112">
        <v>26879</v>
      </c>
      <c r="F267" s="61">
        <v>0</v>
      </c>
      <c r="G267" s="3" t="s">
        <v>4830</v>
      </c>
      <c r="H267" s="3" t="s">
        <v>4831</v>
      </c>
      <c r="I267" s="3" t="s">
        <v>4832</v>
      </c>
      <c r="L267" s="3" t="s">
        <v>4835</v>
      </c>
      <c r="M267" s="3" t="s">
        <v>4836</v>
      </c>
      <c r="N267" s="113">
        <v>41239</v>
      </c>
      <c r="O267" s="64">
        <f>(N267-E267)/365.25</f>
        <v>39.315537303216978</v>
      </c>
      <c r="P267" s="61">
        <v>0</v>
      </c>
      <c r="Q267" s="61">
        <v>1</v>
      </c>
      <c r="R267" s="61">
        <v>0</v>
      </c>
      <c r="S267" s="61">
        <v>0</v>
      </c>
      <c r="T267" s="61">
        <v>1</v>
      </c>
      <c r="U267" s="61">
        <v>0</v>
      </c>
      <c r="V267" s="61">
        <v>0</v>
      </c>
      <c r="W267" s="61">
        <v>0</v>
      </c>
      <c r="X267" s="62">
        <v>53.5</v>
      </c>
      <c r="Y267" s="130">
        <v>1.5</v>
      </c>
      <c r="AA267" s="63"/>
      <c r="AC267" s="63"/>
      <c r="AE267" s="63"/>
      <c r="AF267" s="64">
        <f>(X267/(Y267*Y267))</f>
        <v>23.777777777777779</v>
      </c>
      <c r="AG267" s="62">
        <v>11.9</v>
      </c>
      <c r="AH267" s="62">
        <v>1</v>
      </c>
      <c r="AI267" s="113">
        <v>41705</v>
      </c>
      <c r="AJ267" s="64">
        <f>(AI267-E267)/365.25</f>
        <v>40.591375770020534</v>
      </c>
      <c r="AK267" s="65">
        <v>-1</v>
      </c>
      <c r="AL267" s="65">
        <v>-1</v>
      </c>
      <c r="AM267" s="65">
        <v>-1</v>
      </c>
      <c r="AN267" s="65">
        <v>-1</v>
      </c>
      <c r="AO267" s="65">
        <v>-1</v>
      </c>
      <c r="AP267" s="65">
        <v>-1</v>
      </c>
      <c r="AQ267" s="65">
        <v>-1</v>
      </c>
      <c r="AR267" s="65">
        <v>-1</v>
      </c>
      <c r="AS267" s="114">
        <v>54.2</v>
      </c>
      <c r="AT267" s="114">
        <v>1.5169999999999999</v>
      </c>
      <c r="AV267" s="63"/>
      <c r="AX267" s="63"/>
      <c r="AZ267" s="63"/>
      <c r="BA267" s="115">
        <f>(AS267/(AT267*AT267))</f>
        <v>23.552018021204642</v>
      </c>
      <c r="BB267" s="64">
        <v>9.4</v>
      </c>
      <c r="BC267" s="65">
        <v>1</v>
      </c>
      <c r="BD267" s="116">
        <v>42353</v>
      </c>
      <c r="BE267" s="117">
        <f>(BD267-E267)/365.25</f>
        <v>42.365503080082135</v>
      </c>
      <c r="BF267" s="118">
        <v>-1</v>
      </c>
      <c r="BG267" s="118">
        <v>-1</v>
      </c>
      <c r="BH267" s="118">
        <v>-1</v>
      </c>
      <c r="BI267" s="118">
        <v>-1</v>
      </c>
      <c r="BJ267" s="118">
        <v>-1</v>
      </c>
      <c r="BK267" s="118">
        <v>-1</v>
      </c>
      <c r="BL267" s="118">
        <v>-1</v>
      </c>
      <c r="BM267" s="118">
        <v>-1</v>
      </c>
      <c r="BN267" s="61">
        <v>49.2</v>
      </c>
      <c r="BO267" s="61">
        <v>1.52</v>
      </c>
      <c r="BQ267" s="63"/>
      <c r="BR267" s="63"/>
      <c r="BS267" s="63"/>
      <c r="BU267" s="63"/>
      <c r="BV267" s="64">
        <f>(BN267/(BO267*BO267))</f>
        <v>21.295013850415515</v>
      </c>
      <c r="BW267" s="61">
        <v>11</v>
      </c>
      <c r="BX267" s="61">
        <v>1</v>
      </c>
      <c r="BY267" s="119"/>
      <c r="CH267" s="119"/>
      <c r="CJ267" s="65"/>
      <c r="CK267" s="65"/>
      <c r="CL267" s="65"/>
      <c r="CM267" s="65"/>
      <c r="CN267" s="65"/>
      <c r="CO267" s="65"/>
      <c r="CP267" s="65"/>
      <c r="CQ267" s="65"/>
      <c r="DE267"/>
      <c r="GI267" s="120">
        <v>44773</v>
      </c>
      <c r="GJ267" s="61">
        <v>0</v>
      </c>
      <c r="GN267" s="61">
        <v>0</v>
      </c>
      <c r="GQ267" s="120">
        <v>44773</v>
      </c>
      <c r="GR267" s="120"/>
      <c r="HL267" s="123">
        <v>44866</v>
      </c>
      <c r="HM267" s="61">
        <v>0</v>
      </c>
      <c r="HQ267" s="61">
        <v>1</v>
      </c>
      <c r="HT267" s="61">
        <v>1</v>
      </c>
      <c r="HU267" s="61">
        <v>0</v>
      </c>
      <c r="IF267" s="120">
        <v>45240</v>
      </c>
      <c r="IG267" s="61" t="s">
        <v>1779</v>
      </c>
      <c r="IH267" s="64">
        <f>(IF267-E267)/365.25</f>
        <v>50.269678302532512</v>
      </c>
      <c r="II267" s="61">
        <v>1</v>
      </c>
      <c r="IJ267" s="61">
        <v>0</v>
      </c>
      <c r="IK267" s="61">
        <v>0</v>
      </c>
      <c r="IL267" s="61">
        <v>0</v>
      </c>
      <c r="IM267" s="61">
        <v>1</v>
      </c>
      <c r="IN267" s="61">
        <v>0</v>
      </c>
      <c r="IO267" s="61">
        <v>0</v>
      </c>
      <c r="IP267" s="61">
        <v>0</v>
      </c>
      <c r="IQ267" s="61">
        <v>50.5</v>
      </c>
      <c r="IR267" s="61">
        <v>1.4950000000000001</v>
      </c>
      <c r="IS267"/>
      <c r="IU267"/>
      <c r="IW267"/>
      <c r="IY267" s="115">
        <f>(IQ267/(IR267*IR267))</f>
        <v>22.594825561235329</v>
      </c>
      <c r="IZ267" s="61">
        <v>14.2</v>
      </c>
      <c r="JA267" s="61" t="s">
        <v>21</v>
      </c>
      <c r="JB267" s="61">
        <v>42</v>
      </c>
      <c r="JE267" s="120">
        <v>45240</v>
      </c>
    </row>
    <row r="268" spans="1:265" s="61" customFormat="1" x14ac:dyDescent="0.25">
      <c r="A268" s="63" t="s">
        <v>1109</v>
      </c>
      <c r="B268" t="s">
        <v>1118</v>
      </c>
      <c r="D268" s="61" t="s">
        <v>2099</v>
      </c>
      <c r="E268" s="112">
        <v>17772</v>
      </c>
      <c r="F268" s="61">
        <v>0</v>
      </c>
      <c r="G268" s="3" t="s">
        <v>4830</v>
      </c>
      <c r="L268" s="3" t="s">
        <v>4835</v>
      </c>
      <c r="M268" s="3" t="s">
        <v>4836</v>
      </c>
      <c r="N268" s="113">
        <v>41239</v>
      </c>
      <c r="O268" s="64">
        <f>(N268-E268)/365.25</f>
        <v>64.249144421629026</v>
      </c>
      <c r="P268" s="61">
        <v>0</v>
      </c>
      <c r="Q268" s="61">
        <v>1</v>
      </c>
      <c r="R268" s="61">
        <v>0</v>
      </c>
      <c r="S268" s="61">
        <v>1</v>
      </c>
      <c r="T268" s="61">
        <v>0</v>
      </c>
      <c r="U268" s="61">
        <v>0</v>
      </c>
      <c r="V268" s="61">
        <v>0</v>
      </c>
      <c r="W268" s="61">
        <v>0</v>
      </c>
      <c r="X268" s="62">
        <v>45</v>
      </c>
      <c r="Y268" s="62">
        <v>1.42</v>
      </c>
      <c r="AA268" s="63"/>
      <c r="AC268" s="63"/>
      <c r="AE268" s="63"/>
      <c r="AF268" s="64">
        <f>(X268/(Y268*Y268))</f>
        <v>22.317000595120017</v>
      </c>
      <c r="AG268" s="62">
        <v>13.1</v>
      </c>
      <c r="AH268" s="62">
        <v>0</v>
      </c>
      <c r="AI268" s="119"/>
      <c r="AJ268" s="64"/>
      <c r="AK268" s="65"/>
      <c r="AL268" s="65"/>
      <c r="AM268" s="65"/>
      <c r="AN268" s="65"/>
      <c r="AO268" s="65"/>
      <c r="AP268" s="65"/>
      <c r="AQ268" s="65"/>
      <c r="AR268" s="65"/>
      <c r="AV268" s="63"/>
      <c r="AX268" s="63"/>
      <c r="AZ268" s="63"/>
      <c r="BA268" s="63"/>
      <c r="BD268" s="116"/>
      <c r="BE268" s="64"/>
      <c r="BF268" s="118"/>
      <c r="BG268" s="118"/>
      <c r="BH268" s="118"/>
      <c r="BI268" s="118"/>
      <c r="BJ268" s="118"/>
      <c r="BK268" s="118"/>
      <c r="BL268" s="118"/>
      <c r="BM268" s="118"/>
      <c r="BQ268" s="63"/>
      <c r="BR268" s="63"/>
      <c r="BS268" s="63"/>
      <c r="BU268" s="63"/>
      <c r="BV268" s="64"/>
      <c r="BY268" s="119"/>
      <c r="CH268" s="119"/>
      <c r="CJ268" s="65"/>
      <c r="CK268" s="65"/>
      <c r="CL268" s="65"/>
      <c r="CM268" s="65"/>
      <c r="CN268" s="65"/>
      <c r="CO268" s="65"/>
      <c r="CP268" s="65"/>
      <c r="CQ268" s="65"/>
      <c r="DE268"/>
      <c r="GG268" s="61">
        <v>1</v>
      </c>
      <c r="GH268" s="120">
        <v>44516</v>
      </c>
      <c r="GI268" s="120">
        <v>44773</v>
      </c>
      <c r="GJ268" s="61">
        <v>0</v>
      </c>
      <c r="GN268" s="61">
        <v>0</v>
      </c>
      <c r="GQ268" s="120">
        <v>44773</v>
      </c>
      <c r="GR268" s="120"/>
      <c r="GT268" s="120"/>
      <c r="GU268" s="120"/>
      <c r="GW268" s="120"/>
      <c r="GX268" s="120"/>
      <c r="GY268" s="120"/>
      <c r="HL268" s="123">
        <v>44866</v>
      </c>
      <c r="HM268" s="61">
        <v>0</v>
      </c>
      <c r="HQ268" s="61">
        <v>0</v>
      </c>
      <c r="HT268" s="61">
        <v>1</v>
      </c>
      <c r="HU268" s="61">
        <v>0</v>
      </c>
      <c r="IF268" s="120">
        <v>45240</v>
      </c>
      <c r="IG268" s="61" t="s">
        <v>2100</v>
      </c>
      <c r="IH268" s="64">
        <f>(IF268-E268)/365.25</f>
        <v>75.203285420944553</v>
      </c>
      <c r="II268" s="61">
        <v>1</v>
      </c>
      <c r="IJ268" s="61">
        <v>0</v>
      </c>
      <c r="IK268" s="61">
        <v>0</v>
      </c>
      <c r="IL268" s="61">
        <v>1</v>
      </c>
      <c r="IM268" s="61">
        <v>1</v>
      </c>
      <c r="IN268" s="61">
        <v>0</v>
      </c>
      <c r="IO268" s="61">
        <v>0</v>
      </c>
      <c r="IP268" s="61">
        <v>0</v>
      </c>
      <c r="IQ268" s="61">
        <v>41.8</v>
      </c>
      <c r="IR268" s="61">
        <v>1.36</v>
      </c>
      <c r="IS268"/>
      <c r="IU268"/>
      <c r="IW268"/>
      <c r="IY268" s="115">
        <f>(IQ268/(IR268*IR268))</f>
        <v>22.599480968858124</v>
      </c>
      <c r="IZ268" s="61">
        <v>10.9</v>
      </c>
      <c r="JA268" s="61" t="s">
        <v>520</v>
      </c>
      <c r="JE268" s="120">
        <v>45240</v>
      </c>
    </row>
    <row r="269" spans="1:265" s="61" customFormat="1" x14ac:dyDescent="0.25">
      <c r="A269" s="63" t="s">
        <v>1109</v>
      </c>
      <c r="B269" t="s">
        <v>1541</v>
      </c>
      <c r="D269" s="61" t="s">
        <v>1837</v>
      </c>
      <c r="E269" s="112"/>
      <c r="F269" s="61">
        <v>0</v>
      </c>
      <c r="L269" s="3" t="s">
        <v>4835</v>
      </c>
      <c r="M269" s="3" t="s">
        <v>4836</v>
      </c>
      <c r="N269" s="113"/>
      <c r="O269" s="64"/>
      <c r="X269" s="62"/>
      <c r="Y269" s="62"/>
      <c r="AA269" s="63"/>
      <c r="AC269" s="63"/>
      <c r="AE269" s="63"/>
      <c r="AF269" s="63"/>
      <c r="AG269" s="62"/>
      <c r="AH269" s="62"/>
      <c r="AI269" s="113"/>
      <c r="AJ269" s="64"/>
      <c r="AK269" s="65"/>
      <c r="AL269" s="65"/>
      <c r="AM269" s="65"/>
      <c r="AN269" s="65"/>
      <c r="AO269" s="65"/>
      <c r="AP269" s="65"/>
      <c r="AQ269" s="65"/>
      <c r="AR269" s="65"/>
      <c r="AS269" s="114"/>
      <c r="AT269" s="114"/>
      <c r="AV269" s="63"/>
      <c r="AX269" s="63"/>
      <c r="AZ269" s="63"/>
      <c r="BA269" s="63"/>
      <c r="BB269" s="64"/>
      <c r="BC269" s="65"/>
      <c r="BD269" s="116"/>
      <c r="BE269" s="117"/>
      <c r="BF269" s="118"/>
      <c r="BG269" s="118"/>
      <c r="BH269" s="118"/>
      <c r="BI269" s="118"/>
      <c r="BJ269" s="118"/>
      <c r="BK269" s="118"/>
      <c r="BL269" s="118"/>
      <c r="BM269" s="118"/>
      <c r="BQ269" s="63"/>
      <c r="BR269" s="63"/>
      <c r="BS269" s="63"/>
      <c r="BU269" s="63"/>
      <c r="BV269" s="64"/>
      <c r="BY269" s="119"/>
      <c r="CH269" s="113"/>
      <c r="CI269" s="64"/>
      <c r="CJ269" s="65"/>
      <c r="CK269" s="65"/>
      <c r="CL269" s="65"/>
      <c r="CM269" s="65"/>
      <c r="CN269" s="65"/>
      <c r="CO269" s="65"/>
      <c r="CP269" s="65"/>
      <c r="CQ269" s="65"/>
      <c r="CZ269" s="115"/>
      <c r="DE269" s="13"/>
      <c r="GH269" s="120"/>
      <c r="GI269" s="120">
        <v>44773</v>
      </c>
      <c r="GJ269" s="61">
        <v>0</v>
      </c>
      <c r="GN269" s="61">
        <v>0</v>
      </c>
      <c r="GR269" s="120"/>
      <c r="GT269" s="120"/>
      <c r="GU269" s="120"/>
      <c r="GX269" s="120"/>
      <c r="GY269" s="120"/>
      <c r="HB269" s="120"/>
      <c r="HL269" s="123">
        <v>44866</v>
      </c>
      <c r="HM269" s="61">
        <v>0</v>
      </c>
      <c r="HQ269" s="61">
        <v>0</v>
      </c>
      <c r="HT269" s="61">
        <v>1</v>
      </c>
      <c r="HU269" s="61">
        <v>0</v>
      </c>
      <c r="IF269" s="120">
        <v>45240</v>
      </c>
      <c r="IG269" s="61" t="s">
        <v>1838</v>
      </c>
      <c r="IH269" s="64">
        <v>50</v>
      </c>
      <c r="II269" s="61">
        <v>1</v>
      </c>
      <c r="IJ269" s="61">
        <v>0</v>
      </c>
      <c r="IK269" s="61">
        <v>0</v>
      </c>
      <c r="IL269" s="61">
        <v>1</v>
      </c>
      <c r="IM269" s="61">
        <v>0</v>
      </c>
      <c r="IN269" s="61">
        <v>0</v>
      </c>
      <c r="IO269" s="61">
        <v>0</v>
      </c>
      <c r="IP269" s="61">
        <v>0</v>
      </c>
      <c r="IQ269" s="61">
        <v>43.3</v>
      </c>
      <c r="IR269" s="61">
        <v>1.43</v>
      </c>
      <c r="IS269"/>
      <c r="IU269"/>
      <c r="IW269"/>
      <c r="IY269" s="115">
        <f>(IQ269/(IR269*IR269))</f>
        <v>21.174629566237961</v>
      </c>
      <c r="IZ269" s="61">
        <v>10.8</v>
      </c>
      <c r="JA269" s="61" t="s">
        <v>520</v>
      </c>
      <c r="JE269" s="120">
        <v>45240</v>
      </c>
    </row>
    <row r="270" spans="1:265" s="61" customFormat="1" x14ac:dyDescent="0.25">
      <c r="A270" s="63" t="s">
        <v>1109</v>
      </c>
      <c r="B270" t="s">
        <v>1115</v>
      </c>
      <c r="D270" s="61" t="s">
        <v>1561</v>
      </c>
      <c r="E270" s="112"/>
      <c r="F270" s="61">
        <v>1</v>
      </c>
      <c r="L270" s="3" t="s">
        <v>4835</v>
      </c>
      <c r="M270" s="3" t="s">
        <v>4836</v>
      </c>
      <c r="N270" s="113"/>
      <c r="O270" s="64"/>
      <c r="X270" s="62"/>
      <c r="Y270" s="62"/>
      <c r="AA270" s="63"/>
      <c r="AC270" s="63"/>
      <c r="AE270" s="63"/>
      <c r="AF270" s="63"/>
      <c r="AG270" s="62"/>
      <c r="AH270" s="62"/>
      <c r="AI270" s="113"/>
      <c r="AJ270" s="64"/>
      <c r="AK270" s="65"/>
      <c r="AL270" s="65"/>
      <c r="AM270" s="65"/>
      <c r="AN270" s="65"/>
      <c r="AO270" s="65"/>
      <c r="AP270" s="65"/>
      <c r="AQ270" s="65"/>
      <c r="AR270" s="65"/>
      <c r="AS270" s="114"/>
      <c r="AT270" s="114"/>
      <c r="AV270" s="63"/>
      <c r="AX270" s="63"/>
      <c r="AZ270" s="63"/>
      <c r="BA270" s="63"/>
      <c r="BB270" s="64"/>
      <c r="BC270" s="65"/>
      <c r="BD270" s="116"/>
      <c r="BE270" s="117"/>
      <c r="BF270" s="118"/>
      <c r="BG270" s="118"/>
      <c r="BH270" s="118"/>
      <c r="BI270" s="118"/>
      <c r="BJ270" s="118"/>
      <c r="BK270" s="118"/>
      <c r="BL270" s="118"/>
      <c r="BM270" s="118"/>
      <c r="BO270" s="129"/>
      <c r="BQ270" s="63"/>
      <c r="BR270" s="63"/>
      <c r="BS270" s="63"/>
      <c r="BU270" s="63"/>
      <c r="BV270" s="64"/>
      <c r="BY270" s="119"/>
      <c r="CH270" s="113"/>
      <c r="CI270" s="64"/>
      <c r="CJ270" s="65"/>
      <c r="CK270" s="65"/>
      <c r="CL270" s="65"/>
      <c r="CM270" s="65"/>
      <c r="CN270" s="65"/>
      <c r="CO270" s="65"/>
      <c r="CP270" s="65"/>
      <c r="CQ270" s="65"/>
      <c r="CZ270" s="115"/>
      <c r="DE270"/>
      <c r="GH270" s="120"/>
      <c r="GI270" s="120">
        <v>44773</v>
      </c>
      <c r="GJ270" s="61">
        <v>0</v>
      </c>
      <c r="GN270" s="61">
        <v>0</v>
      </c>
      <c r="GQ270" s="120">
        <v>44773</v>
      </c>
      <c r="GR270" s="120"/>
      <c r="GT270" s="120"/>
      <c r="GU270" s="120"/>
      <c r="GW270" s="120"/>
      <c r="GX270" s="120"/>
      <c r="GY270" s="120"/>
      <c r="HL270" s="123">
        <v>44866</v>
      </c>
      <c r="HM270" s="61">
        <v>0</v>
      </c>
      <c r="HQ270" s="61">
        <v>1</v>
      </c>
      <c r="HT270" s="61">
        <v>1</v>
      </c>
      <c r="HU270" s="61">
        <v>0</v>
      </c>
      <c r="IF270" s="120">
        <v>45240</v>
      </c>
      <c r="IG270" s="61" t="s">
        <v>1562</v>
      </c>
      <c r="IH270" s="64">
        <v>2</v>
      </c>
      <c r="II270" s="61">
        <v>1</v>
      </c>
      <c r="IJ270" s="61">
        <v>0</v>
      </c>
      <c r="IK270" s="61">
        <v>0</v>
      </c>
      <c r="IL270" s="61">
        <v>0</v>
      </c>
      <c r="IM270" s="61">
        <v>1</v>
      </c>
      <c r="IN270" s="61">
        <v>0</v>
      </c>
      <c r="IO270" s="61">
        <v>0</v>
      </c>
      <c r="IP270" s="61">
        <v>0</v>
      </c>
      <c r="IQ270" s="61">
        <v>11.6</v>
      </c>
      <c r="IR270" s="61">
        <v>0.86</v>
      </c>
      <c r="IS270"/>
      <c r="IU270"/>
      <c r="IW270"/>
      <c r="IZ270" s="61">
        <v>10.3</v>
      </c>
      <c r="JA270" s="61" t="s">
        <v>520</v>
      </c>
    </row>
    <row r="271" spans="1:265" s="61" customFormat="1" x14ac:dyDescent="0.25">
      <c r="A271" s="63" t="s">
        <v>1109</v>
      </c>
      <c r="B271" t="s">
        <v>1382</v>
      </c>
      <c r="D271" s="61" t="s">
        <v>1330</v>
      </c>
      <c r="E271" s="112"/>
      <c r="F271" s="61">
        <v>0</v>
      </c>
      <c r="L271" s="3" t="s">
        <v>4835</v>
      </c>
      <c r="M271" s="3" t="s">
        <v>4836</v>
      </c>
      <c r="N271" s="113"/>
      <c r="O271" s="64"/>
      <c r="X271" s="62"/>
      <c r="Y271" s="62"/>
      <c r="AA271" s="63"/>
      <c r="AC271" s="63"/>
      <c r="AE271" s="63"/>
      <c r="AF271" s="64"/>
      <c r="AG271" s="62"/>
      <c r="AH271" s="62"/>
      <c r="AI271" s="119"/>
      <c r="AJ271" s="64"/>
      <c r="AK271" s="65"/>
      <c r="AL271" s="65"/>
      <c r="AM271" s="65"/>
      <c r="AN271" s="65"/>
      <c r="AO271" s="65"/>
      <c r="AP271" s="65"/>
      <c r="AQ271" s="65"/>
      <c r="AR271" s="65"/>
      <c r="AV271" s="63"/>
      <c r="AX271" s="63"/>
      <c r="AZ271" s="63"/>
      <c r="BA271" s="63"/>
      <c r="BD271" s="116"/>
      <c r="BE271" s="117"/>
      <c r="BF271" s="118"/>
      <c r="BG271" s="118"/>
      <c r="BH271" s="118"/>
      <c r="BI271" s="118"/>
      <c r="BJ271" s="118"/>
      <c r="BK271" s="118"/>
      <c r="BL271" s="118"/>
      <c r="BM271" s="118"/>
      <c r="BQ271" s="63"/>
      <c r="BR271" s="63"/>
      <c r="BS271" s="63"/>
      <c r="BU271" s="63"/>
      <c r="BV271" s="64"/>
      <c r="BY271" s="119"/>
      <c r="CH271" s="119"/>
      <c r="CJ271" s="65"/>
      <c r="CK271" s="65"/>
      <c r="CL271" s="65"/>
      <c r="CM271" s="65"/>
      <c r="CN271" s="65"/>
      <c r="CO271" s="65"/>
      <c r="CP271" s="65"/>
      <c r="CQ271" s="65"/>
      <c r="DE271"/>
      <c r="GH271" s="120"/>
      <c r="GI271" s="120">
        <v>44773</v>
      </c>
      <c r="GJ271" s="61">
        <v>0</v>
      </c>
      <c r="GN271" s="61">
        <v>0</v>
      </c>
      <c r="GQ271" s="120">
        <v>44773</v>
      </c>
      <c r="GR271" s="120"/>
      <c r="GT271" s="120"/>
      <c r="GU271" s="120"/>
      <c r="GX271" s="120"/>
      <c r="GY271" s="120"/>
      <c r="HL271" s="123">
        <v>44866</v>
      </c>
      <c r="HM271" s="61">
        <v>1</v>
      </c>
      <c r="HQ271" s="61">
        <v>1</v>
      </c>
      <c r="HT271" s="61">
        <v>1</v>
      </c>
      <c r="HU271" s="61">
        <v>1</v>
      </c>
      <c r="HV271" s="120"/>
      <c r="IF271" s="120">
        <v>45240</v>
      </c>
      <c r="IG271" s="61" t="s">
        <v>1331</v>
      </c>
      <c r="IH271" s="64">
        <v>2.2000000000000002</v>
      </c>
      <c r="II271" s="61">
        <v>0</v>
      </c>
      <c r="IJ271" s="61">
        <v>0</v>
      </c>
      <c r="IK271" s="61">
        <v>0</v>
      </c>
      <c r="IL271" s="61">
        <v>0</v>
      </c>
      <c r="IM271" s="61">
        <v>1</v>
      </c>
      <c r="IN271" s="61">
        <v>0</v>
      </c>
      <c r="IO271" s="61">
        <v>0</v>
      </c>
      <c r="IP271" s="61">
        <v>0</v>
      </c>
      <c r="IQ271" s="61">
        <v>12.8</v>
      </c>
      <c r="IR271" s="61">
        <v>0.88</v>
      </c>
      <c r="IS271"/>
      <c r="IU271"/>
      <c r="IW271"/>
      <c r="IZ271" s="61">
        <v>11.5</v>
      </c>
      <c r="JA271" s="61" t="s">
        <v>21</v>
      </c>
      <c r="JE271" s="120">
        <v>45240</v>
      </c>
    </row>
    <row r="272" spans="1:265" s="61" customFormat="1" x14ac:dyDescent="0.25">
      <c r="A272" s="63" t="s">
        <v>1109</v>
      </c>
      <c r="B272" t="s">
        <v>1115</v>
      </c>
      <c r="D272" s="61" t="s">
        <v>2054</v>
      </c>
      <c r="E272" s="112">
        <v>38238</v>
      </c>
      <c r="F272" s="61">
        <v>0</v>
      </c>
      <c r="G272" s="3" t="s">
        <v>4830</v>
      </c>
      <c r="I272" s="3" t="s">
        <v>4832</v>
      </c>
      <c r="J272" s="3" t="s">
        <v>4833</v>
      </c>
      <c r="L272" s="3" t="s">
        <v>4835</v>
      </c>
      <c r="M272" s="3" t="s">
        <v>4836</v>
      </c>
      <c r="N272" s="113">
        <v>41239</v>
      </c>
      <c r="O272" s="64">
        <f>(N272-E272)/365.25</f>
        <v>8.216290212183436</v>
      </c>
      <c r="P272" s="61">
        <v>0</v>
      </c>
      <c r="Q272" s="61">
        <v>1</v>
      </c>
      <c r="R272" s="61">
        <v>0</v>
      </c>
      <c r="S272" s="61">
        <v>0</v>
      </c>
      <c r="T272" s="61">
        <v>0</v>
      </c>
      <c r="U272" s="61">
        <v>0</v>
      </c>
      <c r="V272" s="61">
        <v>0</v>
      </c>
      <c r="W272" s="61">
        <v>0</v>
      </c>
      <c r="X272" s="62">
        <v>26.5</v>
      </c>
      <c r="Y272" s="62">
        <v>123</v>
      </c>
      <c r="Z272" s="61">
        <v>0.19</v>
      </c>
      <c r="AA272" s="63" t="s">
        <v>21</v>
      </c>
      <c r="AB272" s="61">
        <v>-0.82</v>
      </c>
      <c r="AC272" s="63" t="s">
        <v>21</v>
      </c>
      <c r="AD272" s="61">
        <v>0.86</v>
      </c>
      <c r="AE272" s="63" t="s">
        <v>21</v>
      </c>
      <c r="AF272" s="63"/>
      <c r="AG272" s="62">
        <v>12.4</v>
      </c>
      <c r="AH272" s="62">
        <v>0</v>
      </c>
      <c r="AI272" s="119"/>
      <c r="AJ272" s="64"/>
      <c r="AK272" s="65"/>
      <c r="AL272" s="65"/>
      <c r="AM272" s="65"/>
      <c r="AN272" s="65"/>
      <c r="AO272" s="65"/>
      <c r="AP272" s="65"/>
      <c r="AQ272" s="65"/>
      <c r="AR272" s="65"/>
      <c r="AV272" s="63"/>
      <c r="AX272" s="63"/>
      <c r="AZ272" s="63"/>
      <c r="BA272" s="63"/>
      <c r="BD272" s="116">
        <v>42304</v>
      </c>
      <c r="BE272" s="117">
        <f>(BD272-E272)/365.25</f>
        <v>11.132101300479125</v>
      </c>
      <c r="BF272" s="118">
        <v>-1</v>
      </c>
      <c r="BG272" s="118">
        <v>-1</v>
      </c>
      <c r="BH272" s="118">
        <v>-1</v>
      </c>
      <c r="BI272" s="118">
        <v>-1</v>
      </c>
      <c r="BJ272" s="118">
        <v>-1</v>
      </c>
      <c r="BK272" s="118">
        <v>-1</v>
      </c>
      <c r="BL272" s="118">
        <v>-1</v>
      </c>
      <c r="BM272" s="118">
        <v>-1</v>
      </c>
      <c r="BN272" s="61">
        <v>40.799999999999997</v>
      </c>
      <c r="BO272" s="61">
        <v>1.46</v>
      </c>
      <c r="BQ272" s="63"/>
      <c r="BR272" s="63">
        <v>0.02</v>
      </c>
      <c r="BS272" s="63"/>
      <c r="BT272" s="61">
        <v>0.72</v>
      </c>
      <c r="BU272" s="63" t="s">
        <v>21</v>
      </c>
      <c r="BV272" s="64"/>
      <c r="BW272" s="61">
        <v>12.9</v>
      </c>
      <c r="BX272" s="61">
        <v>0</v>
      </c>
      <c r="BY272" s="119"/>
      <c r="CH272" s="113">
        <v>43756</v>
      </c>
      <c r="CI272" s="64">
        <f>(CH272-E272)/365.25</f>
        <v>15.107460643394935</v>
      </c>
      <c r="CJ272" s="65">
        <v>-1</v>
      </c>
      <c r="CK272" s="65">
        <v>-1</v>
      </c>
      <c r="CL272" s="65">
        <v>-1</v>
      </c>
      <c r="CM272" s="65">
        <v>-1</v>
      </c>
      <c r="CN272" s="65">
        <v>-1</v>
      </c>
      <c r="CO272" s="65">
        <v>-1</v>
      </c>
      <c r="CP272" s="65">
        <v>-1</v>
      </c>
      <c r="CQ272" s="65">
        <v>-1</v>
      </c>
      <c r="CR272" s="61">
        <v>54.8</v>
      </c>
      <c r="CS272" s="61">
        <v>1.58</v>
      </c>
      <c r="CV272" s="61">
        <v>-0.55000000000000004</v>
      </c>
      <c r="CW272" s="61" t="s">
        <v>21</v>
      </c>
      <c r="CX272" s="61">
        <v>0.55000000000000004</v>
      </c>
      <c r="CY272" s="61" t="s">
        <v>21</v>
      </c>
      <c r="CZ272" s="115"/>
      <c r="DA272" s="61">
        <v>12.6</v>
      </c>
      <c r="DB272" s="61">
        <v>0</v>
      </c>
      <c r="DC272" s="61">
        <v>37</v>
      </c>
      <c r="DD272" s="61">
        <v>37</v>
      </c>
      <c r="DE272">
        <v>0</v>
      </c>
      <c r="HL272" s="123">
        <v>44866</v>
      </c>
      <c r="HM272" s="61">
        <v>0</v>
      </c>
      <c r="HQ272" s="61">
        <v>1</v>
      </c>
      <c r="HS272" s="61">
        <v>0</v>
      </c>
      <c r="HT272" s="61">
        <v>1</v>
      </c>
      <c r="HU272" s="61">
        <v>0</v>
      </c>
      <c r="IF272" s="120">
        <v>45240</v>
      </c>
      <c r="IG272" s="61" t="s">
        <v>2055</v>
      </c>
      <c r="IH272" s="64">
        <f>(IF272-E272)/365.25</f>
        <v>19.170431211498972</v>
      </c>
      <c r="II272" s="61">
        <v>1</v>
      </c>
      <c r="IJ272" s="61">
        <v>0</v>
      </c>
      <c r="IK272" s="61">
        <v>0</v>
      </c>
      <c r="IL272" s="61">
        <v>1</v>
      </c>
      <c r="IM272" s="61">
        <v>0</v>
      </c>
      <c r="IN272" s="61">
        <v>0</v>
      </c>
      <c r="IO272" s="61">
        <v>0</v>
      </c>
      <c r="IP272" s="61">
        <v>0</v>
      </c>
      <c r="IQ272" s="61">
        <v>66.599999999999994</v>
      </c>
      <c r="IR272" s="61">
        <v>1.5780000000000001</v>
      </c>
      <c r="IS272"/>
      <c r="IU272"/>
      <c r="IW272"/>
      <c r="IZ272" s="61">
        <v>12.5</v>
      </c>
      <c r="JA272" s="61" t="s">
        <v>21</v>
      </c>
      <c r="JB272" s="61">
        <v>37</v>
      </c>
    </row>
    <row r="273" spans="1:265" s="61" customFormat="1" x14ac:dyDescent="0.25">
      <c r="A273" s="63" t="s">
        <v>1109</v>
      </c>
      <c r="B273" t="s">
        <v>1149</v>
      </c>
      <c r="C273" s="61" t="s">
        <v>1156</v>
      </c>
      <c r="D273" s="61" t="s">
        <v>1157</v>
      </c>
      <c r="E273" s="112">
        <v>40125</v>
      </c>
      <c r="F273" s="61">
        <v>0</v>
      </c>
      <c r="G273" s="3" t="s">
        <v>4830</v>
      </c>
      <c r="H273" s="3" t="s">
        <v>4831</v>
      </c>
      <c r="I273" s="3" t="s">
        <v>4832</v>
      </c>
      <c r="J273" s="3" t="s">
        <v>4833</v>
      </c>
      <c r="L273" s="3" t="s">
        <v>4835</v>
      </c>
      <c r="M273" s="3" t="s">
        <v>4836</v>
      </c>
      <c r="N273" s="113">
        <v>41239</v>
      </c>
      <c r="O273" s="64">
        <f>(N273-E273)/365.25</f>
        <v>3.0499657768651609</v>
      </c>
      <c r="P273" s="61">
        <v>0</v>
      </c>
      <c r="Q273" s="61">
        <v>0</v>
      </c>
      <c r="R273" s="61">
        <v>0</v>
      </c>
      <c r="S273" s="61">
        <v>1</v>
      </c>
      <c r="T273" s="61">
        <v>0</v>
      </c>
      <c r="U273" s="61">
        <v>0</v>
      </c>
      <c r="V273" s="61">
        <v>0</v>
      </c>
      <c r="W273" s="61">
        <v>0</v>
      </c>
      <c r="X273" s="62">
        <v>-1</v>
      </c>
      <c r="Y273" s="62">
        <v>-1</v>
      </c>
      <c r="AA273" s="63"/>
      <c r="AC273" s="63"/>
      <c r="AE273" s="63"/>
      <c r="AF273" s="63"/>
      <c r="AG273" s="62">
        <v>11.2</v>
      </c>
      <c r="AH273" s="62">
        <v>0</v>
      </c>
      <c r="AI273" s="113">
        <v>41705</v>
      </c>
      <c r="AJ273" s="64">
        <f>(AI273-E273)/365.25</f>
        <v>4.3258042436687196</v>
      </c>
      <c r="AK273" s="65">
        <v>1</v>
      </c>
      <c r="AL273" s="65">
        <v>0</v>
      </c>
      <c r="AM273" s="65">
        <v>0</v>
      </c>
      <c r="AN273" s="65">
        <v>1</v>
      </c>
      <c r="AO273" s="65">
        <v>0</v>
      </c>
      <c r="AP273" s="65">
        <v>0</v>
      </c>
      <c r="AQ273" s="65">
        <v>0</v>
      </c>
      <c r="AR273" s="65">
        <v>0</v>
      </c>
      <c r="AS273" s="114">
        <v>13.65</v>
      </c>
      <c r="AT273" s="114">
        <v>91.45</v>
      </c>
      <c r="AU273" s="61">
        <v>-1.5</v>
      </c>
      <c r="AV273" s="63" t="s">
        <v>3556</v>
      </c>
      <c r="AW273" s="61">
        <v>-3.04</v>
      </c>
      <c r="AX273" s="63" t="s">
        <v>3555</v>
      </c>
      <c r="AY273" s="61">
        <v>0.71</v>
      </c>
      <c r="AZ273" s="63" t="s">
        <v>21</v>
      </c>
      <c r="BA273" s="63"/>
      <c r="BB273" s="64">
        <v>11.3</v>
      </c>
      <c r="BC273" s="65">
        <v>0</v>
      </c>
      <c r="BD273" s="116">
        <v>42305</v>
      </c>
      <c r="BE273" s="117">
        <f>(BD273-E273)/365.25</f>
        <v>5.9685147159479808</v>
      </c>
      <c r="BF273" s="118">
        <v>-1</v>
      </c>
      <c r="BG273" s="118">
        <v>-1</v>
      </c>
      <c r="BH273" s="118">
        <v>-1</v>
      </c>
      <c r="BI273" s="118">
        <v>-1</v>
      </c>
      <c r="BJ273" s="118">
        <v>-1</v>
      </c>
      <c r="BK273" s="118">
        <v>-1</v>
      </c>
      <c r="BL273" s="118">
        <v>-1</v>
      </c>
      <c r="BM273" s="118">
        <v>-1</v>
      </c>
      <c r="BN273" s="61">
        <v>16.5</v>
      </c>
      <c r="BO273" s="61">
        <v>1.05</v>
      </c>
      <c r="BP273" s="61">
        <v>-1.39</v>
      </c>
      <c r="BQ273" s="63" t="s">
        <v>3556</v>
      </c>
      <c r="BR273" s="63">
        <v>-1.95</v>
      </c>
      <c r="BS273" s="63" t="s">
        <v>3554</v>
      </c>
      <c r="BT273" s="61">
        <v>-0.2</v>
      </c>
      <c r="BU273" s="63" t="s">
        <v>21</v>
      </c>
      <c r="BV273" s="64"/>
      <c r="BW273" s="61">
        <v>9.6999999999999993</v>
      </c>
      <c r="BX273" s="61">
        <v>1</v>
      </c>
      <c r="BY273" s="119"/>
      <c r="CH273" s="113">
        <v>43756</v>
      </c>
      <c r="CI273" s="64">
        <f>(CH273-E273)/365.25</f>
        <v>9.9411362080766601</v>
      </c>
      <c r="CJ273" s="65">
        <v>1</v>
      </c>
      <c r="CK273" s="65">
        <v>0</v>
      </c>
      <c r="CL273" s="65">
        <v>0</v>
      </c>
      <c r="CM273" s="65">
        <v>1</v>
      </c>
      <c r="CN273" s="65">
        <v>1</v>
      </c>
      <c r="CO273" s="65">
        <v>0</v>
      </c>
      <c r="CP273" s="65">
        <v>0</v>
      </c>
      <c r="CQ273" s="65">
        <v>0</v>
      </c>
      <c r="CR273" s="61">
        <v>26.3</v>
      </c>
      <c r="CS273" s="61">
        <v>1.22</v>
      </c>
      <c r="CV273" s="61">
        <v>-2.76</v>
      </c>
      <c r="CW273" s="61" t="s">
        <v>3555</v>
      </c>
      <c r="CX273" s="61">
        <v>0.43</v>
      </c>
      <c r="CY273" s="61" t="s">
        <v>21</v>
      </c>
      <c r="CZ273" s="115"/>
      <c r="DA273" s="61">
        <v>10.4</v>
      </c>
      <c r="DB273" s="61">
        <v>1</v>
      </c>
      <c r="DD273" s="61">
        <v>32</v>
      </c>
      <c r="DE273">
        <v>1</v>
      </c>
      <c r="HL273" s="123">
        <v>44866</v>
      </c>
      <c r="HM273" s="61">
        <v>0</v>
      </c>
      <c r="HQ273" s="61">
        <v>1</v>
      </c>
      <c r="HS273" s="61">
        <v>1</v>
      </c>
      <c r="HT273" s="61">
        <v>0</v>
      </c>
      <c r="HU273" s="61">
        <v>1</v>
      </c>
      <c r="IF273" s="120">
        <v>45240</v>
      </c>
      <c r="IG273" s="61" t="s">
        <v>1158</v>
      </c>
      <c r="IH273" s="64">
        <f>(IF273-E273)/365.25</f>
        <v>14.004106776180699</v>
      </c>
      <c r="II273" s="61">
        <v>1</v>
      </c>
      <c r="IJ273" s="61">
        <v>0</v>
      </c>
      <c r="IK273" s="61">
        <v>0</v>
      </c>
      <c r="IL273" s="61">
        <v>1</v>
      </c>
      <c r="IM273" s="61">
        <v>1</v>
      </c>
      <c r="IN273" s="61">
        <v>0</v>
      </c>
      <c r="IO273" s="61">
        <v>0</v>
      </c>
      <c r="IP273" s="61">
        <v>0</v>
      </c>
      <c r="IQ273" s="61">
        <v>46.4</v>
      </c>
      <c r="IR273" s="61">
        <v>1.42</v>
      </c>
      <c r="IS273"/>
      <c r="IU273">
        <v>-2.56</v>
      </c>
      <c r="IV273" s="61" t="s">
        <v>3555</v>
      </c>
      <c r="IW273">
        <v>1.07</v>
      </c>
      <c r="IX273" s="61" t="s">
        <v>21</v>
      </c>
      <c r="IZ273" s="61">
        <v>10.1</v>
      </c>
      <c r="JA273" s="61" t="s">
        <v>520</v>
      </c>
      <c r="JE273" s="120">
        <v>45240</v>
      </c>
    </row>
    <row r="274" spans="1:265" s="61" customFormat="1" x14ac:dyDescent="0.25">
      <c r="A274" s="63" t="s">
        <v>1109</v>
      </c>
      <c r="B274" t="s">
        <v>1152</v>
      </c>
      <c r="C274" s="61" t="s">
        <v>1855</v>
      </c>
      <c r="D274" s="61" t="s">
        <v>1856</v>
      </c>
      <c r="E274" s="112">
        <v>39669</v>
      </c>
      <c r="F274" s="61">
        <v>0</v>
      </c>
      <c r="G274" s="3" t="s">
        <v>4830</v>
      </c>
      <c r="H274" s="3" t="s">
        <v>4831</v>
      </c>
      <c r="I274" s="3" t="s">
        <v>4832</v>
      </c>
      <c r="J274" s="3" t="s">
        <v>4833</v>
      </c>
      <c r="L274" s="3" t="s">
        <v>4835</v>
      </c>
      <c r="M274" s="3" t="s">
        <v>4836</v>
      </c>
      <c r="N274" s="113">
        <v>41239</v>
      </c>
      <c r="O274" s="64">
        <f>(N274-E274)/365.25</f>
        <v>4.2984257357973989</v>
      </c>
      <c r="P274" s="61">
        <v>0</v>
      </c>
      <c r="Q274" s="61">
        <v>0</v>
      </c>
      <c r="R274" s="61">
        <v>0</v>
      </c>
      <c r="S274" s="61">
        <v>0</v>
      </c>
      <c r="T274" s="61">
        <v>0</v>
      </c>
      <c r="U274" s="61">
        <v>0</v>
      </c>
      <c r="V274" s="61">
        <v>0</v>
      </c>
      <c r="W274" s="61">
        <v>0</v>
      </c>
      <c r="X274" s="62">
        <v>15</v>
      </c>
      <c r="Y274" s="62">
        <v>96</v>
      </c>
      <c r="Z274" s="61">
        <v>-0.78</v>
      </c>
      <c r="AA274" s="63" t="s">
        <v>21</v>
      </c>
      <c r="AB274" s="61">
        <v>-1.98</v>
      </c>
      <c r="AC274" s="63" t="s">
        <v>3556</v>
      </c>
      <c r="AD274" s="61">
        <v>0.68</v>
      </c>
      <c r="AE274" s="63" t="s">
        <v>21</v>
      </c>
      <c r="AF274" s="63"/>
      <c r="AG274" s="62">
        <v>10.199999999999999</v>
      </c>
      <c r="AH274" s="62">
        <v>1</v>
      </c>
      <c r="AI274" s="113">
        <v>41705</v>
      </c>
      <c r="AJ274" s="64">
        <f>(AI274-E274)/365.25</f>
        <v>5.5742642026009586</v>
      </c>
      <c r="AK274" s="65">
        <v>1</v>
      </c>
      <c r="AL274" s="65">
        <v>0</v>
      </c>
      <c r="AM274" s="65">
        <v>0</v>
      </c>
      <c r="AN274" s="65">
        <v>0</v>
      </c>
      <c r="AO274" s="65">
        <v>0</v>
      </c>
      <c r="AP274" s="65">
        <v>0</v>
      </c>
      <c r="AQ274" s="65">
        <v>0</v>
      </c>
      <c r="AR274" s="65">
        <v>0</v>
      </c>
      <c r="AS274" s="114">
        <v>18.25</v>
      </c>
      <c r="AT274" s="114">
        <v>103.8</v>
      </c>
      <c r="AU274" s="61">
        <v>-0.38</v>
      </c>
      <c r="AV274" s="63" t="s">
        <v>21</v>
      </c>
      <c r="AW274" s="61">
        <v>-1.78</v>
      </c>
      <c r="AX274" s="63" t="s">
        <v>3556</v>
      </c>
      <c r="AY274" s="64">
        <v>1</v>
      </c>
      <c r="AZ274" s="63" t="s">
        <v>21</v>
      </c>
      <c r="BA274" s="63"/>
      <c r="BB274" s="64">
        <v>10.3</v>
      </c>
      <c r="BC274" s="65">
        <v>1</v>
      </c>
      <c r="BD274" s="116">
        <v>42312</v>
      </c>
      <c r="BE274" s="117">
        <f>(BD274-E274)/365.25</f>
        <v>7.2361396303901433</v>
      </c>
      <c r="BF274" s="118">
        <v>1</v>
      </c>
      <c r="BG274" s="118">
        <v>0</v>
      </c>
      <c r="BH274" s="118">
        <v>0</v>
      </c>
      <c r="BI274" s="118">
        <v>0</v>
      </c>
      <c r="BJ274" s="118">
        <v>1</v>
      </c>
      <c r="BK274" s="118">
        <v>0</v>
      </c>
      <c r="BL274" s="118">
        <v>0</v>
      </c>
      <c r="BM274" s="118">
        <v>0</v>
      </c>
      <c r="BN274" s="61">
        <v>20</v>
      </c>
      <c r="BO274" s="61">
        <v>1.0900000000000001</v>
      </c>
      <c r="BP274" s="61">
        <v>-0.91</v>
      </c>
      <c r="BQ274" s="63" t="s">
        <v>21</v>
      </c>
      <c r="BR274" s="63">
        <v>-2.37</v>
      </c>
      <c r="BS274" s="63" t="s">
        <v>3555</v>
      </c>
      <c r="BT274" s="61">
        <v>0.74</v>
      </c>
      <c r="BU274" s="63" t="s">
        <v>21</v>
      </c>
      <c r="BV274" s="64"/>
      <c r="BW274" s="61">
        <v>10.5</v>
      </c>
      <c r="BX274" s="61">
        <v>1</v>
      </c>
      <c r="BY274" s="119"/>
      <c r="CH274" s="113">
        <v>43756</v>
      </c>
      <c r="CI274" s="64">
        <f>(CH274-E274)/365.25</f>
        <v>11.189596167008897</v>
      </c>
      <c r="CJ274" s="65">
        <v>1</v>
      </c>
      <c r="CK274" s="65">
        <v>0</v>
      </c>
      <c r="CL274" s="65">
        <v>0</v>
      </c>
      <c r="CM274" s="65">
        <v>1</v>
      </c>
      <c r="CN274" s="65">
        <v>1</v>
      </c>
      <c r="CO274" s="65">
        <v>0</v>
      </c>
      <c r="CP274" s="65">
        <v>0</v>
      </c>
      <c r="CQ274" s="65">
        <v>0</v>
      </c>
      <c r="CR274" s="61">
        <v>34.200000000000003</v>
      </c>
      <c r="CS274" s="61">
        <v>1.34</v>
      </c>
      <c r="CV274" s="61">
        <v>-1.83</v>
      </c>
      <c r="CW274" s="61" t="s">
        <v>3556</v>
      </c>
      <c r="CX274" s="61">
        <v>0.67</v>
      </c>
      <c r="CY274" s="61" t="s">
        <v>21</v>
      </c>
      <c r="CZ274" s="115"/>
      <c r="DA274" s="61">
        <v>13.1</v>
      </c>
      <c r="DB274" s="61">
        <v>0</v>
      </c>
      <c r="DC274" s="61">
        <v>39</v>
      </c>
      <c r="DD274" s="61">
        <v>39</v>
      </c>
      <c r="DE274" s="13">
        <v>1</v>
      </c>
      <c r="GG274" s="61">
        <v>1</v>
      </c>
      <c r="GH274" s="120">
        <v>44516</v>
      </c>
      <c r="GI274" s="120"/>
      <c r="GQ274" s="120">
        <v>44773</v>
      </c>
      <c r="GR274" s="120"/>
      <c r="GT274" s="120"/>
      <c r="GU274" s="120"/>
      <c r="GX274" s="120"/>
      <c r="GY274" s="120"/>
      <c r="HL274" s="123">
        <v>44866</v>
      </c>
      <c r="HM274" s="61">
        <v>0</v>
      </c>
      <c r="HQ274" s="61">
        <v>0</v>
      </c>
      <c r="HT274" s="61">
        <v>1</v>
      </c>
      <c r="HU274" s="61">
        <v>0</v>
      </c>
      <c r="IF274" s="120">
        <v>45240</v>
      </c>
      <c r="IG274" s="61" t="s">
        <v>1857</v>
      </c>
      <c r="IH274" s="64">
        <f>(IF274-E274)/365.25</f>
        <v>15.252566735112936</v>
      </c>
      <c r="II274" s="61">
        <v>1</v>
      </c>
      <c r="IJ274" s="61">
        <v>0</v>
      </c>
      <c r="IK274" s="61">
        <v>0</v>
      </c>
      <c r="IL274" s="61">
        <v>1</v>
      </c>
      <c r="IM274" s="61">
        <v>1</v>
      </c>
      <c r="IN274" s="61">
        <v>0</v>
      </c>
      <c r="IO274" s="61">
        <v>0</v>
      </c>
      <c r="IP274" s="61">
        <v>0</v>
      </c>
      <c r="IQ274" s="61">
        <v>56</v>
      </c>
      <c r="IR274" s="61">
        <v>1.51</v>
      </c>
      <c r="IS274"/>
      <c r="IU274">
        <v>-1.6</v>
      </c>
      <c r="IV274" s="61" t="s">
        <v>3556</v>
      </c>
      <c r="IW274">
        <v>1.22</v>
      </c>
      <c r="IX274" s="61" t="s">
        <v>21</v>
      </c>
      <c r="IZ274" s="61">
        <v>12.5</v>
      </c>
      <c r="JA274" s="61" t="s">
        <v>21</v>
      </c>
      <c r="JB274" s="61">
        <v>37</v>
      </c>
    </row>
    <row r="275" spans="1:265" s="61" customFormat="1" x14ac:dyDescent="0.25">
      <c r="A275" s="63" t="s">
        <v>1109</v>
      </c>
      <c r="B275" t="s">
        <v>1486</v>
      </c>
      <c r="C275" s="61" t="s">
        <v>1597</v>
      </c>
      <c r="D275" s="61" t="s">
        <v>1598</v>
      </c>
      <c r="E275" s="112">
        <v>27956</v>
      </c>
      <c r="F275" s="61">
        <v>0</v>
      </c>
      <c r="G275" s="3" t="s">
        <v>4830</v>
      </c>
      <c r="H275" s="3" t="s">
        <v>4831</v>
      </c>
      <c r="J275" s="3" t="s">
        <v>4833</v>
      </c>
      <c r="L275" s="3" t="s">
        <v>4835</v>
      </c>
      <c r="M275" s="3" t="s">
        <v>4836</v>
      </c>
      <c r="N275" s="113">
        <v>41239</v>
      </c>
      <c r="O275" s="64">
        <f>(N275-E275)/365.25</f>
        <v>36.366872005475699</v>
      </c>
      <c r="P275" s="61">
        <v>1</v>
      </c>
      <c r="Q275" s="61">
        <v>0</v>
      </c>
      <c r="R275" s="61">
        <v>0</v>
      </c>
      <c r="S275" s="61">
        <v>1</v>
      </c>
      <c r="T275" s="61">
        <v>1</v>
      </c>
      <c r="U275" s="61">
        <v>0</v>
      </c>
      <c r="V275" s="61">
        <v>0</v>
      </c>
      <c r="W275" s="61">
        <v>0</v>
      </c>
      <c r="X275" s="62">
        <v>45</v>
      </c>
      <c r="Y275" s="62">
        <v>1.46</v>
      </c>
      <c r="AA275" s="63"/>
      <c r="AC275" s="63"/>
      <c r="AE275" s="63"/>
      <c r="AF275" s="64">
        <f>(X275/(Y275*Y275))</f>
        <v>21.110902608369305</v>
      </c>
      <c r="AG275" s="62">
        <v>10.5</v>
      </c>
      <c r="AH275" s="62">
        <v>1</v>
      </c>
      <c r="AI275" s="113">
        <v>41705</v>
      </c>
      <c r="AJ275" s="64">
        <f>(AI275-E275)/365.25</f>
        <v>37.642710472279262</v>
      </c>
      <c r="AK275" s="65">
        <v>1</v>
      </c>
      <c r="AL275" s="65">
        <v>0</v>
      </c>
      <c r="AM275" s="65">
        <v>0</v>
      </c>
      <c r="AN275" s="65">
        <v>1</v>
      </c>
      <c r="AO275" s="65">
        <v>1</v>
      </c>
      <c r="AP275" s="65">
        <v>0</v>
      </c>
      <c r="AQ275" s="65">
        <v>0</v>
      </c>
      <c r="AR275" s="65">
        <v>0</v>
      </c>
      <c r="AS275" s="114">
        <v>46.4</v>
      </c>
      <c r="AT275" s="114">
        <v>1.474</v>
      </c>
      <c r="AV275" s="63"/>
      <c r="AX275" s="63"/>
      <c r="AZ275" s="63"/>
      <c r="BA275" s="115">
        <f>(AS275/(AT275*AT275))</f>
        <v>21.356152505021456</v>
      </c>
      <c r="BB275" s="64">
        <v>10.1</v>
      </c>
      <c r="BC275" s="65">
        <v>1</v>
      </c>
      <c r="BD275" s="116"/>
      <c r="BE275" s="64"/>
      <c r="BF275" s="118"/>
      <c r="BG275" s="118"/>
      <c r="BH275" s="118"/>
      <c r="BI275" s="118"/>
      <c r="BJ275" s="118"/>
      <c r="BK275" s="118"/>
      <c r="BL275" s="118"/>
      <c r="BM275" s="118"/>
      <c r="BQ275" s="63"/>
      <c r="BR275" s="63"/>
      <c r="BS275" s="63"/>
      <c r="BU275" s="63"/>
      <c r="BV275" s="64"/>
      <c r="BY275" s="119"/>
      <c r="CH275" s="113">
        <v>43756</v>
      </c>
      <c r="CI275" s="61">
        <v>40</v>
      </c>
      <c r="CJ275" s="65">
        <v>0</v>
      </c>
      <c r="CK275" s="65">
        <v>0</v>
      </c>
      <c r="CL275" s="65">
        <v>0</v>
      </c>
      <c r="CM275" s="65">
        <v>1</v>
      </c>
      <c r="CN275" s="65">
        <v>1</v>
      </c>
      <c r="CO275" s="65">
        <v>0</v>
      </c>
      <c r="CP275" s="65">
        <v>0</v>
      </c>
      <c r="CQ275" s="65">
        <v>0</v>
      </c>
      <c r="CR275" s="61">
        <v>44.7</v>
      </c>
      <c r="CS275" s="61">
        <v>1.48</v>
      </c>
      <c r="CZ275" s="115">
        <f>(CR275/(CS275*CS275))</f>
        <v>20.407231555880205</v>
      </c>
      <c r="DA275" s="61">
        <v>10.9</v>
      </c>
      <c r="DB275" s="61">
        <v>1</v>
      </c>
      <c r="DD275" s="61">
        <v>33</v>
      </c>
      <c r="DE275" s="13">
        <v>1</v>
      </c>
      <c r="GG275" s="61">
        <v>1</v>
      </c>
      <c r="GH275" s="120">
        <v>44516</v>
      </c>
      <c r="GI275" s="120"/>
      <c r="GQ275" s="120">
        <v>44773</v>
      </c>
      <c r="GR275" s="120"/>
      <c r="GT275" s="120"/>
      <c r="GU275" s="120"/>
      <c r="GW275" s="120"/>
      <c r="GX275" s="120"/>
      <c r="GY275" s="120"/>
      <c r="HL275" s="123">
        <v>44866</v>
      </c>
      <c r="HM275" s="61">
        <v>0</v>
      </c>
      <c r="HQ275" s="61">
        <v>0</v>
      </c>
      <c r="IF275" s="120">
        <v>45240</v>
      </c>
      <c r="IG275" s="61" t="s">
        <v>1599</v>
      </c>
      <c r="IH275" s="64">
        <f>(IF275-E275)/365.25</f>
        <v>47.32101300479124</v>
      </c>
      <c r="II275" s="61">
        <v>1</v>
      </c>
      <c r="IJ275" s="61">
        <v>0</v>
      </c>
      <c r="IK275" s="61">
        <v>0</v>
      </c>
      <c r="IL275" s="61">
        <v>0</v>
      </c>
      <c r="IM275" s="61">
        <v>1</v>
      </c>
      <c r="IN275" s="61">
        <v>0</v>
      </c>
      <c r="IO275" s="61">
        <v>0</v>
      </c>
      <c r="IP275" s="61">
        <v>0</v>
      </c>
      <c r="IQ275" s="61">
        <v>45</v>
      </c>
      <c r="IR275" s="61">
        <v>1.448</v>
      </c>
      <c r="IS275"/>
      <c r="IU275"/>
      <c r="IW275"/>
      <c r="IY275" s="115">
        <f>(IQ275/(IR275*IR275))</f>
        <v>21.462256951863498</v>
      </c>
      <c r="IZ275" s="61">
        <v>12.5</v>
      </c>
      <c r="JA275" s="61" t="s">
        <v>21</v>
      </c>
      <c r="JB275" s="61">
        <v>37</v>
      </c>
      <c r="JE275" s="120">
        <v>45240</v>
      </c>
    </row>
    <row r="276" spans="1:265" s="61" customFormat="1" x14ac:dyDescent="0.25">
      <c r="A276" s="63" t="s">
        <v>1109</v>
      </c>
      <c r="B276" t="s">
        <v>1115</v>
      </c>
      <c r="C276" s="61" t="s">
        <v>2161</v>
      </c>
      <c r="D276" s="61" t="s">
        <v>2162</v>
      </c>
      <c r="E276" s="112">
        <v>41301</v>
      </c>
      <c r="F276" s="61">
        <v>0</v>
      </c>
      <c r="H276" s="3" t="s">
        <v>4831</v>
      </c>
      <c r="J276" s="3" t="s">
        <v>4833</v>
      </c>
      <c r="L276" s="3" t="s">
        <v>4835</v>
      </c>
      <c r="M276" s="3" t="s">
        <v>4836</v>
      </c>
      <c r="N276" s="119"/>
      <c r="X276" s="62"/>
      <c r="Y276" s="62"/>
      <c r="AA276" s="62"/>
      <c r="AC276" s="62"/>
      <c r="AE276" s="62"/>
      <c r="AF276" s="62"/>
      <c r="AG276" s="62"/>
      <c r="AH276" s="62"/>
      <c r="AI276" s="113">
        <v>41705</v>
      </c>
      <c r="AJ276" s="64">
        <f>(AI276-E276)/365.25</f>
        <v>1.106091718001369</v>
      </c>
      <c r="AK276" s="65">
        <v>-1</v>
      </c>
      <c r="AL276" s="65">
        <v>-1</v>
      </c>
      <c r="AM276" s="65">
        <v>-1</v>
      </c>
      <c r="AN276" s="65">
        <v>-1</v>
      </c>
      <c r="AO276" s="65">
        <v>-1</v>
      </c>
      <c r="AP276" s="65">
        <v>-1</v>
      </c>
      <c r="AQ276" s="65">
        <v>-1</v>
      </c>
      <c r="AR276" s="65">
        <v>-1</v>
      </c>
      <c r="AS276" s="114">
        <v>8.86</v>
      </c>
      <c r="AT276" s="114">
        <v>71.25</v>
      </c>
      <c r="AU276" s="61">
        <v>-0.33</v>
      </c>
      <c r="AV276" s="63" t="s">
        <v>21</v>
      </c>
      <c r="AW276" s="61">
        <v>-1.62</v>
      </c>
      <c r="AX276" s="63" t="s">
        <v>3556</v>
      </c>
      <c r="AY276" s="61">
        <v>0.84</v>
      </c>
      <c r="AZ276" s="63" t="s">
        <v>21</v>
      </c>
      <c r="BA276" s="63"/>
      <c r="BB276" s="64">
        <v>10.7</v>
      </c>
      <c r="BC276" s="65">
        <v>1</v>
      </c>
      <c r="BD276" s="116"/>
      <c r="BE276" s="64"/>
      <c r="BF276" s="118"/>
      <c r="BG276" s="118"/>
      <c r="BH276" s="118"/>
      <c r="BI276" s="118"/>
      <c r="BJ276" s="118"/>
      <c r="BK276" s="118"/>
      <c r="BL276" s="118"/>
      <c r="BM276" s="118"/>
      <c r="BQ276" s="63"/>
      <c r="BR276" s="63"/>
      <c r="BS276" s="63"/>
      <c r="BU276" s="63"/>
      <c r="BV276" s="64"/>
      <c r="BY276" s="119"/>
      <c r="CH276" s="113">
        <v>43756</v>
      </c>
      <c r="CI276" s="64">
        <f>(CH276-E276)/365.25</f>
        <v>6.7214236824093083</v>
      </c>
      <c r="CJ276" s="65">
        <v>1</v>
      </c>
      <c r="CK276" s="65">
        <v>0</v>
      </c>
      <c r="CL276" s="65">
        <v>0</v>
      </c>
      <c r="CM276" s="65">
        <v>1</v>
      </c>
      <c r="CN276" s="65">
        <v>0</v>
      </c>
      <c r="CO276" s="65">
        <v>0</v>
      </c>
      <c r="CP276" s="65">
        <v>0</v>
      </c>
      <c r="CQ276" s="65">
        <v>0</v>
      </c>
      <c r="CR276" s="61">
        <v>20</v>
      </c>
      <c r="CS276" s="61">
        <v>1.1100000000000001</v>
      </c>
      <c r="CT276" s="61">
        <v>-0.55000000000000004</v>
      </c>
      <c r="CU276" s="61" t="s">
        <v>21</v>
      </c>
      <c r="CV276" s="61">
        <v>-1.53</v>
      </c>
      <c r="CW276" s="61" t="s">
        <v>3556</v>
      </c>
      <c r="CX276" s="61">
        <v>0.51</v>
      </c>
      <c r="CY276" s="61" t="s">
        <v>21</v>
      </c>
      <c r="CZ276" s="115"/>
      <c r="DA276" s="61">
        <v>12.2</v>
      </c>
      <c r="DB276" s="61">
        <v>0</v>
      </c>
      <c r="DC276" s="61">
        <v>36</v>
      </c>
      <c r="DD276" s="61">
        <v>36</v>
      </c>
      <c r="DE276">
        <v>1</v>
      </c>
      <c r="GG276" s="61">
        <v>1</v>
      </c>
      <c r="GH276" s="120">
        <v>44516</v>
      </c>
      <c r="GI276" s="120"/>
      <c r="GQ276" s="120">
        <v>44773</v>
      </c>
      <c r="GR276" s="120"/>
      <c r="GT276" s="120"/>
      <c r="GU276" s="120"/>
      <c r="GW276" s="120"/>
      <c r="GX276" s="120"/>
      <c r="GY276" s="120"/>
      <c r="HL276" s="123">
        <v>44866</v>
      </c>
      <c r="HM276" s="61">
        <v>0</v>
      </c>
      <c r="HQ276" s="61">
        <v>0</v>
      </c>
      <c r="HT276" s="61">
        <v>0</v>
      </c>
      <c r="HU276" s="61">
        <v>1</v>
      </c>
      <c r="IF276" s="120">
        <v>45240</v>
      </c>
      <c r="IG276" s="61" t="s">
        <v>2163</v>
      </c>
      <c r="IH276" s="64">
        <f>(IF276-E276)/365.25</f>
        <v>10.784394250513348</v>
      </c>
      <c r="II276" s="61">
        <v>0</v>
      </c>
      <c r="IJ276" s="61">
        <v>0</v>
      </c>
      <c r="IK276" s="61">
        <v>0</v>
      </c>
      <c r="IL276" s="61">
        <v>0</v>
      </c>
      <c r="IM276" s="61">
        <v>1</v>
      </c>
      <c r="IN276" s="61">
        <v>0</v>
      </c>
      <c r="IO276" s="61">
        <v>0</v>
      </c>
      <c r="IP276" s="61">
        <v>1</v>
      </c>
      <c r="IQ276" s="64">
        <v>32</v>
      </c>
      <c r="IR276" s="61">
        <v>1.35</v>
      </c>
      <c r="IS276"/>
      <c r="IU276">
        <v>-1.31</v>
      </c>
      <c r="IV276" s="61" t="s">
        <v>3556</v>
      </c>
      <c r="IW276">
        <v>0.21</v>
      </c>
      <c r="IX276" s="61" t="s">
        <v>21</v>
      </c>
      <c r="IZ276" s="61">
        <v>11.1</v>
      </c>
      <c r="JA276" s="61" t="s">
        <v>520</v>
      </c>
      <c r="JE276" s="120">
        <v>45240</v>
      </c>
    </row>
    <row r="277" spans="1:265" s="61" customFormat="1" x14ac:dyDescent="0.25">
      <c r="A277" s="63" t="s">
        <v>1109</v>
      </c>
      <c r="B277" t="s">
        <v>1541</v>
      </c>
      <c r="D277" s="61" t="s">
        <v>1941</v>
      </c>
      <c r="E277" s="112">
        <v>38822</v>
      </c>
      <c r="F277" s="61">
        <v>0</v>
      </c>
      <c r="J277" s="3" t="s">
        <v>4833</v>
      </c>
      <c r="L277" s="3" t="s">
        <v>4835</v>
      </c>
      <c r="M277" s="3" t="s">
        <v>4836</v>
      </c>
      <c r="N277" s="119"/>
      <c r="X277" s="62"/>
      <c r="Y277" s="62"/>
      <c r="Z277" s="62"/>
      <c r="AA277" s="62"/>
      <c r="AB277" s="62"/>
      <c r="AC277" s="62"/>
      <c r="AD277" s="62"/>
      <c r="AE277" s="62"/>
      <c r="AF277" s="62"/>
      <c r="AG277" s="62"/>
      <c r="AH277" s="62"/>
      <c r="AI277" s="119"/>
      <c r="AK277" s="65"/>
      <c r="AL277" s="65"/>
      <c r="AM277" s="65"/>
      <c r="AN277" s="65"/>
      <c r="AO277" s="65"/>
      <c r="AP277" s="65"/>
      <c r="AQ277" s="65"/>
      <c r="AR277" s="65"/>
      <c r="BD277" s="116"/>
      <c r="BE277" s="64"/>
      <c r="BF277" s="118"/>
      <c r="BG277" s="118"/>
      <c r="BH277" s="118"/>
      <c r="BI277" s="118"/>
      <c r="BJ277" s="118"/>
      <c r="BK277" s="118"/>
      <c r="BL277" s="118"/>
      <c r="BM277" s="118"/>
      <c r="BQ277" s="63"/>
      <c r="BR277" s="63"/>
      <c r="BS277" s="63"/>
      <c r="BU277" s="63"/>
      <c r="BV277" s="64"/>
      <c r="BY277" s="119"/>
      <c r="CH277" s="113">
        <v>43756</v>
      </c>
      <c r="CI277" s="64">
        <f>(CH277-E277)/365.25</f>
        <v>13.508555783709788</v>
      </c>
      <c r="CJ277" s="65">
        <v>1</v>
      </c>
      <c r="CK277" s="65">
        <v>1</v>
      </c>
      <c r="CL277" s="65">
        <v>0</v>
      </c>
      <c r="CM277" s="65">
        <v>1</v>
      </c>
      <c r="CN277" s="65">
        <v>1</v>
      </c>
      <c r="CO277" s="65">
        <v>0</v>
      </c>
      <c r="CP277" s="65">
        <v>0</v>
      </c>
      <c r="CQ277" s="65">
        <v>0</v>
      </c>
      <c r="CR277" s="61">
        <v>23.3</v>
      </c>
      <c r="CS277" s="115">
        <v>1.2</v>
      </c>
      <c r="CZ277" s="115">
        <f>(CR277/(CS277*CS277))</f>
        <v>16.180555555555557</v>
      </c>
      <c r="DA277" s="61">
        <v>11.1</v>
      </c>
      <c r="DB277" s="61">
        <v>1</v>
      </c>
      <c r="DD277" s="61">
        <v>34</v>
      </c>
      <c r="DE277">
        <v>1</v>
      </c>
      <c r="HL277" s="123">
        <v>44866</v>
      </c>
      <c r="HM277" s="61">
        <v>0</v>
      </c>
      <c r="HQ277" s="61">
        <v>0</v>
      </c>
      <c r="HT277" s="61">
        <v>1</v>
      </c>
      <c r="HU277" s="61">
        <v>0</v>
      </c>
      <c r="IF277" s="120">
        <v>45240</v>
      </c>
      <c r="IG277" s="61" t="s">
        <v>1942</v>
      </c>
      <c r="IH277" s="64">
        <f>(IF277-E277)/365.25</f>
        <v>17.571526351813826</v>
      </c>
      <c r="II277" s="61">
        <v>1</v>
      </c>
      <c r="IJ277" s="61">
        <v>0</v>
      </c>
      <c r="IK277" s="61">
        <v>0</v>
      </c>
      <c r="IL277" s="61">
        <v>1</v>
      </c>
      <c r="IM277" s="61">
        <v>1</v>
      </c>
      <c r="IN277" s="61">
        <v>0</v>
      </c>
      <c r="IO277" s="61">
        <v>0</v>
      </c>
      <c r="IP277" s="61">
        <v>1</v>
      </c>
      <c r="IQ277" s="61">
        <v>42.8</v>
      </c>
      <c r="IR277" s="61">
        <v>1.4750000000000001</v>
      </c>
      <c r="IS277"/>
      <c r="IU277">
        <v>-2.33</v>
      </c>
      <c r="IV277" s="61" t="s">
        <v>3555</v>
      </c>
      <c r="IW277">
        <v>-0.53</v>
      </c>
      <c r="IX277" s="61" t="s">
        <v>21</v>
      </c>
      <c r="IZ277" s="61">
        <v>12.5</v>
      </c>
      <c r="JA277" s="61" t="s">
        <v>21</v>
      </c>
      <c r="JB277" s="61">
        <v>37</v>
      </c>
      <c r="JE277" s="120">
        <v>45240</v>
      </c>
    </row>
    <row r="278" spans="1:265" s="61" customFormat="1" x14ac:dyDescent="0.25">
      <c r="A278" s="63" t="s">
        <v>1109</v>
      </c>
      <c r="B278" t="s">
        <v>1115</v>
      </c>
      <c r="C278"/>
      <c r="D278" s="61" t="s">
        <v>1132</v>
      </c>
      <c r="E278" s="59">
        <v>44555</v>
      </c>
      <c r="F278">
        <v>1</v>
      </c>
      <c r="G278"/>
      <c r="H278"/>
      <c r="I278"/>
      <c r="J278"/>
      <c r="K278"/>
      <c r="L278" s="3" t="s">
        <v>4835</v>
      </c>
      <c r="M278" s="3" t="s">
        <v>4836</v>
      </c>
      <c r="N278" s="52"/>
      <c r="O278"/>
      <c r="P278"/>
      <c r="Q278"/>
      <c r="R278"/>
      <c r="S278"/>
      <c r="T278"/>
      <c r="U278"/>
      <c r="V278"/>
      <c r="W278"/>
      <c r="X278" s="68"/>
      <c r="Y278" s="68"/>
      <c r="Z278" s="68"/>
      <c r="AA278" s="15"/>
      <c r="AB278" s="68"/>
      <c r="AC278" s="15"/>
      <c r="AD278" s="68"/>
      <c r="AE278" s="15"/>
      <c r="AF278" s="15"/>
      <c r="AG278" s="68"/>
      <c r="AH278" s="68"/>
      <c r="AI278" s="52"/>
      <c r="AJ278"/>
      <c r="AK278"/>
      <c r="AL278"/>
      <c r="AM278"/>
      <c r="AN278"/>
      <c r="AO278"/>
      <c r="AP278"/>
      <c r="AQ278"/>
      <c r="AR278"/>
      <c r="AS278"/>
      <c r="AT278"/>
      <c r="AU278"/>
      <c r="AV278" s="15"/>
      <c r="AW278"/>
      <c r="AX278" s="15"/>
      <c r="AY278"/>
      <c r="AZ278" s="15"/>
      <c r="BA278" s="15"/>
      <c r="BB278"/>
      <c r="BC278"/>
      <c r="BD278" s="124"/>
      <c r="BE278" s="58"/>
      <c r="BF278" s="58"/>
      <c r="BG278" s="58"/>
      <c r="BH278" s="58"/>
      <c r="BI278" s="58"/>
      <c r="BJ278" s="58"/>
      <c r="BK278" s="58"/>
      <c r="BL278" s="58"/>
      <c r="BM278" s="58"/>
      <c r="BN278"/>
      <c r="BO278"/>
      <c r="BP278"/>
      <c r="BQ278" s="15"/>
      <c r="BR278" s="15"/>
      <c r="BS278" s="15"/>
      <c r="BT278"/>
      <c r="BU278" s="15"/>
      <c r="BV278"/>
      <c r="BW278"/>
      <c r="BX278"/>
      <c r="BY278" s="52"/>
      <c r="BZ278"/>
      <c r="CA278"/>
      <c r="CB278"/>
      <c r="CC278"/>
      <c r="CD278"/>
      <c r="CE278"/>
      <c r="CF278"/>
      <c r="CG278"/>
      <c r="CH278" s="52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 s="69">
        <v>44866</v>
      </c>
      <c r="HM278">
        <v>1</v>
      </c>
      <c r="HN278"/>
      <c r="HO278"/>
      <c r="HP278"/>
      <c r="HQ278">
        <v>1</v>
      </c>
      <c r="HR278"/>
      <c r="HS278">
        <v>1</v>
      </c>
      <c r="HT278">
        <v>1</v>
      </c>
      <c r="HU278">
        <v>0</v>
      </c>
      <c r="HV278"/>
      <c r="HW278"/>
      <c r="HX278"/>
      <c r="HY278"/>
      <c r="HZ278"/>
      <c r="IA278"/>
      <c r="IB278"/>
      <c r="IC278"/>
      <c r="ID278"/>
      <c r="IE278"/>
      <c r="IF278" s="59">
        <v>45240</v>
      </c>
      <c r="IG278"/>
      <c r="IH278" s="64">
        <f>(IF278-E278)/365.25</f>
        <v>1.8754277891854894</v>
      </c>
      <c r="II278">
        <v>-1</v>
      </c>
      <c r="IJ278">
        <v>-1</v>
      </c>
      <c r="IK278">
        <v>-1</v>
      </c>
      <c r="IL278">
        <v>-1</v>
      </c>
      <c r="IM278">
        <v>-1</v>
      </c>
      <c r="IN278">
        <v>-1</v>
      </c>
      <c r="IO278">
        <v>-1</v>
      </c>
      <c r="IP278">
        <v>-1</v>
      </c>
      <c r="IQ278">
        <v>10.5</v>
      </c>
      <c r="IR278" s="57">
        <v>0.8</v>
      </c>
      <c r="IS278">
        <v>-1.07</v>
      </c>
      <c r="IT278" s="61" t="s">
        <v>29</v>
      </c>
      <c r="IU278">
        <v>-2.19</v>
      </c>
      <c r="IV278" s="61" t="s">
        <v>3555</v>
      </c>
      <c r="IW278">
        <v>0.47</v>
      </c>
      <c r="IX278" s="61" t="s">
        <v>21</v>
      </c>
      <c r="IY278" s="57"/>
      <c r="IZ278">
        <v>11.7</v>
      </c>
      <c r="JA278" s="61" t="s">
        <v>21</v>
      </c>
      <c r="JB278"/>
      <c r="JC278"/>
      <c r="JD278"/>
      <c r="JE278"/>
    </row>
    <row r="279" spans="1:265" s="61" customFormat="1" x14ac:dyDescent="0.25">
      <c r="A279" s="63" t="s">
        <v>1109</v>
      </c>
      <c r="B279" s="13" t="s">
        <v>2300</v>
      </c>
      <c r="D279" s="61" t="s">
        <v>2259</v>
      </c>
      <c r="E279" s="112"/>
      <c r="F279" s="61">
        <v>0</v>
      </c>
      <c r="L279" s="3" t="s">
        <v>4835</v>
      </c>
      <c r="M279" s="3" t="s">
        <v>4836</v>
      </c>
      <c r="N279" s="113"/>
      <c r="O279" s="64"/>
      <c r="X279" s="62"/>
      <c r="Y279" s="62"/>
      <c r="AA279" s="63"/>
      <c r="AC279" s="63"/>
      <c r="AE279" s="63"/>
      <c r="AF279" s="64"/>
      <c r="AG279" s="62"/>
      <c r="AH279" s="62"/>
      <c r="AI279" s="113"/>
      <c r="AJ279" s="64"/>
      <c r="AK279" s="65"/>
      <c r="AL279" s="65"/>
      <c r="AM279" s="65"/>
      <c r="AN279" s="65"/>
      <c r="AO279" s="65"/>
      <c r="AP279" s="65"/>
      <c r="AQ279" s="65"/>
      <c r="AR279" s="65"/>
      <c r="AS279" s="114"/>
      <c r="AT279" s="114"/>
      <c r="AV279" s="63"/>
      <c r="AX279" s="63"/>
      <c r="AZ279" s="63"/>
      <c r="BA279" s="63"/>
      <c r="BB279" s="64"/>
      <c r="BC279" s="65"/>
      <c r="BD279" s="116"/>
      <c r="BE279" s="64"/>
      <c r="BF279" s="118"/>
      <c r="BG279" s="118"/>
      <c r="BH279" s="118"/>
      <c r="BI279" s="118"/>
      <c r="BJ279" s="118"/>
      <c r="BK279" s="118"/>
      <c r="BL279" s="118"/>
      <c r="BM279" s="118"/>
      <c r="BQ279" s="63"/>
      <c r="BR279" s="63"/>
      <c r="BS279" s="63"/>
      <c r="BU279" s="63"/>
      <c r="BV279" s="64"/>
      <c r="BY279" s="119"/>
      <c r="CH279" s="119"/>
      <c r="CJ279" s="65"/>
      <c r="CK279" s="65"/>
      <c r="CL279" s="65"/>
      <c r="CM279" s="65"/>
      <c r="CN279" s="65"/>
      <c r="CO279" s="65"/>
      <c r="CP279" s="65"/>
      <c r="CQ279" s="65"/>
      <c r="DE279"/>
      <c r="GH279" s="120"/>
      <c r="GS279" s="120"/>
      <c r="GT279" s="120"/>
      <c r="GU279" s="120"/>
      <c r="GV279" s="120"/>
      <c r="GW279" s="120"/>
      <c r="GX279" s="120"/>
      <c r="GY279" s="120"/>
      <c r="HB279" s="120"/>
      <c r="HL279" s="123">
        <v>44866</v>
      </c>
      <c r="HM279" s="61">
        <v>0</v>
      </c>
      <c r="HQ279" s="61">
        <v>0</v>
      </c>
      <c r="HT279" s="61">
        <v>1</v>
      </c>
      <c r="HU279" s="61">
        <v>0</v>
      </c>
      <c r="IF279" s="120">
        <v>45240</v>
      </c>
      <c r="IG279" s="61" t="s">
        <v>2260</v>
      </c>
      <c r="IH279" s="64"/>
      <c r="II279" s="61">
        <v>1</v>
      </c>
      <c r="IJ279" s="61">
        <v>0</v>
      </c>
      <c r="IK279" s="61">
        <v>0</v>
      </c>
      <c r="IL279" s="61">
        <v>1</v>
      </c>
      <c r="IM279" s="61">
        <v>1</v>
      </c>
      <c r="IN279" s="61">
        <v>0</v>
      </c>
      <c r="IO279" s="61">
        <v>0</v>
      </c>
      <c r="IP279" s="61">
        <v>0</v>
      </c>
      <c r="IQ279" s="61">
        <v>49.5</v>
      </c>
      <c r="IR279" s="61">
        <v>1.48</v>
      </c>
      <c r="IS279"/>
      <c r="IU279"/>
      <c r="IW279"/>
      <c r="IZ279" s="61">
        <v>13.4</v>
      </c>
      <c r="JA279" s="61" t="s">
        <v>21</v>
      </c>
      <c r="JB279" s="61">
        <v>39</v>
      </c>
    </row>
    <row r="280" spans="1:265" s="61" customFormat="1" x14ac:dyDescent="0.25">
      <c r="A280" s="63" t="s">
        <v>1109</v>
      </c>
      <c r="B280" t="s">
        <v>1359</v>
      </c>
      <c r="C280" s="61" t="s">
        <v>1684</v>
      </c>
      <c r="D280" s="61" t="s">
        <v>1685</v>
      </c>
      <c r="E280" s="112">
        <v>21263</v>
      </c>
      <c r="F280" s="61">
        <v>0</v>
      </c>
      <c r="H280" s="3" t="s">
        <v>4831</v>
      </c>
      <c r="L280" s="3" t="s">
        <v>4835</v>
      </c>
      <c r="M280" s="3" t="s">
        <v>4836</v>
      </c>
      <c r="N280" s="119"/>
      <c r="X280" s="62"/>
      <c r="Y280" s="62"/>
      <c r="AA280" s="62"/>
      <c r="AC280" s="62"/>
      <c r="AE280" s="62"/>
      <c r="AF280" s="62"/>
      <c r="AG280" s="62"/>
      <c r="AH280" s="62"/>
      <c r="AI280" s="113">
        <v>41705</v>
      </c>
      <c r="AJ280" s="64">
        <f>(AI280-E280)/365.25</f>
        <v>55.967145790554412</v>
      </c>
      <c r="AK280" s="65">
        <v>1</v>
      </c>
      <c r="AL280" s="65">
        <v>0</v>
      </c>
      <c r="AM280" s="65">
        <v>0</v>
      </c>
      <c r="AN280" s="65">
        <v>1</v>
      </c>
      <c r="AO280" s="65">
        <v>1</v>
      </c>
      <c r="AP280" s="65">
        <v>0</v>
      </c>
      <c r="AQ280" s="65">
        <v>1</v>
      </c>
      <c r="AR280" s="65">
        <v>0</v>
      </c>
      <c r="AS280" s="114">
        <v>49.5</v>
      </c>
      <c r="AT280" s="114">
        <v>1.518</v>
      </c>
      <c r="AV280" s="63"/>
      <c r="AX280" s="63"/>
      <c r="AZ280" s="63"/>
      <c r="BA280" s="115">
        <f>(AS280/(AT280*AT280))</f>
        <v>21.481354184567792</v>
      </c>
      <c r="BB280" s="64">
        <v>12.1</v>
      </c>
      <c r="BC280" s="65">
        <v>0</v>
      </c>
      <c r="BD280" s="116"/>
      <c r="BE280" s="64"/>
      <c r="BF280" s="118"/>
      <c r="BG280" s="118"/>
      <c r="BH280" s="118"/>
      <c r="BI280" s="118"/>
      <c r="BJ280" s="118"/>
      <c r="BK280" s="118"/>
      <c r="BL280" s="118"/>
      <c r="BM280" s="118"/>
      <c r="BQ280" s="63"/>
      <c r="BR280" s="63"/>
      <c r="BS280" s="63"/>
      <c r="BU280" s="63"/>
      <c r="BV280" s="64"/>
      <c r="BY280" s="119"/>
      <c r="CH280" s="119"/>
      <c r="CJ280" s="65"/>
      <c r="CK280" s="65"/>
      <c r="CL280" s="65"/>
      <c r="CM280" s="65"/>
      <c r="CN280" s="65"/>
      <c r="CO280" s="65"/>
      <c r="CP280" s="65"/>
      <c r="CQ280" s="65"/>
      <c r="DE280"/>
      <c r="GG280" s="61">
        <v>1</v>
      </c>
      <c r="GH280" s="120">
        <v>44516</v>
      </c>
      <c r="GI280" s="120">
        <v>44773</v>
      </c>
      <c r="GJ280" s="61">
        <v>0</v>
      </c>
      <c r="GN280" s="61">
        <v>0</v>
      </c>
      <c r="GQ280" s="120">
        <v>44773</v>
      </c>
      <c r="GR280" s="120">
        <v>44805</v>
      </c>
      <c r="GS280" s="61">
        <v>0</v>
      </c>
      <c r="GT280" s="120"/>
      <c r="GU280" s="120"/>
      <c r="GW280" s="61">
        <v>1</v>
      </c>
      <c r="GX280" s="120"/>
      <c r="GY280" s="61">
        <v>1</v>
      </c>
      <c r="GZ280" s="61">
        <v>1</v>
      </c>
      <c r="HA280" s="61">
        <v>0</v>
      </c>
      <c r="HB280" s="123">
        <v>44835</v>
      </c>
      <c r="HC280" s="61">
        <v>0</v>
      </c>
      <c r="HG280" s="61">
        <v>0</v>
      </c>
      <c r="HJ280" s="61">
        <v>1</v>
      </c>
      <c r="HK280" s="61">
        <v>0</v>
      </c>
      <c r="IF280" s="120">
        <v>45240</v>
      </c>
      <c r="IH280" s="64">
        <f>(IF280-E280)/365.25</f>
        <v>65.64544832306639</v>
      </c>
      <c r="II280" s="61">
        <v>1</v>
      </c>
      <c r="IJ280" s="61">
        <v>0</v>
      </c>
      <c r="IK280" s="61">
        <v>0</v>
      </c>
      <c r="IL280" s="61">
        <v>0</v>
      </c>
      <c r="IM280" s="61">
        <v>0</v>
      </c>
      <c r="IN280" s="61">
        <v>0</v>
      </c>
      <c r="IO280" s="61">
        <v>0</v>
      </c>
      <c r="IP280" s="61">
        <v>0</v>
      </c>
      <c r="IS280"/>
      <c r="IU280"/>
      <c r="IW280"/>
      <c r="JE280" s="120">
        <v>45240</v>
      </c>
    </row>
    <row r="281" spans="1:265" s="61" customFormat="1" x14ac:dyDescent="0.25">
      <c r="A281" s="63" t="s">
        <v>1109</v>
      </c>
      <c r="B281" t="s">
        <v>1306</v>
      </c>
      <c r="C281" s="61" t="s">
        <v>1363</v>
      </c>
      <c r="D281" s="61" t="s">
        <v>1364</v>
      </c>
      <c r="E281" s="112">
        <v>38967</v>
      </c>
      <c r="F281" s="61">
        <v>0</v>
      </c>
      <c r="G281" s="3" t="s">
        <v>4830</v>
      </c>
      <c r="H281" s="3" t="s">
        <v>4831</v>
      </c>
      <c r="I281" s="3" t="s">
        <v>4832</v>
      </c>
      <c r="L281" s="3" t="s">
        <v>4835</v>
      </c>
      <c r="M281" s="3" t="s">
        <v>4836</v>
      </c>
      <c r="N281" s="113">
        <v>41239</v>
      </c>
      <c r="O281" s="64">
        <f>(N281-E281)/365.25</f>
        <v>6.2203969883641346</v>
      </c>
      <c r="P281" s="61">
        <v>1</v>
      </c>
      <c r="Q281" s="61">
        <v>1</v>
      </c>
      <c r="R281" s="61">
        <v>1</v>
      </c>
      <c r="S281" s="61">
        <v>1</v>
      </c>
      <c r="T281" s="61">
        <v>0</v>
      </c>
      <c r="U281" s="61">
        <v>1</v>
      </c>
      <c r="V281" s="61">
        <v>0</v>
      </c>
      <c r="W281" s="61">
        <v>0</v>
      </c>
      <c r="X281" s="62">
        <v>16</v>
      </c>
      <c r="Y281" s="62">
        <v>104</v>
      </c>
      <c r="Z281" s="61">
        <v>-1.8</v>
      </c>
      <c r="AA281" s="63" t="s">
        <v>3554</v>
      </c>
      <c r="AB281" s="61">
        <v>-2.38</v>
      </c>
      <c r="AC281" s="63" t="s">
        <v>3555</v>
      </c>
      <c r="AD281" s="61">
        <v>-0.33</v>
      </c>
      <c r="AE281" s="63" t="s">
        <v>21</v>
      </c>
      <c r="AF281" s="63"/>
      <c r="AG281" s="62">
        <v>12.1</v>
      </c>
      <c r="AH281" s="62">
        <v>0</v>
      </c>
      <c r="AI281" s="113">
        <v>41705</v>
      </c>
      <c r="AJ281" s="64">
        <f>(AI281-E281)/365.25</f>
        <v>7.4962354551676933</v>
      </c>
      <c r="AK281" s="65">
        <v>1</v>
      </c>
      <c r="AL281" s="65">
        <v>0</v>
      </c>
      <c r="AM281" s="65">
        <v>1</v>
      </c>
      <c r="AN281" s="65">
        <v>0</v>
      </c>
      <c r="AO281" s="65">
        <v>0</v>
      </c>
      <c r="AP281" s="65">
        <v>0</v>
      </c>
      <c r="AQ281" s="65">
        <v>0</v>
      </c>
      <c r="AR281" s="65">
        <v>0</v>
      </c>
      <c r="AS281" s="114">
        <v>18.100000000000001</v>
      </c>
      <c r="AT281" s="114">
        <v>112.5</v>
      </c>
      <c r="AU281" s="61">
        <v>-1.81</v>
      </c>
      <c r="AV281" s="63" t="s">
        <v>3556</v>
      </c>
      <c r="AW281" s="61">
        <v>-1.98</v>
      </c>
      <c r="AX281" s="63" t="s">
        <v>3556</v>
      </c>
      <c r="AY281" s="61">
        <v>-0.79</v>
      </c>
      <c r="AZ281" s="63" t="s">
        <v>21</v>
      </c>
      <c r="BA281" s="63"/>
      <c r="BB281" s="64">
        <v>9.6</v>
      </c>
      <c r="BC281" s="65">
        <v>1</v>
      </c>
      <c r="BD281" s="116">
        <v>42307</v>
      </c>
      <c r="BE281" s="117">
        <f>(BD281-E281)/365.25</f>
        <v>9.1444216290212186</v>
      </c>
      <c r="BF281" s="118">
        <v>1</v>
      </c>
      <c r="BG281" s="118">
        <v>0</v>
      </c>
      <c r="BH281" s="118">
        <v>0</v>
      </c>
      <c r="BI281" s="118">
        <v>1</v>
      </c>
      <c r="BJ281" s="118">
        <v>1</v>
      </c>
      <c r="BK281" s="118">
        <v>0</v>
      </c>
      <c r="BL281" s="118">
        <v>0</v>
      </c>
      <c r="BM281" s="118">
        <v>0</v>
      </c>
      <c r="BN281" s="61">
        <v>24</v>
      </c>
      <c r="BO281" s="61">
        <v>1.19</v>
      </c>
      <c r="BP281" s="61">
        <v>-1.1200000000000001</v>
      </c>
      <c r="BQ281" s="63" t="s">
        <v>3556</v>
      </c>
      <c r="BR281" s="63">
        <v>-2.34</v>
      </c>
      <c r="BS281" s="63" t="s">
        <v>3555</v>
      </c>
      <c r="BT281" s="61">
        <v>0.38</v>
      </c>
      <c r="BU281" s="63" t="s">
        <v>21</v>
      </c>
      <c r="BV281" s="64"/>
      <c r="BW281" s="61">
        <v>9.3000000000000007</v>
      </c>
      <c r="BX281" s="61">
        <v>1</v>
      </c>
      <c r="BY281" s="119"/>
      <c r="CH281" s="119"/>
      <c r="CJ281" s="65"/>
      <c r="CK281" s="65"/>
      <c r="CL281" s="65"/>
      <c r="CM281" s="65"/>
      <c r="CN281" s="65"/>
      <c r="CO281" s="65"/>
      <c r="CP281" s="65"/>
      <c r="CQ281" s="65"/>
      <c r="DE281" s="13"/>
      <c r="GG281" s="61">
        <v>1</v>
      </c>
      <c r="GH281" s="120">
        <v>44516</v>
      </c>
      <c r="GI281" s="120">
        <v>44773</v>
      </c>
      <c r="GJ281" s="61">
        <v>0</v>
      </c>
      <c r="GN281" s="61">
        <v>0</v>
      </c>
      <c r="GQ281" s="120">
        <v>44773</v>
      </c>
      <c r="GR281" s="120"/>
      <c r="GT281" s="120"/>
      <c r="GU281" s="120"/>
      <c r="GX281" s="120"/>
      <c r="GY281" s="120"/>
      <c r="HB281" s="123">
        <v>44835</v>
      </c>
      <c r="HC281" s="61">
        <v>0</v>
      </c>
      <c r="HG281" s="61">
        <v>0</v>
      </c>
      <c r="HJ281" s="61">
        <v>0</v>
      </c>
      <c r="IF281" s="120">
        <v>45240</v>
      </c>
      <c r="IH281" s="64">
        <f>(IF281-E281)/365.25</f>
        <v>17.17453798767967</v>
      </c>
      <c r="II281" s="61">
        <v>-1</v>
      </c>
      <c r="IJ281" s="61">
        <v>-1</v>
      </c>
      <c r="IK281" s="61">
        <v>-1</v>
      </c>
      <c r="IL281" s="61">
        <v>-1</v>
      </c>
      <c r="IM281" s="61">
        <v>-1</v>
      </c>
      <c r="IN281" s="61">
        <v>-1</v>
      </c>
      <c r="IO281" s="61">
        <v>-1</v>
      </c>
      <c r="IP281" s="61">
        <v>-1</v>
      </c>
      <c r="IQ281" s="61">
        <v>52.6</v>
      </c>
      <c r="IR281" s="61">
        <v>1.54</v>
      </c>
      <c r="IS281"/>
      <c r="IU281">
        <v>-1.33</v>
      </c>
      <c r="IV281" s="61" t="s">
        <v>3556</v>
      </c>
      <c r="IW281">
        <v>0.35</v>
      </c>
      <c r="IX281" s="61" t="s">
        <v>21</v>
      </c>
      <c r="IZ281" s="61">
        <v>12.7</v>
      </c>
      <c r="JA281" s="61" t="s">
        <v>21</v>
      </c>
      <c r="JB281" s="61">
        <v>37</v>
      </c>
    </row>
    <row r="282" spans="1:265" s="61" customFormat="1" x14ac:dyDescent="0.25">
      <c r="A282" s="63" t="s">
        <v>1109</v>
      </c>
      <c r="B282" t="s">
        <v>1846</v>
      </c>
      <c r="D282" s="61" t="s">
        <v>1847</v>
      </c>
      <c r="E282" s="112">
        <v>41723</v>
      </c>
      <c r="F282" s="61">
        <v>0</v>
      </c>
      <c r="J282" s="3" t="s">
        <v>4833</v>
      </c>
      <c r="L282" s="3" t="s">
        <v>4835</v>
      </c>
      <c r="M282" s="3" t="s">
        <v>4836</v>
      </c>
      <c r="N282" s="119"/>
      <c r="X282" s="62"/>
      <c r="Y282" s="62"/>
      <c r="Z282" s="62"/>
      <c r="AA282" s="62"/>
      <c r="AB282" s="62"/>
      <c r="AC282" s="62"/>
      <c r="AD282" s="62"/>
      <c r="AE282" s="62"/>
      <c r="AF282" s="62"/>
      <c r="AG282" s="62"/>
      <c r="AH282" s="62"/>
      <c r="AI282" s="119"/>
      <c r="AK282" s="65"/>
      <c r="AL282" s="65"/>
      <c r="AM282" s="65"/>
      <c r="AN282" s="65"/>
      <c r="AO282" s="65"/>
      <c r="AP282" s="65"/>
      <c r="AQ282" s="65"/>
      <c r="AR282" s="65"/>
      <c r="BD282" s="116"/>
      <c r="BE282" s="64"/>
      <c r="BF282" s="118"/>
      <c r="BG282" s="118"/>
      <c r="BH282" s="118"/>
      <c r="BI282" s="118"/>
      <c r="BJ282" s="118"/>
      <c r="BK282" s="118"/>
      <c r="BL282" s="118"/>
      <c r="BM282" s="118"/>
      <c r="BQ282" s="63"/>
      <c r="BR282" s="63"/>
      <c r="BS282" s="63"/>
      <c r="BU282" s="63"/>
      <c r="BV282" s="64"/>
      <c r="BY282" s="119"/>
      <c r="CH282" s="113">
        <v>43756</v>
      </c>
      <c r="CI282" s="64">
        <f>(CH282-E282)/365.25</f>
        <v>5.5660506502395624</v>
      </c>
      <c r="CJ282" s="65">
        <v>1</v>
      </c>
      <c r="CK282" s="65">
        <v>1</v>
      </c>
      <c r="CL282" s="65">
        <v>0</v>
      </c>
      <c r="CM282" s="65">
        <v>1</v>
      </c>
      <c r="CN282" s="65">
        <v>1</v>
      </c>
      <c r="CO282" s="65">
        <v>0</v>
      </c>
      <c r="CP282" s="65">
        <v>0</v>
      </c>
      <c r="CQ282" s="65">
        <v>0</v>
      </c>
      <c r="CR282" s="61">
        <v>15.6</v>
      </c>
      <c r="CS282" s="61">
        <v>95</v>
      </c>
      <c r="CT282" s="61">
        <v>-1.52</v>
      </c>
      <c r="CU282" s="61" t="s">
        <v>3556</v>
      </c>
      <c r="CV282" s="61">
        <v>-3.54</v>
      </c>
      <c r="CW282" s="61" t="s">
        <v>3555</v>
      </c>
      <c r="CX282" s="61">
        <v>1.18</v>
      </c>
      <c r="CY282" s="61" t="s">
        <v>21</v>
      </c>
      <c r="CZ282" s="115"/>
      <c r="DA282" s="61">
        <v>11.2</v>
      </c>
      <c r="DB282" s="61">
        <v>1</v>
      </c>
      <c r="DD282" s="61">
        <v>35</v>
      </c>
      <c r="DE282">
        <v>1</v>
      </c>
      <c r="GG282" s="61">
        <v>1</v>
      </c>
      <c r="GH282" s="120">
        <v>44516</v>
      </c>
      <c r="GI282" s="120"/>
      <c r="GQ282" s="120">
        <v>44773</v>
      </c>
      <c r="GR282" s="120"/>
      <c r="GT282" s="120"/>
      <c r="GU282" s="120"/>
      <c r="GX282" s="120"/>
      <c r="GY282" s="120"/>
      <c r="HB282" s="123">
        <v>44835</v>
      </c>
      <c r="HC282" s="61">
        <v>0</v>
      </c>
      <c r="HG282" s="61">
        <v>1</v>
      </c>
      <c r="HI282" s="61">
        <v>1</v>
      </c>
      <c r="HJ282" s="61">
        <v>0</v>
      </c>
      <c r="HK282" s="61">
        <v>1</v>
      </c>
      <c r="IF282" s="120">
        <v>45240</v>
      </c>
      <c r="IH282" s="64">
        <f>(IF282-E282)/365.25</f>
        <v>9.6290212183436008</v>
      </c>
      <c r="II282" s="61">
        <v>-1</v>
      </c>
      <c r="IJ282" s="61">
        <v>-1</v>
      </c>
      <c r="IK282" s="61">
        <v>-1</v>
      </c>
      <c r="IL282" s="61">
        <v>-1</v>
      </c>
      <c r="IM282" s="61">
        <v>-1</v>
      </c>
      <c r="IN282" s="61">
        <v>-1</v>
      </c>
      <c r="IO282" s="61">
        <v>-1</v>
      </c>
      <c r="IP282" s="61">
        <v>-1</v>
      </c>
      <c r="IQ282" s="61">
        <v>25.7</v>
      </c>
      <c r="IR282" s="61">
        <v>1.21</v>
      </c>
      <c r="IS282">
        <v>-1.04</v>
      </c>
      <c r="IT282" s="61" t="s">
        <v>29</v>
      </c>
      <c r="IU282">
        <v>-2.44</v>
      </c>
      <c r="IV282" s="61" t="s">
        <v>3555</v>
      </c>
      <c r="IW282">
        <v>0.53</v>
      </c>
      <c r="IX282" s="61" t="s">
        <v>21</v>
      </c>
      <c r="IZ282" s="61">
        <v>10.7</v>
      </c>
      <c r="JA282" s="61" t="s">
        <v>520</v>
      </c>
      <c r="JE282" s="120">
        <v>45240</v>
      </c>
    </row>
    <row r="283" spans="1:265" s="61" customFormat="1" x14ac:dyDescent="0.25">
      <c r="A283" s="63" t="s">
        <v>1109</v>
      </c>
      <c r="B283" t="s">
        <v>1512</v>
      </c>
      <c r="D283" s="61" t="s">
        <v>1456</v>
      </c>
      <c r="E283" s="112">
        <v>38424</v>
      </c>
      <c r="F283" s="61">
        <v>1</v>
      </c>
      <c r="I283" s="3" t="s">
        <v>4832</v>
      </c>
      <c r="J283" s="3" t="s">
        <v>4833</v>
      </c>
      <c r="L283" s="3" t="s">
        <v>4835</v>
      </c>
      <c r="M283" s="3" t="s">
        <v>4836</v>
      </c>
      <c r="N283" s="119"/>
      <c r="X283" s="62"/>
      <c r="Y283" s="62"/>
      <c r="AA283" s="62"/>
      <c r="AC283" s="62"/>
      <c r="AE283" s="62"/>
      <c r="AF283" s="62"/>
      <c r="AG283" s="62"/>
      <c r="AH283" s="62"/>
      <c r="AI283" s="119"/>
      <c r="AJ283" s="64"/>
      <c r="AK283" s="65"/>
      <c r="AL283" s="65"/>
      <c r="AM283" s="65"/>
      <c r="AN283" s="65"/>
      <c r="AO283" s="65"/>
      <c r="AP283" s="65"/>
      <c r="AQ283" s="65"/>
      <c r="AR283" s="65"/>
      <c r="BD283" s="116">
        <v>42312</v>
      </c>
      <c r="BE283" s="117">
        <f>(BD283-E283)/365.25</f>
        <v>10.64476386036961</v>
      </c>
      <c r="BF283" s="118">
        <v>1</v>
      </c>
      <c r="BG283" s="118">
        <v>0</v>
      </c>
      <c r="BH283" s="118">
        <v>0</v>
      </c>
      <c r="BI283" s="118">
        <v>1</v>
      </c>
      <c r="BJ283" s="118">
        <v>1</v>
      </c>
      <c r="BK283" s="118">
        <v>0</v>
      </c>
      <c r="BL283" s="118">
        <v>0</v>
      </c>
      <c r="BM283" s="118">
        <v>0</v>
      </c>
      <c r="BN283" s="61">
        <v>24.7</v>
      </c>
      <c r="BO283" s="61">
        <v>1.18</v>
      </c>
      <c r="BQ283" s="63"/>
      <c r="BR283" s="63">
        <v>-3.51</v>
      </c>
      <c r="BS283" s="63"/>
      <c r="BT283" s="61">
        <v>0.5</v>
      </c>
      <c r="BU283" s="63" t="s">
        <v>21</v>
      </c>
      <c r="BV283" s="64"/>
      <c r="BW283" s="61">
        <v>11</v>
      </c>
      <c r="BX283" s="61">
        <v>1</v>
      </c>
      <c r="BY283" s="119"/>
      <c r="CH283" s="113">
        <v>43756</v>
      </c>
      <c r="CI283" s="64">
        <f>(CH283-E283)/365.25</f>
        <v>14.598220396988363</v>
      </c>
      <c r="CJ283" s="65">
        <v>1</v>
      </c>
      <c r="CK283" s="65">
        <v>0</v>
      </c>
      <c r="CL283" s="65">
        <v>0</v>
      </c>
      <c r="CM283" s="65">
        <v>1</v>
      </c>
      <c r="CN283" s="65">
        <v>1</v>
      </c>
      <c r="CO283" s="65">
        <v>0</v>
      </c>
      <c r="CP283" s="65">
        <v>0</v>
      </c>
      <c r="CQ283" s="65">
        <v>0</v>
      </c>
      <c r="CR283" s="61">
        <v>34.5</v>
      </c>
      <c r="CS283" s="61">
        <v>1.37</v>
      </c>
      <c r="CV283" s="61">
        <v>-3.84</v>
      </c>
      <c r="CW283" s="61" t="s">
        <v>3555</v>
      </c>
      <c r="CX283" s="61">
        <v>-0.49</v>
      </c>
      <c r="CY283" s="61" t="s">
        <v>21</v>
      </c>
      <c r="CZ283" s="115"/>
      <c r="DA283" s="61">
        <v>10.9</v>
      </c>
      <c r="DB283" s="61">
        <v>1</v>
      </c>
      <c r="DD283" s="61">
        <v>34</v>
      </c>
      <c r="DE283">
        <v>1</v>
      </c>
      <c r="GG283" s="61">
        <v>1</v>
      </c>
      <c r="GH283" s="120">
        <v>44516</v>
      </c>
      <c r="GI283" s="120">
        <v>44773</v>
      </c>
      <c r="GJ283" s="61">
        <v>0</v>
      </c>
      <c r="GN283" s="61">
        <v>0</v>
      </c>
      <c r="GQ283" s="120">
        <v>44773</v>
      </c>
      <c r="GR283" s="120">
        <v>44805</v>
      </c>
      <c r="GS283" s="61">
        <v>0</v>
      </c>
      <c r="GT283" s="120"/>
      <c r="GU283" s="120"/>
      <c r="GW283" s="61">
        <v>1</v>
      </c>
      <c r="GX283" s="120"/>
      <c r="GY283" s="61">
        <v>1</v>
      </c>
      <c r="GZ283" s="61">
        <v>1</v>
      </c>
      <c r="HA283" s="61">
        <v>1</v>
      </c>
      <c r="HB283" s="120"/>
      <c r="IF283" s="120">
        <v>45240</v>
      </c>
      <c r="IG283" s="61" t="s">
        <v>1457</v>
      </c>
      <c r="IH283" s="64">
        <f>(IF283-E283)/365.25</f>
        <v>18.661190965092402</v>
      </c>
      <c r="II283" s="61">
        <v>1</v>
      </c>
      <c r="IJ283" s="61">
        <v>0</v>
      </c>
      <c r="IK283" s="61">
        <v>0</v>
      </c>
      <c r="IL283" s="61">
        <v>0</v>
      </c>
      <c r="IM283" s="61">
        <v>1</v>
      </c>
      <c r="IN283" s="61">
        <v>0</v>
      </c>
      <c r="IO283" s="61">
        <v>0</v>
      </c>
      <c r="IP283" s="61">
        <v>1</v>
      </c>
      <c r="IQ283" s="61">
        <v>57.7</v>
      </c>
      <c r="IR283" s="61">
        <v>1.615</v>
      </c>
      <c r="IS283"/>
      <c r="IU283">
        <v>-2.0299999999999998</v>
      </c>
      <c r="IV283" s="61" t="s">
        <v>3555</v>
      </c>
      <c r="IW283">
        <v>0.03</v>
      </c>
      <c r="IX283" s="61" t="s">
        <v>21</v>
      </c>
      <c r="IZ283" s="61">
        <v>13.5</v>
      </c>
      <c r="JA283" s="61" t="s">
        <v>21</v>
      </c>
      <c r="JB283" s="61">
        <v>40</v>
      </c>
    </row>
    <row r="284" spans="1:265" s="61" customFormat="1" x14ac:dyDescent="0.25">
      <c r="A284" s="63" t="s">
        <v>1109</v>
      </c>
      <c r="B284" t="s">
        <v>1512</v>
      </c>
      <c r="D284" s="61" t="s">
        <v>2094</v>
      </c>
      <c r="E284" s="112">
        <v>41301</v>
      </c>
      <c r="F284" s="61">
        <v>1</v>
      </c>
      <c r="J284" s="3" t="s">
        <v>4833</v>
      </c>
      <c r="L284" s="3" t="s">
        <v>4835</v>
      </c>
      <c r="M284" s="3" t="s">
        <v>4836</v>
      </c>
      <c r="N284" s="119"/>
      <c r="X284" s="62"/>
      <c r="Y284" s="62"/>
      <c r="Z284" s="62"/>
      <c r="AA284" s="62"/>
      <c r="AB284" s="62"/>
      <c r="AC284" s="62"/>
      <c r="AD284" s="62"/>
      <c r="AE284" s="62"/>
      <c r="AF284" s="62"/>
      <c r="AG284" s="62"/>
      <c r="AH284" s="62"/>
      <c r="AI284" s="119"/>
      <c r="AJ284" s="64"/>
      <c r="AK284" s="65"/>
      <c r="AL284" s="65"/>
      <c r="AM284" s="65"/>
      <c r="AN284" s="65"/>
      <c r="AO284" s="65"/>
      <c r="AP284" s="65"/>
      <c r="AQ284" s="65"/>
      <c r="AR284" s="65"/>
      <c r="BD284" s="116"/>
      <c r="BE284" s="64"/>
      <c r="BF284" s="118"/>
      <c r="BG284" s="118"/>
      <c r="BH284" s="118"/>
      <c r="BI284" s="118"/>
      <c r="BJ284" s="118"/>
      <c r="BK284" s="118"/>
      <c r="BL284" s="118"/>
      <c r="BM284" s="118"/>
      <c r="BQ284" s="63"/>
      <c r="BR284" s="63"/>
      <c r="BS284" s="63"/>
      <c r="BU284" s="63"/>
      <c r="BV284" s="64"/>
      <c r="BY284" s="119"/>
      <c r="CH284" s="113">
        <v>43756</v>
      </c>
      <c r="CI284" s="64">
        <f>(CH284-E284)/365.25</f>
        <v>6.7214236824093083</v>
      </c>
      <c r="CJ284" s="65">
        <v>1</v>
      </c>
      <c r="CK284" s="65">
        <v>1</v>
      </c>
      <c r="CL284" s="65">
        <v>0</v>
      </c>
      <c r="CM284" s="65">
        <v>1</v>
      </c>
      <c r="CN284" s="65">
        <v>1</v>
      </c>
      <c r="CO284" s="65">
        <v>0</v>
      </c>
      <c r="CP284" s="65">
        <v>0</v>
      </c>
      <c r="CQ284" s="65">
        <v>0</v>
      </c>
      <c r="CR284" s="61">
        <v>19.8</v>
      </c>
      <c r="CS284" s="61">
        <v>1.08</v>
      </c>
      <c r="CT284" s="61">
        <v>-0.86</v>
      </c>
      <c r="CU284" s="61" t="s">
        <v>21</v>
      </c>
      <c r="CV284" s="61">
        <v>-2.34</v>
      </c>
      <c r="CW284" s="61" t="s">
        <v>3555</v>
      </c>
      <c r="CX284" s="61">
        <v>1.01</v>
      </c>
      <c r="CY284" s="61" t="s">
        <v>21</v>
      </c>
      <c r="CZ284" s="115"/>
      <c r="DA284" s="61">
        <v>10.9</v>
      </c>
      <c r="DB284" s="61">
        <v>1</v>
      </c>
      <c r="DD284" s="61">
        <v>35</v>
      </c>
      <c r="DE284">
        <v>1</v>
      </c>
      <c r="GG284" s="61">
        <v>1</v>
      </c>
      <c r="GH284" s="120">
        <v>44516</v>
      </c>
      <c r="GI284" s="120">
        <v>44773</v>
      </c>
      <c r="GJ284" s="61">
        <v>0</v>
      </c>
      <c r="GN284" s="61">
        <v>0</v>
      </c>
      <c r="GQ284" s="120">
        <v>44773</v>
      </c>
      <c r="GR284" s="120">
        <v>44805</v>
      </c>
      <c r="GS284" s="61">
        <v>0</v>
      </c>
      <c r="GT284" s="120"/>
      <c r="GU284" s="120"/>
      <c r="GW284" s="61">
        <v>1</v>
      </c>
      <c r="GX284" s="120"/>
      <c r="GY284" s="61">
        <v>1</v>
      </c>
      <c r="GZ284" s="61">
        <v>1</v>
      </c>
      <c r="HA284" s="61">
        <v>1</v>
      </c>
      <c r="IF284" s="120">
        <v>45240</v>
      </c>
      <c r="IG284" s="61" t="s">
        <v>2095</v>
      </c>
      <c r="IH284" s="64">
        <f>(IF284-E284)/365.25</f>
        <v>10.784394250513348</v>
      </c>
      <c r="II284" s="61">
        <v>0</v>
      </c>
      <c r="IJ284" s="61">
        <v>0</v>
      </c>
      <c r="IK284" s="61">
        <v>0</v>
      </c>
      <c r="IL284" s="61">
        <v>1</v>
      </c>
      <c r="IM284" s="61">
        <v>1</v>
      </c>
      <c r="IN284" s="61">
        <v>0</v>
      </c>
      <c r="IO284" s="61">
        <v>0</v>
      </c>
      <c r="IP284" s="61">
        <v>0</v>
      </c>
      <c r="IQ284" s="61">
        <v>28.5</v>
      </c>
      <c r="IR284" s="61">
        <v>1.29</v>
      </c>
      <c r="IS284"/>
      <c r="IU284">
        <v>-1.94</v>
      </c>
      <c r="IV284" s="61" t="s">
        <v>3556</v>
      </c>
      <c r="IW284">
        <v>0.16</v>
      </c>
      <c r="IX284" s="61" t="s">
        <v>21</v>
      </c>
      <c r="IZ284" s="61">
        <v>12.3</v>
      </c>
      <c r="JA284" s="61" t="s">
        <v>21</v>
      </c>
      <c r="JB284" s="61">
        <v>36</v>
      </c>
      <c r="JE284" s="120">
        <v>45240</v>
      </c>
    </row>
    <row r="285" spans="1:265" s="61" customFormat="1" x14ac:dyDescent="0.25">
      <c r="A285" s="63" t="s">
        <v>1109</v>
      </c>
      <c r="B285" t="s">
        <v>1512</v>
      </c>
      <c r="D285" s="61" t="s">
        <v>1513</v>
      </c>
      <c r="E285" s="112">
        <v>42170</v>
      </c>
      <c r="F285" s="61">
        <v>1</v>
      </c>
      <c r="J285" s="3" t="s">
        <v>4833</v>
      </c>
      <c r="L285" s="3" t="s">
        <v>4835</v>
      </c>
      <c r="M285" s="3" t="s">
        <v>4836</v>
      </c>
      <c r="N285" s="119"/>
      <c r="X285" s="62"/>
      <c r="Y285" s="62"/>
      <c r="Z285" s="62"/>
      <c r="AA285" s="62"/>
      <c r="AB285" s="62"/>
      <c r="AC285" s="62"/>
      <c r="AD285" s="62"/>
      <c r="AE285" s="62"/>
      <c r="AF285" s="62"/>
      <c r="AG285" s="62"/>
      <c r="AH285" s="62"/>
      <c r="AI285" s="119"/>
      <c r="AJ285" s="64"/>
      <c r="AK285" s="65"/>
      <c r="AL285" s="65"/>
      <c r="AM285" s="65"/>
      <c r="AN285" s="65"/>
      <c r="AO285" s="65"/>
      <c r="AP285" s="65"/>
      <c r="AQ285" s="65"/>
      <c r="AR285" s="65"/>
      <c r="BD285" s="116"/>
      <c r="BE285" s="64"/>
      <c r="BF285" s="118"/>
      <c r="BG285" s="118"/>
      <c r="BH285" s="118"/>
      <c r="BI285" s="118"/>
      <c r="BJ285" s="118"/>
      <c r="BK285" s="118"/>
      <c r="BL285" s="118"/>
      <c r="BM285" s="118"/>
      <c r="BQ285" s="63"/>
      <c r="BR285" s="63"/>
      <c r="BS285" s="63"/>
      <c r="BU285" s="63"/>
      <c r="BV285" s="64"/>
      <c r="BY285" s="119"/>
      <c r="CH285" s="113">
        <v>43756</v>
      </c>
      <c r="CI285" s="64">
        <f>(CH285-E285)/365.25</f>
        <v>4.3422313483915129</v>
      </c>
      <c r="CJ285" s="65">
        <v>1</v>
      </c>
      <c r="CK285" s="65">
        <v>0</v>
      </c>
      <c r="CL285" s="65">
        <v>0</v>
      </c>
      <c r="CM285" s="65">
        <v>1</v>
      </c>
      <c r="CN285" s="65">
        <v>1</v>
      </c>
      <c r="CO285" s="65">
        <v>0</v>
      </c>
      <c r="CP285" s="65">
        <v>0</v>
      </c>
      <c r="CQ285" s="65">
        <v>0</v>
      </c>
      <c r="CR285" s="61">
        <v>16.2</v>
      </c>
      <c r="CS285" s="61">
        <v>99</v>
      </c>
      <c r="CT285" s="61">
        <v>-0.39</v>
      </c>
      <c r="CU285" s="61" t="s">
        <v>21</v>
      </c>
      <c r="CV285" s="61">
        <v>-1.52</v>
      </c>
      <c r="CW285" s="61" t="s">
        <v>3556</v>
      </c>
      <c r="CX285" s="61">
        <v>0.92</v>
      </c>
      <c r="CY285" s="61" t="s">
        <v>21</v>
      </c>
      <c r="CZ285" s="115"/>
      <c r="DA285" s="61">
        <v>10.5</v>
      </c>
      <c r="DB285" s="61">
        <v>1</v>
      </c>
      <c r="DD285" s="61">
        <v>29</v>
      </c>
      <c r="DE285">
        <v>1</v>
      </c>
      <c r="GG285" s="61">
        <v>1</v>
      </c>
      <c r="GH285" s="120">
        <v>44516</v>
      </c>
      <c r="GI285" s="120">
        <v>44773</v>
      </c>
      <c r="GJ285" s="61">
        <v>0</v>
      </c>
      <c r="GN285" s="61">
        <v>0</v>
      </c>
      <c r="GR285" s="120">
        <v>44805</v>
      </c>
      <c r="GS285" s="61">
        <v>0</v>
      </c>
      <c r="GT285" s="120"/>
      <c r="GU285" s="120"/>
      <c r="GW285" s="61">
        <v>1</v>
      </c>
      <c r="GX285" s="120"/>
      <c r="GY285" s="61">
        <v>1</v>
      </c>
      <c r="GZ285" s="61">
        <v>1</v>
      </c>
      <c r="HA285" s="61">
        <v>1</v>
      </c>
      <c r="IF285" s="120">
        <v>45240</v>
      </c>
      <c r="IG285" s="61" t="s">
        <v>1514</v>
      </c>
      <c r="IH285" s="64">
        <f>(IF285-E285)/365.25</f>
        <v>8.4052019164955514</v>
      </c>
      <c r="II285" s="61">
        <v>1</v>
      </c>
      <c r="IJ285" s="61">
        <v>0</v>
      </c>
      <c r="IK285" s="61">
        <v>0</v>
      </c>
      <c r="IL285" s="61">
        <v>1</v>
      </c>
      <c r="IM285" s="61">
        <v>1</v>
      </c>
      <c r="IN285" s="61">
        <v>0</v>
      </c>
      <c r="IO285" s="61">
        <v>0</v>
      </c>
      <c r="IP285" s="61">
        <v>1</v>
      </c>
      <c r="IQ285" s="61">
        <v>25.6</v>
      </c>
      <c r="IR285" s="61">
        <v>1.21</v>
      </c>
      <c r="IS285">
        <v>-0.23</v>
      </c>
      <c r="IT285" s="61" t="s">
        <v>21</v>
      </c>
      <c r="IU285">
        <v>-1.45</v>
      </c>
      <c r="IV285" s="61" t="s">
        <v>3556</v>
      </c>
      <c r="IW285">
        <v>0.93</v>
      </c>
      <c r="IX285" s="61" t="s">
        <v>21</v>
      </c>
      <c r="IZ285" s="61">
        <v>11.1</v>
      </c>
      <c r="JA285" s="61" t="s">
        <v>520</v>
      </c>
    </row>
    <row r="286" spans="1:265" s="61" customFormat="1" x14ac:dyDescent="0.25">
      <c r="A286" s="63" t="s">
        <v>1109</v>
      </c>
      <c r="B286" t="s">
        <v>1346</v>
      </c>
      <c r="D286" s="61" t="s">
        <v>1581</v>
      </c>
      <c r="E286" s="112">
        <v>40352</v>
      </c>
      <c r="F286" s="61">
        <v>0</v>
      </c>
      <c r="G286" s="3" t="s">
        <v>4830</v>
      </c>
      <c r="I286" s="3" t="s">
        <v>4832</v>
      </c>
      <c r="J286" s="3" t="s">
        <v>4833</v>
      </c>
      <c r="M286" s="3" t="s">
        <v>4836</v>
      </c>
      <c r="N286" s="113">
        <v>41239</v>
      </c>
      <c r="O286" s="64">
        <f>(N286-E286)/365.25</f>
        <v>2.4284736481861739</v>
      </c>
      <c r="P286" s="61">
        <v>0</v>
      </c>
      <c r="Q286" s="61">
        <v>1</v>
      </c>
      <c r="R286" s="61">
        <v>0</v>
      </c>
      <c r="S286" s="61">
        <v>0</v>
      </c>
      <c r="T286" s="61">
        <v>1</v>
      </c>
      <c r="U286" s="61">
        <v>0</v>
      </c>
      <c r="V286" s="61">
        <v>0</v>
      </c>
      <c r="W286" s="61">
        <v>0</v>
      </c>
      <c r="X286" s="62">
        <v>9.5</v>
      </c>
      <c r="Y286" s="62">
        <v>79</v>
      </c>
      <c r="Z286" s="61">
        <v>-2.31</v>
      </c>
      <c r="AA286" s="63" t="s">
        <v>3552</v>
      </c>
      <c r="AB286" s="61">
        <v>-3.16</v>
      </c>
      <c r="AC286" s="63" t="s">
        <v>3555</v>
      </c>
      <c r="AD286" s="61">
        <v>-0.25</v>
      </c>
      <c r="AE286" s="63" t="s">
        <v>21</v>
      </c>
      <c r="AF286" s="63"/>
      <c r="AG286" s="62">
        <v>10.6</v>
      </c>
      <c r="AH286" s="62">
        <v>1</v>
      </c>
      <c r="AI286" s="119"/>
      <c r="AJ286" s="64"/>
      <c r="AK286" s="65"/>
      <c r="AL286" s="65"/>
      <c r="AM286" s="65"/>
      <c r="AN286" s="65"/>
      <c r="AO286" s="65"/>
      <c r="AP286" s="65"/>
      <c r="AQ286" s="65"/>
      <c r="AR286" s="65"/>
      <c r="AV286" s="63"/>
      <c r="AX286" s="63"/>
      <c r="AZ286" s="63"/>
      <c r="BA286" s="63"/>
      <c r="BD286" s="116">
        <v>42304</v>
      </c>
      <c r="BE286" s="117">
        <f>(BD286-E286)/365.25</f>
        <v>5.3442847364818613</v>
      </c>
      <c r="BF286" s="118">
        <v>1</v>
      </c>
      <c r="BG286" s="118">
        <v>0</v>
      </c>
      <c r="BH286" s="118">
        <v>0</v>
      </c>
      <c r="BI286" s="118">
        <v>1</v>
      </c>
      <c r="BJ286" s="118">
        <v>0</v>
      </c>
      <c r="BK286" s="118">
        <v>0</v>
      </c>
      <c r="BL286" s="118">
        <v>0</v>
      </c>
      <c r="BM286" s="118">
        <v>0</v>
      </c>
      <c r="BN286" s="61">
        <v>13.5</v>
      </c>
      <c r="BO286" s="61">
        <v>92.2</v>
      </c>
      <c r="BP286" s="61">
        <v>-2.48</v>
      </c>
      <c r="BQ286" s="63" t="s">
        <v>3552</v>
      </c>
      <c r="BR286" s="63">
        <v>-3.9</v>
      </c>
      <c r="BS286" s="63" t="s">
        <v>3555</v>
      </c>
      <c r="BT286" s="61">
        <v>0.41</v>
      </c>
      <c r="BU286" s="63" t="s">
        <v>21</v>
      </c>
      <c r="BV286" s="64"/>
      <c r="BW286" s="61">
        <v>10.5</v>
      </c>
      <c r="BX286" s="61">
        <v>1</v>
      </c>
      <c r="BY286" s="119"/>
      <c r="CH286" s="113">
        <v>43756</v>
      </c>
      <c r="CI286" s="64">
        <f>(CH286-E286)/365.25</f>
        <v>9.3196440793976727</v>
      </c>
      <c r="CJ286" s="65">
        <v>1</v>
      </c>
      <c r="CK286" s="65">
        <v>0</v>
      </c>
      <c r="CL286" s="65">
        <v>0</v>
      </c>
      <c r="CM286" s="65">
        <v>1</v>
      </c>
      <c r="CN286" s="65">
        <v>1</v>
      </c>
      <c r="CO286" s="65">
        <v>0</v>
      </c>
      <c r="CP286" s="65">
        <v>0</v>
      </c>
      <c r="CQ286" s="65">
        <v>0</v>
      </c>
      <c r="CR286" s="61">
        <v>24.3</v>
      </c>
      <c r="CS286" s="61">
        <v>1.21</v>
      </c>
      <c r="CT286" s="61">
        <v>-1.17</v>
      </c>
      <c r="CU286" s="61" t="s">
        <v>3556</v>
      </c>
      <c r="CV286" s="61">
        <v>-2.16</v>
      </c>
      <c r="CW286" s="61" t="s">
        <v>3555</v>
      </c>
      <c r="CX286" s="61">
        <v>0.18</v>
      </c>
      <c r="CY286" s="61" t="s">
        <v>21</v>
      </c>
      <c r="CZ286" s="115"/>
      <c r="DA286" s="61">
        <v>11.6</v>
      </c>
      <c r="DB286" s="61">
        <v>0</v>
      </c>
      <c r="DC286" s="61">
        <v>35</v>
      </c>
      <c r="DD286" s="61">
        <v>35</v>
      </c>
      <c r="DE286">
        <v>1</v>
      </c>
      <c r="GG286" s="61">
        <v>1</v>
      </c>
      <c r="GH286" s="120">
        <v>44516</v>
      </c>
      <c r="GI286" s="120"/>
      <c r="GQ286" s="120">
        <v>44773</v>
      </c>
      <c r="GR286" s="120"/>
      <c r="GT286" s="120"/>
      <c r="GU286" s="120"/>
      <c r="GW286" s="120"/>
      <c r="GX286" s="120"/>
      <c r="GY286" s="120"/>
      <c r="IF286" s="120">
        <v>45240</v>
      </c>
      <c r="IG286" s="61" t="s">
        <v>1582</v>
      </c>
      <c r="IH286" s="64">
        <f>(IF286-E286)/365.25</f>
        <v>13.382614647501711</v>
      </c>
      <c r="II286" s="61">
        <v>1</v>
      </c>
      <c r="IJ286" s="61">
        <v>0</v>
      </c>
      <c r="IK286" s="61">
        <v>0</v>
      </c>
      <c r="IL286" s="61">
        <v>1</v>
      </c>
      <c r="IM286" s="61">
        <v>1</v>
      </c>
      <c r="IN286" s="61">
        <v>0</v>
      </c>
      <c r="IO286" s="61">
        <v>0</v>
      </c>
      <c r="IP286" s="61">
        <v>0</v>
      </c>
      <c r="IQ286" s="61">
        <v>42.8</v>
      </c>
      <c r="IR286" s="61">
        <v>1.47</v>
      </c>
      <c r="IS286"/>
      <c r="IU286">
        <v>-1.57</v>
      </c>
      <c r="IV286" s="61" t="s">
        <v>3556</v>
      </c>
      <c r="IW286">
        <v>0.26</v>
      </c>
      <c r="IX286" s="61" t="s">
        <v>21</v>
      </c>
      <c r="IZ286" s="61">
        <v>13.8</v>
      </c>
      <c r="JA286" s="61" t="s">
        <v>21</v>
      </c>
      <c r="JB286" s="61">
        <v>41</v>
      </c>
      <c r="JE286" s="120">
        <v>45240</v>
      </c>
    </row>
    <row r="287" spans="1:265" s="61" customFormat="1" x14ac:dyDescent="0.25">
      <c r="A287" s="63" t="s">
        <v>1109</v>
      </c>
      <c r="B287" t="s">
        <v>1563</v>
      </c>
      <c r="C287" s="61" t="s">
        <v>1567</v>
      </c>
      <c r="D287" s="61" t="s">
        <v>1568</v>
      </c>
      <c r="E287" s="112">
        <v>35612</v>
      </c>
      <c r="F287" s="61">
        <v>1</v>
      </c>
      <c r="G287" s="3" t="s">
        <v>4830</v>
      </c>
      <c r="H287" s="3" t="s">
        <v>4831</v>
      </c>
      <c r="I287" s="3" t="s">
        <v>4832</v>
      </c>
      <c r="J287" s="3" t="s">
        <v>4833</v>
      </c>
      <c r="M287" s="3" t="s">
        <v>4836</v>
      </c>
      <c r="N287" s="113">
        <v>41239</v>
      </c>
      <c r="O287" s="64">
        <f>(N287-E287)/365.25</f>
        <v>15.405886379192333</v>
      </c>
      <c r="X287" s="62">
        <v>38</v>
      </c>
      <c r="Y287" s="62">
        <v>140</v>
      </c>
      <c r="AA287" s="63"/>
      <c r="AB287" s="61">
        <v>-3.94</v>
      </c>
      <c r="AC287" s="63" t="s">
        <v>3555</v>
      </c>
      <c r="AD287" s="61">
        <v>-0.28999999999999998</v>
      </c>
      <c r="AE287" s="63" t="s">
        <v>21</v>
      </c>
      <c r="AF287" s="63"/>
      <c r="AG287" s="62">
        <v>13.3</v>
      </c>
      <c r="AH287" s="62">
        <v>0</v>
      </c>
      <c r="AI287" s="113">
        <v>41705</v>
      </c>
      <c r="AJ287" s="64">
        <f>(AI287-E287)/365.25</f>
        <v>16.681724845995895</v>
      </c>
      <c r="AK287" s="65">
        <v>1</v>
      </c>
      <c r="AL287" s="65">
        <v>0</v>
      </c>
      <c r="AM287" s="65">
        <v>0</v>
      </c>
      <c r="AN287" s="65">
        <v>0</v>
      </c>
      <c r="AO287" s="65">
        <v>1</v>
      </c>
      <c r="AP287" s="65">
        <v>0</v>
      </c>
      <c r="AQ287" s="65">
        <v>0</v>
      </c>
      <c r="AR287" s="65">
        <v>0</v>
      </c>
      <c r="AS287" s="114">
        <v>47</v>
      </c>
      <c r="AT287" s="114">
        <v>1.41</v>
      </c>
      <c r="AV287" s="63"/>
      <c r="AW287" s="61">
        <v>-4.37</v>
      </c>
      <c r="AX287" s="63" t="s">
        <v>3555</v>
      </c>
      <c r="AY287" s="61">
        <v>0.89</v>
      </c>
      <c r="AZ287" s="63" t="s">
        <v>21</v>
      </c>
      <c r="BA287" s="63"/>
      <c r="BB287" s="64">
        <v>14.2</v>
      </c>
      <c r="BC287" s="65">
        <v>0</v>
      </c>
      <c r="BD287" s="116">
        <v>42305</v>
      </c>
      <c r="BE287" s="117">
        <f>(BD287-E287)/365.25</f>
        <v>18.324435318275153</v>
      </c>
      <c r="BF287" s="118">
        <v>-1</v>
      </c>
      <c r="BG287" s="118">
        <v>-1</v>
      </c>
      <c r="BH287" s="118">
        <v>-1</v>
      </c>
      <c r="BI287" s="118">
        <v>-1</v>
      </c>
      <c r="BJ287" s="118">
        <v>-1</v>
      </c>
      <c r="BK287" s="118">
        <v>-1</v>
      </c>
      <c r="BL287" s="118">
        <v>-1</v>
      </c>
      <c r="BM287" s="118">
        <v>-1</v>
      </c>
      <c r="BN287" s="61">
        <v>53.4</v>
      </c>
      <c r="BO287" s="61">
        <v>1.55</v>
      </c>
      <c r="BQ287" s="63"/>
      <c r="BR287" s="63">
        <v>-2.87</v>
      </c>
      <c r="BS287" s="63"/>
      <c r="BT287" s="61">
        <v>0.12</v>
      </c>
      <c r="BU287" s="63" t="s">
        <v>21</v>
      </c>
      <c r="BV287" s="64"/>
      <c r="BW287" s="61">
        <v>15.5</v>
      </c>
      <c r="BX287" s="61">
        <v>0</v>
      </c>
      <c r="BY287" s="119"/>
      <c r="CH287" s="113">
        <v>43756</v>
      </c>
      <c r="CI287" s="64">
        <f>(CH287-E287)/365.25</f>
        <v>22.297056810403834</v>
      </c>
      <c r="CJ287" s="65">
        <v>-1</v>
      </c>
      <c r="CK287" s="65">
        <v>-1</v>
      </c>
      <c r="CL287" s="65">
        <v>-1</v>
      </c>
      <c r="CM287" s="65">
        <v>-1</v>
      </c>
      <c r="CN287" s="65">
        <v>-1</v>
      </c>
      <c r="CO287" s="65">
        <v>-1</v>
      </c>
      <c r="CP287" s="65">
        <v>-1</v>
      </c>
      <c r="CQ287" s="65">
        <v>-1</v>
      </c>
      <c r="CR287" s="61">
        <v>59</v>
      </c>
      <c r="CS287" s="61">
        <v>1.57</v>
      </c>
      <c r="CZ287" s="115">
        <f>(CR287/(CS287*CS287))</f>
        <v>23.936062314901211</v>
      </c>
      <c r="DA287" s="61">
        <v>14.6</v>
      </c>
      <c r="DB287" s="61">
        <v>0</v>
      </c>
      <c r="DC287" s="61">
        <v>43</v>
      </c>
      <c r="DD287" s="61">
        <v>44</v>
      </c>
      <c r="DE287">
        <v>0</v>
      </c>
      <c r="GG287" s="61">
        <v>1</v>
      </c>
      <c r="GH287" s="120">
        <v>44516</v>
      </c>
      <c r="GI287" s="120"/>
      <c r="GQ287" s="120">
        <v>44773</v>
      </c>
      <c r="GR287" s="120"/>
      <c r="GT287" s="120"/>
      <c r="GU287" s="120"/>
      <c r="GW287" s="120"/>
      <c r="GX287" s="120"/>
      <c r="GY287" s="120"/>
      <c r="IF287" s="120">
        <v>45240</v>
      </c>
      <c r="IG287" s="61" t="s">
        <v>1569</v>
      </c>
      <c r="IH287" s="64">
        <f>(IF287-E287)/365.25</f>
        <v>26.360027378507873</v>
      </c>
      <c r="II287" s="61">
        <v>1</v>
      </c>
      <c r="IJ287" s="61">
        <v>0</v>
      </c>
      <c r="IK287" s="61">
        <v>0</v>
      </c>
      <c r="IL287" s="61">
        <v>0</v>
      </c>
      <c r="IM287" s="61">
        <v>0</v>
      </c>
      <c r="IN287" s="61">
        <v>0</v>
      </c>
      <c r="IO287" s="61">
        <v>0</v>
      </c>
      <c r="IP287" s="61">
        <v>0</v>
      </c>
      <c r="IQ287" s="61">
        <v>59.4</v>
      </c>
      <c r="IR287" s="61">
        <v>1.5720000000000001</v>
      </c>
      <c r="IS287"/>
      <c r="IU287"/>
      <c r="IW287"/>
      <c r="IY287" s="115">
        <f>(IQ287/(IR287*IR287))</f>
        <v>24.037060777343978</v>
      </c>
      <c r="IZ287" s="61">
        <v>15.8</v>
      </c>
      <c r="JA287" s="61" t="s">
        <v>21</v>
      </c>
      <c r="JB287" s="61">
        <v>46</v>
      </c>
      <c r="JE287" s="120">
        <v>45240</v>
      </c>
    </row>
    <row r="288" spans="1:265" s="61" customFormat="1" x14ac:dyDescent="0.25">
      <c r="A288" s="63" t="s">
        <v>1109</v>
      </c>
      <c r="B288" t="s">
        <v>1382</v>
      </c>
      <c r="C288" s="61" t="s">
        <v>1948</v>
      </c>
      <c r="D288" s="61" t="s">
        <v>1949</v>
      </c>
      <c r="E288" s="112">
        <v>39997</v>
      </c>
      <c r="F288" s="61">
        <v>0</v>
      </c>
      <c r="G288" s="3" t="s">
        <v>4830</v>
      </c>
      <c r="H288" s="3" t="s">
        <v>4831</v>
      </c>
      <c r="I288" s="3" t="s">
        <v>4832</v>
      </c>
      <c r="J288" s="3" t="s">
        <v>4833</v>
      </c>
      <c r="M288" s="3" t="s">
        <v>4836</v>
      </c>
      <c r="N288" s="113">
        <v>41239</v>
      </c>
      <c r="O288" s="64">
        <f>(N288-E288)/365.25</f>
        <v>3.40041067761807</v>
      </c>
      <c r="P288" s="61">
        <v>-1</v>
      </c>
      <c r="Q288" s="61">
        <v>-1</v>
      </c>
      <c r="R288" s="61">
        <v>-1</v>
      </c>
      <c r="S288" s="61">
        <v>-1</v>
      </c>
      <c r="T288" s="61">
        <v>-1</v>
      </c>
      <c r="U288" s="61">
        <v>-1</v>
      </c>
      <c r="V288" s="61">
        <v>-1</v>
      </c>
      <c r="W288" s="61">
        <v>-1</v>
      </c>
      <c r="X288" s="62">
        <v>10.7</v>
      </c>
      <c r="Y288" s="62">
        <v>83.3</v>
      </c>
      <c r="Z288" s="61">
        <v>-2.5499999999999998</v>
      </c>
      <c r="AA288" s="63" t="s">
        <v>3552</v>
      </c>
      <c r="AB288" s="61">
        <v>-3.73</v>
      </c>
      <c r="AC288" s="63" t="s">
        <v>3555</v>
      </c>
      <c r="AD288" s="61">
        <v>7.0000000000000007E-2</v>
      </c>
      <c r="AE288" s="63" t="s">
        <v>21</v>
      </c>
      <c r="AF288" s="63"/>
      <c r="AG288" s="62">
        <v>10.7</v>
      </c>
      <c r="AH288" s="62">
        <v>1</v>
      </c>
      <c r="AI288" s="113">
        <v>41705</v>
      </c>
      <c r="AJ288" s="64">
        <f>(AI288-E288)/365.25</f>
        <v>4.6762491444216288</v>
      </c>
      <c r="AK288" s="65">
        <v>1</v>
      </c>
      <c r="AL288" s="65">
        <v>0</v>
      </c>
      <c r="AM288" s="65">
        <v>0</v>
      </c>
      <c r="AN288" s="65">
        <v>1</v>
      </c>
      <c r="AO288" s="65">
        <v>1</v>
      </c>
      <c r="AP288" s="65">
        <v>0</v>
      </c>
      <c r="AQ288" s="65">
        <v>0</v>
      </c>
      <c r="AR288" s="65">
        <v>0</v>
      </c>
      <c r="AS288" s="114">
        <v>12.55</v>
      </c>
      <c r="AT288" s="114">
        <v>91.1</v>
      </c>
      <c r="AU288" s="61">
        <v>-2.44</v>
      </c>
      <c r="AV288" s="63" t="s">
        <v>3552</v>
      </c>
      <c r="AW288" s="61">
        <v>-3.52</v>
      </c>
      <c r="AX288" s="63" t="s">
        <v>3555</v>
      </c>
      <c r="AY288" s="61">
        <v>-0.09</v>
      </c>
      <c r="AZ288" s="63" t="s">
        <v>21</v>
      </c>
      <c r="BA288" s="63"/>
      <c r="BB288" s="64">
        <v>9.6</v>
      </c>
      <c r="BC288" s="65">
        <v>1</v>
      </c>
      <c r="BD288" s="116">
        <v>42305</v>
      </c>
      <c r="BE288" s="117">
        <f>(BD288-E288)/365.25</f>
        <v>6.3189596167008899</v>
      </c>
      <c r="BF288" s="118">
        <v>0</v>
      </c>
      <c r="BG288" s="118">
        <v>0</v>
      </c>
      <c r="BH288" s="118">
        <v>0</v>
      </c>
      <c r="BI288" s="118">
        <v>0</v>
      </c>
      <c r="BJ288" s="118">
        <v>1</v>
      </c>
      <c r="BK288" s="118">
        <v>0</v>
      </c>
      <c r="BL288" s="118">
        <v>0</v>
      </c>
      <c r="BM288" s="118">
        <v>0</v>
      </c>
      <c r="BN288" s="61">
        <v>15.3</v>
      </c>
      <c r="BO288" s="129">
        <v>0.97399999999999998</v>
      </c>
      <c r="BP288" s="61">
        <v>-2.21</v>
      </c>
      <c r="BQ288" s="63" t="s">
        <v>3552</v>
      </c>
      <c r="BR288" s="63">
        <v>-3.74</v>
      </c>
      <c r="BS288" s="63" t="s">
        <v>3555</v>
      </c>
      <c r="BT288" s="61">
        <v>0.49</v>
      </c>
      <c r="BU288" s="63" t="s">
        <v>21</v>
      </c>
      <c r="BV288" s="64"/>
      <c r="BW288" s="61">
        <v>6.8</v>
      </c>
      <c r="BX288" s="61">
        <v>1</v>
      </c>
      <c r="BY288" s="119"/>
      <c r="CH288" s="113">
        <v>43756</v>
      </c>
      <c r="CI288" s="64">
        <f>(CH288-E288)/365.25</f>
        <v>10.291581108829568</v>
      </c>
      <c r="CJ288" s="65">
        <v>1</v>
      </c>
      <c r="CK288" s="65">
        <v>0</v>
      </c>
      <c r="CL288" s="65">
        <v>0</v>
      </c>
      <c r="CM288" s="65">
        <v>1</v>
      </c>
      <c r="CN288" s="65">
        <v>1</v>
      </c>
      <c r="CO288" s="65">
        <v>0</v>
      </c>
      <c r="CP288" s="65">
        <v>0</v>
      </c>
      <c r="CQ288" s="65">
        <v>0</v>
      </c>
      <c r="CR288" s="61">
        <v>23.4</v>
      </c>
      <c r="CS288" s="61">
        <v>1.18</v>
      </c>
      <c r="CV288" s="61">
        <v>-3.47</v>
      </c>
      <c r="CW288" s="61" t="s">
        <v>3555</v>
      </c>
      <c r="CX288" s="61">
        <v>0.01</v>
      </c>
      <c r="CY288" s="61" t="s">
        <v>21</v>
      </c>
      <c r="CZ288" s="115"/>
      <c r="DA288" s="61">
        <v>11</v>
      </c>
      <c r="DB288" s="61">
        <v>1</v>
      </c>
      <c r="DD288" s="61">
        <v>29</v>
      </c>
      <c r="DE288" s="13">
        <v>1</v>
      </c>
      <c r="GG288" s="61">
        <v>1</v>
      </c>
      <c r="GH288" s="120">
        <v>44516</v>
      </c>
      <c r="GI288" s="120"/>
      <c r="GQ288" s="120">
        <v>44773</v>
      </c>
      <c r="GR288" s="120"/>
      <c r="GT288" s="120"/>
      <c r="GU288" s="120"/>
      <c r="GW288" s="120"/>
      <c r="GX288" s="120"/>
      <c r="GY288" s="120"/>
      <c r="IF288" s="120">
        <v>45240</v>
      </c>
      <c r="IG288" s="61" t="s">
        <v>1950</v>
      </c>
      <c r="IH288" s="64">
        <f>(IF288-E288)/365.25</f>
        <v>14.354551676933607</v>
      </c>
      <c r="II288" s="61">
        <v>1</v>
      </c>
      <c r="IJ288" s="61">
        <v>0</v>
      </c>
      <c r="IK288" s="61">
        <v>0</v>
      </c>
      <c r="IL288" s="61">
        <v>0</v>
      </c>
      <c r="IM288" s="61">
        <v>1</v>
      </c>
      <c r="IN288" s="61">
        <v>0</v>
      </c>
      <c r="IO288" s="61">
        <v>0</v>
      </c>
      <c r="IP288" s="61">
        <v>0</v>
      </c>
      <c r="IQ288" s="61">
        <v>44.6</v>
      </c>
      <c r="IR288" s="61">
        <v>1.44</v>
      </c>
      <c r="IS288"/>
      <c r="IU288">
        <v>-2.4</v>
      </c>
      <c r="IV288" s="61" t="s">
        <v>3555</v>
      </c>
      <c r="IW288">
        <v>0.56999999999999995</v>
      </c>
      <c r="IX288" s="61" t="s">
        <v>21</v>
      </c>
      <c r="IZ288" s="61">
        <v>10.8</v>
      </c>
      <c r="JA288" s="61" t="s">
        <v>520</v>
      </c>
      <c r="JE288" s="120">
        <v>45240</v>
      </c>
    </row>
    <row r="289" spans="1:265" s="61" customFormat="1" x14ac:dyDescent="0.25">
      <c r="A289" s="63" t="s">
        <v>1109</v>
      </c>
      <c r="B289" t="s">
        <v>1553</v>
      </c>
      <c r="C289" s="61" t="s">
        <v>2156</v>
      </c>
      <c r="D289" s="61" t="s">
        <v>2157</v>
      </c>
      <c r="E289" s="112">
        <v>41472</v>
      </c>
      <c r="F289" s="61">
        <v>0</v>
      </c>
      <c r="H289" s="3" t="s">
        <v>4831</v>
      </c>
      <c r="I289" s="3" t="s">
        <v>4832</v>
      </c>
      <c r="J289" s="3" t="s">
        <v>4833</v>
      </c>
      <c r="M289" s="3" t="s">
        <v>4836</v>
      </c>
      <c r="N289" s="119"/>
      <c r="X289" s="62"/>
      <c r="Y289" s="62"/>
      <c r="AA289" s="62"/>
      <c r="AC289" s="62"/>
      <c r="AE289" s="62"/>
      <c r="AF289" s="62"/>
      <c r="AG289" s="62"/>
      <c r="AH289" s="62"/>
      <c r="AI289" s="113">
        <v>41705</v>
      </c>
      <c r="AJ289" s="64">
        <f>(AI289-E289)/365.25</f>
        <v>0.63791923340177958</v>
      </c>
      <c r="AK289" s="65">
        <v>0</v>
      </c>
      <c r="AL289" s="65">
        <v>0</v>
      </c>
      <c r="AM289" s="65">
        <v>0</v>
      </c>
      <c r="AN289" s="65">
        <v>0</v>
      </c>
      <c r="AO289" s="65">
        <v>0</v>
      </c>
      <c r="AP289" s="65">
        <v>0</v>
      </c>
      <c r="AQ289" s="65">
        <v>0</v>
      </c>
      <c r="AR289" s="65">
        <v>0</v>
      </c>
      <c r="AS289" s="114">
        <v>7.415</v>
      </c>
      <c r="AT289" s="114">
        <v>64.45</v>
      </c>
      <c r="AU289" s="61">
        <v>-0.47</v>
      </c>
      <c r="AV289" s="63" t="s">
        <v>21</v>
      </c>
      <c r="AW289" s="61">
        <v>-1.62</v>
      </c>
      <c r="AX289" s="63" t="s">
        <v>3556</v>
      </c>
      <c r="AY289" s="61">
        <v>0.62</v>
      </c>
      <c r="AZ289" s="63" t="s">
        <v>21</v>
      </c>
      <c r="BA289" s="63"/>
      <c r="BB289" s="64">
        <v>10.7</v>
      </c>
      <c r="BC289" s="126">
        <v>1</v>
      </c>
      <c r="BD289" s="116">
        <v>42305</v>
      </c>
      <c r="BE289" s="117">
        <f>(BD289-E289)/365.25</f>
        <v>2.2806297056810405</v>
      </c>
      <c r="BF289" s="118">
        <v>-1</v>
      </c>
      <c r="BG289" s="118">
        <v>-1</v>
      </c>
      <c r="BH289" s="118">
        <v>-1</v>
      </c>
      <c r="BI289" s="118">
        <v>-1</v>
      </c>
      <c r="BJ289" s="118">
        <v>-1</v>
      </c>
      <c r="BK289" s="118">
        <v>-1</v>
      </c>
      <c r="BL289" s="118">
        <v>-1</v>
      </c>
      <c r="BM289" s="118">
        <v>-1</v>
      </c>
      <c r="BN289" s="61">
        <v>10.6</v>
      </c>
      <c r="BO289" s="61">
        <v>80.400000000000006</v>
      </c>
      <c r="BP289" s="61">
        <v>-1.1299999999999999</v>
      </c>
      <c r="BQ289" s="63" t="s">
        <v>3556</v>
      </c>
      <c r="BR289" s="63">
        <v>-2.41</v>
      </c>
      <c r="BS289" s="63" t="s">
        <v>3555</v>
      </c>
      <c r="BT289" s="61">
        <v>0.59</v>
      </c>
      <c r="BU289" s="63" t="s">
        <v>21</v>
      </c>
      <c r="BV289" s="64"/>
      <c r="BW289" s="61">
        <v>10.3</v>
      </c>
      <c r="BX289" s="61">
        <v>1</v>
      </c>
      <c r="BY289" s="119"/>
      <c r="CH289" s="113">
        <v>43756</v>
      </c>
      <c r="CI289" s="64">
        <f>(CH289-E289)/365.25</f>
        <v>6.2532511978097194</v>
      </c>
      <c r="CJ289" s="65">
        <v>0</v>
      </c>
      <c r="CK289" s="65">
        <v>0</v>
      </c>
      <c r="CL289" s="65">
        <v>1</v>
      </c>
      <c r="CM289" s="65">
        <v>0</v>
      </c>
      <c r="CN289" s="65">
        <v>0</v>
      </c>
      <c r="CO289" s="65">
        <v>0</v>
      </c>
      <c r="CP289" s="65">
        <v>0</v>
      </c>
      <c r="CQ289" s="65">
        <v>0</v>
      </c>
      <c r="CR289" s="61">
        <v>18.7</v>
      </c>
      <c r="CS289" s="61">
        <v>1.08</v>
      </c>
      <c r="CT289" s="61">
        <v>-0.69</v>
      </c>
      <c r="CU289" s="61" t="s">
        <v>21</v>
      </c>
      <c r="CV289" s="61">
        <v>-1.65</v>
      </c>
      <c r="CW289" s="61" t="s">
        <v>3556</v>
      </c>
      <c r="CX289" s="61">
        <v>0.45</v>
      </c>
      <c r="CY289" s="61" t="s">
        <v>21</v>
      </c>
      <c r="CZ289" s="115"/>
      <c r="DA289" s="61">
        <v>11.5</v>
      </c>
      <c r="DB289" s="61">
        <v>0</v>
      </c>
      <c r="DD289" s="61">
        <v>35</v>
      </c>
      <c r="DE289">
        <v>1</v>
      </c>
      <c r="GG289" s="61">
        <v>1</v>
      </c>
      <c r="GH289" s="120">
        <v>44516</v>
      </c>
      <c r="GI289" s="120"/>
      <c r="GQ289" s="120">
        <v>44773</v>
      </c>
      <c r="GR289" s="120"/>
      <c r="GT289" s="120"/>
      <c r="GU289" s="120"/>
      <c r="GW289" s="120"/>
      <c r="GX289" s="120"/>
      <c r="GY289" s="120"/>
      <c r="IF289" s="120">
        <v>45240</v>
      </c>
      <c r="IG289" s="61" t="s">
        <v>2158</v>
      </c>
      <c r="IH289" s="64">
        <f>(IF289-E289)/365.25</f>
        <v>10.316221765913758</v>
      </c>
      <c r="II289" s="61">
        <v>1</v>
      </c>
      <c r="IJ289" s="61">
        <v>0</v>
      </c>
      <c r="IK289" s="61">
        <v>0</v>
      </c>
      <c r="IL289" s="61">
        <v>1</v>
      </c>
      <c r="IM289" s="61">
        <v>0</v>
      </c>
      <c r="IN289" s="61">
        <v>0</v>
      </c>
      <c r="IO289" s="61">
        <v>0</v>
      </c>
      <c r="IP289" s="61">
        <v>0</v>
      </c>
      <c r="IQ289" s="61">
        <v>28.4</v>
      </c>
      <c r="IR289" s="61">
        <v>1.292</v>
      </c>
      <c r="IS289"/>
      <c r="IU289">
        <v>-1.76</v>
      </c>
      <c r="IV289" s="61" t="s">
        <v>3556</v>
      </c>
      <c r="IW289">
        <v>0.1</v>
      </c>
      <c r="IX289" s="61" t="s">
        <v>21</v>
      </c>
      <c r="IZ289" s="61">
        <v>11.8</v>
      </c>
      <c r="JA289" s="61" t="s">
        <v>21</v>
      </c>
    </row>
    <row r="290" spans="1:265" s="61" customFormat="1" x14ac:dyDescent="0.25">
      <c r="A290" s="63" t="s">
        <v>1109</v>
      </c>
      <c r="B290" t="s">
        <v>1152</v>
      </c>
      <c r="C290" s="61" t="s">
        <v>2193</v>
      </c>
      <c r="D290" s="61" t="s">
        <v>2194</v>
      </c>
      <c r="E290" s="112">
        <v>35894</v>
      </c>
      <c r="F290" s="61">
        <v>0</v>
      </c>
      <c r="G290" s="3" t="s">
        <v>4830</v>
      </c>
      <c r="H290" s="3" t="s">
        <v>4831</v>
      </c>
      <c r="I290" s="3" t="s">
        <v>4832</v>
      </c>
      <c r="J290" s="3" t="s">
        <v>4833</v>
      </c>
      <c r="M290" s="3" t="s">
        <v>4836</v>
      </c>
      <c r="N290" s="113">
        <v>41239</v>
      </c>
      <c r="O290" s="64">
        <f>(N290-E290)/365.25</f>
        <v>14.633812457221081</v>
      </c>
      <c r="P290" s="61">
        <v>1</v>
      </c>
      <c r="Q290" s="61">
        <v>0</v>
      </c>
      <c r="R290" s="61">
        <v>0</v>
      </c>
      <c r="S290" s="61">
        <v>0</v>
      </c>
      <c r="T290" s="61">
        <v>0</v>
      </c>
      <c r="U290" s="61">
        <v>0</v>
      </c>
      <c r="V290" s="61">
        <v>0</v>
      </c>
      <c r="W290" s="61">
        <v>0</v>
      </c>
      <c r="X290" s="62">
        <v>54.2</v>
      </c>
      <c r="Y290" s="62">
        <v>145.5</v>
      </c>
      <c r="AA290" s="63"/>
      <c r="AB290" s="61">
        <v>-2.2599999999999998</v>
      </c>
      <c r="AC290" s="63" t="s">
        <v>3555</v>
      </c>
      <c r="AD290" s="61">
        <v>1.55</v>
      </c>
      <c r="AE290" s="63" t="s">
        <v>21</v>
      </c>
      <c r="AF290" s="63"/>
      <c r="AG290" s="62">
        <v>13.1</v>
      </c>
      <c r="AH290" s="62">
        <v>0</v>
      </c>
      <c r="AI290" s="113">
        <v>41705</v>
      </c>
      <c r="AJ290" s="64">
        <f>(AI290-E290)/365.25</f>
        <v>15.909650924024641</v>
      </c>
      <c r="AK290" s="65">
        <v>0</v>
      </c>
      <c r="AL290" s="65">
        <v>0</v>
      </c>
      <c r="AM290" s="65">
        <v>0</v>
      </c>
      <c r="AN290" s="65">
        <v>0</v>
      </c>
      <c r="AO290" s="65">
        <v>1</v>
      </c>
      <c r="AP290" s="65">
        <v>0</v>
      </c>
      <c r="AQ290" s="65">
        <v>0</v>
      </c>
      <c r="AR290" s="65">
        <v>0</v>
      </c>
      <c r="AS290" s="114">
        <v>59.7</v>
      </c>
      <c r="AT290" s="114">
        <v>148.4</v>
      </c>
      <c r="AV290" s="63"/>
      <c r="AW290" s="61">
        <v>-2</v>
      </c>
      <c r="AX290" s="63" t="s">
        <v>3555</v>
      </c>
      <c r="AY290" s="61">
        <v>1.65</v>
      </c>
      <c r="AZ290" s="63" t="s">
        <v>21</v>
      </c>
      <c r="BA290" s="63"/>
      <c r="BB290" s="64">
        <v>12.3</v>
      </c>
      <c r="BC290" s="65">
        <v>0</v>
      </c>
      <c r="BD290" s="116">
        <v>42306</v>
      </c>
      <c r="BE290" s="117">
        <f>(BD290-E290)/365.25</f>
        <v>17.555099247091032</v>
      </c>
      <c r="BF290" s="118">
        <v>-1</v>
      </c>
      <c r="BG290" s="118">
        <v>-1</v>
      </c>
      <c r="BH290" s="118">
        <v>-1</v>
      </c>
      <c r="BI290" s="118">
        <v>-1</v>
      </c>
      <c r="BJ290" s="118">
        <v>-1</v>
      </c>
      <c r="BK290" s="118">
        <v>-1</v>
      </c>
      <c r="BL290" s="118">
        <v>-1</v>
      </c>
      <c r="BM290" s="118">
        <v>-1</v>
      </c>
      <c r="BN290" s="61">
        <v>60.6</v>
      </c>
      <c r="BO290" s="61">
        <v>1.49</v>
      </c>
      <c r="BQ290" s="63"/>
      <c r="BR290" s="63">
        <v>-2.1</v>
      </c>
      <c r="BS290" s="63"/>
      <c r="BT290" s="61">
        <v>1.59</v>
      </c>
      <c r="BU290" s="63" t="s">
        <v>21</v>
      </c>
      <c r="BV290" s="64"/>
      <c r="BW290" s="61">
        <v>12.7</v>
      </c>
      <c r="BX290" s="61">
        <v>0</v>
      </c>
      <c r="BY290" s="119"/>
      <c r="CH290" s="113">
        <v>43756</v>
      </c>
      <c r="CI290" s="61">
        <v>21</v>
      </c>
      <c r="CJ290" s="65">
        <v>0</v>
      </c>
      <c r="CK290" s="65">
        <v>1</v>
      </c>
      <c r="CL290" s="65">
        <v>0</v>
      </c>
      <c r="CM290" s="65">
        <v>0</v>
      </c>
      <c r="CN290" s="65">
        <v>0</v>
      </c>
      <c r="CO290" s="65">
        <v>0</v>
      </c>
      <c r="CP290" s="65">
        <v>0</v>
      </c>
      <c r="CQ290" s="65">
        <v>0</v>
      </c>
      <c r="CR290" s="61">
        <v>57.8</v>
      </c>
      <c r="CS290" s="61">
        <v>1.48</v>
      </c>
      <c r="CZ290" s="115">
        <f>(CR290/(CS290*CS290))</f>
        <v>26.387874360847334</v>
      </c>
      <c r="DA290" s="61">
        <v>13.9</v>
      </c>
      <c r="DB290" s="61">
        <v>0</v>
      </c>
      <c r="DC290" s="61">
        <v>41</v>
      </c>
      <c r="DD290" s="61">
        <v>41</v>
      </c>
      <c r="DE290" s="13">
        <v>1</v>
      </c>
      <c r="GQ290" s="120">
        <v>44773</v>
      </c>
      <c r="IF290" s="120">
        <v>45240</v>
      </c>
      <c r="IG290" s="61" t="s">
        <v>2195</v>
      </c>
      <c r="IH290" s="64">
        <f>(IF290-E290)/365.25</f>
        <v>25.587953456536617</v>
      </c>
      <c r="II290" s="61">
        <v>0</v>
      </c>
      <c r="IJ290" s="61">
        <v>0</v>
      </c>
      <c r="IK290" s="61">
        <v>0</v>
      </c>
      <c r="IL290" s="61">
        <v>0</v>
      </c>
      <c r="IM290" s="61">
        <v>1</v>
      </c>
      <c r="IN290" s="61">
        <v>0</v>
      </c>
      <c r="IO290" s="61">
        <v>0</v>
      </c>
      <c r="IP290" s="61">
        <v>0</v>
      </c>
      <c r="IQ290" s="61">
        <v>59.3</v>
      </c>
      <c r="IR290" s="61">
        <v>1.47</v>
      </c>
      <c r="IS290"/>
      <c r="IU290"/>
      <c r="IW290"/>
      <c r="IY290" s="115">
        <f>(IQ290/(IR290*IR290))</f>
        <v>27.442269424776715</v>
      </c>
      <c r="IZ290" s="61">
        <v>10.7</v>
      </c>
      <c r="JA290" s="61" t="s">
        <v>520</v>
      </c>
      <c r="JE290" s="120">
        <v>45240</v>
      </c>
    </row>
    <row r="291" spans="1:265" s="61" customFormat="1" x14ac:dyDescent="0.25">
      <c r="A291" s="63" t="s">
        <v>1109</v>
      </c>
      <c r="B291" t="s">
        <v>1382</v>
      </c>
      <c r="C291" s="61" t="s">
        <v>1421</v>
      </c>
      <c r="D291" s="61" t="s">
        <v>1422</v>
      </c>
      <c r="E291" s="112">
        <v>40871</v>
      </c>
      <c r="F291" s="61">
        <v>0</v>
      </c>
      <c r="G291" s="3" t="s">
        <v>4830</v>
      </c>
      <c r="H291" s="3" t="s">
        <v>4831</v>
      </c>
      <c r="I291" s="3" t="s">
        <v>4832</v>
      </c>
      <c r="J291" s="3" t="s">
        <v>4833</v>
      </c>
      <c r="M291" s="3" t="s">
        <v>4836</v>
      </c>
      <c r="N291" s="113">
        <v>41239</v>
      </c>
      <c r="O291" s="64">
        <f>(N291-E291)/365.25</f>
        <v>1.0075290896646132</v>
      </c>
      <c r="P291" s="61">
        <v>0</v>
      </c>
      <c r="Q291" s="61">
        <v>0</v>
      </c>
      <c r="R291" s="61">
        <v>0</v>
      </c>
      <c r="S291" s="61">
        <v>0</v>
      </c>
      <c r="T291" s="61">
        <v>0</v>
      </c>
      <c r="U291" s="61">
        <v>0</v>
      </c>
      <c r="V291" s="61">
        <v>0</v>
      </c>
      <c r="W291" s="61">
        <v>0</v>
      </c>
      <c r="X291" s="62"/>
      <c r="Y291" s="62"/>
      <c r="AA291" s="63"/>
      <c r="AC291" s="63"/>
      <c r="AE291" s="63"/>
      <c r="AF291" s="63"/>
      <c r="AG291" s="62">
        <v>-1</v>
      </c>
      <c r="AH291" s="62">
        <v>-1</v>
      </c>
      <c r="AI291" s="113">
        <v>41705</v>
      </c>
      <c r="AJ291" s="64">
        <f>(AI291-E291)/365.25</f>
        <v>2.2833675564681726</v>
      </c>
      <c r="AK291" s="65">
        <v>1</v>
      </c>
      <c r="AL291" s="65">
        <v>1</v>
      </c>
      <c r="AM291" s="65">
        <v>0</v>
      </c>
      <c r="AN291" s="65">
        <v>0</v>
      </c>
      <c r="AO291" s="65">
        <v>1</v>
      </c>
      <c r="AP291" s="65">
        <v>0</v>
      </c>
      <c r="AQ291" s="65">
        <v>0</v>
      </c>
      <c r="AR291" s="65">
        <v>0</v>
      </c>
      <c r="AS291" s="114">
        <v>10.07</v>
      </c>
      <c r="AT291" s="114">
        <v>79.400000000000006</v>
      </c>
      <c r="AU291" s="61">
        <v>-1.57</v>
      </c>
      <c r="AV291" s="63" t="s">
        <v>3556</v>
      </c>
      <c r="AW291" s="61">
        <v>-2.71</v>
      </c>
      <c r="AX291" s="63" t="s">
        <v>3555</v>
      </c>
      <c r="AY291" s="61">
        <v>0.28000000000000003</v>
      </c>
      <c r="AZ291" s="63" t="s">
        <v>21</v>
      </c>
      <c r="BA291" s="63"/>
      <c r="BB291" s="64">
        <v>10.8</v>
      </c>
      <c r="BC291" s="65">
        <v>1</v>
      </c>
      <c r="BD291" s="116">
        <v>42306</v>
      </c>
      <c r="BE291" s="117">
        <f>(BD291-E291)/365.25</f>
        <v>3.9288158795345653</v>
      </c>
      <c r="BF291" s="118">
        <v>0</v>
      </c>
      <c r="BG291" s="118">
        <v>0</v>
      </c>
      <c r="BH291" s="118">
        <v>0</v>
      </c>
      <c r="BI291" s="118">
        <v>0</v>
      </c>
      <c r="BJ291" s="118">
        <v>1</v>
      </c>
      <c r="BK291" s="118">
        <v>0</v>
      </c>
      <c r="BL291" s="118">
        <v>0</v>
      </c>
      <c r="BM291" s="118">
        <v>0</v>
      </c>
      <c r="BN291" s="61">
        <v>12.6</v>
      </c>
      <c r="BO291" s="61">
        <v>87.6</v>
      </c>
      <c r="BP291" s="61">
        <v>-1.76</v>
      </c>
      <c r="BQ291" s="63" t="s">
        <v>3556</v>
      </c>
      <c r="BR291" s="63">
        <v>-3.42</v>
      </c>
      <c r="BS291" s="63" t="s">
        <v>3555</v>
      </c>
      <c r="BT291" s="61">
        <v>0.78</v>
      </c>
      <c r="BU291" s="63" t="s">
        <v>21</v>
      </c>
      <c r="BV291" s="64"/>
      <c r="BW291" s="61">
        <v>9.1999999999999993</v>
      </c>
      <c r="BX291" s="61">
        <v>1</v>
      </c>
      <c r="BY291" s="119"/>
      <c r="CH291" s="113">
        <v>43756</v>
      </c>
      <c r="CI291" s="64">
        <f>(CH291-E291)/365.25</f>
        <v>7.8986995208761126</v>
      </c>
      <c r="CJ291" s="65">
        <v>1</v>
      </c>
      <c r="CK291" s="65">
        <v>0</v>
      </c>
      <c r="CL291" s="65">
        <v>0</v>
      </c>
      <c r="CM291" s="65">
        <v>1</v>
      </c>
      <c r="CN291" s="65">
        <v>1</v>
      </c>
      <c r="CO291" s="65">
        <v>0</v>
      </c>
      <c r="CP291" s="65">
        <v>0</v>
      </c>
      <c r="CQ291" s="65">
        <v>0</v>
      </c>
      <c r="CR291" s="61">
        <v>20.8</v>
      </c>
      <c r="CS291" s="61">
        <v>1.1000000000000001</v>
      </c>
      <c r="CT291" s="61">
        <v>-2.17</v>
      </c>
      <c r="CU291" s="61" t="s">
        <v>3552</v>
      </c>
      <c r="CV291" s="61">
        <v>-3.86</v>
      </c>
      <c r="CW291" s="61" t="s">
        <v>3555</v>
      </c>
      <c r="CX291" s="61">
        <v>0.47</v>
      </c>
      <c r="CY291" s="61" t="s">
        <v>21</v>
      </c>
      <c r="CZ291" s="115"/>
      <c r="DA291" s="61">
        <v>11.4</v>
      </c>
      <c r="DB291" s="61">
        <v>1</v>
      </c>
      <c r="DD291" s="61">
        <v>32</v>
      </c>
      <c r="DE291">
        <v>1</v>
      </c>
      <c r="GG291" s="61">
        <v>1</v>
      </c>
      <c r="GH291" s="120">
        <v>44516</v>
      </c>
      <c r="GQ291" s="120">
        <v>44773</v>
      </c>
      <c r="GT291" s="120"/>
      <c r="GU291" s="120"/>
      <c r="GX291" s="120"/>
      <c r="GY291" s="120"/>
      <c r="HB291" s="120"/>
      <c r="IF291" s="120">
        <v>45240</v>
      </c>
      <c r="IG291" s="61" t="s">
        <v>1423</v>
      </c>
      <c r="IH291" s="64">
        <f>(IF291-E291)/365.25</f>
        <v>11.961670088980151</v>
      </c>
      <c r="II291" s="61">
        <v>1</v>
      </c>
      <c r="IJ291" s="61">
        <v>0</v>
      </c>
      <c r="IK291" s="61">
        <v>0</v>
      </c>
      <c r="IL291" s="61">
        <v>1</v>
      </c>
      <c r="IM291" s="61">
        <v>1</v>
      </c>
      <c r="IN291" s="61">
        <v>0</v>
      </c>
      <c r="IO291" s="61">
        <v>0</v>
      </c>
      <c r="IP291" s="61">
        <v>0</v>
      </c>
      <c r="IQ291" s="61">
        <v>35.1</v>
      </c>
      <c r="IR291" s="61">
        <v>1.32</v>
      </c>
      <c r="IS291"/>
      <c r="IU291">
        <v>-2.78</v>
      </c>
      <c r="IV291" s="61" t="s">
        <v>3555</v>
      </c>
      <c r="IW291">
        <v>0.81</v>
      </c>
      <c r="IX291" s="61" t="s">
        <v>21</v>
      </c>
      <c r="IZ291" s="61">
        <v>12.4</v>
      </c>
      <c r="JA291" s="61" t="s">
        <v>21</v>
      </c>
      <c r="JB291" s="61">
        <v>36</v>
      </c>
      <c r="JE291" s="120">
        <v>45240</v>
      </c>
    </row>
    <row r="292" spans="1:265" s="61" customFormat="1" x14ac:dyDescent="0.25">
      <c r="A292" s="63" t="s">
        <v>1109</v>
      </c>
      <c r="B292" s="13" t="s">
        <v>1218</v>
      </c>
      <c r="C292" s="61" t="s">
        <v>1283</v>
      </c>
      <c r="D292" s="61" t="s">
        <v>1284</v>
      </c>
      <c r="E292" s="112">
        <v>41233</v>
      </c>
      <c r="F292" s="61">
        <v>0</v>
      </c>
      <c r="H292" s="3" t="s">
        <v>4831</v>
      </c>
      <c r="I292" s="3" t="s">
        <v>4832</v>
      </c>
      <c r="J292" s="3" t="s">
        <v>4833</v>
      </c>
      <c r="M292" s="3" t="s">
        <v>4836</v>
      </c>
      <c r="N292" s="119"/>
      <c r="X292" s="62"/>
      <c r="Y292" s="62"/>
      <c r="AA292" s="62"/>
      <c r="AC292" s="62"/>
      <c r="AE292" s="62"/>
      <c r="AF292" s="62"/>
      <c r="AG292" s="62"/>
      <c r="AH292" s="62"/>
      <c r="AI292" s="113">
        <v>41705</v>
      </c>
      <c r="AJ292" s="64">
        <f>(AI292-E292)/365.25</f>
        <v>1.2922655715263518</v>
      </c>
      <c r="AK292" s="65">
        <v>1</v>
      </c>
      <c r="AL292" s="65">
        <v>0</v>
      </c>
      <c r="AM292" s="65">
        <v>0</v>
      </c>
      <c r="AN292" s="65">
        <v>0</v>
      </c>
      <c r="AO292" s="65">
        <v>0</v>
      </c>
      <c r="AP292" s="65">
        <v>0</v>
      </c>
      <c r="AQ292" s="65">
        <v>0</v>
      </c>
      <c r="AR292" s="65">
        <v>0</v>
      </c>
      <c r="AS292" s="114">
        <v>8.8000000000000007</v>
      </c>
      <c r="AT292" s="114">
        <v>73.75</v>
      </c>
      <c r="AU292" s="61">
        <v>-0.81</v>
      </c>
      <c r="AV292" s="63" t="s">
        <v>21</v>
      </c>
      <c r="AW292" s="61">
        <v>-1.56</v>
      </c>
      <c r="AX292" s="63" t="s">
        <v>3556</v>
      </c>
      <c r="AY292" s="61">
        <v>0.16</v>
      </c>
      <c r="AZ292" s="63" t="s">
        <v>21</v>
      </c>
      <c r="BA292" s="63"/>
      <c r="BB292" s="64">
        <v>12.2</v>
      </c>
      <c r="BC292" s="65">
        <v>0</v>
      </c>
      <c r="BD292" s="116">
        <v>42306</v>
      </c>
      <c r="BE292" s="117">
        <f>(BD292-E292)/365.25</f>
        <v>2.9377138945927448</v>
      </c>
      <c r="BF292" s="118">
        <v>0</v>
      </c>
      <c r="BG292" s="118">
        <v>1</v>
      </c>
      <c r="BH292" s="118">
        <v>0</v>
      </c>
      <c r="BI292" s="118">
        <v>0</v>
      </c>
      <c r="BJ292" s="118">
        <v>0</v>
      </c>
      <c r="BK292" s="118">
        <v>0</v>
      </c>
      <c r="BL292" s="118">
        <v>0</v>
      </c>
      <c r="BM292" s="118">
        <v>0</v>
      </c>
      <c r="BN292" s="61">
        <v>12.7</v>
      </c>
      <c r="BO292" s="61">
        <v>85.9</v>
      </c>
      <c r="BP292" s="61">
        <v>-0.6</v>
      </c>
      <c r="BQ292" s="63" t="s">
        <v>21</v>
      </c>
      <c r="BR292" s="63">
        <v>-2.29</v>
      </c>
      <c r="BS292" s="63" t="s">
        <v>3555</v>
      </c>
      <c r="BT292" s="61">
        <v>1.26</v>
      </c>
      <c r="BU292" s="63" t="s">
        <v>21</v>
      </c>
      <c r="BV292" s="64"/>
      <c r="BW292" s="61">
        <v>10.4</v>
      </c>
      <c r="BX292" s="61">
        <v>1</v>
      </c>
      <c r="BY292" s="119"/>
      <c r="CH292" s="113">
        <v>43756</v>
      </c>
      <c r="CI292" s="64">
        <f>(CH292-E292)/365.25</f>
        <v>6.9075975359342916</v>
      </c>
      <c r="CJ292" s="65">
        <v>0</v>
      </c>
      <c r="CK292" s="65">
        <v>0</v>
      </c>
      <c r="CL292" s="65">
        <v>0</v>
      </c>
      <c r="CM292" s="65">
        <v>0</v>
      </c>
      <c r="CN292" s="65">
        <v>0</v>
      </c>
      <c r="CO292" s="65">
        <v>0</v>
      </c>
      <c r="CP292" s="65">
        <v>0</v>
      </c>
      <c r="CQ292" s="65">
        <v>0</v>
      </c>
      <c r="CR292" s="61">
        <v>20.399999999999999</v>
      </c>
      <c r="CS292" s="61">
        <v>1.1100000000000001</v>
      </c>
      <c r="CT292" s="61">
        <v>-0.98</v>
      </c>
      <c r="CU292" s="61" t="s">
        <v>21</v>
      </c>
      <c r="CV292" s="61">
        <v>-2.27</v>
      </c>
      <c r="CW292" s="61" t="s">
        <v>3555</v>
      </c>
      <c r="CX292" s="61">
        <v>0.56000000000000005</v>
      </c>
      <c r="CY292" s="61" t="s">
        <v>21</v>
      </c>
      <c r="CZ292" s="115"/>
      <c r="DA292" s="61">
        <v>12.2</v>
      </c>
      <c r="DB292" s="61">
        <v>0</v>
      </c>
      <c r="DC292" s="61">
        <v>36</v>
      </c>
      <c r="DD292" s="61">
        <v>36</v>
      </c>
      <c r="DE292" s="13">
        <v>1</v>
      </c>
      <c r="GG292" s="61">
        <v>1</v>
      </c>
      <c r="GH292" s="120">
        <v>44516</v>
      </c>
      <c r="GI292" s="120"/>
      <c r="GQ292" s="120">
        <v>44773</v>
      </c>
      <c r="GR292" s="120"/>
      <c r="GT292" s="120"/>
      <c r="GU292" s="120"/>
      <c r="GX292" s="120"/>
      <c r="GY292" s="120"/>
      <c r="IF292" s="120">
        <v>45240</v>
      </c>
      <c r="IG292" s="61" t="s">
        <v>1285</v>
      </c>
      <c r="IH292" s="64">
        <f>(IF292-E292)/365.25</f>
        <v>10.97056810403833</v>
      </c>
      <c r="II292" s="61">
        <v>1</v>
      </c>
      <c r="IJ292" s="61">
        <v>0</v>
      </c>
      <c r="IK292" s="61">
        <v>0</v>
      </c>
      <c r="IL292" s="61">
        <v>0</v>
      </c>
      <c r="IM292" s="61">
        <v>1</v>
      </c>
      <c r="IN292" s="61">
        <v>0</v>
      </c>
      <c r="IO292" s="61">
        <v>0</v>
      </c>
      <c r="IP292" s="61">
        <v>0</v>
      </c>
      <c r="IQ292" s="61">
        <v>32.5</v>
      </c>
      <c r="IR292" s="61">
        <v>1.3149999999999999</v>
      </c>
      <c r="IS292"/>
      <c r="IU292">
        <v>-2</v>
      </c>
      <c r="IV292" s="61" t="s">
        <v>3555</v>
      </c>
      <c r="IW292">
        <v>0.64</v>
      </c>
      <c r="IX292" s="61" t="s">
        <v>21</v>
      </c>
      <c r="IZ292" s="61">
        <v>11.6</v>
      </c>
      <c r="JA292" s="61" t="s">
        <v>21</v>
      </c>
      <c r="JE292" s="120">
        <v>45240</v>
      </c>
    </row>
    <row r="293" spans="1:265" s="61" customFormat="1" x14ac:dyDescent="0.25">
      <c r="A293" s="63" t="s">
        <v>1109</v>
      </c>
      <c r="B293" t="s">
        <v>1356</v>
      </c>
      <c r="C293" s="61" t="s">
        <v>1609</v>
      </c>
      <c r="D293" s="61" t="s">
        <v>1610</v>
      </c>
      <c r="E293" s="112">
        <v>19527</v>
      </c>
      <c r="F293" s="61">
        <v>1</v>
      </c>
      <c r="G293" s="3" t="s">
        <v>4830</v>
      </c>
      <c r="H293" s="3" t="s">
        <v>4831</v>
      </c>
      <c r="I293" s="3" t="s">
        <v>4832</v>
      </c>
      <c r="J293" s="3" t="s">
        <v>4833</v>
      </c>
      <c r="M293" s="3" t="s">
        <v>4836</v>
      </c>
      <c r="N293" s="113">
        <v>41239</v>
      </c>
      <c r="O293" s="64">
        <f>(N293-E293)/365.25</f>
        <v>59.444216290212182</v>
      </c>
      <c r="P293" s="61">
        <v>1</v>
      </c>
      <c r="Q293" s="61">
        <v>0</v>
      </c>
      <c r="R293" s="61">
        <v>0</v>
      </c>
      <c r="S293" s="61">
        <v>1</v>
      </c>
      <c r="T293" s="61">
        <v>1</v>
      </c>
      <c r="U293" s="61">
        <v>1</v>
      </c>
      <c r="V293" s="61">
        <v>0</v>
      </c>
      <c r="W293" s="61">
        <v>0</v>
      </c>
      <c r="X293" s="62">
        <v>50.7</v>
      </c>
      <c r="Y293" s="62">
        <v>1.56</v>
      </c>
      <c r="AA293" s="63"/>
      <c r="AC293" s="63"/>
      <c r="AE293" s="63"/>
      <c r="AF293" s="64">
        <f>(X293/(Y293*Y293))</f>
        <v>20.833333333333332</v>
      </c>
      <c r="AG293" s="62">
        <v>13</v>
      </c>
      <c r="AH293" s="62">
        <v>0</v>
      </c>
      <c r="AI293" s="113">
        <v>41705</v>
      </c>
      <c r="AJ293" s="64">
        <f>(AI293-E293)/365.25</f>
        <v>60.720054757015745</v>
      </c>
      <c r="AK293" s="65">
        <v>1</v>
      </c>
      <c r="AL293" s="65">
        <v>0</v>
      </c>
      <c r="AM293" s="65">
        <v>0</v>
      </c>
      <c r="AN293" s="65">
        <v>0</v>
      </c>
      <c r="AO293" s="65">
        <v>1</v>
      </c>
      <c r="AP293" s="65">
        <v>0</v>
      </c>
      <c r="AQ293" s="65">
        <v>0</v>
      </c>
      <c r="AR293" s="65">
        <v>0</v>
      </c>
      <c r="AS293" s="114">
        <v>49.650000000000006</v>
      </c>
      <c r="AT293" s="114">
        <v>1.56</v>
      </c>
      <c r="AV293" s="63"/>
      <c r="AX293" s="63"/>
      <c r="AZ293" s="63"/>
      <c r="BA293" s="115">
        <f>(AS293/(AT293*AT293))</f>
        <v>20.401873767258383</v>
      </c>
      <c r="BB293" s="64">
        <v>12.6</v>
      </c>
      <c r="BC293" s="65">
        <v>1</v>
      </c>
      <c r="BD293" s="116">
        <v>42307</v>
      </c>
      <c r="BE293" s="117">
        <f>(BD293-E293)/365.25</f>
        <v>62.36824093086927</v>
      </c>
      <c r="BF293" s="118">
        <v>1</v>
      </c>
      <c r="BG293" s="118">
        <v>0</v>
      </c>
      <c r="BH293" s="118">
        <v>0</v>
      </c>
      <c r="BI293" s="118">
        <v>1</v>
      </c>
      <c r="BJ293" s="118">
        <v>1</v>
      </c>
      <c r="BK293" s="118">
        <v>0</v>
      </c>
      <c r="BL293" s="118">
        <v>0</v>
      </c>
      <c r="BM293" s="118">
        <v>0</v>
      </c>
      <c r="BN293" s="61">
        <v>49.8</v>
      </c>
      <c r="BO293" s="61">
        <v>1.56</v>
      </c>
      <c r="BQ293" s="63"/>
      <c r="BR293" s="63"/>
      <c r="BS293" s="63"/>
      <c r="BU293" s="63"/>
      <c r="BV293" s="64">
        <f>(BN293/(BO293*BO293))</f>
        <v>20.46351084812623</v>
      </c>
      <c r="BW293" s="61">
        <v>11.2</v>
      </c>
      <c r="BX293" s="61">
        <v>1</v>
      </c>
      <c r="BY293" s="119"/>
      <c r="CH293" s="113">
        <v>43756</v>
      </c>
      <c r="CI293" s="61">
        <v>76</v>
      </c>
      <c r="CJ293" s="65">
        <v>0</v>
      </c>
      <c r="CK293" s="65">
        <v>0</v>
      </c>
      <c r="CL293" s="65">
        <v>0</v>
      </c>
      <c r="CM293" s="65">
        <v>0</v>
      </c>
      <c r="CN293" s="65">
        <v>1</v>
      </c>
      <c r="CO293" s="65">
        <v>0</v>
      </c>
      <c r="CP293" s="65">
        <v>0</v>
      </c>
      <c r="CQ293" s="65">
        <v>0</v>
      </c>
      <c r="CR293" s="61">
        <v>51.1</v>
      </c>
      <c r="CS293" s="61">
        <v>1.54</v>
      </c>
      <c r="CZ293" s="115">
        <f>(CR293/(CS293*CS293))</f>
        <v>21.54663518299882</v>
      </c>
      <c r="DA293" s="61">
        <v>11.2</v>
      </c>
      <c r="DB293" s="61">
        <v>1</v>
      </c>
      <c r="DD293" s="61">
        <v>33</v>
      </c>
      <c r="DE293" s="13">
        <v>1</v>
      </c>
      <c r="GQ293" s="120">
        <v>44773</v>
      </c>
      <c r="IF293" s="120">
        <v>45240</v>
      </c>
      <c r="IG293" s="61" t="s">
        <v>1611</v>
      </c>
      <c r="IH293" s="64">
        <f>(IF293-E293)/365.25</f>
        <v>70.398357289527723</v>
      </c>
      <c r="II293" s="61">
        <v>1</v>
      </c>
      <c r="IJ293" s="61">
        <v>0</v>
      </c>
      <c r="IK293" s="61">
        <v>0</v>
      </c>
      <c r="IL293" s="61">
        <v>0</v>
      </c>
      <c r="IM293" s="61">
        <v>1</v>
      </c>
      <c r="IN293" s="61">
        <v>0</v>
      </c>
      <c r="IO293" s="61">
        <v>0</v>
      </c>
      <c r="IP293" s="61">
        <v>0</v>
      </c>
      <c r="IQ293" s="61">
        <v>50.6</v>
      </c>
      <c r="IR293" s="61">
        <v>1.51</v>
      </c>
      <c r="IS293"/>
      <c r="IU293"/>
      <c r="IW293"/>
      <c r="IY293" s="115">
        <f>(IQ293/(IR293*IR293))</f>
        <v>22.192009122406912</v>
      </c>
      <c r="IZ293" s="61">
        <v>12.3</v>
      </c>
      <c r="JA293" s="61" t="s">
        <v>520</v>
      </c>
      <c r="JB293" s="61">
        <v>36</v>
      </c>
      <c r="JE293" s="120">
        <v>45240</v>
      </c>
    </row>
    <row r="294" spans="1:265" s="61" customFormat="1" x14ac:dyDescent="0.25">
      <c r="A294" s="63" t="s">
        <v>1109</v>
      </c>
      <c r="B294" s="13" t="s">
        <v>1382</v>
      </c>
      <c r="C294" s="61" t="s">
        <v>2280</v>
      </c>
      <c r="D294" s="61" t="s">
        <v>2281</v>
      </c>
      <c r="E294" s="112">
        <v>41573</v>
      </c>
      <c r="F294" s="61">
        <v>0</v>
      </c>
      <c r="H294" s="3" t="s">
        <v>4831</v>
      </c>
      <c r="I294" s="3" t="s">
        <v>4832</v>
      </c>
      <c r="J294" s="3" t="s">
        <v>4833</v>
      </c>
      <c r="M294" s="3" t="s">
        <v>4836</v>
      </c>
      <c r="N294" s="119"/>
      <c r="X294" s="62"/>
      <c r="Y294" s="62"/>
      <c r="AA294" s="62"/>
      <c r="AC294" s="62"/>
      <c r="AE294" s="62"/>
      <c r="AF294" s="62"/>
      <c r="AG294" s="62"/>
      <c r="AH294" s="62"/>
      <c r="AI294" s="113">
        <v>41705</v>
      </c>
      <c r="AJ294" s="64">
        <f>(AI294-E294)/365.25</f>
        <v>0.3613963039014374</v>
      </c>
      <c r="AK294" s="65">
        <v>1</v>
      </c>
      <c r="AL294" s="65">
        <v>0</v>
      </c>
      <c r="AM294" s="65">
        <v>0</v>
      </c>
      <c r="AN294" s="65">
        <v>0</v>
      </c>
      <c r="AO294" s="65">
        <v>0</v>
      </c>
      <c r="AP294" s="65">
        <v>0</v>
      </c>
      <c r="AQ294" s="65">
        <v>0</v>
      </c>
      <c r="AR294" s="65">
        <v>0</v>
      </c>
      <c r="AS294" s="114">
        <v>7.01</v>
      </c>
      <c r="AT294" s="114">
        <v>60.6</v>
      </c>
      <c r="AU294" s="61">
        <v>0.5</v>
      </c>
      <c r="AV294" s="63" t="s">
        <v>21</v>
      </c>
      <c r="AW294" s="61">
        <v>-1</v>
      </c>
      <c r="AX294" s="63" t="s">
        <v>3556</v>
      </c>
      <c r="AY294" s="61">
        <v>1.43</v>
      </c>
      <c r="AZ294" s="63" t="s">
        <v>21</v>
      </c>
      <c r="BA294" s="63"/>
      <c r="BB294" s="64">
        <v>10.199999999999999</v>
      </c>
      <c r="BC294" s="65">
        <v>0</v>
      </c>
      <c r="BD294" s="116">
        <v>42307</v>
      </c>
      <c r="BE294" s="117">
        <f>(BD294-E294)/365.25</f>
        <v>2.0095824777549622</v>
      </c>
      <c r="BF294" s="118">
        <v>-1</v>
      </c>
      <c r="BG294" s="118">
        <v>-1</v>
      </c>
      <c r="BH294" s="118">
        <v>-1</v>
      </c>
      <c r="BI294" s="118">
        <v>-1</v>
      </c>
      <c r="BJ294" s="118">
        <v>-1</v>
      </c>
      <c r="BK294" s="118">
        <v>-1</v>
      </c>
      <c r="BL294" s="118">
        <v>-1</v>
      </c>
      <c r="BM294" s="118">
        <v>-1</v>
      </c>
      <c r="BN294" s="61">
        <v>8.9</v>
      </c>
      <c r="BO294" s="61">
        <v>69.400000000000006</v>
      </c>
      <c r="BP294" s="61">
        <v>-2.15</v>
      </c>
      <c r="BQ294" s="63" t="s">
        <v>3552</v>
      </c>
      <c r="BR294" s="63">
        <v>-5.08</v>
      </c>
      <c r="BS294" s="63" t="s">
        <v>3555</v>
      </c>
      <c r="BT294" s="61">
        <v>1.85</v>
      </c>
      <c r="BU294" s="63" t="s">
        <v>21</v>
      </c>
      <c r="BV294" s="64"/>
      <c r="BW294" s="61">
        <v>10</v>
      </c>
      <c r="BX294" s="61">
        <v>1</v>
      </c>
      <c r="BY294" s="119"/>
      <c r="CH294" s="113">
        <v>43756</v>
      </c>
      <c r="CI294" s="64">
        <f>(CH294-E294)/365.25</f>
        <v>5.976728268309377</v>
      </c>
      <c r="CJ294" s="65">
        <v>1</v>
      </c>
      <c r="CK294" s="65">
        <v>0</v>
      </c>
      <c r="CL294" s="65">
        <v>0</v>
      </c>
      <c r="CM294" s="65">
        <v>1</v>
      </c>
      <c r="CN294" s="65">
        <v>1</v>
      </c>
      <c r="CO294" s="65">
        <v>0</v>
      </c>
      <c r="CP294" s="65">
        <v>0</v>
      </c>
      <c r="CQ294" s="65">
        <v>1</v>
      </c>
      <c r="CR294" s="61">
        <v>16.5</v>
      </c>
      <c r="CS294" s="61">
        <v>95.2</v>
      </c>
      <c r="CT294" s="61">
        <v>-1.41</v>
      </c>
      <c r="CU294" s="61" t="s">
        <v>3556</v>
      </c>
      <c r="CV294" s="61">
        <v>-3.89</v>
      </c>
      <c r="CW294" s="61" t="s">
        <v>3555</v>
      </c>
      <c r="CX294" s="61">
        <v>1.57</v>
      </c>
      <c r="CY294" s="61" t="s">
        <v>21</v>
      </c>
      <c r="CZ294" s="115"/>
      <c r="DA294" s="61">
        <v>10.8</v>
      </c>
      <c r="DB294" s="61">
        <v>1</v>
      </c>
      <c r="DD294" s="61">
        <v>30</v>
      </c>
      <c r="DE294" s="13">
        <v>1</v>
      </c>
      <c r="GG294" s="61">
        <v>1</v>
      </c>
      <c r="GH294" s="120">
        <v>44516</v>
      </c>
      <c r="GQ294" s="120">
        <v>44773</v>
      </c>
      <c r="GS294" s="120"/>
      <c r="GT294" s="120"/>
      <c r="GU294" s="120"/>
      <c r="GV294" s="120"/>
      <c r="GW294" s="120"/>
      <c r="GX294" s="120"/>
      <c r="GY294" s="120"/>
      <c r="HB294" s="120"/>
      <c r="IF294" s="120">
        <v>45240</v>
      </c>
      <c r="IH294" s="61">
        <v>10</v>
      </c>
      <c r="II294" s="61">
        <v>-1</v>
      </c>
      <c r="IJ294" s="61">
        <v>-1</v>
      </c>
      <c r="IK294" s="61">
        <v>-1</v>
      </c>
      <c r="IL294" s="61">
        <v>-1</v>
      </c>
      <c r="IM294" s="61">
        <v>-1</v>
      </c>
      <c r="IN294" s="61">
        <v>-1</v>
      </c>
      <c r="IO294" s="61">
        <v>-1</v>
      </c>
      <c r="IP294" s="61">
        <v>-1</v>
      </c>
      <c r="IQ294" s="61">
        <v>23.7</v>
      </c>
      <c r="IR294" s="61">
        <v>1.155</v>
      </c>
      <c r="IS294">
        <v>-1.87</v>
      </c>
      <c r="IT294" s="61" t="s">
        <v>29</v>
      </c>
      <c r="IU294">
        <v>-3.65</v>
      </c>
      <c r="IV294" s="61" t="s">
        <v>3555</v>
      </c>
      <c r="IW294">
        <v>0.51</v>
      </c>
      <c r="IX294" s="61" t="s">
        <v>21</v>
      </c>
      <c r="IZ294" s="61">
        <v>13.1</v>
      </c>
      <c r="JA294" s="61" t="s">
        <v>21</v>
      </c>
      <c r="JB294" s="61">
        <v>39</v>
      </c>
    </row>
    <row r="295" spans="1:265" s="61" customFormat="1" x14ac:dyDescent="0.25">
      <c r="A295" s="63" t="s">
        <v>1109</v>
      </c>
      <c r="B295" t="s">
        <v>1763</v>
      </c>
      <c r="D295" s="61" t="s">
        <v>1764</v>
      </c>
      <c r="E295" s="112">
        <v>36546</v>
      </c>
      <c r="F295" s="61">
        <v>1</v>
      </c>
      <c r="I295" s="3" t="s">
        <v>4832</v>
      </c>
      <c r="J295" s="3" t="s">
        <v>4833</v>
      </c>
      <c r="M295" s="3" t="s">
        <v>4836</v>
      </c>
      <c r="N295" s="119"/>
      <c r="X295" s="62"/>
      <c r="Y295" s="62"/>
      <c r="AA295" s="62"/>
      <c r="AC295" s="62"/>
      <c r="AE295" s="62"/>
      <c r="AF295" s="62"/>
      <c r="AG295" s="62"/>
      <c r="AH295" s="62"/>
      <c r="AI295" s="119"/>
      <c r="AJ295" s="64"/>
      <c r="AK295" s="65"/>
      <c r="AL295" s="65"/>
      <c r="AM295" s="65"/>
      <c r="AN295" s="65"/>
      <c r="AO295" s="65"/>
      <c r="AP295" s="65"/>
      <c r="AQ295" s="65"/>
      <c r="AR295" s="65"/>
      <c r="BD295" s="116">
        <v>42307</v>
      </c>
      <c r="BE295" s="117">
        <f>(BD295-E295)/365.25</f>
        <v>15.772758384668036</v>
      </c>
      <c r="BF295" s="118">
        <v>0</v>
      </c>
      <c r="BG295" s="118">
        <v>0</v>
      </c>
      <c r="BH295" s="118">
        <v>0</v>
      </c>
      <c r="BI295" s="118">
        <v>1</v>
      </c>
      <c r="BJ295" s="118">
        <v>1</v>
      </c>
      <c r="BK295" s="118">
        <v>0</v>
      </c>
      <c r="BL295" s="118">
        <v>0</v>
      </c>
      <c r="BM295" s="118">
        <v>0</v>
      </c>
      <c r="BN295" s="61">
        <v>49.2</v>
      </c>
      <c r="BO295" s="61">
        <v>1.54</v>
      </c>
      <c r="BQ295" s="63"/>
      <c r="BR295" s="63">
        <v>-2.33</v>
      </c>
      <c r="BS295" s="63"/>
      <c r="BT295" s="61">
        <v>0.16</v>
      </c>
      <c r="BU295" s="63" t="s">
        <v>21</v>
      </c>
      <c r="BV295" s="64"/>
      <c r="BW295" s="61">
        <v>12.1</v>
      </c>
      <c r="BX295" s="61">
        <v>1</v>
      </c>
      <c r="BY295" s="119"/>
      <c r="CH295" s="113">
        <v>43756</v>
      </c>
      <c r="CI295" s="64">
        <f>(CH295-E295)/365.25</f>
        <v>19.739904175222449</v>
      </c>
      <c r="CJ295" s="65">
        <v>1</v>
      </c>
      <c r="CK295" s="65">
        <v>0</v>
      </c>
      <c r="CL295" s="65">
        <v>0</v>
      </c>
      <c r="CM295" s="65">
        <v>1</v>
      </c>
      <c r="CN295" s="65">
        <v>1</v>
      </c>
      <c r="CO295" s="65">
        <v>0</v>
      </c>
      <c r="CP295" s="65">
        <v>0</v>
      </c>
      <c r="CQ295" s="65">
        <v>0</v>
      </c>
      <c r="CR295" s="61">
        <v>54.1</v>
      </c>
      <c r="CS295" s="61">
        <v>1.58</v>
      </c>
      <c r="CZ295" s="115">
        <f>(CR295/(CS295*CS295))</f>
        <v>21.671206537413873</v>
      </c>
      <c r="DA295" s="61">
        <v>8.9</v>
      </c>
      <c r="DB295" s="61">
        <v>1</v>
      </c>
      <c r="DD295" s="61">
        <v>27</v>
      </c>
      <c r="DE295">
        <v>1</v>
      </c>
      <c r="GQ295" s="120">
        <v>44773</v>
      </c>
      <c r="IF295" s="120">
        <v>45240</v>
      </c>
      <c r="IG295" s="61" t="s">
        <v>1765</v>
      </c>
      <c r="IH295" s="64">
        <f>(IF295-E295)/365.25</f>
        <v>23.802874743326488</v>
      </c>
      <c r="II295" s="61">
        <v>1</v>
      </c>
      <c r="IJ295" s="61">
        <v>0</v>
      </c>
      <c r="IK295" s="61">
        <v>0</v>
      </c>
      <c r="IL295" s="61">
        <v>0</v>
      </c>
      <c r="IM295" s="61">
        <v>1</v>
      </c>
      <c r="IN295" s="61">
        <v>0</v>
      </c>
      <c r="IO295" s="61">
        <v>0</v>
      </c>
      <c r="IP295" s="61">
        <v>0</v>
      </c>
      <c r="IQ295" s="61">
        <v>60.2</v>
      </c>
      <c r="IR295" s="61">
        <v>1.61</v>
      </c>
      <c r="IS295"/>
      <c r="IU295"/>
      <c r="IW295"/>
      <c r="IY295" s="115">
        <f>(IQ295/(IR295*IR295))</f>
        <v>23.224412638401294</v>
      </c>
      <c r="IZ295" s="61">
        <v>14.3</v>
      </c>
      <c r="JA295" s="61" t="s">
        <v>21</v>
      </c>
      <c r="JB295" s="61">
        <v>42</v>
      </c>
      <c r="JE295" s="120">
        <v>45240</v>
      </c>
    </row>
    <row r="296" spans="1:265" s="61" customFormat="1" x14ac:dyDescent="0.25">
      <c r="A296" s="63" t="s">
        <v>1109</v>
      </c>
      <c r="B296" t="s">
        <v>1995</v>
      </c>
      <c r="D296" s="61" t="s">
        <v>1996</v>
      </c>
      <c r="E296" s="112">
        <v>39031</v>
      </c>
      <c r="F296" s="61">
        <v>1</v>
      </c>
      <c r="I296" s="3" t="s">
        <v>4832</v>
      </c>
      <c r="J296" s="3" t="s">
        <v>4833</v>
      </c>
      <c r="M296" s="3" t="s">
        <v>4836</v>
      </c>
      <c r="N296" s="119"/>
      <c r="X296" s="62"/>
      <c r="Y296" s="62"/>
      <c r="AA296" s="62"/>
      <c r="AC296" s="62"/>
      <c r="AE296" s="62"/>
      <c r="AF296" s="62"/>
      <c r="AG296" s="62"/>
      <c r="AH296" s="62"/>
      <c r="AI296" s="119"/>
      <c r="AJ296" s="64"/>
      <c r="AK296" s="65"/>
      <c r="AL296" s="65"/>
      <c r="AM296" s="65"/>
      <c r="AN296" s="65"/>
      <c r="AO296" s="65"/>
      <c r="AP296" s="65"/>
      <c r="AQ296" s="65"/>
      <c r="AR296" s="65"/>
      <c r="BD296" s="116">
        <v>42311</v>
      </c>
      <c r="BE296" s="117">
        <f>(BD296-E296)/365.25</f>
        <v>8.9801505817932927</v>
      </c>
      <c r="BF296" s="118">
        <v>1</v>
      </c>
      <c r="BG296" s="118">
        <v>0</v>
      </c>
      <c r="BH296" s="118">
        <v>0</v>
      </c>
      <c r="BI296" s="118">
        <v>0</v>
      </c>
      <c r="BJ296" s="118">
        <v>1</v>
      </c>
      <c r="BK296" s="118">
        <v>0</v>
      </c>
      <c r="BL296" s="118">
        <v>0</v>
      </c>
      <c r="BM296" s="118">
        <v>0</v>
      </c>
      <c r="BN296" s="61">
        <v>25.1</v>
      </c>
      <c r="BO296" s="61">
        <v>1.2</v>
      </c>
      <c r="BP296" s="61">
        <v>-0.76</v>
      </c>
      <c r="BQ296" s="63" t="s">
        <v>21</v>
      </c>
      <c r="BR296" s="63">
        <v>-2.08</v>
      </c>
      <c r="BS296" s="63" t="s">
        <v>3555</v>
      </c>
      <c r="BT296" s="61">
        <v>0.77</v>
      </c>
      <c r="BU296" s="63" t="s">
        <v>21</v>
      </c>
      <c r="BV296" s="64"/>
      <c r="BW296" s="61">
        <v>11.2</v>
      </c>
      <c r="BX296" s="61">
        <v>1</v>
      </c>
      <c r="BY296" s="119"/>
      <c r="CH296" s="113">
        <v>43756</v>
      </c>
      <c r="CI296" s="64">
        <f>(CH296-E296)/365.25</f>
        <v>12.936344969199178</v>
      </c>
      <c r="CJ296" s="65">
        <v>1</v>
      </c>
      <c r="CK296" s="65">
        <v>0</v>
      </c>
      <c r="CL296" s="65">
        <v>0</v>
      </c>
      <c r="CM296" s="65">
        <v>1</v>
      </c>
      <c r="CN296" s="65">
        <v>1</v>
      </c>
      <c r="CO296" s="65">
        <v>0</v>
      </c>
      <c r="CP296" s="65">
        <v>0</v>
      </c>
      <c r="CQ296" s="65">
        <v>0</v>
      </c>
      <c r="CR296" s="61">
        <v>38.5</v>
      </c>
      <c r="CS296" s="61">
        <v>1.4</v>
      </c>
      <c r="CV296" s="61">
        <v>-2.1</v>
      </c>
      <c r="CW296" s="61" t="s">
        <v>3555</v>
      </c>
      <c r="CX296" s="61">
        <v>0.61</v>
      </c>
      <c r="CY296" s="61" t="s">
        <v>21</v>
      </c>
      <c r="DE296"/>
      <c r="GG296" s="61">
        <v>1</v>
      </c>
      <c r="GH296" s="120">
        <v>44516</v>
      </c>
      <c r="GQ296" s="120">
        <v>44773</v>
      </c>
      <c r="IF296" s="120">
        <v>45240</v>
      </c>
      <c r="IG296" s="61" t="s">
        <v>1997</v>
      </c>
      <c r="IH296" s="64">
        <f>(IF296-E296)/365.25</f>
        <v>16.999315537303218</v>
      </c>
      <c r="II296" s="61">
        <v>1</v>
      </c>
      <c r="IJ296" s="61">
        <v>0</v>
      </c>
      <c r="IK296" s="61">
        <v>0</v>
      </c>
      <c r="IL296" s="61">
        <v>0</v>
      </c>
      <c r="IM296" s="61">
        <v>0</v>
      </c>
      <c r="IN296" s="61">
        <v>0</v>
      </c>
      <c r="IO296" s="61">
        <v>0</v>
      </c>
      <c r="IP296" s="61">
        <v>0</v>
      </c>
      <c r="IQ296" s="61">
        <v>61.8</v>
      </c>
      <c r="IR296" s="61">
        <v>1.615</v>
      </c>
      <c r="IS296"/>
      <c r="IU296">
        <v>-1.79</v>
      </c>
      <c r="IV296" s="61" t="s">
        <v>3556</v>
      </c>
      <c r="IW296">
        <v>0.84</v>
      </c>
      <c r="IX296" s="61" t="s">
        <v>21</v>
      </c>
      <c r="IZ296" s="61">
        <v>13.1</v>
      </c>
      <c r="JA296" s="61" t="s">
        <v>21</v>
      </c>
      <c r="JB296" s="61">
        <v>39</v>
      </c>
      <c r="JE296" s="120">
        <v>45240</v>
      </c>
    </row>
    <row r="297" spans="1:265" s="61" customFormat="1" x14ac:dyDescent="0.25">
      <c r="A297" s="63" t="s">
        <v>1109</v>
      </c>
      <c r="B297" t="s">
        <v>1369</v>
      </c>
      <c r="D297" s="61" t="s">
        <v>1766</v>
      </c>
      <c r="E297" s="112">
        <v>41664</v>
      </c>
      <c r="F297" s="61">
        <v>1</v>
      </c>
      <c r="I297" s="3" t="s">
        <v>4832</v>
      </c>
      <c r="J297" s="3" t="s">
        <v>4833</v>
      </c>
      <c r="M297" s="3" t="s">
        <v>4836</v>
      </c>
      <c r="N297" s="119"/>
      <c r="X297" s="62"/>
      <c r="Y297" s="62"/>
      <c r="AA297" s="62"/>
      <c r="AC297" s="62"/>
      <c r="AE297" s="62"/>
      <c r="AF297" s="62"/>
      <c r="AG297" s="62"/>
      <c r="AH297" s="62"/>
      <c r="AI297" s="119"/>
      <c r="AJ297" s="64"/>
      <c r="AK297" s="65"/>
      <c r="AL297" s="65"/>
      <c r="AM297" s="65"/>
      <c r="AN297" s="65"/>
      <c r="AO297" s="65"/>
      <c r="AP297" s="65"/>
      <c r="AQ297" s="65"/>
      <c r="AR297" s="65"/>
      <c r="BD297" s="116">
        <v>42353</v>
      </c>
      <c r="BE297" s="117">
        <f>(BD297-E297)/365.25</f>
        <v>1.8863791923340179</v>
      </c>
      <c r="BF297" s="118">
        <v>-1</v>
      </c>
      <c r="BG297" s="118">
        <v>-1</v>
      </c>
      <c r="BH297" s="118">
        <v>-1</v>
      </c>
      <c r="BI297" s="118">
        <v>-1</v>
      </c>
      <c r="BJ297" s="118">
        <v>-1</v>
      </c>
      <c r="BK297" s="118">
        <v>-1</v>
      </c>
      <c r="BL297" s="118">
        <v>-1</v>
      </c>
      <c r="BM297" s="118">
        <v>-1</v>
      </c>
      <c r="BN297" s="61">
        <v>9.3000000000000007</v>
      </c>
      <c r="BO297" s="61">
        <v>81.900000000000006</v>
      </c>
      <c r="BP297" s="61">
        <v>-2.16</v>
      </c>
      <c r="BQ297" s="63" t="s">
        <v>3552</v>
      </c>
      <c r="BR297" s="63">
        <v>-1.59</v>
      </c>
      <c r="BS297" s="63" t="s">
        <v>3554</v>
      </c>
      <c r="BT297" s="61">
        <v>-1.75</v>
      </c>
      <c r="BU297" s="63" t="s">
        <v>3556</v>
      </c>
      <c r="BV297" s="64"/>
      <c r="BW297" s="61">
        <v>-1</v>
      </c>
      <c r="BX297" s="61">
        <v>-1</v>
      </c>
      <c r="BY297" s="119"/>
      <c r="CH297" s="113">
        <v>43756</v>
      </c>
      <c r="CI297" s="64">
        <f>(CH297-E297)/365.25</f>
        <v>5.7275838466803561</v>
      </c>
      <c r="CJ297" s="65">
        <v>0</v>
      </c>
      <c r="CK297" s="65">
        <v>0</v>
      </c>
      <c r="CL297" s="65">
        <v>0</v>
      </c>
      <c r="CM297" s="65">
        <v>1</v>
      </c>
      <c r="CN297" s="65">
        <v>1</v>
      </c>
      <c r="CO297" s="65">
        <v>0</v>
      </c>
      <c r="CP297" s="65">
        <v>0</v>
      </c>
      <c r="CQ297" s="65">
        <v>0</v>
      </c>
      <c r="CR297" s="61">
        <v>17</v>
      </c>
      <c r="CS297" s="61">
        <v>1.02</v>
      </c>
      <c r="CT297" s="61">
        <v>-1.21</v>
      </c>
      <c r="CU297" s="61" t="s">
        <v>3556</v>
      </c>
      <c r="CV297" s="61">
        <v>-2.5499999999999998</v>
      </c>
      <c r="CW297" s="61" t="s">
        <v>3555</v>
      </c>
      <c r="CX297" s="61">
        <v>0.76</v>
      </c>
      <c r="CY297" s="61" t="s">
        <v>21</v>
      </c>
      <c r="CZ297" s="115"/>
      <c r="DA297" s="61">
        <v>11.1</v>
      </c>
      <c r="DB297" s="61">
        <v>1</v>
      </c>
      <c r="DD297" s="61">
        <v>35</v>
      </c>
      <c r="DE297">
        <v>1</v>
      </c>
      <c r="GG297" s="61">
        <v>1</v>
      </c>
      <c r="GH297" s="120">
        <v>44516</v>
      </c>
      <c r="GQ297" s="120">
        <v>44773</v>
      </c>
      <c r="GT297" s="120"/>
      <c r="GU297" s="120"/>
      <c r="GW297" s="120"/>
      <c r="GX297" s="120"/>
      <c r="GY297" s="120"/>
      <c r="HB297" s="120"/>
      <c r="IF297" s="120">
        <v>45240</v>
      </c>
      <c r="IG297" s="61" t="s">
        <v>1767</v>
      </c>
      <c r="IH297" s="64">
        <f>(IF297-E297)/365.25</f>
        <v>9.7905544147843937</v>
      </c>
      <c r="II297" s="61">
        <v>1</v>
      </c>
      <c r="IJ297" s="61">
        <v>0</v>
      </c>
      <c r="IK297" s="61">
        <v>0</v>
      </c>
      <c r="IL297" s="61">
        <v>1</v>
      </c>
      <c r="IM297" s="61">
        <v>0</v>
      </c>
      <c r="IN297" s="61">
        <v>0</v>
      </c>
      <c r="IO297" s="61">
        <v>0</v>
      </c>
      <c r="IP297" s="61">
        <v>0</v>
      </c>
      <c r="IQ297" s="61">
        <v>25.4</v>
      </c>
      <c r="IR297" s="61">
        <v>1.252</v>
      </c>
      <c r="IS297">
        <v>-1.21</v>
      </c>
      <c r="IT297" s="61" t="s">
        <v>29</v>
      </c>
      <c r="IU297">
        <v>-1.82</v>
      </c>
      <c r="IV297" s="61" t="s">
        <v>3556</v>
      </c>
      <c r="IW297">
        <v>-0.09</v>
      </c>
      <c r="IX297" s="61" t="s">
        <v>21</v>
      </c>
      <c r="IZ297" s="61">
        <v>11.3</v>
      </c>
      <c r="JA297" s="61" t="s">
        <v>520</v>
      </c>
      <c r="JE297" s="120">
        <v>45240</v>
      </c>
    </row>
    <row r="298" spans="1:265" s="61" customFormat="1" x14ac:dyDescent="0.25">
      <c r="A298" s="63" t="s">
        <v>1109</v>
      </c>
      <c r="B298" t="s">
        <v>1115</v>
      </c>
      <c r="C298" s="61" t="s">
        <v>1481</v>
      </c>
      <c r="D298" s="61" t="s">
        <v>1482</v>
      </c>
      <c r="E298" s="112">
        <v>34488</v>
      </c>
      <c r="F298" s="61">
        <v>0</v>
      </c>
      <c r="G298" s="3" t="s">
        <v>4830</v>
      </c>
      <c r="H298" s="3" t="s">
        <v>4831</v>
      </c>
      <c r="J298" s="3" t="s">
        <v>4833</v>
      </c>
      <c r="M298" s="3" t="s">
        <v>4836</v>
      </c>
      <c r="N298" s="113">
        <v>41239</v>
      </c>
      <c r="O298" s="64">
        <f>(N298-E298)/365.25</f>
        <v>18.483230663928815</v>
      </c>
      <c r="P298" s="61">
        <v>0</v>
      </c>
      <c r="Q298" s="61">
        <v>1</v>
      </c>
      <c r="R298" s="61">
        <v>0</v>
      </c>
      <c r="S298" s="61">
        <v>0</v>
      </c>
      <c r="T298" s="61">
        <v>0</v>
      </c>
      <c r="U298" s="61">
        <v>0</v>
      </c>
      <c r="V298" s="61">
        <v>0</v>
      </c>
      <c r="W298" s="61">
        <v>0</v>
      </c>
      <c r="X298" s="62">
        <v>61</v>
      </c>
      <c r="Y298" s="62">
        <v>154</v>
      </c>
      <c r="AA298" s="63"/>
      <c r="AB298" s="61">
        <v>-1.39</v>
      </c>
      <c r="AC298" s="63" t="s">
        <v>3556</v>
      </c>
      <c r="AD298" s="61">
        <v>1.2</v>
      </c>
      <c r="AE298" s="63" t="s">
        <v>21</v>
      </c>
      <c r="AF298" s="63"/>
      <c r="AG298" s="62">
        <v>11.5</v>
      </c>
      <c r="AH298" s="62">
        <v>1</v>
      </c>
      <c r="AI298" s="113">
        <v>41705</v>
      </c>
      <c r="AJ298" s="64">
        <f>(AI298-E298)/365.25</f>
        <v>19.759069130732374</v>
      </c>
      <c r="AK298" s="65">
        <v>-1</v>
      </c>
      <c r="AL298" s="65">
        <v>-1</v>
      </c>
      <c r="AM298" s="65">
        <v>-1</v>
      </c>
      <c r="AN298" s="65">
        <v>-1</v>
      </c>
      <c r="AO298" s="65">
        <v>-1</v>
      </c>
      <c r="AP298" s="65">
        <v>-1</v>
      </c>
      <c r="AQ298" s="65">
        <v>-1</v>
      </c>
      <c r="AR298" s="65">
        <v>-1</v>
      </c>
      <c r="AS298" s="114">
        <v>56.8</v>
      </c>
      <c r="AT298" s="114">
        <v>1.5449999999999999</v>
      </c>
      <c r="AV298" s="63"/>
      <c r="AX298" s="63"/>
      <c r="AZ298" s="63"/>
      <c r="BA298" s="115">
        <f>(AS298/(AT298*AT298))</f>
        <v>23.795310061687665</v>
      </c>
      <c r="BB298" s="64">
        <v>10.3</v>
      </c>
      <c r="BC298" s="65">
        <v>1</v>
      </c>
      <c r="BD298" s="116"/>
      <c r="BE298" s="64"/>
      <c r="BF298" s="118"/>
      <c r="BG298" s="118"/>
      <c r="BH298" s="118"/>
      <c r="BI298" s="118"/>
      <c r="BJ298" s="118"/>
      <c r="BK298" s="118"/>
      <c r="BL298" s="118"/>
      <c r="BM298" s="118"/>
      <c r="BQ298" s="63"/>
      <c r="BR298" s="63"/>
      <c r="BS298" s="63"/>
      <c r="BU298" s="63"/>
      <c r="BV298" s="64"/>
      <c r="BY298" s="119"/>
      <c r="CH298" s="113">
        <v>43756</v>
      </c>
      <c r="CI298" s="64">
        <f>(CH298-E298)/365.25</f>
        <v>25.374401095140314</v>
      </c>
      <c r="CJ298" s="65">
        <v>0</v>
      </c>
      <c r="CK298" s="65">
        <v>0</v>
      </c>
      <c r="CL298" s="65">
        <v>0</v>
      </c>
      <c r="CM298" s="65">
        <v>0</v>
      </c>
      <c r="CN298" s="65">
        <v>0</v>
      </c>
      <c r="CO298" s="65">
        <v>0</v>
      </c>
      <c r="CP298" s="65">
        <v>0</v>
      </c>
      <c r="CQ298" s="65">
        <v>0</v>
      </c>
      <c r="CR298" s="61">
        <v>62.5</v>
      </c>
      <c r="CS298" s="61">
        <v>1.56</v>
      </c>
      <c r="CZ298" s="115">
        <f>(CR298/(CS298*CS298))</f>
        <v>25.682117028270874</v>
      </c>
      <c r="DA298" s="61">
        <v>13.2</v>
      </c>
      <c r="DB298" s="61">
        <v>0</v>
      </c>
      <c r="DC298" s="61">
        <v>39</v>
      </c>
      <c r="DD298" s="61">
        <v>39</v>
      </c>
      <c r="DE298">
        <v>1</v>
      </c>
      <c r="IF298" s="120">
        <v>45240</v>
      </c>
      <c r="IG298" s="61" t="s">
        <v>1483</v>
      </c>
      <c r="IH298" s="64">
        <f>(IF298-E298)/365.25</f>
        <v>29.437371663244353</v>
      </c>
      <c r="II298" s="61">
        <v>0</v>
      </c>
      <c r="IJ298" s="61">
        <v>0</v>
      </c>
      <c r="IK298" s="61">
        <v>0</v>
      </c>
      <c r="IL298" s="61">
        <v>0</v>
      </c>
      <c r="IM298" s="61">
        <v>0</v>
      </c>
      <c r="IN298" s="61">
        <v>0</v>
      </c>
      <c r="IO298" s="61">
        <v>0</v>
      </c>
      <c r="IP298" s="61">
        <v>0</v>
      </c>
      <c r="IS298"/>
      <c r="IU298"/>
      <c r="IW298"/>
    </row>
    <row r="299" spans="1:265" s="61" customFormat="1" x14ac:dyDescent="0.25">
      <c r="A299" s="63" t="s">
        <v>1109</v>
      </c>
      <c r="B299" t="s">
        <v>1449</v>
      </c>
      <c r="D299" s="61" t="s">
        <v>1450</v>
      </c>
      <c r="E299" s="112">
        <v>40655</v>
      </c>
      <c r="F299" s="61">
        <v>1</v>
      </c>
      <c r="G299" s="3" t="s">
        <v>4830</v>
      </c>
      <c r="J299" s="3" t="s">
        <v>4833</v>
      </c>
      <c r="M299" s="3" t="s">
        <v>4836</v>
      </c>
      <c r="N299" s="113">
        <v>41239</v>
      </c>
      <c r="P299" s="61">
        <v>1</v>
      </c>
      <c r="Q299" s="61">
        <v>0</v>
      </c>
      <c r="R299" s="61">
        <v>0</v>
      </c>
      <c r="S299" s="61">
        <v>0</v>
      </c>
      <c r="T299" s="61">
        <v>0</v>
      </c>
      <c r="U299" s="61">
        <v>0</v>
      </c>
      <c r="V299" s="61">
        <v>0</v>
      </c>
      <c r="W299" s="61">
        <v>0</v>
      </c>
      <c r="X299" s="62"/>
      <c r="Y299" s="62"/>
      <c r="AA299" s="63"/>
      <c r="AC299" s="63"/>
      <c r="AE299" s="63"/>
      <c r="AF299" s="63"/>
      <c r="AG299" s="62">
        <v>-1</v>
      </c>
      <c r="AH299" s="62">
        <v>-1</v>
      </c>
      <c r="AI299" s="119"/>
      <c r="AJ299" s="64"/>
      <c r="AK299" s="65"/>
      <c r="AL299" s="65"/>
      <c r="AM299" s="65"/>
      <c r="AN299" s="65"/>
      <c r="AO299" s="65"/>
      <c r="AP299" s="65"/>
      <c r="AQ299" s="65"/>
      <c r="AR299" s="65"/>
      <c r="AV299" s="63"/>
      <c r="AX299" s="63"/>
      <c r="AZ299" s="63"/>
      <c r="BA299" s="63"/>
      <c r="BD299" s="116"/>
      <c r="BE299" s="64"/>
      <c r="BF299" s="118"/>
      <c r="BG299" s="118"/>
      <c r="BH299" s="118"/>
      <c r="BI299" s="118"/>
      <c r="BJ299" s="118"/>
      <c r="BK299" s="118"/>
      <c r="BL299" s="118"/>
      <c r="BM299" s="118"/>
      <c r="BQ299" s="63"/>
      <c r="BR299" s="63"/>
      <c r="BS299" s="63"/>
      <c r="BU299" s="63"/>
      <c r="BV299" s="64"/>
      <c r="BY299" s="119"/>
      <c r="CH299" s="113">
        <v>43756</v>
      </c>
      <c r="CI299" s="64">
        <f>(CH299-E299)/365.25</f>
        <v>8.4900752908966464</v>
      </c>
      <c r="CJ299" s="65">
        <v>0</v>
      </c>
      <c r="CK299" s="65">
        <v>0</v>
      </c>
      <c r="CL299" s="65">
        <v>0</v>
      </c>
      <c r="CM299" s="65">
        <v>1</v>
      </c>
      <c r="CN299" s="65">
        <v>1</v>
      </c>
      <c r="CO299" s="65">
        <v>0</v>
      </c>
      <c r="CP299" s="65">
        <v>0</v>
      </c>
      <c r="CQ299" s="65">
        <v>0</v>
      </c>
      <c r="CR299" s="61">
        <v>20.9</v>
      </c>
      <c r="CS299" s="61">
        <v>1.1200000000000001</v>
      </c>
      <c r="CT299" s="61">
        <v>-1.79</v>
      </c>
      <c r="CU299" s="61" t="s">
        <v>3556</v>
      </c>
      <c r="CV299" s="61">
        <v>-3.07</v>
      </c>
      <c r="CW299" s="61" t="s">
        <v>3555</v>
      </c>
      <c r="CX299" s="61">
        <v>0.47</v>
      </c>
      <c r="CY299" s="61" t="s">
        <v>21</v>
      </c>
      <c r="CZ299" s="115"/>
      <c r="DA299" s="61">
        <v>10</v>
      </c>
      <c r="DB299" s="61">
        <v>1</v>
      </c>
      <c r="DD299" s="61">
        <v>30</v>
      </c>
      <c r="DE299">
        <v>1</v>
      </c>
      <c r="GG299" s="61">
        <v>1</v>
      </c>
      <c r="GH299" s="120">
        <v>44516</v>
      </c>
      <c r="GQ299" s="120">
        <v>44773</v>
      </c>
      <c r="GT299" s="120"/>
      <c r="GU299" s="120"/>
      <c r="GX299" s="120"/>
      <c r="GY299" s="120"/>
      <c r="HB299" s="120"/>
      <c r="IF299" s="120">
        <v>45240</v>
      </c>
      <c r="IG299" s="61" t="s">
        <v>1451</v>
      </c>
      <c r="IH299" s="64">
        <f>(IF299-E299)/365.25</f>
        <v>12.553045859000685</v>
      </c>
      <c r="II299" s="61">
        <v>1</v>
      </c>
      <c r="IJ299" s="61">
        <v>0</v>
      </c>
      <c r="IK299" s="61">
        <v>0</v>
      </c>
      <c r="IL299" s="61">
        <v>1</v>
      </c>
      <c r="IM299" s="61">
        <v>1</v>
      </c>
      <c r="IN299" s="61">
        <v>0</v>
      </c>
      <c r="IO299" s="61">
        <v>0</v>
      </c>
      <c r="IP299" s="61">
        <v>1</v>
      </c>
      <c r="IQ299" s="61">
        <v>32.200000000000003</v>
      </c>
      <c r="IR299" s="61">
        <v>1.32</v>
      </c>
      <c r="IS299"/>
      <c r="IU299">
        <v>-2.86</v>
      </c>
      <c r="IV299" s="61" t="s">
        <v>3555</v>
      </c>
      <c r="IW299">
        <v>0.26</v>
      </c>
      <c r="IX299" s="61" t="s">
        <v>21</v>
      </c>
      <c r="IZ299" s="61">
        <v>13.7</v>
      </c>
      <c r="JA299" s="61" t="s">
        <v>21</v>
      </c>
      <c r="JB299" s="61">
        <v>40</v>
      </c>
      <c r="JE299" s="120">
        <v>45240</v>
      </c>
    </row>
    <row r="300" spans="1:265" s="61" customFormat="1" x14ac:dyDescent="0.25">
      <c r="A300" s="63" t="s">
        <v>1109</v>
      </c>
      <c r="B300" t="s">
        <v>1571</v>
      </c>
      <c r="D300" s="61" t="s">
        <v>2287</v>
      </c>
      <c r="E300" s="112">
        <v>38578</v>
      </c>
      <c r="F300" s="61">
        <v>0</v>
      </c>
      <c r="J300" s="3" t="s">
        <v>4833</v>
      </c>
      <c r="M300" s="3" t="s">
        <v>4836</v>
      </c>
      <c r="N300" s="119"/>
      <c r="X300" s="62"/>
      <c r="Y300" s="62"/>
      <c r="Z300" s="62"/>
      <c r="AA300" s="62"/>
      <c r="AB300" s="62"/>
      <c r="AC300" s="62"/>
      <c r="AD300" s="62"/>
      <c r="AE300" s="62"/>
      <c r="AF300" s="62"/>
      <c r="AG300" s="62"/>
      <c r="AH300" s="62"/>
      <c r="AI300" s="119"/>
      <c r="AK300" s="65"/>
      <c r="AL300" s="65"/>
      <c r="AM300" s="65"/>
      <c r="AN300" s="65"/>
      <c r="AO300" s="65"/>
      <c r="AP300" s="65"/>
      <c r="AQ300" s="65"/>
      <c r="AR300" s="65"/>
      <c r="BD300" s="116"/>
      <c r="BE300" s="64"/>
      <c r="BF300" s="118"/>
      <c r="BG300" s="118"/>
      <c r="BH300" s="118"/>
      <c r="BI300" s="118"/>
      <c r="BJ300" s="118"/>
      <c r="BK300" s="118"/>
      <c r="BL300" s="118"/>
      <c r="BM300" s="118"/>
      <c r="BQ300" s="63"/>
      <c r="BR300" s="63"/>
      <c r="BS300" s="63"/>
      <c r="BU300" s="63"/>
      <c r="BV300" s="64"/>
      <c r="BY300" s="119"/>
      <c r="CH300" s="113">
        <v>43756</v>
      </c>
      <c r="CI300" s="64">
        <f>(CH300-E300)/365.25</f>
        <v>14.17659137577002</v>
      </c>
      <c r="CJ300" s="65">
        <v>-1</v>
      </c>
      <c r="CK300" s="65">
        <v>-1</v>
      </c>
      <c r="CL300" s="65">
        <v>-1</v>
      </c>
      <c r="CM300" s="65">
        <v>-1</v>
      </c>
      <c r="CN300" s="65">
        <v>-1</v>
      </c>
      <c r="CO300" s="65">
        <v>-1</v>
      </c>
      <c r="CP300" s="65">
        <v>-1</v>
      </c>
      <c r="CQ300" s="65">
        <v>-1</v>
      </c>
      <c r="CR300" s="61">
        <v>47.3</v>
      </c>
      <c r="CS300" s="61">
        <v>1.51</v>
      </c>
      <c r="CV300" s="61">
        <v>-1.33</v>
      </c>
      <c r="CW300" s="61" t="s">
        <v>3556</v>
      </c>
      <c r="CX300" s="61">
        <v>0.37</v>
      </c>
      <c r="CY300" s="61" t="s">
        <v>21</v>
      </c>
      <c r="CZ300" s="115"/>
      <c r="DA300" s="61">
        <v>10.4</v>
      </c>
      <c r="DB300" s="61">
        <v>1</v>
      </c>
      <c r="DD300" s="61">
        <v>34</v>
      </c>
      <c r="DE300">
        <v>0</v>
      </c>
      <c r="IF300" s="120">
        <v>45240</v>
      </c>
      <c r="IG300" s="61" t="s">
        <v>2288</v>
      </c>
      <c r="IH300" s="64">
        <f>(IF300-E300)/365.25</f>
        <v>18.239561943874058</v>
      </c>
      <c r="II300" s="61">
        <v>1</v>
      </c>
      <c r="IJ300" s="61">
        <v>0</v>
      </c>
      <c r="IK300" s="61">
        <v>0</v>
      </c>
      <c r="IL300" s="61">
        <v>1</v>
      </c>
      <c r="IM300" s="61">
        <v>1</v>
      </c>
      <c r="IN300" s="61">
        <v>0</v>
      </c>
      <c r="IO300" s="61">
        <v>0</v>
      </c>
      <c r="IP300" s="61">
        <v>0</v>
      </c>
      <c r="IQ300" s="61">
        <v>53</v>
      </c>
      <c r="IR300" s="61">
        <v>1.5249999999999999</v>
      </c>
      <c r="IS300"/>
      <c r="IU300">
        <v>-1.61</v>
      </c>
      <c r="IV300" s="61" t="s">
        <v>3556</v>
      </c>
      <c r="IW300">
        <v>0.46</v>
      </c>
      <c r="IX300" s="61" t="s">
        <v>21</v>
      </c>
      <c r="IZ300" s="61">
        <v>13.7</v>
      </c>
      <c r="JA300" s="61" t="s">
        <v>21</v>
      </c>
      <c r="JB300" s="61">
        <v>40</v>
      </c>
      <c r="JE300" s="120">
        <v>45240</v>
      </c>
    </row>
    <row r="301" spans="1:265" s="61" customFormat="1" x14ac:dyDescent="0.25">
      <c r="A301" s="63" t="s">
        <v>1109</v>
      </c>
      <c r="B301" t="s">
        <v>1264</v>
      </c>
      <c r="D301" s="61" t="s">
        <v>1557</v>
      </c>
      <c r="E301" s="112">
        <v>40934</v>
      </c>
      <c r="F301" s="61">
        <v>1</v>
      </c>
      <c r="J301" s="3" t="s">
        <v>4833</v>
      </c>
      <c r="M301" s="3" t="s">
        <v>4836</v>
      </c>
      <c r="N301" s="119"/>
      <c r="X301" s="62"/>
      <c r="Y301" s="62"/>
      <c r="Z301" s="62"/>
      <c r="AA301" s="62"/>
      <c r="AB301" s="62"/>
      <c r="AC301" s="62"/>
      <c r="AD301" s="62"/>
      <c r="AE301" s="62"/>
      <c r="AF301" s="62"/>
      <c r="AG301" s="62"/>
      <c r="AH301" s="62"/>
      <c r="AI301" s="119"/>
      <c r="AK301" s="65"/>
      <c r="AL301" s="65"/>
      <c r="AM301" s="65"/>
      <c r="AN301" s="65"/>
      <c r="AO301" s="65"/>
      <c r="AP301" s="65"/>
      <c r="AQ301" s="65"/>
      <c r="AR301" s="65"/>
      <c r="BD301" s="116"/>
      <c r="BE301" s="64"/>
      <c r="BF301" s="118"/>
      <c r="BG301" s="118"/>
      <c r="BH301" s="118"/>
      <c r="BI301" s="118"/>
      <c r="BJ301" s="118"/>
      <c r="BK301" s="118"/>
      <c r="BL301" s="118"/>
      <c r="BM301" s="118"/>
      <c r="BQ301" s="63"/>
      <c r="BR301" s="63"/>
      <c r="BS301" s="63"/>
      <c r="BU301" s="63"/>
      <c r="BV301" s="64"/>
      <c r="BY301" s="119"/>
      <c r="CH301" s="113">
        <v>43756</v>
      </c>
      <c r="CI301" s="64">
        <f>(CH301-E301)/365.25</f>
        <v>7.7262149212867897</v>
      </c>
      <c r="CJ301" s="65">
        <v>1</v>
      </c>
      <c r="CK301" s="65">
        <v>0</v>
      </c>
      <c r="CL301" s="65">
        <v>0</v>
      </c>
      <c r="CM301" s="65">
        <v>0</v>
      </c>
      <c r="CN301" s="65">
        <v>1</v>
      </c>
      <c r="CO301" s="65">
        <v>0</v>
      </c>
      <c r="CP301" s="65">
        <v>0</v>
      </c>
      <c r="CQ301" s="65">
        <v>0</v>
      </c>
      <c r="CR301" s="61">
        <v>48.3</v>
      </c>
      <c r="CS301" s="61">
        <v>1.49</v>
      </c>
      <c r="CZ301" s="115">
        <f>(CR301/(CS301*CS301))</f>
        <v>21.755776766812303</v>
      </c>
      <c r="DA301" s="61">
        <v>12.4</v>
      </c>
      <c r="DB301" s="61">
        <v>0</v>
      </c>
      <c r="DC301" s="61">
        <v>36</v>
      </c>
      <c r="DD301" s="61">
        <v>37</v>
      </c>
      <c r="DE301">
        <v>1</v>
      </c>
      <c r="GG301" s="61">
        <v>1</v>
      </c>
      <c r="GH301" s="120">
        <v>44516</v>
      </c>
      <c r="GI301" s="120"/>
      <c r="GQ301" s="120">
        <v>44773</v>
      </c>
      <c r="GR301" s="120"/>
      <c r="GT301" s="120"/>
      <c r="GU301" s="120"/>
      <c r="GX301" s="120"/>
      <c r="GY301" s="120"/>
      <c r="IF301" s="120">
        <v>45240</v>
      </c>
      <c r="IG301" s="61" t="s">
        <v>1558</v>
      </c>
      <c r="IH301" s="64">
        <f>(IF301-E301)/365.25</f>
        <v>11.789185489390828</v>
      </c>
      <c r="II301" s="61">
        <v>1</v>
      </c>
      <c r="IJ301" s="61">
        <v>0</v>
      </c>
      <c r="IK301" s="61">
        <v>0</v>
      </c>
      <c r="IL301" s="61">
        <v>0</v>
      </c>
      <c r="IM301" s="61">
        <v>1</v>
      </c>
      <c r="IN301" s="61">
        <v>0</v>
      </c>
      <c r="IO301" s="61">
        <v>0</v>
      </c>
      <c r="IP301" s="61">
        <v>0</v>
      </c>
      <c r="IQ301" s="61">
        <v>45.3</v>
      </c>
      <c r="IR301" s="61">
        <v>1.49</v>
      </c>
      <c r="IS301"/>
      <c r="IU301">
        <v>0.18</v>
      </c>
      <c r="IV301" s="61" t="s">
        <v>21</v>
      </c>
      <c r="IW301">
        <v>1.21</v>
      </c>
      <c r="IX301" s="61" t="s">
        <v>21</v>
      </c>
      <c r="IZ301" s="61">
        <v>11.3</v>
      </c>
      <c r="JA301" s="61" t="s">
        <v>520</v>
      </c>
    </row>
    <row r="302" spans="1:265" s="61" customFormat="1" x14ac:dyDescent="0.25">
      <c r="A302" s="63" t="s">
        <v>1109</v>
      </c>
      <c r="B302" t="s">
        <v>1115</v>
      </c>
      <c r="D302" s="61" t="s">
        <v>1116</v>
      </c>
      <c r="E302" s="112">
        <v>41806</v>
      </c>
      <c r="F302" s="61">
        <v>0</v>
      </c>
      <c r="J302" s="3" t="s">
        <v>4833</v>
      </c>
      <c r="M302" s="3" t="s">
        <v>4836</v>
      </c>
      <c r="N302" s="119"/>
      <c r="X302" s="62"/>
      <c r="Y302" s="62"/>
      <c r="Z302" s="62"/>
      <c r="AA302" s="62"/>
      <c r="AB302" s="62"/>
      <c r="AC302" s="62"/>
      <c r="AD302" s="62"/>
      <c r="AE302" s="62"/>
      <c r="AF302" s="62"/>
      <c r="AG302" s="62"/>
      <c r="AH302" s="62"/>
      <c r="AI302" s="119"/>
      <c r="AJ302" s="64"/>
      <c r="AK302" s="65"/>
      <c r="AL302" s="65"/>
      <c r="AM302" s="65"/>
      <c r="AN302" s="65"/>
      <c r="AO302" s="65"/>
      <c r="AP302" s="65"/>
      <c r="AQ302" s="65"/>
      <c r="AR302" s="65"/>
      <c r="BD302" s="116"/>
      <c r="BE302" s="64"/>
      <c r="BF302" s="118"/>
      <c r="BG302" s="118"/>
      <c r="BH302" s="118"/>
      <c r="BI302" s="118"/>
      <c r="BJ302" s="118"/>
      <c r="BK302" s="118"/>
      <c r="BL302" s="118"/>
      <c r="BM302" s="118"/>
      <c r="BQ302" s="63"/>
      <c r="BR302" s="63"/>
      <c r="BS302" s="63"/>
      <c r="BU302" s="63"/>
      <c r="BV302" s="64"/>
      <c r="BY302" s="119"/>
      <c r="CH302" s="113">
        <v>43756</v>
      </c>
      <c r="CI302" s="64">
        <f>(CH302-E302)/365.25</f>
        <v>5.3388090349075972</v>
      </c>
      <c r="CJ302" s="65">
        <v>-1</v>
      </c>
      <c r="CK302" s="65">
        <v>-1</v>
      </c>
      <c r="CL302" s="65">
        <v>-1</v>
      </c>
      <c r="CM302" s="65">
        <v>-1</v>
      </c>
      <c r="CN302" s="65">
        <v>-1</v>
      </c>
      <c r="CO302" s="65">
        <v>-1</v>
      </c>
      <c r="CP302" s="65">
        <v>-1</v>
      </c>
      <c r="CQ302" s="65">
        <v>-1</v>
      </c>
      <c r="CR302" s="61">
        <v>16.8</v>
      </c>
      <c r="CS302" s="61">
        <v>1.04</v>
      </c>
      <c r="CT302" s="61">
        <v>-0.8</v>
      </c>
      <c r="CU302" s="61" t="s">
        <v>21</v>
      </c>
      <c r="CV302" s="61">
        <v>-1.48</v>
      </c>
      <c r="CW302" s="61" t="s">
        <v>3556</v>
      </c>
      <c r="CX302" s="61">
        <v>0.19</v>
      </c>
      <c r="CY302" s="61" t="s">
        <v>21</v>
      </c>
      <c r="CZ302" s="115"/>
      <c r="DA302" s="61">
        <v>12</v>
      </c>
      <c r="DB302" s="61">
        <v>0</v>
      </c>
      <c r="DC302" s="61">
        <v>35</v>
      </c>
      <c r="DD302" s="61">
        <v>35</v>
      </c>
      <c r="DE302">
        <v>0</v>
      </c>
      <c r="GG302" s="61">
        <v>1</v>
      </c>
      <c r="GH302" s="120">
        <v>44516</v>
      </c>
      <c r="GI302" s="120"/>
      <c r="GQ302" s="120">
        <v>44773</v>
      </c>
      <c r="GR302" s="120"/>
      <c r="GS302" s="120"/>
      <c r="GT302" s="120"/>
      <c r="GU302" s="120"/>
      <c r="GV302" s="120"/>
      <c r="GW302" s="120"/>
      <c r="GX302" s="120"/>
      <c r="GY302" s="120"/>
      <c r="IF302" s="120">
        <v>45240</v>
      </c>
      <c r="IG302" s="61" t="s">
        <v>1117</v>
      </c>
      <c r="IH302" s="64">
        <f>(IF302-E302)/365.25</f>
        <v>9.4017796030116365</v>
      </c>
      <c r="II302" s="61">
        <v>1</v>
      </c>
      <c r="IJ302" s="61">
        <v>0</v>
      </c>
      <c r="IK302" s="61">
        <v>0</v>
      </c>
      <c r="IL302" s="61">
        <v>0</v>
      </c>
      <c r="IM302" s="61">
        <v>1</v>
      </c>
      <c r="IN302" s="61">
        <v>0</v>
      </c>
      <c r="IO302" s="61">
        <v>0</v>
      </c>
      <c r="IP302" s="61">
        <v>1</v>
      </c>
      <c r="IQ302" s="61">
        <v>26.4</v>
      </c>
      <c r="IR302" s="61">
        <v>1.25</v>
      </c>
      <c r="IS302">
        <v>-0.7</v>
      </c>
      <c r="IT302" s="61" t="s">
        <v>21</v>
      </c>
      <c r="IU302">
        <v>-1.6</v>
      </c>
      <c r="IV302" s="61" t="s">
        <v>3556</v>
      </c>
      <c r="IW302">
        <v>0.28999999999999998</v>
      </c>
      <c r="IX302" s="61" t="s">
        <v>21</v>
      </c>
      <c r="IZ302" s="61">
        <v>10.5</v>
      </c>
      <c r="JA302" s="61" t="s">
        <v>520</v>
      </c>
      <c r="JE302" s="120">
        <v>45240</v>
      </c>
    </row>
    <row r="303" spans="1:265" s="61" customFormat="1" x14ac:dyDescent="0.25">
      <c r="A303" s="63" t="s">
        <v>1109</v>
      </c>
      <c r="B303" t="s">
        <v>1115</v>
      </c>
      <c r="D303" s="61" t="s">
        <v>1650</v>
      </c>
      <c r="E303" s="112">
        <v>42015</v>
      </c>
      <c r="F303" s="61">
        <v>1</v>
      </c>
      <c r="J303" s="3" t="s">
        <v>4833</v>
      </c>
      <c r="M303" s="3" t="s">
        <v>4836</v>
      </c>
      <c r="N303" s="119"/>
      <c r="X303" s="62"/>
      <c r="Y303" s="62"/>
      <c r="Z303" s="62"/>
      <c r="AA303" s="62"/>
      <c r="AB303" s="62"/>
      <c r="AC303" s="62"/>
      <c r="AD303" s="62"/>
      <c r="AE303" s="62"/>
      <c r="AF303" s="62"/>
      <c r="AG303" s="62"/>
      <c r="AH303" s="62"/>
      <c r="AI303" s="119"/>
      <c r="AJ303" s="64"/>
      <c r="AK303" s="65"/>
      <c r="AL303" s="65"/>
      <c r="AM303" s="65"/>
      <c r="AN303" s="65"/>
      <c r="AO303" s="65"/>
      <c r="AP303" s="65"/>
      <c r="AQ303" s="65"/>
      <c r="AR303" s="65"/>
      <c r="BD303" s="116"/>
      <c r="BE303" s="64"/>
      <c r="BF303" s="118"/>
      <c r="BG303" s="118"/>
      <c r="BH303" s="118"/>
      <c r="BI303" s="118"/>
      <c r="BJ303" s="118"/>
      <c r="BK303" s="118"/>
      <c r="BL303" s="118"/>
      <c r="BM303" s="118"/>
      <c r="BQ303" s="63"/>
      <c r="BR303" s="63"/>
      <c r="BS303" s="63"/>
      <c r="BU303" s="63"/>
      <c r="BV303" s="64"/>
      <c r="BY303" s="119"/>
      <c r="CH303" s="113">
        <v>43756</v>
      </c>
      <c r="CI303" s="64">
        <f>(CH303-E303)/365.25</f>
        <v>4.7665982203969888</v>
      </c>
      <c r="CJ303" s="65">
        <v>0</v>
      </c>
      <c r="CK303" s="65">
        <v>1</v>
      </c>
      <c r="CL303" s="65">
        <v>0</v>
      </c>
      <c r="CM303" s="65">
        <v>1</v>
      </c>
      <c r="CN303" s="65">
        <v>1</v>
      </c>
      <c r="CO303" s="65">
        <v>0</v>
      </c>
      <c r="CP303" s="65">
        <v>0</v>
      </c>
      <c r="CQ303" s="65">
        <v>0</v>
      </c>
      <c r="CR303" s="61">
        <v>14.6</v>
      </c>
      <c r="CS303" s="61">
        <v>98.4</v>
      </c>
      <c r="CT303" s="61">
        <v>-1.54</v>
      </c>
      <c r="CU303" s="61" t="s">
        <v>3556</v>
      </c>
      <c r="CV303" s="61">
        <v>-2.21</v>
      </c>
      <c r="CW303" s="61" t="s">
        <v>3555</v>
      </c>
      <c r="CX303" s="61">
        <v>-0.11</v>
      </c>
      <c r="CY303" s="61" t="s">
        <v>21</v>
      </c>
      <c r="CZ303" s="115"/>
      <c r="DA303" s="61">
        <v>10.7</v>
      </c>
      <c r="DB303" s="61">
        <v>1</v>
      </c>
      <c r="DD303" s="61">
        <v>31</v>
      </c>
      <c r="DE303">
        <v>1</v>
      </c>
      <c r="GG303" s="61">
        <v>1</v>
      </c>
      <c r="GH303" s="120">
        <v>44516</v>
      </c>
      <c r="GI303" s="120"/>
      <c r="GQ303" s="120">
        <v>44773</v>
      </c>
      <c r="GR303" s="120"/>
      <c r="GT303" s="120"/>
      <c r="GU303" s="120"/>
      <c r="GW303" s="120"/>
      <c r="GX303" s="120"/>
      <c r="GY303" s="120"/>
      <c r="IF303" s="120">
        <v>45240</v>
      </c>
      <c r="IH303" s="61">
        <v>8</v>
      </c>
      <c r="II303" s="61">
        <v>-1</v>
      </c>
      <c r="IJ303" s="61">
        <v>-1</v>
      </c>
      <c r="IK303" s="61">
        <v>-1</v>
      </c>
      <c r="IL303" s="61">
        <v>-1</v>
      </c>
      <c r="IM303" s="61">
        <v>-1</v>
      </c>
      <c r="IN303" s="61">
        <v>-1</v>
      </c>
      <c r="IO303" s="61">
        <v>-1</v>
      </c>
      <c r="IP303" s="61">
        <v>-1</v>
      </c>
      <c r="IQ303" s="61">
        <v>22.8</v>
      </c>
      <c r="IR303" s="61">
        <v>1.1879999999999999</v>
      </c>
      <c r="IS303">
        <v>-1.36</v>
      </c>
      <c r="IT303" s="61" t="s">
        <v>29</v>
      </c>
      <c r="IU303">
        <v>-2.16</v>
      </c>
      <c r="IV303" s="61" t="s">
        <v>3555</v>
      </c>
      <c r="IW303">
        <v>0.1</v>
      </c>
      <c r="IX303" s="61" t="s">
        <v>21</v>
      </c>
      <c r="IZ303" s="61">
        <v>12.6</v>
      </c>
      <c r="JA303" s="61" t="s">
        <v>21</v>
      </c>
      <c r="JB303" s="61">
        <v>37</v>
      </c>
    </row>
    <row r="304" spans="1:265" s="61" customFormat="1" x14ac:dyDescent="0.25">
      <c r="A304" s="63" t="s">
        <v>1109</v>
      </c>
      <c r="B304" t="s">
        <v>1152</v>
      </c>
      <c r="D304" s="61" t="s">
        <v>1793</v>
      </c>
      <c r="E304" s="112">
        <v>43036</v>
      </c>
      <c r="F304" s="61">
        <v>1</v>
      </c>
      <c r="J304" s="3" t="s">
        <v>4833</v>
      </c>
      <c r="M304" s="3" t="s">
        <v>4836</v>
      </c>
      <c r="N304" s="119"/>
      <c r="X304" s="62"/>
      <c r="Y304" s="62"/>
      <c r="Z304" s="62"/>
      <c r="AA304" s="62"/>
      <c r="AB304" s="62"/>
      <c r="AC304" s="62"/>
      <c r="AD304" s="62"/>
      <c r="AE304" s="62"/>
      <c r="AF304" s="62"/>
      <c r="AG304" s="62"/>
      <c r="AH304" s="62"/>
      <c r="AI304" s="119"/>
      <c r="AK304" s="65"/>
      <c r="AL304" s="65"/>
      <c r="AM304" s="65"/>
      <c r="AN304" s="65"/>
      <c r="AO304" s="65"/>
      <c r="AP304" s="65"/>
      <c r="AQ304" s="65"/>
      <c r="AR304" s="65"/>
      <c r="BD304" s="116"/>
      <c r="BE304" s="64"/>
      <c r="BF304" s="118"/>
      <c r="BG304" s="118"/>
      <c r="BH304" s="118"/>
      <c r="BI304" s="118"/>
      <c r="BJ304" s="118"/>
      <c r="BK304" s="118"/>
      <c r="BL304" s="118"/>
      <c r="BM304" s="118"/>
      <c r="BQ304" s="63"/>
      <c r="BR304" s="63"/>
      <c r="BS304" s="63"/>
      <c r="BU304" s="63"/>
      <c r="BV304" s="64"/>
      <c r="BY304" s="119"/>
      <c r="CH304" s="113">
        <v>43756</v>
      </c>
      <c r="CI304" s="64">
        <f>(CH304-E304)/365.25</f>
        <v>1.9712525667351128</v>
      </c>
      <c r="CJ304" s="65">
        <v>-1</v>
      </c>
      <c r="CK304" s="65">
        <v>-1</v>
      </c>
      <c r="CL304" s="65">
        <v>-1</v>
      </c>
      <c r="CM304" s="65">
        <v>-1</v>
      </c>
      <c r="CN304" s="65">
        <v>-1</v>
      </c>
      <c r="CO304" s="65">
        <v>-1</v>
      </c>
      <c r="CP304" s="65">
        <v>-1</v>
      </c>
      <c r="CQ304" s="65">
        <v>-1</v>
      </c>
      <c r="CR304" s="61">
        <v>11.3</v>
      </c>
      <c r="CS304" s="61">
        <v>83</v>
      </c>
      <c r="CT304" s="61">
        <v>-0.59</v>
      </c>
      <c r="CU304" s="61" t="s">
        <v>21</v>
      </c>
      <c r="CV304" s="61">
        <v>-1.49</v>
      </c>
      <c r="CW304" s="61" t="s">
        <v>3556</v>
      </c>
      <c r="CX304" s="61">
        <v>0.51</v>
      </c>
      <c r="CY304" s="61" t="s">
        <v>21</v>
      </c>
      <c r="CZ304" s="115"/>
      <c r="DA304" s="61">
        <v>12.8</v>
      </c>
      <c r="DB304" s="61">
        <v>0</v>
      </c>
      <c r="DC304" s="61">
        <v>38</v>
      </c>
      <c r="DD304" s="61">
        <v>38</v>
      </c>
      <c r="DE304">
        <v>0</v>
      </c>
      <c r="GG304" s="61">
        <v>1</v>
      </c>
      <c r="GH304" s="120">
        <v>44516</v>
      </c>
      <c r="GI304" s="120"/>
      <c r="GQ304" s="120">
        <v>44773</v>
      </c>
      <c r="GR304" s="120"/>
      <c r="GT304" s="120"/>
      <c r="GU304" s="120"/>
      <c r="GW304" s="120"/>
      <c r="GX304" s="120"/>
      <c r="GY304" s="120"/>
      <c r="IF304" s="120">
        <v>45240</v>
      </c>
      <c r="IG304" s="61" t="s">
        <v>1794</v>
      </c>
      <c r="IH304" s="64">
        <f>(IF304-E304)/365.25</f>
        <v>6.0342231348391513</v>
      </c>
      <c r="II304" s="61">
        <v>1</v>
      </c>
      <c r="IJ304" s="61">
        <v>0</v>
      </c>
      <c r="IK304" s="61">
        <v>0</v>
      </c>
      <c r="IL304" s="61">
        <v>1</v>
      </c>
      <c r="IM304" s="61">
        <v>1</v>
      </c>
      <c r="IN304" s="61">
        <v>0</v>
      </c>
      <c r="IO304" s="61">
        <v>0</v>
      </c>
      <c r="IP304" s="61">
        <v>0</v>
      </c>
      <c r="IQ304" s="61">
        <v>21.1</v>
      </c>
      <c r="IR304" s="61">
        <v>1.1200000000000001</v>
      </c>
      <c r="IS304">
        <v>0.18</v>
      </c>
      <c r="IT304" s="61" t="s">
        <v>21</v>
      </c>
      <c r="IU304">
        <v>-0.84</v>
      </c>
      <c r="IV304" s="61" t="s">
        <v>21</v>
      </c>
      <c r="IW304">
        <v>1.03</v>
      </c>
      <c r="IX304" s="61" t="s">
        <v>21</v>
      </c>
      <c r="IZ304" s="61">
        <v>10.9</v>
      </c>
      <c r="JA304" s="61" t="s">
        <v>520</v>
      </c>
      <c r="JE304" s="120">
        <v>45240</v>
      </c>
    </row>
    <row r="305" spans="1:265" s="61" customFormat="1" x14ac:dyDescent="0.25">
      <c r="A305" s="63" t="s">
        <v>1109</v>
      </c>
      <c r="B305" t="s">
        <v>1382</v>
      </c>
      <c r="D305" s="61" t="s">
        <v>1551</v>
      </c>
      <c r="F305" s="61">
        <v>1</v>
      </c>
      <c r="J305" s="3" t="s">
        <v>4833</v>
      </c>
      <c r="M305" s="3" t="s">
        <v>4836</v>
      </c>
      <c r="N305" s="119"/>
      <c r="X305" s="62"/>
      <c r="Y305" s="62"/>
      <c r="Z305" s="62"/>
      <c r="AA305" s="62"/>
      <c r="AB305" s="62"/>
      <c r="AC305" s="62"/>
      <c r="AD305" s="62"/>
      <c r="AE305" s="62"/>
      <c r="AF305" s="62"/>
      <c r="AG305" s="62"/>
      <c r="AH305" s="62"/>
      <c r="AI305" s="119"/>
      <c r="AK305" s="65"/>
      <c r="AL305" s="65"/>
      <c r="AM305" s="65"/>
      <c r="AN305" s="65"/>
      <c r="AO305" s="65"/>
      <c r="AP305" s="65"/>
      <c r="AQ305" s="65"/>
      <c r="AR305" s="65"/>
      <c r="BD305" s="116"/>
      <c r="BE305" s="64"/>
      <c r="BF305" s="118"/>
      <c r="BG305" s="118"/>
      <c r="BH305" s="118"/>
      <c r="BI305" s="118"/>
      <c r="BJ305" s="118"/>
      <c r="BK305" s="118"/>
      <c r="BL305" s="118"/>
      <c r="BM305" s="118"/>
      <c r="BQ305" s="63"/>
      <c r="BR305" s="63"/>
      <c r="BS305" s="63"/>
      <c r="BU305" s="63"/>
      <c r="BV305" s="64"/>
      <c r="BY305" s="119"/>
      <c r="CH305" s="113">
        <v>43756</v>
      </c>
      <c r="CI305" s="61">
        <v>1</v>
      </c>
      <c r="CJ305" s="65">
        <v>1</v>
      </c>
      <c r="CK305" s="65">
        <v>1</v>
      </c>
      <c r="CL305" s="65">
        <v>0</v>
      </c>
      <c r="CM305" s="65">
        <v>0</v>
      </c>
      <c r="CN305" s="65">
        <v>1</v>
      </c>
      <c r="CO305" s="65">
        <v>0</v>
      </c>
      <c r="CP305" s="65">
        <v>0</v>
      </c>
      <c r="CQ305" s="65">
        <v>0</v>
      </c>
      <c r="CR305" s="61">
        <v>7.5</v>
      </c>
      <c r="CS305" s="61">
        <v>0.69</v>
      </c>
      <c r="CZ305" s="115">
        <f>(CR305/(CS305*CS305))</f>
        <v>15.752993068683052</v>
      </c>
      <c r="DA305" s="61">
        <v>11.3</v>
      </c>
      <c r="DB305" s="61">
        <v>0</v>
      </c>
      <c r="DD305" s="61">
        <v>35</v>
      </c>
      <c r="DE305">
        <v>0</v>
      </c>
      <c r="GQ305" s="120">
        <v>44773</v>
      </c>
      <c r="IF305" s="120">
        <v>45240</v>
      </c>
      <c r="IG305" s="61" t="s">
        <v>1552</v>
      </c>
      <c r="IH305" s="64">
        <v>3.3</v>
      </c>
      <c r="II305" s="61">
        <v>0</v>
      </c>
      <c r="IJ305" s="61">
        <v>0</v>
      </c>
      <c r="IK305" s="61">
        <v>0</v>
      </c>
      <c r="IL305" s="61">
        <v>0</v>
      </c>
      <c r="IM305" s="61">
        <v>0</v>
      </c>
      <c r="IN305" s="61">
        <v>0</v>
      </c>
      <c r="IO305" s="61">
        <v>0</v>
      </c>
      <c r="IP305" s="61">
        <v>1</v>
      </c>
      <c r="IQ305" s="61">
        <v>15.2</v>
      </c>
      <c r="IR305" s="61">
        <v>0.99</v>
      </c>
      <c r="IS305"/>
      <c r="IU305"/>
      <c r="IW305"/>
      <c r="IZ305" s="61">
        <v>12</v>
      </c>
      <c r="JA305" s="61" t="s">
        <v>21</v>
      </c>
      <c r="JB305" s="61">
        <v>35</v>
      </c>
      <c r="JE305" s="120">
        <v>45240</v>
      </c>
    </row>
    <row r="306" spans="1:265" s="61" customFormat="1" x14ac:dyDescent="0.25">
      <c r="A306" s="63" t="s">
        <v>1109</v>
      </c>
      <c r="B306"/>
      <c r="C306" s="61" t="s">
        <v>2215</v>
      </c>
      <c r="D306" s="61" t="s">
        <v>2216</v>
      </c>
      <c r="E306" s="112">
        <v>21993</v>
      </c>
      <c r="F306" s="61">
        <v>1</v>
      </c>
      <c r="G306" s="3" t="s">
        <v>4830</v>
      </c>
      <c r="H306" s="3" t="s">
        <v>4831</v>
      </c>
      <c r="I306" s="3" t="s">
        <v>4832</v>
      </c>
      <c r="M306" s="3" t="s">
        <v>4836</v>
      </c>
      <c r="N306" s="113">
        <v>41239</v>
      </c>
      <c r="O306" s="64">
        <f>(N306-E306)/365.25</f>
        <v>52.692676249144419</v>
      </c>
      <c r="P306" s="61">
        <v>0</v>
      </c>
      <c r="Q306" s="61">
        <v>0</v>
      </c>
      <c r="R306" s="61">
        <v>0</v>
      </c>
      <c r="S306" s="61">
        <v>0</v>
      </c>
      <c r="T306" s="61">
        <v>0</v>
      </c>
      <c r="U306" s="61">
        <v>0</v>
      </c>
      <c r="V306" s="61">
        <v>0</v>
      </c>
      <c r="W306" s="61">
        <v>0</v>
      </c>
      <c r="X306" s="62">
        <v>57</v>
      </c>
      <c r="Y306" s="130">
        <v>1.6</v>
      </c>
      <c r="AA306" s="63"/>
      <c r="AC306" s="63"/>
      <c r="AE306" s="63"/>
      <c r="AF306" s="64">
        <f>(X306/(Y306*Y306))</f>
        <v>22.265624999999996</v>
      </c>
      <c r="AG306" s="62">
        <v>12.9</v>
      </c>
      <c r="AH306" s="62">
        <v>1</v>
      </c>
      <c r="AI306" s="113">
        <v>41705</v>
      </c>
      <c r="AJ306" s="64">
        <f>(AI306-E306)/365.25</f>
        <v>53.968514715947983</v>
      </c>
      <c r="AK306" s="65">
        <v>1</v>
      </c>
      <c r="AL306" s="65">
        <v>0</v>
      </c>
      <c r="AM306" s="65">
        <v>0</v>
      </c>
      <c r="AN306" s="65">
        <v>0</v>
      </c>
      <c r="AO306" s="65">
        <v>0</v>
      </c>
      <c r="AP306" s="65">
        <v>0</v>
      </c>
      <c r="AQ306" s="65">
        <v>0</v>
      </c>
      <c r="AR306" s="65">
        <v>0</v>
      </c>
      <c r="AS306" s="114">
        <v>56.099999999999994</v>
      </c>
      <c r="AT306" s="114">
        <v>1.579</v>
      </c>
      <c r="AV306" s="63"/>
      <c r="AX306" s="63"/>
      <c r="AZ306" s="63"/>
      <c r="BA306" s="115">
        <f>(AS306/(AT306*AT306))</f>
        <v>22.500833252782222</v>
      </c>
      <c r="BB306" s="64">
        <v>13.5</v>
      </c>
      <c r="BC306" s="65">
        <v>0</v>
      </c>
      <c r="BD306" s="116">
        <v>42305</v>
      </c>
      <c r="BE306" s="117">
        <f>(BD306-E306)/365.25</f>
        <v>55.611225188227245</v>
      </c>
      <c r="BF306" s="118">
        <v>1</v>
      </c>
      <c r="BG306" s="118">
        <v>0</v>
      </c>
      <c r="BH306" s="118">
        <v>0</v>
      </c>
      <c r="BI306" s="118">
        <v>0</v>
      </c>
      <c r="BJ306" s="118">
        <v>1</v>
      </c>
      <c r="BK306" s="118">
        <v>0</v>
      </c>
      <c r="BL306" s="118">
        <v>0</v>
      </c>
      <c r="BM306" s="118">
        <v>0</v>
      </c>
      <c r="BN306" s="61">
        <v>57.8</v>
      </c>
      <c r="BO306" s="61">
        <v>1.58</v>
      </c>
      <c r="BQ306" s="63"/>
      <c r="BR306" s="63"/>
      <c r="BS306" s="63"/>
      <c r="BU306" s="63"/>
      <c r="BV306" s="64">
        <f>(BN306/(BO306*BO306))</f>
        <v>23.153340810767499</v>
      </c>
      <c r="BW306" s="61">
        <v>13.1</v>
      </c>
      <c r="BX306" s="61">
        <v>0</v>
      </c>
      <c r="BY306" s="119"/>
      <c r="CH306" s="119"/>
      <c r="CJ306" s="65"/>
      <c r="CK306" s="65"/>
      <c r="CL306" s="65"/>
      <c r="CM306" s="65"/>
      <c r="CN306" s="65"/>
      <c r="CO306" s="65"/>
      <c r="CP306" s="65"/>
      <c r="CQ306" s="65"/>
      <c r="DE306"/>
      <c r="GG306" s="61">
        <v>1</v>
      </c>
      <c r="GH306" s="120">
        <v>44516</v>
      </c>
      <c r="GI306" s="120"/>
      <c r="GQ306" s="120">
        <v>44773</v>
      </c>
      <c r="GR306" s="120"/>
      <c r="GT306" s="120"/>
      <c r="GU306" s="120"/>
      <c r="GW306" s="120"/>
      <c r="GX306" s="120"/>
      <c r="GY306" s="120"/>
      <c r="IF306" s="120">
        <v>45240</v>
      </c>
      <c r="IG306" s="61" t="s">
        <v>2217</v>
      </c>
      <c r="IH306" s="64">
        <f>(IF306-E306)/365.25</f>
        <v>63.646817248459961</v>
      </c>
      <c r="II306" s="61">
        <v>1</v>
      </c>
      <c r="IJ306" s="61">
        <v>0</v>
      </c>
      <c r="IK306" s="61">
        <v>0</v>
      </c>
      <c r="IL306" s="61">
        <v>0</v>
      </c>
      <c r="IM306" s="61">
        <v>0</v>
      </c>
      <c r="IN306" s="61">
        <v>0</v>
      </c>
      <c r="IO306" s="61">
        <v>0</v>
      </c>
      <c r="IP306" s="61">
        <v>0</v>
      </c>
      <c r="IQ306" s="61">
        <v>51.5</v>
      </c>
      <c r="IR306" s="61">
        <v>1.5449999999999999</v>
      </c>
      <c r="IS306"/>
      <c r="IU306"/>
      <c r="IW306"/>
      <c r="IY306" s="115">
        <f>(IQ306/(IR306*IR306))</f>
        <v>21.574973031283712</v>
      </c>
      <c r="IZ306" s="61">
        <v>14</v>
      </c>
      <c r="JA306" s="61" t="s">
        <v>21</v>
      </c>
      <c r="JB306" s="61">
        <v>41</v>
      </c>
      <c r="JE306" s="120">
        <v>45240</v>
      </c>
    </row>
    <row r="307" spans="1:265" s="61" customFormat="1" x14ac:dyDescent="0.25">
      <c r="A307" s="63" t="s">
        <v>1109</v>
      </c>
      <c r="B307"/>
      <c r="C307" s="61" t="s">
        <v>1522</v>
      </c>
      <c r="D307" s="61" t="s">
        <v>1523</v>
      </c>
      <c r="E307" s="112">
        <v>39071</v>
      </c>
      <c r="F307" s="61">
        <v>1</v>
      </c>
      <c r="G307" s="3" t="s">
        <v>4830</v>
      </c>
      <c r="H307" s="3" t="s">
        <v>4831</v>
      </c>
      <c r="I307" s="3" t="s">
        <v>4832</v>
      </c>
      <c r="M307" s="3" t="s">
        <v>4836</v>
      </c>
      <c r="N307" s="113">
        <v>41239</v>
      </c>
      <c r="O307" s="64">
        <f>(N307-E307)/365.25</f>
        <v>5.935660506502396</v>
      </c>
      <c r="P307" s="61">
        <v>0</v>
      </c>
      <c r="Q307" s="61">
        <v>1</v>
      </c>
      <c r="R307" s="61">
        <v>1</v>
      </c>
      <c r="S307" s="61">
        <v>1</v>
      </c>
      <c r="T307" s="61">
        <v>0</v>
      </c>
      <c r="U307" s="61">
        <v>0</v>
      </c>
      <c r="V307" s="61">
        <v>0</v>
      </c>
      <c r="W307" s="61">
        <v>0</v>
      </c>
      <c r="X307" s="62">
        <v>15.8</v>
      </c>
      <c r="Y307" s="62">
        <v>102.3</v>
      </c>
      <c r="Z307" s="61">
        <v>-1.98</v>
      </c>
      <c r="AA307" s="63" t="s">
        <v>3554</v>
      </c>
      <c r="AB307" s="61">
        <v>-2.71</v>
      </c>
      <c r="AC307" s="63" t="s">
        <v>3555</v>
      </c>
      <c r="AD307" s="61">
        <v>-0.15</v>
      </c>
      <c r="AE307" s="63" t="s">
        <v>21</v>
      </c>
      <c r="AF307" s="63"/>
      <c r="AG307" s="62">
        <v>10.199999999999999</v>
      </c>
      <c r="AH307" s="62">
        <v>1</v>
      </c>
      <c r="AI307" s="113">
        <v>41705</v>
      </c>
      <c r="AJ307" s="64">
        <f>(AI307-E307)/365.25</f>
        <v>7.2114989733059547</v>
      </c>
      <c r="AK307" s="65">
        <v>1</v>
      </c>
      <c r="AL307" s="65">
        <v>0</v>
      </c>
      <c r="AM307" s="65">
        <v>0</v>
      </c>
      <c r="AN307" s="65">
        <v>0</v>
      </c>
      <c r="AO307" s="65">
        <v>0</v>
      </c>
      <c r="AP307" s="65">
        <v>0</v>
      </c>
      <c r="AQ307" s="65">
        <v>0</v>
      </c>
      <c r="AR307" s="65">
        <v>0</v>
      </c>
      <c r="AS307" s="114">
        <v>18.200000000000003</v>
      </c>
      <c r="AT307" s="114">
        <v>106.6</v>
      </c>
      <c r="AU307" s="61">
        <v>-1.93</v>
      </c>
      <c r="AV307" s="63" t="s">
        <v>3556</v>
      </c>
      <c r="AW307" s="61">
        <v>-3.04</v>
      </c>
      <c r="AX307" s="63" t="s">
        <v>3555</v>
      </c>
      <c r="AY307" s="61">
        <v>0.33</v>
      </c>
      <c r="AZ307" s="63" t="s">
        <v>21</v>
      </c>
      <c r="BA307" s="63"/>
      <c r="BB307" s="64">
        <v>9.8000000000000007</v>
      </c>
      <c r="BC307" s="65">
        <v>1</v>
      </c>
      <c r="BD307" s="116">
        <v>42311</v>
      </c>
      <c r="BE307" s="117">
        <f>(BD307-E307)/365.25</f>
        <v>8.8706365503080082</v>
      </c>
      <c r="BF307" s="118">
        <v>1</v>
      </c>
      <c r="BG307" s="118">
        <v>0</v>
      </c>
      <c r="BH307" s="118">
        <v>0</v>
      </c>
      <c r="BI307" s="118">
        <v>0</v>
      </c>
      <c r="BJ307" s="118">
        <v>1</v>
      </c>
      <c r="BK307" s="118">
        <v>0</v>
      </c>
      <c r="BL307" s="118">
        <v>0</v>
      </c>
      <c r="BM307" s="118">
        <v>0</v>
      </c>
      <c r="BN307" s="61">
        <v>20.9</v>
      </c>
      <c r="BO307" s="61">
        <v>1.1399999999999999</v>
      </c>
      <c r="BP307" s="61">
        <v>-2.0499999999999998</v>
      </c>
      <c r="BQ307" s="63" t="s">
        <v>3552</v>
      </c>
      <c r="BR307" s="63">
        <v>-3</v>
      </c>
      <c r="BS307" s="63" t="s">
        <v>3555</v>
      </c>
      <c r="BT307" s="61">
        <v>0.05</v>
      </c>
      <c r="BU307" s="63" t="s">
        <v>21</v>
      </c>
      <c r="BV307" s="64"/>
      <c r="BW307" s="61">
        <v>10</v>
      </c>
      <c r="BX307" s="61">
        <v>1</v>
      </c>
      <c r="BY307" s="119"/>
      <c r="CH307" s="119"/>
      <c r="CJ307" s="65"/>
      <c r="CK307" s="65"/>
      <c r="CL307" s="65"/>
      <c r="CM307" s="65"/>
      <c r="CN307" s="65"/>
      <c r="CO307" s="65"/>
      <c r="CP307" s="65"/>
      <c r="CQ307" s="65"/>
      <c r="DE307" s="13"/>
      <c r="GG307" s="61">
        <v>1</v>
      </c>
      <c r="GH307" s="120">
        <v>44516</v>
      </c>
      <c r="GQ307" s="120">
        <v>44773</v>
      </c>
      <c r="GT307" s="120"/>
      <c r="GU307" s="120"/>
      <c r="GX307" s="120"/>
      <c r="GY307" s="120"/>
      <c r="HB307" s="120"/>
      <c r="IF307" s="120">
        <v>45240</v>
      </c>
      <c r="IH307" s="64">
        <f>(IF307-E307)/365.25</f>
        <v>16.889801505817932</v>
      </c>
      <c r="II307" s="61">
        <v>-1</v>
      </c>
      <c r="IJ307" s="61">
        <v>-1</v>
      </c>
      <c r="IK307" s="61">
        <v>-1</v>
      </c>
      <c r="IL307" s="61">
        <v>-1</v>
      </c>
      <c r="IM307" s="61">
        <v>-1</v>
      </c>
      <c r="IN307" s="61">
        <v>-1</v>
      </c>
      <c r="IO307" s="61">
        <v>-1</v>
      </c>
      <c r="IP307" s="61">
        <v>-1</v>
      </c>
      <c r="IQ307" s="61">
        <v>58.5</v>
      </c>
      <c r="IR307" s="61">
        <v>1.63</v>
      </c>
      <c r="IS307"/>
      <c r="IU307">
        <v>-1.56</v>
      </c>
      <c r="IV307" s="61" t="s">
        <v>3556</v>
      </c>
      <c r="IW307">
        <v>0.34</v>
      </c>
      <c r="IX307" s="61" t="s">
        <v>21</v>
      </c>
      <c r="IZ307" s="61">
        <v>13.9</v>
      </c>
      <c r="JA307" s="61" t="s">
        <v>21</v>
      </c>
      <c r="JB307" s="61">
        <v>41</v>
      </c>
    </row>
    <row r="308" spans="1:265" s="61" customFormat="1" x14ac:dyDescent="0.25">
      <c r="A308" s="63" t="s">
        <v>1109</v>
      </c>
      <c r="B308"/>
      <c r="D308" s="61" t="s">
        <v>1254</v>
      </c>
      <c r="E308" s="112">
        <v>18367</v>
      </c>
      <c r="F308" s="61">
        <v>0</v>
      </c>
      <c r="G308" s="3" t="s">
        <v>4830</v>
      </c>
      <c r="I308" s="3" t="s">
        <v>4832</v>
      </c>
      <c r="M308" s="3" t="s">
        <v>4836</v>
      </c>
      <c r="N308" s="113">
        <v>41239</v>
      </c>
      <c r="O308" s="64">
        <f>(N308-E308)/365.25</f>
        <v>62.620123203285424</v>
      </c>
      <c r="P308" s="61">
        <v>0</v>
      </c>
      <c r="Q308" s="61">
        <v>1</v>
      </c>
      <c r="R308" s="61">
        <v>0</v>
      </c>
      <c r="S308" s="61">
        <v>0</v>
      </c>
      <c r="T308" s="61">
        <v>0</v>
      </c>
      <c r="U308" s="61">
        <v>1</v>
      </c>
      <c r="V308" s="61">
        <v>0</v>
      </c>
      <c r="W308" s="61">
        <v>0</v>
      </c>
      <c r="X308" s="62">
        <v>47</v>
      </c>
      <c r="Y308" s="62">
        <v>1.55</v>
      </c>
      <c r="AA308" s="63"/>
      <c r="AC308" s="63"/>
      <c r="AE308" s="63"/>
      <c r="AF308" s="64">
        <f>(X308/(Y308*Y308))</f>
        <v>19.562955254942764</v>
      </c>
      <c r="AG308" s="62">
        <v>12.7</v>
      </c>
      <c r="AH308" s="62">
        <v>0</v>
      </c>
      <c r="AI308" s="119"/>
      <c r="AJ308" s="64"/>
      <c r="AK308" s="65"/>
      <c r="AL308" s="65"/>
      <c r="AM308" s="65"/>
      <c r="AN308" s="65"/>
      <c r="AO308" s="65"/>
      <c r="AP308" s="65"/>
      <c r="AQ308" s="65"/>
      <c r="AR308" s="65"/>
      <c r="AV308" s="63"/>
      <c r="AX308" s="63"/>
      <c r="AZ308" s="63"/>
      <c r="BA308" s="63"/>
      <c r="BD308" s="116">
        <v>42353</v>
      </c>
      <c r="BE308" s="117">
        <f>(BD308-E308)/365.25</f>
        <v>65.670088980150581</v>
      </c>
      <c r="BF308" s="118">
        <v>-1</v>
      </c>
      <c r="BG308" s="118">
        <v>-1</v>
      </c>
      <c r="BH308" s="118">
        <v>-1</v>
      </c>
      <c r="BI308" s="118">
        <v>-1</v>
      </c>
      <c r="BJ308" s="118">
        <v>-1</v>
      </c>
      <c r="BK308" s="118">
        <v>-1</v>
      </c>
      <c r="BL308" s="118">
        <v>-1</v>
      </c>
      <c r="BM308" s="118">
        <v>-1</v>
      </c>
      <c r="BN308" s="61">
        <v>46.6</v>
      </c>
      <c r="BO308" s="61">
        <v>1.58</v>
      </c>
      <c r="BQ308" s="63"/>
      <c r="BR308" s="63"/>
      <c r="BS308" s="63"/>
      <c r="BU308" s="63"/>
      <c r="BV308" s="64">
        <f>(BN308/(BO308*BO308))</f>
        <v>18.666880307643005</v>
      </c>
      <c r="BW308" s="61">
        <v>10.9</v>
      </c>
      <c r="BX308" s="61">
        <v>1</v>
      </c>
      <c r="BY308" s="119"/>
      <c r="CH308" s="119"/>
      <c r="CJ308" s="65"/>
      <c r="CK308" s="65"/>
      <c r="CL308" s="65"/>
      <c r="CM308" s="65"/>
      <c r="CN308" s="65"/>
      <c r="CO308" s="65"/>
      <c r="CP308" s="65"/>
      <c r="CQ308" s="65"/>
      <c r="DE308"/>
      <c r="GG308" s="61">
        <v>1</v>
      </c>
      <c r="GH308" s="120">
        <v>44516</v>
      </c>
      <c r="GI308" s="120"/>
      <c r="GQ308" s="120">
        <v>44773</v>
      </c>
      <c r="GR308" s="120"/>
      <c r="GT308" s="120"/>
      <c r="GU308" s="120"/>
      <c r="GX308" s="120"/>
      <c r="GY308" s="120"/>
      <c r="IF308" s="120">
        <v>45240</v>
      </c>
      <c r="IG308" s="61" t="s">
        <v>1255</v>
      </c>
      <c r="IH308" s="64">
        <f>(IF308-E308)/365.25</f>
        <v>73.574264202600958</v>
      </c>
      <c r="II308" s="61">
        <v>1</v>
      </c>
      <c r="IJ308" s="61">
        <v>0</v>
      </c>
      <c r="IK308" s="61">
        <v>0</v>
      </c>
      <c r="IL308" s="61">
        <v>1</v>
      </c>
      <c r="IM308" s="61">
        <v>1</v>
      </c>
      <c r="IN308" s="61">
        <v>0</v>
      </c>
      <c r="IO308" s="61">
        <v>0</v>
      </c>
      <c r="IP308" s="61">
        <v>0</v>
      </c>
      <c r="IQ308" s="61">
        <v>44.9</v>
      </c>
      <c r="IR308" s="61">
        <v>1.5149999999999999</v>
      </c>
      <c r="IS308"/>
      <c r="IU308"/>
      <c r="IW308"/>
      <c r="IY308" s="115">
        <f>(IQ308/(IR308*IR308))</f>
        <v>19.562352274831444</v>
      </c>
      <c r="IZ308" s="61">
        <v>12.1</v>
      </c>
      <c r="JA308" s="61" t="s">
        <v>21</v>
      </c>
      <c r="JB308" s="61">
        <v>36</v>
      </c>
      <c r="JE308" s="120">
        <v>45240</v>
      </c>
    </row>
    <row r="309" spans="1:265" s="61" customFormat="1" x14ac:dyDescent="0.25">
      <c r="A309" s="63" t="s">
        <v>1109</v>
      </c>
      <c r="B309"/>
      <c r="D309" s="61" t="s">
        <v>2272</v>
      </c>
      <c r="E309" s="112">
        <v>35746</v>
      </c>
      <c r="F309" s="61">
        <v>0</v>
      </c>
      <c r="G309" s="3" t="s">
        <v>4830</v>
      </c>
      <c r="I309" s="3" t="s">
        <v>4832</v>
      </c>
      <c r="M309" s="3" t="s">
        <v>4836</v>
      </c>
      <c r="N309" s="113">
        <v>41239</v>
      </c>
      <c r="O309" s="64">
        <f>(N309-E309)/365.25</f>
        <v>15.039014373716633</v>
      </c>
      <c r="P309" s="61">
        <v>0</v>
      </c>
      <c r="Q309" s="61">
        <v>1</v>
      </c>
      <c r="R309" s="61">
        <v>0</v>
      </c>
      <c r="S309" s="61">
        <v>1</v>
      </c>
      <c r="T309" s="61">
        <v>1</v>
      </c>
      <c r="U309" s="61">
        <v>0</v>
      </c>
      <c r="V309" s="61">
        <v>0</v>
      </c>
      <c r="W309" s="61">
        <v>0</v>
      </c>
      <c r="X309" s="62">
        <v>42.5</v>
      </c>
      <c r="Y309" s="62">
        <v>142</v>
      </c>
      <c r="AA309" s="63"/>
      <c r="AB309" s="61">
        <v>-2.87</v>
      </c>
      <c r="AC309" s="63" t="s">
        <v>3555</v>
      </c>
      <c r="AD309" s="61">
        <v>0.28999999999999998</v>
      </c>
      <c r="AE309" s="63" t="s">
        <v>21</v>
      </c>
      <c r="AF309" s="63"/>
      <c r="AG309" s="62">
        <v>12.1</v>
      </c>
      <c r="AH309" s="62">
        <v>0</v>
      </c>
      <c r="AI309" s="119"/>
      <c r="AJ309" s="64"/>
      <c r="AK309" s="65"/>
      <c r="AL309" s="65"/>
      <c r="AM309" s="65"/>
      <c r="AN309" s="65"/>
      <c r="AO309" s="65"/>
      <c r="AP309" s="65"/>
      <c r="AQ309" s="65"/>
      <c r="AR309" s="65"/>
      <c r="AV309" s="63"/>
      <c r="AX309" s="63"/>
      <c r="AZ309" s="63"/>
      <c r="BA309" s="63"/>
      <c r="BD309" s="116">
        <v>42353</v>
      </c>
      <c r="BE309" s="117">
        <f>(BD309-E309)/365.25</f>
        <v>18.088980150581794</v>
      </c>
      <c r="BF309" s="118">
        <v>-1</v>
      </c>
      <c r="BG309" s="118">
        <v>-1</v>
      </c>
      <c r="BH309" s="118">
        <v>-1</v>
      </c>
      <c r="BI309" s="118">
        <v>-1</v>
      </c>
      <c r="BJ309" s="118">
        <v>-1</v>
      </c>
      <c r="BK309" s="118">
        <v>-1</v>
      </c>
      <c r="BL309" s="118">
        <v>-1</v>
      </c>
      <c r="BM309" s="118">
        <v>-1</v>
      </c>
      <c r="BN309" s="61">
        <v>43</v>
      </c>
      <c r="BO309" s="61">
        <v>1.5</v>
      </c>
      <c r="BQ309" s="63"/>
      <c r="BR309" s="63">
        <v>-1.98</v>
      </c>
      <c r="BS309" s="63"/>
      <c r="BT309" s="61">
        <v>-0.78</v>
      </c>
      <c r="BU309" s="63" t="s">
        <v>21</v>
      </c>
      <c r="BV309" s="64"/>
      <c r="BW309" s="61">
        <v>12.9</v>
      </c>
      <c r="BX309" s="61">
        <v>0</v>
      </c>
      <c r="BY309" s="119"/>
      <c r="CH309" s="119"/>
      <c r="CJ309" s="65"/>
      <c r="CK309" s="65"/>
      <c r="CL309" s="65"/>
      <c r="CM309" s="65"/>
      <c r="CN309" s="65"/>
      <c r="CO309" s="65"/>
      <c r="CP309" s="65"/>
      <c r="CQ309" s="65"/>
      <c r="DE309"/>
      <c r="GQ309" s="120">
        <v>44773</v>
      </c>
      <c r="IF309" s="120">
        <v>45240</v>
      </c>
      <c r="IG309" s="61" t="s">
        <v>2273</v>
      </c>
      <c r="IH309" s="64">
        <f>(IF309-E309)/365.25</f>
        <v>25.99315537303217</v>
      </c>
      <c r="II309" s="61">
        <v>1</v>
      </c>
      <c r="IJ309" s="61">
        <v>0</v>
      </c>
      <c r="IK309" s="61">
        <v>0</v>
      </c>
      <c r="IL309" s="61">
        <v>1</v>
      </c>
      <c r="IM309" s="61">
        <v>1</v>
      </c>
      <c r="IN309" s="61">
        <v>0</v>
      </c>
      <c r="IO309" s="61">
        <v>0</v>
      </c>
      <c r="IP309" s="61">
        <v>0</v>
      </c>
      <c r="IQ309" s="61">
        <v>49</v>
      </c>
      <c r="IR309" s="61">
        <v>1.4670000000000001</v>
      </c>
      <c r="IS309"/>
      <c r="IU309"/>
      <c r="IW309"/>
      <c r="IY309" s="115">
        <f>(IQ309/(IR309*IR309))</f>
        <v>22.768575091457649</v>
      </c>
      <c r="IZ309" s="61">
        <v>12.2</v>
      </c>
      <c r="JA309" s="61" t="s">
        <v>21</v>
      </c>
      <c r="JB309" s="61">
        <v>36</v>
      </c>
      <c r="JE309" s="120">
        <v>45240</v>
      </c>
    </row>
    <row r="310" spans="1:265" s="61" customFormat="1" x14ac:dyDescent="0.25">
      <c r="A310" s="63" t="s">
        <v>1109</v>
      </c>
      <c r="B310"/>
      <c r="C310" s="61" t="s">
        <v>1711</v>
      </c>
      <c r="D310" s="61" t="s">
        <v>1712</v>
      </c>
      <c r="E310" s="112">
        <v>26508</v>
      </c>
      <c r="F310" s="61">
        <v>1</v>
      </c>
      <c r="H310" s="3" t="s">
        <v>4831</v>
      </c>
      <c r="M310" s="3" t="s">
        <v>4836</v>
      </c>
      <c r="N310" s="119"/>
      <c r="X310" s="62"/>
      <c r="Y310" s="62"/>
      <c r="AA310" s="62"/>
      <c r="AC310" s="62"/>
      <c r="AE310" s="62"/>
      <c r="AF310" s="64"/>
      <c r="AG310" s="62"/>
      <c r="AH310" s="62"/>
      <c r="AI310" s="113">
        <v>41705</v>
      </c>
      <c r="AJ310" s="64">
        <f>(AI310-E310)/365.25</f>
        <v>41.607118412046546</v>
      </c>
      <c r="AK310" s="65">
        <v>1</v>
      </c>
      <c r="AL310" s="65">
        <v>0</v>
      </c>
      <c r="AM310" s="65">
        <v>0</v>
      </c>
      <c r="AN310" s="65">
        <v>0</v>
      </c>
      <c r="AO310" s="65">
        <v>0</v>
      </c>
      <c r="AP310" s="65">
        <v>0</v>
      </c>
      <c r="AQ310" s="65">
        <v>1</v>
      </c>
      <c r="AR310" s="65">
        <v>0</v>
      </c>
      <c r="AS310" s="114">
        <v>70.650000000000006</v>
      </c>
      <c r="AT310" s="114">
        <v>1.6719999999999999</v>
      </c>
      <c r="AV310" s="63"/>
      <c r="AX310" s="63"/>
      <c r="AZ310" s="63"/>
      <c r="BA310" s="115">
        <f>(AS310/(AT310*AT310))</f>
        <v>25.27200041207848</v>
      </c>
      <c r="BB310" s="64">
        <v>12.7</v>
      </c>
      <c r="BC310" s="65">
        <v>1</v>
      </c>
      <c r="BD310" s="116"/>
      <c r="BE310" s="64"/>
      <c r="BF310" s="118"/>
      <c r="BG310" s="118"/>
      <c r="BH310" s="118"/>
      <c r="BI310" s="118"/>
      <c r="BJ310" s="118"/>
      <c r="BK310" s="118"/>
      <c r="BL310" s="118"/>
      <c r="BM310" s="118"/>
      <c r="BQ310" s="63"/>
      <c r="BR310" s="63"/>
      <c r="BS310" s="63"/>
      <c r="BU310" s="63"/>
      <c r="BV310" s="64"/>
      <c r="BY310" s="119"/>
      <c r="CH310" s="119"/>
      <c r="CJ310" s="65"/>
      <c r="CK310" s="65"/>
      <c r="CL310" s="65"/>
      <c r="CM310" s="65"/>
      <c r="CN310" s="65"/>
      <c r="CO310" s="65"/>
      <c r="CP310" s="65"/>
      <c r="CQ310" s="65"/>
      <c r="DE310"/>
      <c r="GG310" s="61">
        <v>1</v>
      </c>
      <c r="GH310" s="120">
        <v>44516</v>
      </c>
      <c r="GI310" s="120"/>
      <c r="GQ310" s="120">
        <v>44773</v>
      </c>
      <c r="GR310" s="120"/>
      <c r="GT310" s="120"/>
      <c r="GU310" s="120"/>
      <c r="GW310" s="120"/>
      <c r="GX310" s="120"/>
      <c r="GY310" s="120"/>
      <c r="IF310" s="120">
        <v>45240</v>
      </c>
      <c r="IG310" s="61" t="s">
        <v>1713</v>
      </c>
      <c r="IH310" s="64">
        <f>(IF310-E310)/365.25</f>
        <v>51.285420944558524</v>
      </c>
      <c r="II310" s="61">
        <v>1</v>
      </c>
      <c r="IJ310" s="61">
        <v>0</v>
      </c>
      <c r="IK310" s="61">
        <v>0</v>
      </c>
      <c r="IL310" s="61">
        <v>0</v>
      </c>
      <c r="IM310" s="61">
        <v>1</v>
      </c>
      <c r="IN310" s="61">
        <v>0</v>
      </c>
      <c r="IO310" s="61">
        <v>0</v>
      </c>
      <c r="IP310" s="61">
        <v>0</v>
      </c>
      <c r="IQ310" s="61">
        <v>71.2</v>
      </c>
      <c r="IR310" s="61">
        <v>1.66</v>
      </c>
      <c r="IS310"/>
      <c r="IU310"/>
      <c r="IW310"/>
      <c r="IY310" s="115">
        <f>(IQ310/(IR310*IR310))</f>
        <v>25.838292930759184</v>
      </c>
      <c r="IZ310" s="61">
        <v>15.7</v>
      </c>
      <c r="JA310" s="61" t="s">
        <v>21</v>
      </c>
      <c r="JB310" s="61">
        <v>43</v>
      </c>
      <c r="JE310" s="120">
        <v>45240</v>
      </c>
    </row>
    <row r="311" spans="1:265" s="61" customFormat="1" x14ac:dyDescent="0.25">
      <c r="A311" s="63" t="s">
        <v>1109</v>
      </c>
      <c r="B311"/>
      <c r="C311" s="61" t="s">
        <v>1300</v>
      </c>
      <c r="D311" s="61" t="s">
        <v>1301</v>
      </c>
      <c r="E311" s="112">
        <v>26921</v>
      </c>
      <c r="F311" s="61">
        <v>0</v>
      </c>
      <c r="H311" s="3" t="s">
        <v>4831</v>
      </c>
      <c r="M311" s="3" t="s">
        <v>4836</v>
      </c>
      <c r="N311" s="119"/>
      <c r="X311" s="62"/>
      <c r="Y311" s="62"/>
      <c r="AA311" s="62"/>
      <c r="AC311" s="62"/>
      <c r="AE311" s="62"/>
      <c r="AF311" s="62"/>
      <c r="AG311" s="62"/>
      <c r="AH311" s="62"/>
      <c r="AI311" s="113">
        <v>41705</v>
      </c>
      <c r="AJ311" s="64">
        <f>(AI311-E311)/365.25</f>
        <v>40.476386036960989</v>
      </c>
      <c r="AK311" s="65">
        <v>1</v>
      </c>
      <c r="AL311" s="65">
        <v>0</v>
      </c>
      <c r="AM311" s="65">
        <v>1</v>
      </c>
      <c r="AN311" s="65">
        <v>1</v>
      </c>
      <c r="AO311" s="65">
        <v>1</v>
      </c>
      <c r="AP311" s="65">
        <v>0</v>
      </c>
      <c r="AQ311" s="65">
        <v>0</v>
      </c>
      <c r="AR311" s="65">
        <v>0</v>
      </c>
      <c r="AS311" s="114">
        <v>51.3</v>
      </c>
      <c r="AT311" s="114">
        <v>1.43</v>
      </c>
      <c r="AV311" s="63"/>
      <c r="AX311" s="63"/>
      <c r="AZ311" s="63"/>
      <c r="BA311" s="115">
        <f>(AS311/(AT311*AT311))</f>
        <v>25.086801310577535</v>
      </c>
      <c r="BB311" s="64">
        <v>10.199999999999999</v>
      </c>
      <c r="BC311" s="65">
        <v>1</v>
      </c>
      <c r="BD311" s="116"/>
      <c r="BE311" s="64"/>
      <c r="BF311" s="118"/>
      <c r="BG311" s="118"/>
      <c r="BH311" s="118"/>
      <c r="BI311" s="118"/>
      <c r="BJ311" s="118"/>
      <c r="BK311" s="118"/>
      <c r="BL311" s="118"/>
      <c r="BM311" s="118"/>
      <c r="BQ311" s="63"/>
      <c r="BR311" s="63"/>
      <c r="BS311" s="63"/>
      <c r="BU311" s="63"/>
      <c r="BV311" s="64"/>
      <c r="BY311" s="119"/>
      <c r="CH311" s="119"/>
      <c r="CJ311" s="65"/>
      <c r="CK311" s="65"/>
      <c r="CL311" s="65"/>
      <c r="CM311" s="65"/>
      <c r="CN311" s="65"/>
      <c r="CO311" s="65"/>
      <c r="CP311" s="65"/>
      <c r="CQ311" s="65"/>
      <c r="DE311"/>
      <c r="GG311" s="61">
        <v>1</v>
      </c>
      <c r="GH311" s="120">
        <v>44516</v>
      </c>
      <c r="GI311" s="120"/>
      <c r="GQ311" s="120">
        <v>44773</v>
      </c>
      <c r="GR311" s="120"/>
      <c r="GT311" s="120"/>
      <c r="GU311" s="120"/>
      <c r="GX311" s="120"/>
      <c r="GY311" s="120"/>
      <c r="IF311" s="120">
        <v>45240</v>
      </c>
      <c r="IG311" s="61" t="s">
        <v>1302</v>
      </c>
      <c r="IH311" s="64">
        <f>(IF311-E311)/365.25</f>
        <v>50.154688569472967</v>
      </c>
      <c r="II311" s="61">
        <v>1</v>
      </c>
      <c r="IJ311" s="61">
        <v>0</v>
      </c>
      <c r="IK311" s="61">
        <v>0</v>
      </c>
      <c r="IL311" s="61">
        <v>1</v>
      </c>
      <c r="IM311" s="61">
        <v>0</v>
      </c>
      <c r="IN311" s="61">
        <v>0</v>
      </c>
      <c r="IO311" s="61">
        <v>0</v>
      </c>
      <c r="IP311" s="61">
        <v>0</v>
      </c>
      <c r="IQ311" s="61">
        <v>45.2</v>
      </c>
      <c r="IR311" s="61">
        <v>1.43</v>
      </c>
      <c r="IS311"/>
      <c r="IU311"/>
      <c r="IW311"/>
      <c r="IY311" s="115">
        <f>(IQ311/(IR311*IR311))</f>
        <v>22.103770355518613</v>
      </c>
      <c r="IZ311" s="61">
        <v>12</v>
      </c>
      <c r="JA311" s="61" t="s">
        <v>21</v>
      </c>
      <c r="JB311" s="61">
        <v>35</v>
      </c>
      <c r="JC311" s="61">
        <v>1</v>
      </c>
      <c r="JD311" s="61">
        <v>1</v>
      </c>
      <c r="JE311" s="120">
        <v>45240</v>
      </c>
    </row>
    <row r="312" spans="1:265" s="61" customFormat="1" x14ac:dyDescent="0.25">
      <c r="A312" s="63" t="s">
        <v>1109</v>
      </c>
      <c r="B312"/>
      <c r="C312" s="61" t="s">
        <v>2070</v>
      </c>
      <c r="D312" s="61" t="s">
        <v>2071</v>
      </c>
      <c r="E312" s="112">
        <v>27956</v>
      </c>
      <c r="F312" s="61">
        <v>0</v>
      </c>
      <c r="H312" s="3" t="s">
        <v>4831</v>
      </c>
      <c r="M312" s="3" t="s">
        <v>4836</v>
      </c>
      <c r="N312" s="119"/>
      <c r="X312" s="62"/>
      <c r="Y312" s="62"/>
      <c r="AA312" s="62"/>
      <c r="AC312" s="62"/>
      <c r="AE312" s="62"/>
      <c r="AF312" s="62"/>
      <c r="AG312" s="62"/>
      <c r="AH312" s="62"/>
      <c r="AI312" s="113">
        <v>41705</v>
      </c>
      <c r="AJ312" s="64">
        <f>(AI312-E312)/365.25</f>
        <v>37.642710472279262</v>
      </c>
      <c r="AK312" s="65">
        <v>1</v>
      </c>
      <c r="AL312" s="65">
        <v>0</v>
      </c>
      <c r="AM312" s="65">
        <v>0</v>
      </c>
      <c r="AN312" s="65">
        <v>0</v>
      </c>
      <c r="AO312" s="65">
        <v>0</v>
      </c>
      <c r="AP312" s="65">
        <v>0</v>
      </c>
      <c r="AQ312" s="65">
        <v>0</v>
      </c>
      <c r="AR312" s="65">
        <v>0</v>
      </c>
      <c r="AS312" s="114">
        <v>43.25</v>
      </c>
      <c r="AT312" s="114"/>
      <c r="AV312" s="63"/>
      <c r="AX312" s="63"/>
      <c r="AZ312" s="63"/>
      <c r="BA312" s="63"/>
      <c r="BB312" s="64">
        <v>11</v>
      </c>
      <c r="BC312" s="65">
        <v>1</v>
      </c>
      <c r="BD312" s="116"/>
      <c r="BE312" s="64"/>
      <c r="BF312" s="118"/>
      <c r="BG312" s="118"/>
      <c r="BH312" s="118"/>
      <c r="BI312" s="118"/>
      <c r="BJ312" s="118"/>
      <c r="BK312" s="118"/>
      <c r="BL312" s="118"/>
      <c r="BM312" s="118"/>
      <c r="BQ312" s="63"/>
      <c r="BR312" s="63"/>
      <c r="BS312" s="63"/>
      <c r="BU312" s="63"/>
      <c r="BV312" s="64"/>
      <c r="BY312" s="119"/>
      <c r="CH312" s="119"/>
      <c r="CJ312" s="65"/>
      <c r="CK312" s="65"/>
      <c r="CL312" s="65"/>
      <c r="CM312" s="65"/>
      <c r="CN312" s="65"/>
      <c r="CO312" s="65"/>
      <c r="CP312" s="65"/>
      <c r="CQ312" s="65"/>
      <c r="DE312"/>
      <c r="GG312" s="61">
        <v>1</v>
      </c>
      <c r="GH312" s="120">
        <v>44516</v>
      </c>
      <c r="GI312" s="120"/>
      <c r="GQ312" s="120">
        <v>44773</v>
      </c>
      <c r="GR312" s="120"/>
      <c r="GT312" s="120"/>
      <c r="GU312" s="120"/>
      <c r="GW312" s="120"/>
      <c r="GX312" s="120"/>
      <c r="GY312" s="120"/>
      <c r="IF312" s="120">
        <v>45240</v>
      </c>
      <c r="IG312" s="61" t="s">
        <v>2072</v>
      </c>
      <c r="IH312" s="64">
        <f>(IF312-E312)/365.25</f>
        <v>47.32101300479124</v>
      </c>
      <c r="II312" s="61">
        <v>1</v>
      </c>
      <c r="IJ312" s="61">
        <v>0</v>
      </c>
      <c r="IK312" s="61">
        <v>0</v>
      </c>
      <c r="IL312" s="61">
        <v>1</v>
      </c>
      <c r="IM312" s="61">
        <v>0</v>
      </c>
      <c r="IN312" s="61">
        <v>0</v>
      </c>
      <c r="IO312" s="61">
        <v>0</v>
      </c>
      <c r="IP312" s="61">
        <v>0</v>
      </c>
      <c r="IQ312" s="61">
        <v>42.6</v>
      </c>
      <c r="IR312" s="61">
        <v>1.405</v>
      </c>
      <c r="IS312"/>
      <c r="IU312"/>
      <c r="IW312"/>
      <c r="IY312" s="115">
        <f>(IQ312/(IR312*IR312))</f>
        <v>21.580273806056155</v>
      </c>
      <c r="IZ312" s="61">
        <v>10.7</v>
      </c>
      <c r="JA312" s="61" t="s">
        <v>520</v>
      </c>
      <c r="JE312" s="120">
        <v>45240</v>
      </c>
    </row>
    <row r="313" spans="1:265" s="61" customFormat="1" x14ac:dyDescent="0.25">
      <c r="A313" s="63" t="s">
        <v>1109</v>
      </c>
      <c r="B313"/>
      <c r="C313" s="61" t="s">
        <v>2036</v>
      </c>
      <c r="D313" s="61" t="s">
        <v>2037</v>
      </c>
      <c r="E313" s="112">
        <v>30512</v>
      </c>
      <c r="F313" s="61">
        <v>1</v>
      </c>
      <c r="H313" s="3" t="s">
        <v>4831</v>
      </c>
      <c r="M313" s="3" t="s">
        <v>4836</v>
      </c>
      <c r="N313" s="119"/>
      <c r="X313" s="62"/>
      <c r="Y313" s="62"/>
      <c r="AA313" s="62"/>
      <c r="AC313" s="62"/>
      <c r="AE313" s="62"/>
      <c r="AF313" s="62"/>
      <c r="AG313" s="62"/>
      <c r="AH313" s="62"/>
      <c r="AI313" s="113">
        <v>41705</v>
      </c>
      <c r="AJ313" s="64">
        <f>(AI313-E313)/365.25</f>
        <v>30.644763860369611</v>
      </c>
      <c r="AK313" s="65">
        <v>1</v>
      </c>
      <c r="AL313" s="65">
        <v>0</v>
      </c>
      <c r="AM313" s="65">
        <v>0</v>
      </c>
      <c r="AN313" s="65">
        <v>1</v>
      </c>
      <c r="AO313" s="65">
        <v>0</v>
      </c>
      <c r="AP313" s="65">
        <v>0</v>
      </c>
      <c r="AQ313" s="65">
        <v>0</v>
      </c>
      <c r="AR313" s="65">
        <v>0</v>
      </c>
      <c r="AS313" s="114">
        <v>65.349999999999994</v>
      </c>
      <c r="AT313" s="114">
        <v>1.615</v>
      </c>
      <c r="AV313" s="63"/>
      <c r="AX313" s="63"/>
      <c r="AZ313" s="63"/>
      <c r="BA313" s="115">
        <f>(AS313/(AT313*AT313))</f>
        <v>25.055353736736667</v>
      </c>
      <c r="BB313" s="64">
        <v>13.6</v>
      </c>
      <c r="BC313" s="65">
        <v>0</v>
      </c>
      <c r="BD313" s="116"/>
      <c r="BE313" s="64"/>
      <c r="BF313" s="118"/>
      <c r="BG313" s="118"/>
      <c r="BH313" s="118"/>
      <c r="BI313" s="118"/>
      <c r="BJ313" s="118"/>
      <c r="BK313" s="118"/>
      <c r="BL313" s="118"/>
      <c r="BM313" s="118"/>
      <c r="BQ313" s="63"/>
      <c r="BR313" s="63"/>
      <c r="BS313" s="63"/>
      <c r="BU313" s="63"/>
      <c r="BV313" s="64"/>
      <c r="BY313" s="119"/>
      <c r="CH313" s="119"/>
      <c r="CJ313" s="65"/>
      <c r="CK313" s="65"/>
      <c r="CL313" s="65"/>
      <c r="CM313" s="65"/>
      <c r="CN313" s="65"/>
      <c r="CO313" s="65"/>
      <c r="CP313" s="65"/>
      <c r="CQ313" s="65"/>
      <c r="DE313"/>
      <c r="IF313" s="120">
        <v>45240</v>
      </c>
      <c r="IG313" s="61" t="s">
        <v>2038</v>
      </c>
      <c r="IH313" s="64">
        <f>(IF313-E313)/365.25</f>
        <v>40.323066392881586</v>
      </c>
      <c r="II313" s="61">
        <v>1</v>
      </c>
      <c r="IJ313" s="61">
        <v>0</v>
      </c>
      <c r="IK313" s="61">
        <v>0</v>
      </c>
      <c r="IL313" s="61">
        <v>1</v>
      </c>
      <c r="IM313" s="61">
        <v>1</v>
      </c>
      <c r="IN313" s="61">
        <v>0</v>
      </c>
      <c r="IO313" s="61">
        <v>0</v>
      </c>
      <c r="IP313" s="61">
        <v>0</v>
      </c>
      <c r="IQ313" s="61">
        <v>49.3</v>
      </c>
      <c r="IR313" s="61">
        <v>1.62</v>
      </c>
      <c r="IS313"/>
      <c r="IU313"/>
      <c r="IW313"/>
      <c r="IY313" s="115">
        <f>(IQ313/(IR313*IR313))</f>
        <v>18.785246151501291</v>
      </c>
      <c r="IZ313" s="61">
        <v>14.3</v>
      </c>
      <c r="JA313" s="61" t="s">
        <v>21</v>
      </c>
      <c r="JB313" s="61">
        <v>42</v>
      </c>
      <c r="JE313" s="120">
        <v>45240</v>
      </c>
    </row>
    <row r="314" spans="1:265" s="61" customFormat="1" x14ac:dyDescent="0.25">
      <c r="A314" s="63" t="s">
        <v>1109</v>
      </c>
      <c r="B314"/>
      <c r="C314" s="61" t="s">
        <v>1826</v>
      </c>
      <c r="D314" s="61" t="s">
        <v>1827</v>
      </c>
      <c r="E314" s="112">
        <v>31884</v>
      </c>
      <c r="F314" s="61">
        <v>1</v>
      </c>
      <c r="H314" s="3" t="s">
        <v>4831</v>
      </c>
      <c r="M314" s="3" t="s">
        <v>4836</v>
      </c>
      <c r="N314" s="119"/>
      <c r="X314" s="62"/>
      <c r="Y314" s="62"/>
      <c r="AA314" s="62"/>
      <c r="AC314" s="62"/>
      <c r="AE314" s="62"/>
      <c r="AF314" s="62"/>
      <c r="AG314" s="62"/>
      <c r="AH314" s="62"/>
      <c r="AI314" s="113">
        <v>41705</v>
      </c>
      <c r="AJ314" s="64">
        <f>(AI314-E314)/365.25</f>
        <v>26.888432580424368</v>
      </c>
      <c r="AK314" s="65">
        <v>1</v>
      </c>
      <c r="AL314" s="65">
        <v>0</v>
      </c>
      <c r="AM314" s="65">
        <v>0</v>
      </c>
      <c r="AN314" s="65">
        <v>0</v>
      </c>
      <c r="AO314" s="65">
        <v>1</v>
      </c>
      <c r="AP314" s="65">
        <v>0</v>
      </c>
      <c r="AQ314" s="65">
        <v>0</v>
      </c>
      <c r="AR314" s="65">
        <v>0</v>
      </c>
      <c r="AS314" s="114">
        <v>57.6</v>
      </c>
      <c r="AT314" s="114">
        <v>156</v>
      </c>
      <c r="AV314" s="63"/>
      <c r="AX314" s="63"/>
      <c r="AZ314" s="63"/>
      <c r="BA314" s="63"/>
      <c r="BB314" s="64">
        <v>11.8</v>
      </c>
      <c r="BC314" s="65">
        <v>1</v>
      </c>
      <c r="BD314" s="116"/>
      <c r="BE314" s="64"/>
      <c r="BF314" s="118"/>
      <c r="BG314" s="118"/>
      <c r="BH314" s="118"/>
      <c r="BI314" s="118"/>
      <c r="BJ314" s="118"/>
      <c r="BK314" s="118"/>
      <c r="BL314" s="118"/>
      <c r="BM314" s="118"/>
      <c r="BQ314" s="63"/>
      <c r="BR314" s="63"/>
      <c r="BS314" s="63"/>
      <c r="BU314" s="63"/>
      <c r="BV314" s="64"/>
      <c r="BY314" s="119"/>
      <c r="CH314" s="119"/>
      <c r="CJ314" s="65"/>
      <c r="CK314" s="65"/>
      <c r="CL314" s="65"/>
      <c r="CM314" s="65"/>
      <c r="CN314" s="65"/>
      <c r="CO314" s="65"/>
      <c r="CP314" s="65"/>
      <c r="CQ314" s="65"/>
      <c r="DE314"/>
      <c r="GG314" s="61">
        <v>1</v>
      </c>
      <c r="GH314" s="120">
        <v>44516</v>
      </c>
      <c r="GQ314" s="120">
        <v>44773</v>
      </c>
      <c r="GT314" s="120"/>
      <c r="GU314" s="120"/>
      <c r="GW314" s="120"/>
      <c r="GX314" s="120"/>
      <c r="GY314" s="120"/>
      <c r="HB314" s="120"/>
      <c r="IF314" s="120">
        <v>45240</v>
      </c>
      <c r="IG314" s="61" t="s">
        <v>1828</v>
      </c>
      <c r="IH314" s="64">
        <f>(IF314-E314)/365.25</f>
        <v>36.566735112936342</v>
      </c>
      <c r="II314" s="61">
        <v>1</v>
      </c>
      <c r="IJ314" s="61">
        <v>0</v>
      </c>
      <c r="IK314" s="61">
        <v>0</v>
      </c>
      <c r="IL314" s="61">
        <v>1</v>
      </c>
      <c r="IM314" s="61">
        <v>0</v>
      </c>
      <c r="IN314" s="61">
        <v>0</v>
      </c>
      <c r="IO314" s="61">
        <v>0</v>
      </c>
      <c r="IP314" s="61">
        <v>0</v>
      </c>
      <c r="IQ314" s="61">
        <v>55.7</v>
      </c>
      <c r="IR314" s="61">
        <v>1.5629999999999999</v>
      </c>
      <c r="IS314"/>
      <c r="IU314"/>
      <c r="IW314"/>
      <c r="IY314" s="115">
        <f>(IQ314/(IR314*IR314))</f>
        <v>22.800125584892811</v>
      </c>
      <c r="IZ314" s="61">
        <v>16</v>
      </c>
      <c r="JA314" s="61" t="s">
        <v>21</v>
      </c>
      <c r="JB314" s="61">
        <v>47</v>
      </c>
      <c r="JE314" s="120">
        <v>45240</v>
      </c>
    </row>
    <row r="315" spans="1:265" s="61" customFormat="1" x14ac:dyDescent="0.25">
      <c r="A315" s="63" t="s">
        <v>1109</v>
      </c>
      <c r="B315"/>
      <c r="C315" s="61" t="s">
        <v>1429</v>
      </c>
      <c r="D315" s="61" t="s">
        <v>1430</v>
      </c>
      <c r="E315" s="112">
        <v>34895</v>
      </c>
      <c r="F315" s="61">
        <v>0</v>
      </c>
      <c r="H315" s="3" t="s">
        <v>4831</v>
      </c>
      <c r="M315" s="3" t="s">
        <v>4836</v>
      </c>
      <c r="N315" s="119"/>
      <c r="X315" s="62"/>
      <c r="Y315" s="62"/>
      <c r="AA315" s="62"/>
      <c r="AC315" s="62"/>
      <c r="AE315" s="62"/>
      <c r="AF315" s="62"/>
      <c r="AG315" s="62"/>
      <c r="AH315" s="62"/>
      <c r="AI315" s="113">
        <v>41705</v>
      </c>
      <c r="AJ315" s="64">
        <f>(AI315-E315)/365.25</f>
        <v>18.644763860369611</v>
      </c>
      <c r="AK315" s="65">
        <v>0</v>
      </c>
      <c r="AL315" s="65">
        <v>0</v>
      </c>
      <c r="AM315" s="65">
        <v>1</v>
      </c>
      <c r="AN315" s="65">
        <v>0</v>
      </c>
      <c r="AO315" s="65">
        <v>1</v>
      </c>
      <c r="AP315" s="65">
        <v>0</v>
      </c>
      <c r="AQ315" s="65">
        <v>0</v>
      </c>
      <c r="AR315" s="65">
        <v>0</v>
      </c>
      <c r="AS315" s="114">
        <v>43.15</v>
      </c>
      <c r="AT315" s="114"/>
      <c r="AV315" s="63"/>
      <c r="AX315" s="63"/>
      <c r="AZ315" s="63"/>
      <c r="BA315" s="63"/>
      <c r="BB315" s="64">
        <v>12.9</v>
      </c>
      <c r="BC315" s="65">
        <v>0</v>
      </c>
      <c r="BD315" s="116"/>
      <c r="BE315" s="64"/>
      <c r="BF315" s="118"/>
      <c r="BG315" s="118"/>
      <c r="BH315" s="118"/>
      <c r="BI315" s="118"/>
      <c r="BJ315" s="118"/>
      <c r="BK315" s="118"/>
      <c r="BL315" s="118"/>
      <c r="BM315" s="118"/>
      <c r="BQ315" s="63"/>
      <c r="BR315" s="63"/>
      <c r="BS315" s="63"/>
      <c r="BU315" s="63"/>
      <c r="BV315" s="64"/>
      <c r="BY315" s="119"/>
      <c r="CH315" s="119"/>
      <c r="CJ315" s="65"/>
      <c r="CK315" s="65"/>
      <c r="CL315" s="65"/>
      <c r="CM315" s="65"/>
      <c r="CN315" s="65"/>
      <c r="CO315" s="65"/>
      <c r="CP315" s="65"/>
      <c r="CQ315" s="65"/>
      <c r="DE315"/>
      <c r="IF315" s="120">
        <v>45240</v>
      </c>
      <c r="IG315" s="61" t="s">
        <v>1431</v>
      </c>
      <c r="IH315" s="64">
        <f>(IF315-E315)/365.25</f>
        <v>28.323066392881589</v>
      </c>
      <c r="II315" s="61">
        <v>1</v>
      </c>
      <c r="IJ315" s="61">
        <v>0</v>
      </c>
      <c r="IK315" s="61">
        <v>0</v>
      </c>
      <c r="IL315" s="61">
        <v>1</v>
      </c>
      <c r="IM315" s="61">
        <v>1</v>
      </c>
      <c r="IN315" s="61">
        <v>0</v>
      </c>
      <c r="IO315" s="61">
        <v>0</v>
      </c>
      <c r="IP315" s="61">
        <v>0</v>
      </c>
      <c r="IQ315" s="61">
        <v>48.2</v>
      </c>
      <c r="IR315" s="61">
        <v>1.415</v>
      </c>
      <c r="IS315"/>
      <c r="IU315"/>
      <c r="IW315"/>
      <c r="IY315" s="115">
        <f>(IQ315/(IR315*IR315))</f>
        <v>24.073218544369389</v>
      </c>
      <c r="IZ315" s="61">
        <v>12.7</v>
      </c>
      <c r="JA315" s="61" t="s">
        <v>21</v>
      </c>
      <c r="JB315" s="61">
        <v>37</v>
      </c>
      <c r="JE315" s="120">
        <v>45240</v>
      </c>
    </row>
    <row r="316" spans="1:265" s="61" customFormat="1" x14ac:dyDescent="0.25">
      <c r="A316" s="63" t="s">
        <v>1109</v>
      </c>
      <c r="B316"/>
      <c r="C316" s="61" t="s">
        <v>1303</v>
      </c>
      <c r="D316" s="61" t="s">
        <v>1304</v>
      </c>
      <c r="E316" s="112">
        <v>41190</v>
      </c>
      <c r="F316" s="61">
        <v>0</v>
      </c>
      <c r="H316" s="3" t="s">
        <v>4831</v>
      </c>
      <c r="M316" s="3" t="s">
        <v>4836</v>
      </c>
      <c r="N316" s="119"/>
      <c r="X316" s="62"/>
      <c r="Y316" s="62"/>
      <c r="AA316" s="62"/>
      <c r="AC316" s="62"/>
      <c r="AE316" s="62"/>
      <c r="AF316" s="62"/>
      <c r="AG316" s="62"/>
      <c r="AH316" s="62"/>
      <c r="AI316" s="113">
        <v>41705</v>
      </c>
      <c r="AJ316" s="64">
        <f>(AI316-E316)/365.25</f>
        <v>1.4099931553730323</v>
      </c>
      <c r="AK316" s="65">
        <v>0</v>
      </c>
      <c r="AL316" s="65">
        <v>0</v>
      </c>
      <c r="AM316" s="65">
        <v>0</v>
      </c>
      <c r="AN316" s="65">
        <v>1</v>
      </c>
      <c r="AO316" s="65">
        <v>0</v>
      </c>
      <c r="AP316" s="65">
        <v>1</v>
      </c>
      <c r="AQ316" s="65">
        <v>0</v>
      </c>
      <c r="AR316" s="65">
        <v>0</v>
      </c>
      <c r="AS316" s="114">
        <v>9.64</v>
      </c>
      <c r="AT316" s="114">
        <v>74.25</v>
      </c>
      <c r="AU316" s="61">
        <v>0.05</v>
      </c>
      <c r="AV316" s="63" t="s">
        <v>21</v>
      </c>
      <c r="AW316" s="61">
        <v>-1.1599999999999999</v>
      </c>
      <c r="AX316" s="63" t="s">
        <v>3556</v>
      </c>
      <c r="AY316" s="61">
        <v>0.99</v>
      </c>
      <c r="AZ316" s="63" t="s">
        <v>21</v>
      </c>
      <c r="BA316" s="63"/>
      <c r="BB316" s="64">
        <v>9.6999999999999993</v>
      </c>
      <c r="BC316" s="65">
        <v>1</v>
      </c>
      <c r="BD316" s="116"/>
      <c r="BE316" s="64"/>
      <c r="BF316" s="118"/>
      <c r="BG316" s="118"/>
      <c r="BH316" s="118"/>
      <c r="BI316" s="118"/>
      <c r="BJ316" s="118"/>
      <c r="BK316" s="118"/>
      <c r="BL316" s="118"/>
      <c r="BM316" s="118"/>
      <c r="BQ316" s="63"/>
      <c r="BR316" s="63"/>
      <c r="BS316" s="63"/>
      <c r="BU316" s="63"/>
      <c r="BV316" s="64"/>
      <c r="BY316" s="119"/>
      <c r="CH316" s="119"/>
      <c r="CJ316" s="65"/>
      <c r="CK316" s="65"/>
      <c r="CL316" s="65"/>
      <c r="CM316" s="65"/>
      <c r="CN316" s="65"/>
      <c r="CO316" s="65"/>
      <c r="CP316" s="65"/>
      <c r="CQ316" s="65"/>
      <c r="DE316"/>
      <c r="IF316" s="120">
        <v>45240</v>
      </c>
      <c r="IG316" s="61" t="s">
        <v>1305</v>
      </c>
      <c r="IH316" s="64">
        <f>(IF316-E316)/365.25</f>
        <v>11.08829568788501</v>
      </c>
      <c r="II316" s="61">
        <v>1</v>
      </c>
      <c r="IJ316" s="61">
        <v>0</v>
      </c>
      <c r="IK316" s="61">
        <v>0</v>
      </c>
      <c r="IL316" s="61">
        <v>1</v>
      </c>
      <c r="IM316" s="61">
        <v>0</v>
      </c>
      <c r="IN316" s="61">
        <v>0</v>
      </c>
      <c r="IO316" s="61">
        <v>0</v>
      </c>
      <c r="IP316" s="61">
        <v>0</v>
      </c>
      <c r="IQ316" s="61">
        <v>28.8</v>
      </c>
      <c r="IR316" s="61">
        <v>1.3149999999999999</v>
      </c>
      <c r="IS316"/>
      <c r="IU316">
        <v>-2.11</v>
      </c>
      <c r="IV316" s="61" t="s">
        <v>3555</v>
      </c>
      <c r="IW316">
        <v>-0.31</v>
      </c>
      <c r="IX316" s="61" t="s">
        <v>21</v>
      </c>
      <c r="IZ316" s="61">
        <v>11</v>
      </c>
      <c r="JA316" s="61" t="s">
        <v>520</v>
      </c>
      <c r="JE316" s="120">
        <v>45240</v>
      </c>
    </row>
    <row r="317" spans="1:265" s="61" customFormat="1" x14ac:dyDescent="0.25">
      <c r="A317" s="63" t="s">
        <v>1109</v>
      </c>
      <c r="B317"/>
      <c r="D317" s="61" t="s">
        <v>1761</v>
      </c>
      <c r="E317" s="112">
        <v>44346</v>
      </c>
      <c r="F317" s="61">
        <v>1</v>
      </c>
      <c r="M317" s="3" t="s">
        <v>4836</v>
      </c>
      <c r="N317" s="119"/>
      <c r="X317" s="62"/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119"/>
      <c r="AK317" s="65"/>
      <c r="AL317" s="65"/>
      <c r="AM317" s="65"/>
      <c r="AN317" s="65"/>
      <c r="AO317" s="65"/>
      <c r="AP317" s="65"/>
      <c r="AQ317" s="65"/>
      <c r="AR317" s="65"/>
      <c r="BD317" s="116"/>
      <c r="BE317" s="64"/>
      <c r="BF317" s="118"/>
      <c r="BG317" s="118"/>
      <c r="BH317" s="118"/>
      <c r="BI317" s="118"/>
      <c r="BJ317" s="118"/>
      <c r="BK317" s="118"/>
      <c r="BL317" s="118"/>
      <c r="BM317" s="118"/>
      <c r="BQ317" s="63"/>
      <c r="BR317" s="63"/>
      <c r="BS317" s="63"/>
      <c r="BU317" s="63"/>
      <c r="BV317" s="64"/>
      <c r="BY317" s="119"/>
      <c r="CH317" s="113"/>
      <c r="CI317" s="64"/>
      <c r="CJ317" s="65"/>
      <c r="CK317" s="65"/>
      <c r="CL317" s="65"/>
      <c r="CM317" s="65"/>
      <c r="CN317" s="65"/>
      <c r="CO317" s="65"/>
      <c r="CP317" s="65"/>
      <c r="CQ317" s="65"/>
      <c r="CZ317" s="115"/>
      <c r="DE317"/>
      <c r="GH317" s="120"/>
      <c r="GT317" s="120"/>
      <c r="GU317" s="120"/>
      <c r="GW317" s="120"/>
      <c r="GX317" s="120"/>
      <c r="GY317" s="120"/>
      <c r="HB317" s="120"/>
      <c r="IF317" s="120">
        <v>45240</v>
      </c>
      <c r="IG317" s="61" t="s">
        <v>1762</v>
      </c>
      <c r="IH317" s="64">
        <f>(IF317-E317)/365.25</f>
        <v>2.4476386036960984</v>
      </c>
      <c r="II317" s="61">
        <v>1</v>
      </c>
      <c r="IJ317" s="61">
        <v>0</v>
      </c>
      <c r="IK317" s="61">
        <v>0</v>
      </c>
      <c r="IL317" s="61">
        <v>0</v>
      </c>
      <c r="IM317" s="61">
        <v>0</v>
      </c>
      <c r="IN317" s="61">
        <v>0</v>
      </c>
      <c r="IO317" s="61">
        <v>0</v>
      </c>
      <c r="IP317" s="61">
        <v>0</v>
      </c>
      <c r="IQ317" s="61">
        <v>10.1</v>
      </c>
      <c r="IR317" s="61">
        <v>0.81499999999999995</v>
      </c>
      <c r="IS317">
        <v>-2.2799999999999998</v>
      </c>
      <c r="IT317" s="61" t="s">
        <v>28</v>
      </c>
      <c r="IU317">
        <v>-2.96</v>
      </c>
      <c r="IV317" s="61" t="s">
        <v>3555</v>
      </c>
      <c r="IW317">
        <v>-0.51</v>
      </c>
      <c r="IX317" s="61" t="s">
        <v>21</v>
      </c>
      <c r="IZ317" s="61">
        <v>10.199999999999999</v>
      </c>
      <c r="JA317" s="61" t="s">
        <v>520</v>
      </c>
    </row>
    <row r="318" spans="1:265" s="61" customFormat="1" x14ac:dyDescent="0.25">
      <c r="A318" s="63" t="s">
        <v>1109</v>
      </c>
      <c r="B318"/>
      <c r="D318" s="61" t="s">
        <v>2245</v>
      </c>
      <c r="E318" s="112"/>
      <c r="F318" s="61">
        <v>0</v>
      </c>
      <c r="M318" s="3" t="s">
        <v>4836</v>
      </c>
      <c r="N318" s="113"/>
      <c r="O318" s="64"/>
      <c r="X318" s="62"/>
      <c r="Y318" s="62"/>
      <c r="AA318" s="63"/>
      <c r="AC318" s="63"/>
      <c r="AE318" s="63"/>
      <c r="AF318" s="63"/>
      <c r="AG318" s="62"/>
      <c r="AH318" s="62"/>
      <c r="AI318" s="113"/>
      <c r="AJ318" s="64"/>
      <c r="AK318" s="65"/>
      <c r="AL318" s="65"/>
      <c r="AM318" s="65"/>
      <c r="AN318" s="65"/>
      <c r="AO318" s="65"/>
      <c r="AP318" s="65"/>
      <c r="AQ318" s="65"/>
      <c r="AR318" s="65"/>
      <c r="AS318" s="114"/>
      <c r="AT318" s="114"/>
      <c r="AV318" s="63"/>
      <c r="AX318" s="63"/>
      <c r="AZ318" s="63"/>
      <c r="BA318" s="63"/>
      <c r="BB318" s="64"/>
      <c r="BC318" s="65"/>
      <c r="BD318" s="116"/>
      <c r="BE318" s="117"/>
      <c r="BF318" s="118"/>
      <c r="BG318" s="118"/>
      <c r="BH318" s="118"/>
      <c r="BI318" s="118"/>
      <c r="BJ318" s="118"/>
      <c r="BK318" s="118"/>
      <c r="BL318" s="118"/>
      <c r="BM318" s="118"/>
      <c r="BQ318" s="63"/>
      <c r="BR318" s="63"/>
      <c r="BS318" s="63"/>
      <c r="BU318" s="63"/>
      <c r="BV318" s="64"/>
      <c r="BY318" s="113"/>
      <c r="CH318" s="119"/>
      <c r="CJ318" s="65"/>
      <c r="CK318" s="65"/>
      <c r="CL318" s="65"/>
      <c r="CM318" s="65"/>
      <c r="CN318" s="65"/>
      <c r="CO318" s="65"/>
      <c r="CP318" s="65"/>
      <c r="CQ318" s="65"/>
      <c r="DE318"/>
      <c r="IF318" s="120">
        <v>45240</v>
      </c>
      <c r="IG318" s="61" t="s">
        <v>2246</v>
      </c>
      <c r="IH318" s="64">
        <v>30</v>
      </c>
      <c r="II318" s="61">
        <v>1</v>
      </c>
      <c r="IJ318" s="61">
        <v>0</v>
      </c>
      <c r="IK318" s="61">
        <v>0</v>
      </c>
      <c r="IL318" s="61">
        <v>1</v>
      </c>
      <c r="IM318" s="61">
        <v>1</v>
      </c>
      <c r="IN318" s="61">
        <v>0</v>
      </c>
      <c r="IO318" s="61">
        <v>0</v>
      </c>
      <c r="IP318" s="61">
        <v>0</v>
      </c>
      <c r="IQ318" s="61">
        <v>39.299999999999997</v>
      </c>
      <c r="IR318" s="61">
        <v>1.41</v>
      </c>
      <c r="IS318"/>
      <c r="IU318"/>
      <c r="IW318"/>
      <c r="IY318" s="115">
        <f>(IQ318/(IR318*IR318))</f>
        <v>19.76761732307228</v>
      </c>
      <c r="IZ318" s="61">
        <v>11.3</v>
      </c>
      <c r="JA318" s="61" t="s">
        <v>520</v>
      </c>
      <c r="JE318" s="120">
        <v>45240</v>
      </c>
    </row>
    <row r="319" spans="1:265" s="61" customFormat="1" x14ac:dyDescent="0.25">
      <c r="A319" s="63" t="s">
        <v>1109</v>
      </c>
      <c r="B319"/>
      <c r="D319" s="61" t="s">
        <v>2058</v>
      </c>
      <c r="E319" s="112"/>
      <c r="F319" s="61">
        <v>1</v>
      </c>
      <c r="M319" s="3" t="s">
        <v>4836</v>
      </c>
      <c r="N319" s="119"/>
      <c r="X319" s="62"/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119"/>
      <c r="AK319" s="65"/>
      <c r="AL319" s="65"/>
      <c r="AM319" s="65"/>
      <c r="AN319" s="65"/>
      <c r="AO319" s="65"/>
      <c r="AP319" s="65"/>
      <c r="AQ319" s="65"/>
      <c r="AR319" s="65"/>
      <c r="BD319" s="116"/>
      <c r="BE319" s="64"/>
      <c r="BF319" s="118"/>
      <c r="BG319" s="118"/>
      <c r="BH319" s="118"/>
      <c r="BI319" s="118"/>
      <c r="BJ319" s="118"/>
      <c r="BK319" s="118"/>
      <c r="BL319" s="118"/>
      <c r="BM319" s="118"/>
      <c r="BQ319" s="63"/>
      <c r="BR319" s="63"/>
      <c r="BS319" s="63"/>
      <c r="BU319" s="63"/>
      <c r="BV319" s="64"/>
      <c r="BY319" s="119"/>
      <c r="CH319" s="113"/>
      <c r="CI319" s="64"/>
      <c r="CJ319" s="65"/>
      <c r="CK319" s="65"/>
      <c r="CL319" s="65"/>
      <c r="CM319" s="65"/>
      <c r="CN319" s="65"/>
      <c r="CO319" s="65"/>
      <c r="CP319" s="65"/>
      <c r="CQ319" s="65"/>
      <c r="CZ319" s="115"/>
      <c r="DE319"/>
      <c r="GH319" s="120"/>
      <c r="GI319" s="120"/>
      <c r="GQ319" s="120"/>
      <c r="GR319" s="120"/>
      <c r="GT319" s="120"/>
      <c r="GU319" s="120"/>
      <c r="GX319" s="120"/>
      <c r="HB319" s="123"/>
      <c r="IF319" s="120">
        <v>45240</v>
      </c>
      <c r="IG319" s="61" t="s">
        <v>2059</v>
      </c>
      <c r="IH319" s="64">
        <v>55</v>
      </c>
      <c r="II319" s="61">
        <v>1</v>
      </c>
      <c r="IJ319" s="61">
        <v>0</v>
      </c>
      <c r="IK319" s="61">
        <v>0</v>
      </c>
      <c r="IL319" s="61">
        <v>1</v>
      </c>
      <c r="IM319" s="61">
        <v>1</v>
      </c>
      <c r="IN319" s="61">
        <v>0</v>
      </c>
      <c r="IO319" s="61">
        <v>0</v>
      </c>
      <c r="IP319" s="61">
        <v>0</v>
      </c>
      <c r="IQ319" s="61">
        <v>56</v>
      </c>
      <c r="IR319" s="61">
        <v>1.55</v>
      </c>
      <c r="IS319"/>
      <c r="IU319"/>
      <c r="IW319"/>
      <c r="IY319" s="115">
        <f>(IQ319/(IR319*IR319))</f>
        <v>23.309053069719038</v>
      </c>
      <c r="IZ319" s="61">
        <v>12.8</v>
      </c>
      <c r="JA319" s="61" t="s">
        <v>520</v>
      </c>
      <c r="JB319" s="61">
        <v>38</v>
      </c>
      <c r="JE319" s="120">
        <v>45240</v>
      </c>
    </row>
    <row r="320" spans="1:265" s="61" customFormat="1" x14ac:dyDescent="0.25">
      <c r="A320" s="63" t="s">
        <v>1109</v>
      </c>
      <c r="B320"/>
      <c r="D320" s="61" t="s">
        <v>1968</v>
      </c>
      <c r="E320" s="112"/>
      <c r="F320" s="61">
        <v>0</v>
      </c>
      <c r="M320" s="3" t="s">
        <v>4836</v>
      </c>
      <c r="N320" s="119"/>
      <c r="X320" s="62"/>
      <c r="Y320" s="62"/>
      <c r="AA320" s="62"/>
      <c r="AC320" s="62"/>
      <c r="AE320" s="62"/>
      <c r="AF320" s="62"/>
      <c r="AG320" s="62"/>
      <c r="AH320" s="62"/>
      <c r="AI320" s="119"/>
      <c r="AJ320" s="64"/>
      <c r="AK320" s="65"/>
      <c r="AL320" s="65"/>
      <c r="AM320" s="65"/>
      <c r="AN320" s="65"/>
      <c r="AO320" s="65"/>
      <c r="AP320" s="65"/>
      <c r="AQ320" s="65"/>
      <c r="AR320" s="65"/>
      <c r="BD320" s="116"/>
      <c r="BE320" s="117"/>
      <c r="BF320" s="118"/>
      <c r="BG320" s="118"/>
      <c r="BH320" s="118"/>
      <c r="BI320" s="118"/>
      <c r="BJ320" s="118"/>
      <c r="BK320" s="118"/>
      <c r="BL320" s="118"/>
      <c r="BM320" s="118"/>
      <c r="BQ320" s="63"/>
      <c r="BR320" s="63"/>
      <c r="BS320" s="63"/>
      <c r="BU320" s="63"/>
      <c r="BV320" s="64"/>
      <c r="BY320" s="119"/>
      <c r="CH320" s="113"/>
      <c r="CI320" s="64"/>
      <c r="CJ320" s="65"/>
      <c r="CK320" s="65"/>
      <c r="CL320" s="65"/>
      <c r="CM320" s="65"/>
      <c r="CN320" s="65"/>
      <c r="CO320" s="65"/>
      <c r="CP320" s="65"/>
      <c r="CQ320" s="65"/>
      <c r="CZ320" s="115"/>
      <c r="DE320"/>
      <c r="GH320" s="120"/>
      <c r="GQ320" s="120">
        <v>44773</v>
      </c>
      <c r="GT320" s="120"/>
      <c r="GU320" s="120"/>
      <c r="GW320" s="120"/>
      <c r="GX320" s="120"/>
      <c r="GY320" s="120"/>
      <c r="HB320" s="120"/>
      <c r="IF320" s="120">
        <v>45240</v>
      </c>
      <c r="IG320" s="61" t="s">
        <v>1969</v>
      </c>
      <c r="IH320" s="64">
        <v>30</v>
      </c>
      <c r="II320" s="61">
        <v>1</v>
      </c>
      <c r="IJ320" s="61">
        <v>0</v>
      </c>
      <c r="IK320" s="61">
        <v>0</v>
      </c>
      <c r="IL320" s="61">
        <v>1</v>
      </c>
      <c r="IM320" s="61">
        <v>1</v>
      </c>
      <c r="IN320" s="61">
        <v>0</v>
      </c>
      <c r="IO320" s="61">
        <v>0</v>
      </c>
      <c r="IP320" s="61">
        <v>0</v>
      </c>
      <c r="IQ320" s="61">
        <v>52.1</v>
      </c>
      <c r="IR320" s="61">
        <v>1.46</v>
      </c>
      <c r="IS320"/>
      <c r="IU320"/>
      <c r="IW320"/>
      <c r="IY320" s="115">
        <f>(IQ320/(IR320*IR320))</f>
        <v>24.441733908800906</v>
      </c>
      <c r="IZ320" s="61">
        <v>11.8</v>
      </c>
      <c r="JA320" s="61" t="s">
        <v>520</v>
      </c>
      <c r="JE320" s="120">
        <v>45240</v>
      </c>
    </row>
    <row r="321" spans="1:265" s="61" customFormat="1" x14ac:dyDescent="0.25">
      <c r="A321" s="63" t="s">
        <v>1109</v>
      </c>
      <c r="B321"/>
      <c r="D321" s="61" t="s">
        <v>1768</v>
      </c>
      <c r="E321" s="112"/>
      <c r="F321" s="61">
        <v>1</v>
      </c>
      <c r="M321" s="3" t="s">
        <v>4836</v>
      </c>
      <c r="N321" s="119"/>
      <c r="X321" s="62"/>
      <c r="Y321" s="62"/>
      <c r="AA321" s="62"/>
      <c r="AC321" s="62"/>
      <c r="AE321" s="62"/>
      <c r="AF321" s="62"/>
      <c r="AG321" s="62"/>
      <c r="AH321" s="62"/>
      <c r="AI321" s="119"/>
      <c r="AJ321" s="64"/>
      <c r="AK321" s="65"/>
      <c r="AL321" s="65"/>
      <c r="AM321" s="65"/>
      <c r="AN321" s="65"/>
      <c r="AO321" s="65"/>
      <c r="AP321" s="65"/>
      <c r="AQ321" s="65"/>
      <c r="AR321" s="65"/>
      <c r="BD321" s="116"/>
      <c r="BE321" s="117"/>
      <c r="BF321" s="118"/>
      <c r="BG321" s="118"/>
      <c r="BH321" s="118"/>
      <c r="BI321" s="118"/>
      <c r="BJ321" s="118"/>
      <c r="BK321" s="118"/>
      <c r="BL321" s="118"/>
      <c r="BM321" s="118"/>
      <c r="BQ321" s="63"/>
      <c r="BR321" s="63"/>
      <c r="BS321" s="63"/>
      <c r="BU321" s="63"/>
      <c r="BV321" s="64"/>
      <c r="BY321" s="119"/>
      <c r="CH321" s="113"/>
      <c r="CI321" s="64"/>
      <c r="CJ321" s="65"/>
      <c r="CK321" s="65"/>
      <c r="CL321" s="65"/>
      <c r="CM321" s="65"/>
      <c r="CN321" s="65"/>
      <c r="CO321" s="65"/>
      <c r="CP321" s="65"/>
      <c r="CQ321" s="65"/>
      <c r="CZ321" s="115"/>
      <c r="DE321"/>
      <c r="GH321" s="120"/>
      <c r="GQ321" s="120">
        <v>44773</v>
      </c>
      <c r="GT321" s="120"/>
      <c r="GU321" s="120"/>
      <c r="GW321" s="120"/>
      <c r="GX321" s="120"/>
      <c r="GY321" s="120"/>
      <c r="HB321" s="120"/>
      <c r="IF321" s="120">
        <v>45240</v>
      </c>
      <c r="IG321" s="61" t="s">
        <v>1769</v>
      </c>
      <c r="IH321" s="64">
        <v>35</v>
      </c>
      <c r="II321" s="61">
        <v>1</v>
      </c>
      <c r="IJ321" s="61">
        <v>0</v>
      </c>
      <c r="IK321" s="61">
        <v>0</v>
      </c>
      <c r="IL321" s="61">
        <v>0</v>
      </c>
      <c r="IM321" s="61">
        <v>1</v>
      </c>
      <c r="IN321" s="61">
        <v>0</v>
      </c>
      <c r="IO321" s="61">
        <v>0</v>
      </c>
      <c r="IP321" s="61">
        <v>0</v>
      </c>
      <c r="IQ321" s="61">
        <v>53</v>
      </c>
      <c r="IR321" s="61">
        <v>1.4550000000000001</v>
      </c>
      <c r="IS321"/>
      <c r="IU321"/>
      <c r="IW321"/>
      <c r="IY321" s="115">
        <f>(IQ321/(IR321*IR321))</f>
        <v>25.035131847758052</v>
      </c>
      <c r="IZ321" s="61">
        <v>12.1</v>
      </c>
      <c r="JA321" s="61" t="s">
        <v>520</v>
      </c>
      <c r="JB321" s="61">
        <v>36</v>
      </c>
      <c r="JE321" s="120">
        <v>45240</v>
      </c>
    </row>
    <row r="322" spans="1:265" s="61" customFormat="1" x14ac:dyDescent="0.25">
      <c r="A322" s="63" t="s">
        <v>1109</v>
      </c>
      <c r="B322"/>
      <c r="D322" s="61" t="s">
        <v>1877</v>
      </c>
      <c r="E322" s="112"/>
      <c r="F322" s="61">
        <v>0</v>
      </c>
      <c r="M322" s="3" t="s">
        <v>4836</v>
      </c>
      <c r="N322" s="113"/>
      <c r="O322" s="64"/>
      <c r="X322" s="62"/>
      <c r="Y322" s="62"/>
      <c r="AA322" s="63"/>
      <c r="AC322" s="63"/>
      <c r="AE322" s="63"/>
      <c r="AF322" s="63"/>
      <c r="AG322" s="62"/>
      <c r="AH322" s="62"/>
      <c r="AI322" s="113"/>
      <c r="AJ322" s="64"/>
      <c r="AK322" s="65"/>
      <c r="AL322" s="65"/>
      <c r="AM322" s="65"/>
      <c r="AN322" s="65"/>
      <c r="AO322" s="65"/>
      <c r="AP322" s="65"/>
      <c r="AQ322" s="65"/>
      <c r="AR322" s="65"/>
      <c r="AS322" s="114"/>
      <c r="AT322" s="114"/>
      <c r="AV322" s="63"/>
      <c r="AX322" s="63"/>
      <c r="AZ322" s="63"/>
      <c r="BA322" s="63"/>
      <c r="BB322" s="64"/>
      <c r="BC322" s="65"/>
      <c r="BD322" s="116"/>
      <c r="BE322" s="117"/>
      <c r="BF322" s="118"/>
      <c r="BG322" s="118"/>
      <c r="BH322" s="118"/>
      <c r="BI322" s="118"/>
      <c r="BJ322" s="118"/>
      <c r="BK322" s="118"/>
      <c r="BL322" s="118"/>
      <c r="BM322" s="118"/>
      <c r="BQ322" s="63"/>
      <c r="BR322" s="63"/>
      <c r="BS322" s="63"/>
      <c r="BU322" s="63"/>
      <c r="BV322" s="64"/>
      <c r="BY322" s="119"/>
      <c r="CH322" s="113"/>
      <c r="CJ322" s="65"/>
      <c r="CK322" s="65"/>
      <c r="CL322" s="65"/>
      <c r="CM322" s="65"/>
      <c r="CN322" s="65"/>
      <c r="CO322" s="65"/>
      <c r="CP322" s="65"/>
      <c r="CQ322" s="65"/>
      <c r="CZ322" s="115"/>
      <c r="DE322" s="13"/>
      <c r="DF322" s="120"/>
      <c r="DG322" s="64"/>
      <c r="EJ322" s="125"/>
      <c r="GH322" s="120"/>
      <c r="GI322" s="120"/>
      <c r="GR322" s="120"/>
      <c r="GT322" s="120"/>
      <c r="GU322" s="120"/>
      <c r="GX322" s="120"/>
      <c r="GY322" s="120"/>
      <c r="HL322" s="123"/>
      <c r="IF322" s="120">
        <v>45240</v>
      </c>
      <c r="IG322" s="61" t="s">
        <v>1878</v>
      </c>
      <c r="IH322" s="64"/>
      <c r="II322" s="61">
        <v>0</v>
      </c>
      <c r="IJ322" s="61">
        <v>0</v>
      </c>
      <c r="IK322" s="61">
        <v>0</v>
      </c>
      <c r="IL322" s="61">
        <v>1</v>
      </c>
      <c r="IM322" s="61">
        <v>1</v>
      </c>
      <c r="IN322" s="61">
        <v>0</v>
      </c>
      <c r="IO322" s="61">
        <v>0</v>
      </c>
      <c r="IP322" s="61">
        <v>0</v>
      </c>
      <c r="IQ322" s="61">
        <v>12.9</v>
      </c>
      <c r="IR322" s="61">
        <v>0.95499999999999996</v>
      </c>
      <c r="IS322"/>
      <c r="IU322"/>
      <c r="IW322"/>
      <c r="IZ322" s="61">
        <v>9.1</v>
      </c>
      <c r="JA322" s="61" t="s">
        <v>520</v>
      </c>
    </row>
    <row r="323" spans="1:265" s="61" customFormat="1" x14ac:dyDescent="0.25">
      <c r="A323" s="63" t="s">
        <v>1109</v>
      </c>
      <c r="B323"/>
      <c r="D323" s="61" t="s">
        <v>1159</v>
      </c>
      <c r="E323" s="112"/>
      <c r="F323" s="61">
        <v>0</v>
      </c>
      <c r="M323" s="3" t="s">
        <v>4836</v>
      </c>
      <c r="N323" s="113"/>
      <c r="O323" s="64"/>
      <c r="X323" s="62"/>
      <c r="Y323" s="62"/>
      <c r="AA323" s="63"/>
      <c r="AC323" s="63"/>
      <c r="AE323" s="63"/>
      <c r="AF323" s="63"/>
      <c r="AG323" s="62"/>
      <c r="AH323" s="62"/>
      <c r="AI323" s="113"/>
      <c r="AJ323" s="64"/>
      <c r="AK323" s="65"/>
      <c r="AL323" s="65"/>
      <c r="AM323" s="65"/>
      <c r="AN323" s="65"/>
      <c r="AO323" s="65"/>
      <c r="AP323" s="65"/>
      <c r="AQ323" s="65"/>
      <c r="AR323" s="65"/>
      <c r="AS323" s="114"/>
      <c r="AT323" s="114"/>
      <c r="AV323" s="63"/>
      <c r="AX323" s="63"/>
      <c r="AZ323" s="63"/>
      <c r="BA323" s="63"/>
      <c r="BB323" s="64"/>
      <c r="BC323" s="65"/>
      <c r="BD323" s="116"/>
      <c r="BE323" s="117"/>
      <c r="BF323" s="118"/>
      <c r="BG323" s="118"/>
      <c r="BH323" s="118"/>
      <c r="BI323" s="118"/>
      <c r="BJ323" s="118"/>
      <c r="BK323" s="118"/>
      <c r="BL323" s="118"/>
      <c r="BM323" s="118"/>
      <c r="BQ323" s="63"/>
      <c r="BR323" s="63"/>
      <c r="BS323" s="63"/>
      <c r="BU323" s="63"/>
      <c r="BV323" s="64"/>
      <c r="BY323" s="119"/>
      <c r="CH323" s="113"/>
      <c r="CI323" s="64"/>
      <c r="CJ323" s="65"/>
      <c r="CK323" s="65"/>
      <c r="CL323" s="65"/>
      <c r="CM323" s="65"/>
      <c r="CN323" s="65"/>
      <c r="CO323" s="65"/>
      <c r="CP323" s="65"/>
      <c r="CQ323" s="65"/>
      <c r="CZ323" s="115"/>
      <c r="DE323"/>
      <c r="HL323" s="123"/>
      <c r="IF323" s="120">
        <v>45240</v>
      </c>
      <c r="IG323" s="61" t="s">
        <v>1160</v>
      </c>
      <c r="IH323" s="64"/>
      <c r="II323" s="61">
        <v>1</v>
      </c>
      <c r="IJ323" s="61">
        <v>0</v>
      </c>
      <c r="IK323" s="61">
        <v>0</v>
      </c>
      <c r="IL323" s="61">
        <v>1</v>
      </c>
      <c r="IM323" s="61">
        <v>1</v>
      </c>
      <c r="IN323" s="61">
        <v>0</v>
      </c>
      <c r="IO323" s="61">
        <v>0</v>
      </c>
      <c r="IP323" s="61">
        <v>0</v>
      </c>
      <c r="IQ323" s="61">
        <v>17</v>
      </c>
      <c r="IR323" s="61">
        <v>1.0049999999999999</v>
      </c>
      <c r="IS323"/>
      <c r="IU323"/>
      <c r="IW323"/>
      <c r="IZ323" s="61">
        <v>10.7</v>
      </c>
      <c r="JA323" s="61" t="s">
        <v>520</v>
      </c>
      <c r="JE323" s="120">
        <v>45240</v>
      </c>
    </row>
    <row r="324" spans="1:265" s="61" customFormat="1" x14ac:dyDescent="0.25">
      <c r="A324" s="63" t="s">
        <v>1109</v>
      </c>
      <c r="B324"/>
      <c r="D324" s="61" t="s">
        <v>1275</v>
      </c>
      <c r="E324" s="112"/>
      <c r="F324" s="61">
        <v>0</v>
      </c>
      <c r="M324" s="3" t="s">
        <v>4836</v>
      </c>
      <c r="N324" s="113"/>
      <c r="O324" s="64"/>
      <c r="X324" s="62"/>
      <c r="Y324" s="62"/>
      <c r="AA324" s="63"/>
      <c r="AC324" s="63"/>
      <c r="AE324" s="63"/>
      <c r="AF324" s="63"/>
      <c r="AG324" s="62"/>
      <c r="AH324" s="62"/>
      <c r="AI324" s="113"/>
      <c r="AJ324" s="64"/>
      <c r="AK324" s="65"/>
      <c r="AL324" s="65"/>
      <c r="AM324" s="65"/>
      <c r="AN324" s="65"/>
      <c r="AO324" s="65"/>
      <c r="AP324" s="65"/>
      <c r="AQ324" s="65"/>
      <c r="AR324" s="65"/>
      <c r="AS324" s="114"/>
      <c r="AT324" s="114"/>
      <c r="AV324" s="63"/>
      <c r="AX324" s="63"/>
      <c r="AZ324" s="63"/>
      <c r="BA324" s="63"/>
      <c r="BB324" s="64"/>
      <c r="BC324" s="65"/>
      <c r="BD324" s="116"/>
      <c r="BE324" s="117"/>
      <c r="BF324" s="118"/>
      <c r="BG324" s="118"/>
      <c r="BH324" s="118"/>
      <c r="BI324" s="118"/>
      <c r="BJ324" s="118"/>
      <c r="BK324" s="118"/>
      <c r="BL324" s="118"/>
      <c r="BM324" s="118"/>
      <c r="BQ324" s="63"/>
      <c r="BR324" s="63"/>
      <c r="BS324" s="63"/>
      <c r="BU324" s="63"/>
      <c r="BV324" s="64"/>
      <c r="BY324" s="113"/>
      <c r="CH324" s="119"/>
      <c r="CJ324" s="65"/>
      <c r="CK324" s="65"/>
      <c r="CL324" s="65"/>
      <c r="CM324" s="65"/>
      <c r="CN324" s="65"/>
      <c r="CO324" s="65"/>
      <c r="CP324" s="65"/>
      <c r="CQ324" s="65"/>
      <c r="DE324"/>
      <c r="GH324" s="120"/>
      <c r="GI324" s="120"/>
      <c r="GQ324" s="120">
        <v>44773</v>
      </c>
      <c r="GR324" s="120"/>
      <c r="GT324" s="120"/>
      <c r="GU324" s="120"/>
      <c r="GX324" s="120"/>
      <c r="GY324" s="120"/>
      <c r="IF324" s="120">
        <v>45240</v>
      </c>
      <c r="IG324" s="61" t="s">
        <v>1276</v>
      </c>
      <c r="IH324" s="64"/>
      <c r="II324" s="61">
        <v>1</v>
      </c>
      <c r="IJ324" s="61">
        <v>0</v>
      </c>
      <c r="IK324" s="61">
        <v>0</v>
      </c>
      <c r="IL324" s="61">
        <v>1</v>
      </c>
      <c r="IM324" s="61">
        <v>1</v>
      </c>
      <c r="IN324" s="61">
        <v>0</v>
      </c>
      <c r="IO324" s="61">
        <v>1</v>
      </c>
      <c r="IP324" s="61">
        <v>1</v>
      </c>
      <c r="IQ324" s="61">
        <v>16</v>
      </c>
      <c r="IR324" s="61">
        <v>0.99</v>
      </c>
      <c r="IS324"/>
      <c r="IU324"/>
      <c r="IW324"/>
      <c r="IZ324" s="61">
        <v>9.6999999999999993</v>
      </c>
      <c r="JA324" s="61" t="s">
        <v>520</v>
      </c>
      <c r="JE324" s="120">
        <v>45240</v>
      </c>
    </row>
    <row r="325" spans="1:265" s="61" customFormat="1" x14ac:dyDescent="0.25">
      <c r="A325" s="63" t="s">
        <v>1109</v>
      </c>
      <c r="B325" s="13"/>
      <c r="D325" s="61" t="s">
        <v>1388</v>
      </c>
      <c r="E325" s="112"/>
      <c r="F325" s="61">
        <v>0</v>
      </c>
      <c r="M325" s="3" t="s">
        <v>4836</v>
      </c>
      <c r="N325" s="119"/>
      <c r="X325" s="62"/>
      <c r="Y325" s="62"/>
      <c r="AA325" s="62"/>
      <c r="AC325" s="62"/>
      <c r="AE325" s="62"/>
      <c r="AF325" s="62"/>
      <c r="AG325" s="62"/>
      <c r="AH325" s="62"/>
      <c r="AI325" s="113"/>
      <c r="AJ325" s="64"/>
      <c r="AK325" s="65"/>
      <c r="AL325" s="65"/>
      <c r="AM325" s="65"/>
      <c r="AN325" s="65"/>
      <c r="AO325" s="65"/>
      <c r="AP325" s="65"/>
      <c r="AQ325" s="65"/>
      <c r="AR325" s="65"/>
      <c r="AS325" s="114"/>
      <c r="AT325" s="114"/>
      <c r="AV325" s="63"/>
      <c r="AX325" s="63"/>
      <c r="AZ325" s="63"/>
      <c r="BA325" s="63"/>
      <c r="BB325" s="64"/>
      <c r="BC325" s="65"/>
      <c r="BD325" s="116"/>
      <c r="BE325" s="117"/>
      <c r="BF325" s="118"/>
      <c r="BG325" s="118"/>
      <c r="BH325" s="118"/>
      <c r="BI325" s="118"/>
      <c r="BJ325" s="118"/>
      <c r="BK325" s="118"/>
      <c r="BL325" s="118"/>
      <c r="BM325" s="118"/>
      <c r="BQ325" s="63"/>
      <c r="BR325" s="63"/>
      <c r="BS325" s="63"/>
      <c r="BU325" s="63"/>
      <c r="BV325" s="64"/>
      <c r="BY325" s="113"/>
      <c r="CH325" s="113"/>
      <c r="CI325" s="64"/>
      <c r="CJ325" s="65"/>
      <c r="CK325" s="65"/>
      <c r="CL325" s="65"/>
      <c r="CM325" s="65"/>
      <c r="CN325" s="65"/>
      <c r="CO325" s="65"/>
      <c r="CP325" s="65"/>
      <c r="CQ325" s="65"/>
      <c r="CZ325" s="115"/>
      <c r="DE325" s="13"/>
      <c r="GH325" s="120"/>
      <c r="GT325" s="120"/>
      <c r="GU325" s="120"/>
      <c r="GX325" s="120"/>
      <c r="GY325" s="120"/>
      <c r="HB325" s="120"/>
      <c r="IF325" s="120">
        <v>45240</v>
      </c>
      <c r="IG325" s="61" t="s">
        <v>1389</v>
      </c>
      <c r="IH325" s="64">
        <v>3</v>
      </c>
      <c r="II325" s="61">
        <v>1</v>
      </c>
      <c r="IJ325" s="61">
        <v>0</v>
      </c>
      <c r="IK325" s="61">
        <v>0</v>
      </c>
      <c r="IL325" s="61">
        <v>0</v>
      </c>
      <c r="IM325" s="61">
        <v>0</v>
      </c>
      <c r="IN325" s="61">
        <v>0</v>
      </c>
      <c r="IO325" s="61">
        <v>0</v>
      </c>
      <c r="IP325" s="61">
        <v>0</v>
      </c>
      <c r="IQ325" s="61">
        <v>15.1</v>
      </c>
      <c r="IR325" s="61">
        <v>1.04</v>
      </c>
      <c r="IS325"/>
      <c r="IU325"/>
      <c r="IW325"/>
      <c r="IZ325" s="61">
        <v>10.9</v>
      </c>
      <c r="JA325" s="61" t="s">
        <v>520</v>
      </c>
      <c r="JE325" s="120">
        <v>45240</v>
      </c>
    </row>
    <row r="326" spans="1:265" s="61" customFormat="1" x14ac:dyDescent="0.25">
      <c r="A326" s="63" t="s">
        <v>1109</v>
      </c>
      <c r="B326"/>
      <c r="D326" s="61" t="s">
        <v>2107</v>
      </c>
      <c r="E326" s="112"/>
      <c r="F326" s="61">
        <v>0</v>
      </c>
      <c r="M326" s="3" t="s">
        <v>4836</v>
      </c>
      <c r="N326" s="113"/>
      <c r="O326" s="64"/>
      <c r="X326" s="62"/>
      <c r="Y326" s="62"/>
      <c r="AA326" s="63"/>
      <c r="AC326" s="63"/>
      <c r="AE326" s="63"/>
      <c r="AF326" s="63"/>
      <c r="AG326" s="62"/>
      <c r="AH326" s="62"/>
      <c r="AI326" s="113"/>
      <c r="AJ326" s="64"/>
      <c r="AK326" s="65"/>
      <c r="AL326" s="65"/>
      <c r="AM326" s="65"/>
      <c r="AN326" s="65"/>
      <c r="AO326" s="65"/>
      <c r="AP326" s="65"/>
      <c r="AQ326" s="65"/>
      <c r="AR326" s="65"/>
      <c r="AS326" s="114"/>
      <c r="AT326" s="114"/>
      <c r="AV326" s="63"/>
      <c r="AX326" s="63"/>
      <c r="AZ326" s="63"/>
      <c r="BA326" s="63"/>
      <c r="BB326" s="64"/>
      <c r="BC326" s="65"/>
      <c r="BD326" s="116"/>
      <c r="BE326" s="117"/>
      <c r="BF326" s="118"/>
      <c r="BG326" s="118"/>
      <c r="BH326" s="118"/>
      <c r="BI326" s="118"/>
      <c r="BJ326" s="118"/>
      <c r="BK326" s="118"/>
      <c r="BL326" s="118"/>
      <c r="BM326" s="118"/>
      <c r="BQ326" s="63"/>
      <c r="BR326" s="63"/>
      <c r="BS326" s="63"/>
      <c r="BU326" s="63"/>
      <c r="BV326" s="64"/>
      <c r="BY326" s="119"/>
      <c r="CH326" s="113"/>
      <c r="CI326" s="64"/>
      <c r="CJ326" s="65"/>
      <c r="CK326" s="65"/>
      <c r="CL326" s="65"/>
      <c r="CM326" s="65"/>
      <c r="CN326" s="65"/>
      <c r="CO326" s="65"/>
      <c r="CP326" s="65"/>
      <c r="CQ326" s="65"/>
      <c r="CS326" s="115"/>
      <c r="CZ326" s="115"/>
      <c r="DE326"/>
      <c r="GH326" s="120"/>
      <c r="GI326" s="120"/>
      <c r="GR326" s="120"/>
      <c r="GT326" s="120"/>
      <c r="GU326" s="120"/>
      <c r="GW326" s="120"/>
      <c r="GX326" s="120"/>
      <c r="GY326" s="120"/>
      <c r="IF326" s="120">
        <v>45240</v>
      </c>
      <c r="IG326" s="61" t="s">
        <v>2108</v>
      </c>
      <c r="IH326" s="64">
        <v>14</v>
      </c>
      <c r="II326" s="61">
        <v>1</v>
      </c>
      <c r="IJ326" s="61">
        <v>0</v>
      </c>
      <c r="IK326" s="61">
        <v>0</v>
      </c>
      <c r="IL326" s="61">
        <v>0</v>
      </c>
      <c r="IM326" s="61">
        <v>1</v>
      </c>
      <c r="IN326" s="61">
        <v>0</v>
      </c>
      <c r="IO326" s="61">
        <v>0</v>
      </c>
      <c r="IP326" s="61">
        <v>0</v>
      </c>
      <c r="IQ326" s="61">
        <v>28.5</v>
      </c>
      <c r="IR326" s="61">
        <v>1.25</v>
      </c>
      <c r="IS326"/>
      <c r="IU326"/>
      <c r="IW326"/>
      <c r="IZ326" s="61">
        <v>10.4</v>
      </c>
      <c r="JA326" s="61" t="s">
        <v>520</v>
      </c>
      <c r="JE326" s="120">
        <v>45240</v>
      </c>
    </row>
    <row r="327" spans="1:265" s="61" customFormat="1" x14ac:dyDescent="0.25">
      <c r="A327" s="63" t="s">
        <v>1109</v>
      </c>
      <c r="B327"/>
      <c r="D327" s="61" t="s">
        <v>2145</v>
      </c>
      <c r="E327" s="112"/>
      <c r="F327" s="61">
        <v>0</v>
      </c>
      <c r="M327" s="3" t="s">
        <v>4836</v>
      </c>
      <c r="N327" s="113"/>
      <c r="O327" s="64"/>
      <c r="X327" s="62"/>
      <c r="Y327" s="62"/>
      <c r="AA327" s="63"/>
      <c r="AC327" s="63"/>
      <c r="AE327" s="63"/>
      <c r="AF327" s="64"/>
      <c r="AG327" s="62"/>
      <c r="AH327" s="62"/>
      <c r="AI327" s="113"/>
      <c r="AJ327" s="64"/>
      <c r="AK327" s="65"/>
      <c r="AL327" s="65"/>
      <c r="AM327" s="65"/>
      <c r="AN327" s="65"/>
      <c r="AO327" s="65"/>
      <c r="AP327" s="65"/>
      <c r="AQ327" s="65"/>
      <c r="AR327" s="65"/>
      <c r="AS327" s="114"/>
      <c r="AT327" s="114"/>
      <c r="AV327" s="63"/>
      <c r="AX327" s="63"/>
      <c r="AZ327" s="63"/>
      <c r="BA327" s="63"/>
      <c r="BB327" s="64"/>
      <c r="BC327" s="65"/>
      <c r="BD327" s="116"/>
      <c r="BE327" s="117"/>
      <c r="BF327" s="118"/>
      <c r="BG327" s="118"/>
      <c r="BH327" s="118"/>
      <c r="BI327" s="118"/>
      <c r="BJ327" s="118"/>
      <c r="BK327" s="118"/>
      <c r="BL327" s="118"/>
      <c r="BM327" s="118"/>
      <c r="BQ327" s="63"/>
      <c r="BR327" s="63"/>
      <c r="BS327" s="63"/>
      <c r="BU327" s="63"/>
      <c r="BV327" s="64"/>
      <c r="BY327" s="119"/>
      <c r="CH327" s="119"/>
      <c r="CJ327" s="65"/>
      <c r="CK327" s="65"/>
      <c r="CL327" s="65"/>
      <c r="CM327" s="65"/>
      <c r="CN327" s="65"/>
      <c r="CO327" s="65"/>
      <c r="CP327" s="65"/>
      <c r="CQ327" s="65"/>
      <c r="DE327"/>
      <c r="IF327" s="120">
        <v>45240</v>
      </c>
      <c r="IG327" s="61" t="s">
        <v>2146</v>
      </c>
      <c r="IH327" s="64"/>
      <c r="II327" s="61">
        <v>1</v>
      </c>
      <c r="IJ327" s="61">
        <v>0</v>
      </c>
      <c r="IK327" s="61">
        <v>0</v>
      </c>
      <c r="IL327" s="61">
        <v>0</v>
      </c>
      <c r="IM327" s="61">
        <v>0</v>
      </c>
      <c r="IN327" s="61">
        <v>0</v>
      </c>
      <c r="IO327" s="61">
        <v>0</v>
      </c>
      <c r="IP327" s="61">
        <v>0</v>
      </c>
      <c r="IQ327" s="61">
        <v>14.5</v>
      </c>
      <c r="IR327" s="61">
        <v>0.97799999999999998</v>
      </c>
      <c r="IS327"/>
      <c r="IU327"/>
      <c r="IW327"/>
      <c r="IZ327" s="61">
        <v>9.8000000000000007</v>
      </c>
      <c r="JA327" s="61" t="s">
        <v>520</v>
      </c>
      <c r="JE327" s="120">
        <v>45240</v>
      </c>
    </row>
    <row r="328" spans="1:265" s="61" customFormat="1" x14ac:dyDescent="0.25">
      <c r="A328" s="63" t="s">
        <v>1109</v>
      </c>
      <c r="B328"/>
      <c r="D328" s="61" t="s">
        <v>2140</v>
      </c>
      <c r="E328" s="112"/>
      <c r="F328" s="61">
        <v>0</v>
      </c>
      <c r="M328" s="3" t="s">
        <v>4836</v>
      </c>
      <c r="N328" s="119"/>
      <c r="X328" s="62"/>
      <c r="Y328" s="62"/>
      <c r="Z328" s="62"/>
      <c r="AA328" s="62"/>
      <c r="AB328" s="62"/>
      <c r="AC328" s="62"/>
      <c r="AD328" s="62"/>
      <c r="AE328" s="62"/>
      <c r="AF328" s="62"/>
      <c r="AG328" s="62"/>
      <c r="AH328" s="62"/>
      <c r="AI328" s="119"/>
      <c r="AK328" s="65"/>
      <c r="AL328" s="65"/>
      <c r="AM328" s="65"/>
      <c r="AN328" s="65"/>
      <c r="AO328" s="65"/>
      <c r="AP328" s="65"/>
      <c r="AQ328" s="65"/>
      <c r="AR328" s="65"/>
      <c r="BD328" s="116"/>
      <c r="BE328" s="64"/>
      <c r="BF328" s="118"/>
      <c r="BG328" s="118"/>
      <c r="BH328" s="118"/>
      <c r="BI328" s="118"/>
      <c r="BJ328" s="118"/>
      <c r="BK328" s="118"/>
      <c r="BL328" s="118"/>
      <c r="BM328" s="118"/>
      <c r="BQ328" s="63"/>
      <c r="BR328" s="63"/>
      <c r="BS328" s="63"/>
      <c r="BU328" s="63"/>
      <c r="BV328" s="64"/>
      <c r="BY328" s="119"/>
      <c r="CH328" s="113"/>
      <c r="CI328" s="64"/>
      <c r="CJ328" s="65"/>
      <c r="CK328" s="65"/>
      <c r="CL328" s="65"/>
      <c r="CM328" s="65"/>
      <c r="CN328" s="65"/>
      <c r="CO328" s="65"/>
      <c r="CP328" s="65"/>
      <c r="CQ328" s="65"/>
      <c r="CZ328" s="115"/>
      <c r="DE328"/>
      <c r="GH328" s="120"/>
      <c r="GI328" s="120"/>
      <c r="GQ328" s="120">
        <v>44773</v>
      </c>
      <c r="GR328" s="120"/>
      <c r="GT328" s="120"/>
      <c r="GU328" s="120"/>
      <c r="GW328" s="120"/>
      <c r="GX328" s="120"/>
      <c r="GY328" s="120"/>
      <c r="IF328" s="120">
        <v>45240</v>
      </c>
      <c r="IG328" s="61" t="s">
        <v>2141</v>
      </c>
      <c r="IH328" s="64">
        <v>2.8</v>
      </c>
      <c r="II328" s="61">
        <v>1</v>
      </c>
      <c r="IJ328" s="61">
        <v>0</v>
      </c>
      <c r="IK328" s="61">
        <v>0</v>
      </c>
      <c r="IL328" s="61">
        <v>0</v>
      </c>
      <c r="IM328" s="61">
        <v>0</v>
      </c>
      <c r="IN328" s="61">
        <v>0</v>
      </c>
      <c r="IO328" s="61">
        <v>0</v>
      </c>
      <c r="IP328" s="61">
        <v>0</v>
      </c>
      <c r="IQ328" s="61">
        <v>9.9</v>
      </c>
      <c r="IR328" s="61">
        <v>0.69</v>
      </c>
      <c r="IS328"/>
      <c r="IU328"/>
      <c r="IW328"/>
      <c r="IZ328" s="61">
        <v>10.9</v>
      </c>
      <c r="JA328" s="61" t="s">
        <v>520</v>
      </c>
      <c r="JE328" s="120">
        <v>45240</v>
      </c>
    </row>
    <row r="329" spans="1:265" s="61" customFormat="1" x14ac:dyDescent="0.25">
      <c r="A329" s="63" t="s">
        <v>1109</v>
      </c>
      <c r="B329"/>
      <c r="D329" s="61" t="s">
        <v>2302</v>
      </c>
      <c r="E329" s="112"/>
      <c r="F329" s="61">
        <v>1</v>
      </c>
      <c r="M329" s="3" t="s">
        <v>4836</v>
      </c>
      <c r="N329" s="119"/>
      <c r="X329" s="62"/>
      <c r="Y329" s="62"/>
      <c r="AA329" s="62"/>
      <c r="AC329" s="62"/>
      <c r="AE329" s="62"/>
      <c r="AF329" s="62"/>
      <c r="AG329" s="62"/>
      <c r="AH329" s="62"/>
      <c r="AI329" s="113"/>
      <c r="AJ329" s="64"/>
      <c r="AK329" s="65"/>
      <c r="AL329" s="65"/>
      <c r="AM329" s="65"/>
      <c r="AN329" s="65"/>
      <c r="AO329" s="65"/>
      <c r="AP329" s="65"/>
      <c r="AQ329" s="65"/>
      <c r="AR329" s="65"/>
      <c r="AS329" s="114"/>
      <c r="AT329" s="114"/>
      <c r="AV329" s="63"/>
      <c r="AX329" s="63"/>
      <c r="AZ329" s="63"/>
      <c r="BA329" s="63"/>
      <c r="BB329" s="64"/>
      <c r="BC329" s="65"/>
      <c r="BD329" s="116"/>
      <c r="BE329" s="128"/>
      <c r="BF329" s="118"/>
      <c r="BG329" s="118"/>
      <c r="BH329" s="118"/>
      <c r="BI329" s="118"/>
      <c r="BJ329" s="118"/>
      <c r="BK329" s="118"/>
      <c r="BL329" s="118"/>
      <c r="BM329" s="118"/>
      <c r="BO329" s="129"/>
      <c r="BQ329" s="63"/>
      <c r="BR329" s="63"/>
      <c r="BS329" s="63"/>
      <c r="BT329" s="115"/>
      <c r="BU329" s="63"/>
      <c r="BV329" s="64"/>
      <c r="BY329" s="119"/>
      <c r="CH329" s="113"/>
      <c r="CI329" s="64"/>
      <c r="CJ329" s="65"/>
      <c r="CK329" s="65"/>
      <c r="CL329" s="65"/>
      <c r="CM329" s="65"/>
      <c r="CN329" s="65"/>
      <c r="CO329" s="65"/>
      <c r="CP329" s="65"/>
      <c r="CQ329" s="65"/>
      <c r="CZ329" s="115"/>
      <c r="DE329"/>
      <c r="IF329" s="120">
        <v>45240</v>
      </c>
      <c r="IG329" s="61" t="s">
        <v>1372</v>
      </c>
      <c r="IH329" s="64"/>
      <c r="II329" s="61">
        <v>1</v>
      </c>
      <c r="IJ329" s="61">
        <v>0</v>
      </c>
      <c r="IK329" s="61">
        <v>0</v>
      </c>
      <c r="IL329" s="61">
        <v>1</v>
      </c>
      <c r="IM329" s="61">
        <v>0</v>
      </c>
      <c r="IN329" s="61">
        <v>0</v>
      </c>
      <c r="IO329" s="61">
        <v>0</v>
      </c>
      <c r="IP329" s="61">
        <v>0</v>
      </c>
      <c r="IQ329" s="61">
        <v>8.6999999999999993</v>
      </c>
      <c r="IR329" s="61">
        <v>0.72</v>
      </c>
      <c r="IS329"/>
      <c r="IU329"/>
      <c r="IW329"/>
      <c r="IZ329" s="61">
        <v>9.6</v>
      </c>
      <c r="JA329" s="61" t="s">
        <v>520</v>
      </c>
    </row>
    <row r="330" spans="1:265" s="61" customFormat="1" x14ac:dyDescent="0.25">
      <c r="A330" s="63" t="s">
        <v>1109</v>
      </c>
      <c r="B330"/>
      <c r="D330" s="61" t="s">
        <v>1525</v>
      </c>
      <c r="E330" s="112"/>
      <c r="F330" s="61">
        <v>1</v>
      </c>
      <c r="M330" s="3" t="s">
        <v>4836</v>
      </c>
      <c r="N330" s="113"/>
      <c r="O330" s="64"/>
      <c r="X330" s="62"/>
      <c r="Y330" s="62"/>
      <c r="AA330" s="63"/>
      <c r="AC330" s="63"/>
      <c r="AE330" s="63"/>
      <c r="AF330" s="63"/>
      <c r="AG330" s="62"/>
      <c r="AH330" s="62"/>
      <c r="AI330" s="113"/>
      <c r="AJ330" s="64"/>
      <c r="AK330" s="65"/>
      <c r="AL330" s="65"/>
      <c r="AM330" s="65"/>
      <c r="AN330" s="65"/>
      <c r="AO330" s="65"/>
      <c r="AP330" s="65"/>
      <c r="AQ330" s="65"/>
      <c r="AR330" s="65"/>
      <c r="AS330" s="114"/>
      <c r="AT330" s="114"/>
      <c r="AV330" s="63"/>
      <c r="AX330" s="63"/>
      <c r="AZ330" s="63"/>
      <c r="BA330" s="63"/>
      <c r="BB330" s="64"/>
      <c r="BC330" s="65"/>
      <c r="BD330" s="116"/>
      <c r="BE330" s="117"/>
      <c r="BF330" s="118"/>
      <c r="BG330" s="118"/>
      <c r="BH330" s="118"/>
      <c r="BI330" s="118"/>
      <c r="BJ330" s="118"/>
      <c r="BK330" s="118"/>
      <c r="BL330" s="118"/>
      <c r="BM330" s="118"/>
      <c r="BQ330" s="63"/>
      <c r="BR330" s="63"/>
      <c r="BS330" s="63"/>
      <c r="BU330" s="63"/>
      <c r="BV330" s="64"/>
      <c r="BY330" s="119"/>
      <c r="CH330" s="119"/>
      <c r="CJ330" s="65"/>
      <c r="CK330" s="65"/>
      <c r="CL330" s="65"/>
      <c r="CM330" s="65"/>
      <c r="CN330" s="65"/>
      <c r="CO330" s="65"/>
      <c r="CP330" s="65"/>
      <c r="CQ330" s="65"/>
      <c r="DE330" s="13"/>
      <c r="GH330" s="120"/>
      <c r="GT330" s="120"/>
      <c r="GU330" s="120"/>
      <c r="GX330" s="120"/>
      <c r="GY330" s="120"/>
      <c r="HB330" s="120"/>
      <c r="IF330" s="120">
        <v>45240</v>
      </c>
      <c r="IG330" s="61" t="s">
        <v>1526</v>
      </c>
      <c r="IH330" s="64">
        <v>18</v>
      </c>
      <c r="II330" s="61">
        <v>1</v>
      </c>
      <c r="IJ330" s="61">
        <v>0</v>
      </c>
      <c r="IK330" s="61">
        <v>0</v>
      </c>
      <c r="IL330" s="61">
        <v>0</v>
      </c>
      <c r="IM330" s="61">
        <v>0</v>
      </c>
      <c r="IN330" s="61">
        <v>0</v>
      </c>
      <c r="IO330" s="61">
        <v>0</v>
      </c>
      <c r="IP330" s="61">
        <v>0</v>
      </c>
      <c r="IQ330" s="61">
        <v>57.7</v>
      </c>
      <c r="IR330" s="61">
        <v>1.53</v>
      </c>
      <c r="IS330"/>
      <c r="IU330"/>
      <c r="IW330"/>
      <c r="IZ330" s="61">
        <v>12.4</v>
      </c>
      <c r="JA330" s="61" t="s">
        <v>520</v>
      </c>
      <c r="JB330" s="61">
        <v>36</v>
      </c>
      <c r="JE330" s="120">
        <v>45240</v>
      </c>
    </row>
    <row r="331" spans="1:265" s="61" customFormat="1" x14ac:dyDescent="0.25">
      <c r="A331" s="63" t="s">
        <v>1109</v>
      </c>
      <c r="B331"/>
      <c r="D331" s="61" t="s">
        <v>1575</v>
      </c>
      <c r="E331" s="112"/>
      <c r="F331" s="61">
        <v>1</v>
      </c>
      <c r="M331" s="3" t="s">
        <v>4836</v>
      </c>
      <c r="N331" s="119"/>
      <c r="X331" s="62"/>
      <c r="Y331" s="62"/>
      <c r="AA331" s="62"/>
      <c r="AC331" s="62"/>
      <c r="AE331" s="62"/>
      <c r="AF331" s="62"/>
      <c r="AG331" s="62"/>
      <c r="AH331" s="62"/>
      <c r="AI331" s="113"/>
      <c r="AJ331" s="64"/>
      <c r="AK331" s="65"/>
      <c r="AL331" s="65"/>
      <c r="AM331" s="65"/>
      <c r="AN331" s="65"/>
      <c r="AO331" s="65"/>
      <c r="AP331" s="65"/>
      <c r="AQ331" s="65"/>
      <c r="AR331" s="65"/>
      <c r="AS331" s="114"/>
      <c r="AT331" s="114"/>
      <c r="AV331" s="63"/>
      <c r="AX331" s="63"/>
      <c r="AZ331" s="63"/>
      <c r="BA331" s="63"/>
      <c r="BB331" s="64"/>
      <c r="BC331" s="65"/>
      <c r="BD331" s="116"/>
      <c r="BE331" s="117"/>
      <c r="BF331" s="118"/>
      <c r="BG331" s="118"/>
      <c r="BH331" s="118"/>
      <c r="BI331" s="118"/>
      <c r="BJ331" s="118"/>
      <c r="BK331" s="118"/>
      <c r="BL331" s="118"/>
      <c r="BM331" s="118"/>
      <c r="BQ331" s="63"/>
      <c r="BR331" s="63"/>
      <c r="BS331" s="63"/>
      <c r="BU331" s="63"/>
      <c r="BV331" s="64"/>
      <c r="BY331" s="113"/>
      <c r="CH331" s="113"/>
      <c r="CI331" s="64"/>
      <c r="CJ331" s="65"/>
      <c r="CK331" s="65"/>
      <c r="CL331" s="65"/>
      <c r="CM331" s="65"/>
      <c r="CN331" s="65"/>
      <c r="CO331" s="65"/>
      <c r="CP331" s="65"/>
      <c r="CQ331" s="65"/>
      <c r="CZ331" s="115"/>
      <c r="DE331"/>
      <c r="GH331" s="120"/>
      <c r="GI331" s="120"/>
      <c r="GR331" s="120"/>
      <c r="GT331" s="120"/>
      <c r="GU331" s="120"/>
      <c r="GW331" s="120"/>
      <c r="GX331" s="120"/>
      <c r="GY331" s="120"/>
      <c r="IF331" s="120">
        <v>45240</v>
      </c>
      <c r="IG331" s="61" t="s">
        <v>1576</v>
      </c>
      <c r="IH331" s="64"/>
      <c r="II331" s="61">
        <v>1</v>
      </c>
      <c r="IJ331" s="61">
        <v>0</v>
      </c>
      <c r="IK331" s="61">
        <v>0</v>
      </c>
      <c r="IL331" s="61">
        <v>1</v>
      </c>
      <c r="IM331" s="61">
        <v>0</v>
      </c>
      <c r="IN331" s="61">
        <v>0</v>
      </c>
      <c r="IO331" s="61">
        <v>0</v>
      </c>
      <c r="IP331" s="61">
        <v>0</v>
      </c>
      <c r="IQ331" s="61">
        <v>11.3</v>
      </c>
      <c r="IR331" s="61">
        <v>0.82</v>
      </c>
      <c r="IS331"/>
      <c r="IU331"/>
      <c r="IW331"/>
      <c r="IZ331" s="61">
        <v>8.8000000000000007</v>
      </c>
      <c r="JA331" s="61" t="s">
        <v>520</v>
      </c>
      <c r="JE331" s="120">
        <v>45240</v>
      </c>
    </row>
    <row r="332" spans="1:265" s="61" customFormat="1" x14ac:dyDescent="0.25">
      <c r="A332" s="63" t="s">
        <v>1109</v>
      </c>
      <c r="B332"/>
      <c r="D332" s="61" t="s">
        <v>1737</v>
      </c>
      <c r="E332" s="112"/>
      <c r="F332" s="61">
        <v>1</v>
      </c>
      <c r="M332" s="3" t="s">
        <v>4836</v>
      </c>
      <c r="N332" s="113"/>
      <c r="O332" s="64"/>
      <c r="X332" s="62"/>
      <c r="Y332" s="62"/>
      <c r="AA332" s="63"/>
      <c r="AC332" s="63"/>
      <c r="AE332" s="63"/>
      <c r="AF332" s="64"/>
      <c r="AG332" s="62"/>
      <c r="AH332" s="62"/>
      <c r="AI332" s="113"/>
      <c r="AJ332" s="64"/>
      <c r="AK332" s="65"/>
      <c r="AL332" s="65"/>
      <c r="AM332" s="65"/>
      <c r="AN332" s="65"/>
      <c r="AO332" s="65"/>
      <c r="AP332" s="65"/>
      <c r="AQ332" s="65"/>
      <c r="AR332" s="65"/>
      <c r="AS332" s="114"/>
      <c r="AT332" s="114"/>
      <c r="AV332" s="63"/>
      <c r="AX332" s="63"/>
      <c r="AZ332" s="63"/>
      <c r="BA332" s="63"/>
      <c r="BB332" s="64"/>
      <c r="BC332" s="65"/>
      <c r="BD332" s="116"/>
      <c r="BE332" s="117"/>
      <c r="BF332" s="118"/>
      <c r="BG332" s="118"/>
      <c r="BH332" s="118"/>
      <c r="BI332" s="118"/>
      <c r="BJ332" s="118"/>
      <c r="BK332" s="118"/>
      <c r="BL332" s="118"/>
      <c r="BM332" s="118"/>
      <c r="BQ332" s="63"/>
      <c r="BR332" s="63"/>
      <c r="BS332" s="63"/>
      <c r="BU332" s="63"/>
      <c r="BV332" s="64"/>
      <c r="BY332" s="113"/>
      <c r="CH332" s="119"/>
      <c r="CJ332" s="65"/>
      <c r="CK332" s="65"/>
      <c r="CL332" s="65"/>
      <c r="CM332" s="65"/>
      <c r="CN332" s="65"/>
      <c r="CO332" s="65"/>
      <c r="CP332" s="65"/>
      <c r="CQ332" s="65"/>
      <c r="DE332"/>
      <c r="DF332" s="120"/>
      <c r="IF332" s="120">
        <v>45240</v>
      </c>
      <c r="IG332" s="61" t="s">
        <v>1738</v>
      </c>
      <c r="IH332" s="64"/>
      <c r="II332" s="61">
        <v>1</v>
      </c>
      <c r="IJ332" s="61">
        <v>0</v>
      </c>
      <c r="IK332" s="61">
        <v>0</v>
      </c>
      <c r="IL332" s="61">
        <v>1</v>
      </c>
      <c r="IM332" s="61">
        <v>1</v>
      </c>
      <c r="IN332" s="61">
        <v>0</v>
      </c>
      <c r="IO332" s="61">
        <v>1</v>
      </c>
      <c r="IP332" s="61">
        <v>0</v>
      </c>
      <c r="IQ332" s="61">
        <v>14.5</v>
      </c>
      <c r="IR332" s="61">
        <v>0.92500000000000004</v>
      </c>
      <c r="IS332"/>
      <c r="IU332"/>
      <c r="IW332"/>
      <c r="IZ332" s="61">
        <v>8.8000000000000007</v>
      </c>
      <c r="JA332" s="61" t="s">
        <v>520</v>
      </c>
    </row>
    <row r="333" spans="1:265" s="61" customFormat="1" x14ac:dyDescent="0.25">
      <c r="A333" s="63" t="s">
        <v>1109</v>
      </c>
      <c r="B333" s="13"/>
      <c r="D333" s="61" t="s">
        <v>1287</v>
      </c>
      <c r="E333" s="112"/>
      <c r="F333" s="61">
        <v>0</v>
      </c>
      <c r="M333" s="3" t="s">
        <v>4836</v>
      </c>
      <c r="N333" s="113"/>
      <c r="O333" s="64"/>
      <c r="X333" s="62"/>
      <c r="Y333" s="62"/>
      <c r="AA333" s="63"/>
      <c r="AC333" s="63"/>
      <c r="AE333" s="63"/>
      <c r="AF333" s="63"/>
      <c r="AG333" s="62"/>
      <c r="AH333" s="62"/>
      <c r="AI333" s="119"/>
      <c r="AJ333" s="64"/>
      <c r="AK333" s="65"/>
      <c r="AL333" s="65"/>
      <c r="AM333" s="65"/>
      <c r="AN333" s="65"/>
      <c r="AO333" s="65"/>
      <c r="AP333" s="65"/>
      <c r="AQ333" s="65"/>
      <c r="AR333" s="65"/>
      <c r="AV333" s="63"/>
      <c r="AX333" s="63"/>
      <c r="AZ333" s="63"/>
      <c r="BA333" s="63"/>
      <c r="BD333" s="116"/>
      <c r="BE333" s="64"/>
      <c r="BF333" s="118"/>
      <c r="BG333" s="118"/>
      <c r="BH333" s="118"/>
      <c r="BI333" s="118"/>
      <c r="BJ333" s="118"/>
      <c r="BK333" s="118"/>
      <c r="BL333" s="118"/>
      <c r="BM333" s="118"/>
      <c r="BQ333" s="63"/>
      <c r="BR333" s="63"/>
      <c r="BS333" s="63"/>
      <c r="BU333" s="63"/>
      <c r="BV333" s="64"/>
      <c r="BY333" s="119"/>
      <c r="CH333" s="119"/>
      <c r="CJ333" s="65"/>
      <c r="CK333" s="65"/>
      <c r="CL333" s="65"/>
      <c r="CM333" s="65"/>
      <c r="CN333" s="65"/>
      <c r="CO333" s="65"/>
      <c r="CP333" s="65"/>
      <c r="CQ333" s="65"/>
      <c r="DE333"/>
      <c r="IF333" s="120">
        <v>45240</v>
      </c>
      <c r="IG333" s="61" t="s">
        <v>1288</v>
      </c>
      <c r="IH333" s="64">
        <v>9</v>
      </c>
      <c r="II333" s="61">
        <v>1</v>
      </c>
      <c r="IJ333" s="61">
        <v>0</v>
      </c>
      <c r="IK333" s="61">
        <v>0</v>
      </c>
      <c r="IL333" s="61">
        <v>1</v>
      </c>
      <c r="IM333" s="61">
        <v>1</v>
      </c>
      <c r="IN333" s="61">
        <v>0</v>
      </c>
      <c r="IO333" s="61">
        <v>0</v>
      </c>
      <c r="IP333" s="61">
        <v>0</v>
      </c>
      <c r="IQ333" s="61">
        <v>40.4</v>
      </c>
      <c r="IR333" s="61">
        <v>1.41</v>
      </c>
      <c r="IS333"/>
      <c r="IU333"/>
      <c r="IW333"/>
      <c r="IZ333" s="61">
        <v>12.6</v>
      </c>
      <c r="JA333" s="61" t="s">
        <v>21</v>
      </c>
      <c r="JB333" s="61">
        <v>37</v>
      </c>
      <c r="JE333" s="120">
        <v>45240</v>
      </c>
    </row>
    <row r="334" spans="1:265" s="61" customFormat="1" x14ac:dyDescent="0.25">
      <c r="A334" s="63" t="s">
        <v>1109</v>
      </c>
      <c r="B334"/>
      <c r="D334" s="61" t="s">
        <v>1349</v>
      </c>
      <c r="E334" s="112"/>
      <c r="F334" s="61">
        <v>0</v>
      </c>
      <c r="M334" s="3" t="s">
        <v>4836</v>
      </c>
      <c r="N334" s="113"/>
      <c r="O334" s="64"/>
      <c r="X334" s="62"/>
      <c r="Y334" s="62"/>
      <c r="AA334" s="63"/>
      <c r="AC334" s="63"/>
      <c r="AE334" s="63"/>
      <c r="AF334" s="63"/>
      <c r="AG334" s="66"/>
      <c r="AH334" s="62"/>
      <c r="AI334" s="113"/>
      <c r="AJ334" s="64"/>
      <c r="AK334" s="65"/>
      <c r="AL334" s="65"/>
      <c r="AM334" s="65"/>
      <c r="AN334" s="65"/>
      <c r="AO334" s="65"/>
      <c r="AP334" s="65"/>
      <c r="AQ334" s="65"/>
      <c r="AR334" s="65"/>
      <c r="AS334" s="114"/>
      <c r="AT334" s="114"/>
      <c r="AV334" s="63"/>
      <c r="AX334" s="63"/>
      <c r="AZ334" s="63"/>
      <c r="BA334" s="63"/>
      <c r="BB334" s="64"/>
      <c r="BC334" s="65"/>
      <c r="BD334" s="116"/>
      <c r="BE334" s="117"/>
      <c r="BF334" s="118"/>
      <c r="BG334" s="118"/>
      <c r="BH334" s="118"/>
      <c r="BI334" s="118"/>
      <c r="BJ334" s="118"/>
      <c r="BK334" s="118"/>
      <c r="BL334" s="118"/>
      <c r="BM334" s="118"/>
      <c r="BQ334" s="63"/>
      <c r="BR334" s="63"/>
      <c r="BS334" s="63"/>
      <c r="BU334" s="63"/>
      <c r="BV334" s="64"/>
      <c r="BY334" s="119"/>
      <c r="CH334" s="113"/>
      <c r="CI334" s="64"/>
      <c r="CJ334" s="65"/>
      <c r="CK334" s="65"/>
      <c r="CL334" s="65"/>
      <c r="CM334" s="65"/>
      <c r="CN334" s="65"/>
      <c r="CO334" s="65"/>
      <c r="CP334" s="65"/>
      <c r="CQ334" s="65"/>
      <c r="CZ334" s="115"/>
      <c r="DE334"/>
      <c r="GH334" s="120"/>
      <c r="GI334" s="120"/>
      <c r="GQ334" s="120">
        <v>44773</v>
      </c>
      <c r="GR334" s="120"/>
      <c r="GT334" s="120"/>
      <c r="GU334" s="120"/>
      <c r="GX334" s="120"/>
      <c r="GY334" s="120"/>
      <c r="IF334" s="120">
        <v>45240</v>
      </c>
      <c r="IG334" s="61" t="s">
        <v>1350</v>
      </c>
      <c r="IH334" s="64"/>
      <c r="II334" s="61">
        <v>1</v>
      </c>
      <c r="IJ334" s="61">
        <v>0</v>
      </c>
      <c r="IK334" s="61">
        <v>0</v>
      </c>
      <c r="IL334" s="61">
        <v>0</v>
      </c>
      <c r="IM334" s="61">
        <v>0</v>
      </c>
      <c r="IN334" s="61">
        <v>0</v>
      </c>
      <c r="IO334" s="61">
        <v>0</v>
      </c>
      <c r="IP334" s="61">
        <v>0</v>
      </c>
      <c r="IQ334" s="61">
        <v>58.8</v>
      </c>
      <c r="IR334" s="61">
        <v>1.45</v>
      </c>
      <c r="IS334"/>
      <c r="IU334"/>
      <c r="IW334"/>
      <c r="IZ334" s="61">
        <v>14.8</v>
      </c>
      <c r="JA334" s="61" t="s">
        <v>21</v>
      </c>
      <c r="JB334" s="61">
        <v>44</v>
      </c>
      <c r="JE334" s="120"/>
    </row>
    <row r="335" spans="1:265" s="61" customFormat="1" x14ac:dyDescent="0.25">
      <c r="A335" s="63" t="s">
        <v>1109</v>
      </c>
      <c r="B335"/>
      <c r="D335" s="61" t="s">
        <v>1697</v>
      </c>
      <c r="F335" s="61">
        <v>0</v>
      </c>
      <c r="M335" s="3" t="s">
        <v>4836</v>
      </c>
      <c r="N335" s="119"/>
      <c r="X335" s="62"/>
      <c r="Y335" s="62"/>
      <c r="Z335" s="62"/>
      <c r="AA335" s="62"/>
      <c r="AB335" s="62"/>
      <c r="AC335" s="62"/>
      <c r="AD335" s="62"/>
      <c r="AE335" s="62"/>
      <c r="AF335" s="62"/>
      <c r="AG335" s="62"/>
      <c r="AH335" s="62"/>
      <c r="AI335" s="119"/>
      <c r="AK335" s="65"/>
      <c r="AL335" s="65"/>
      <c r="AM335" s="65"/>
      <c r="AN335" s="65"/>
      <c r="AO335" s="65"/>
      <c r="AP335" s="65"/>
      <c r="AQ335" s="65"/>
      <c r="AR335" s="65"/>
      <c r="BD335" s="116"/>
      <c r="BE335" s="64"/>
      <c r="BF335" s="118"/>
      <c r="BG335" s="118"/>
      <c r="BH335" s="118"/>
      <c r="BI335" s="118"/>
      <c r="BJ335" s="118"/>
      <c r="BK335" s="118"/>
      <c r="BL335" s="118"/>
      <c r="BM335" s="118"/>
      <c r="BQ335" s="63"/>
      <c r="BR335" s="63"/>
      <c r="BS335" s="63"/>
      <c r="BU335" s="63"/>
      <c r="BV335" s="64"/>
      <c r="BY335" s="119"/>
      <c r="CH335" s="113"/>
      <c r="CJ335" s="65"/>
      <c r="CK335" s="65"/>
      <c r="CL335" s="65"/>
      <c r="CM335" s="65"/>
      <c r="CN335" s="65"/>
      <c r="CO335" s="65"/>
      <c r="CP335" s="65"/>
      <c r="CQ335" s="65"/>
      <c r="CZ335" s="115"/>
      <c r="DE335"/>
      <c r="GQ335" s="120"/>
      <c r="IF335" s="120">
        <v>45240</v>
      </c>
      <c r="IG335" s="61" t="s">
        <v>1698</v>
      </c>
      <c r="IH335" s="64"/>
      <c r="II335" s="61">
        <v>1</v>
      </c>
      <c r="IJ335" s="61">
        <v>0</v>
      </c>
      <c r="IK335" s="61">
        <v>0</v>
      </c>
      <c r="IL335" s="61">
        <v>0</v>
      </c>
      <c r="IM335" s="61">
        <v>1</v>
      </c>
      <c r="IN335" s="61">
        <v>0</v>
      </c>
      <c r="IO335" s="61">
        <v>0</v>
      </c>
      <c r="IP335" s="61">
        <v>0</v>
      </c>
      <c r="IQ335" s="61">
        <v>48</v>
      </c>
      <c r="IR335" s="61">
        <v>1.45</v>
      </c>
      <c r="IS335"/>
      <c r="IU335"/>
      <c r="IW335"/>
      <c r="IZ335" s="61">
        <v>13.6</v>
      </c>
      <c r="JA335" s="61" t="s">
        <v>21</v>
      </c>
      <c r="JB335" s="61">
        <v>40</v>
      </c>
      <c r="JE335" s="120">
        <v>45240</v>
      </c>
    </row>
    <row r="336" spans="1:265" s="61" customFormat="1" x14ac:dyDescent="0.25">
      <c r="A336" s="63" t="s">
        <v>1109</v>
      </c>
      <c r="B336"/>
      <c r="D336" s="61" t="s">
        <v>1656</v>
      </c>
      <c r="E336" s="112"/>
      <c r="F336" s="61">
        <v>1</v>
      </c>
      <c r="M336" s="3" t="s">
        <v>4836</v>
      </c>
      <c r="N336" s="119"/>
      <c r="X336" s="62"/>
      <c r="Y336" s="62"/>
      <c r="AA336" s="62"/>
      <c r="AC336" s="62"/>
      <c r="AE336" s="62"/>
      <c r="AF336" s="62"/>
      <c r="AG336" s="62"/>
      <c r="AH336" s="62"/>
      <c r="AI336" s="113"/>
      <c r="AJ336" s="64"/>
      <c r="AK336" s="65"/>
      <c r="AL336" s="65"/>
      <c r="AM336" s="65"/>
      <c r="AN336" s="65"/>
      <c r="AO336" s="65"/>
      <c r="AP336" s="65"/>
      <c r="AQ336" s="65"/>
      <c r="AR336" s="65"/>
      <c r="AS336" s="114"/>
      <c r="AT336" s="114"/>
      <c r="AV336" s="63"/>
      <c r="AX336" s="63"/>
      <c r="AZ336" s="63"/>
      <c r="BA336" s="63"/>
      <c r="BB336" s="64"/>
      <c r="BC336" s="65"/>
      <c r="BD336" s="116"/>
      <c r="BE336" s="128"/>
      <c r="BF336" s="118"/>
      <c r="BG336" s="118"/>
      <c r="BH336" s="118"/>
      <c r="BI336" s="118"/>
      <c r="BJ336" s="118"/>
      <c r="BK336" s="118"/>
      <c r="BL336" s="118"/>
      <c r="BM336" s="118"/>
      <c r="BO336" s="129"/>
      <c r="BQ336" s="63"/>
      <c r="BR336" s="63"/>
      <c r="BS336" s="63"/>
      <c r="BU336" s="63"/>
      <c r="BV336" s="64"/>
      <c r="BY336" s="119"/>
      <c r="CH336" s="113"/>
      <c r="CI336" s="64"/>
      <c r="CJ336" s="65"/>
      <c r="CK336" s="65"/>
      <c r="CL336" s="65"/>
      <c r="CM336" s="65"/>
      <c r="CN336" s="65"/>
      <c r="CO336" s="65"/>
      <c r="CP336" s="65"/>
      <c r="CQ336" s="65"/>
      <c r="CZ336" s="115"/>
      <c r="DE336"/>
      <c r="GH336" s="120"/>
      <c r="GI336" s="120"/>
      <c r="GR336" s="120"/>
      <c r="GT336" s="120"/>
      <c r="GU336" s="120"/>
      <c r="GW336" s="120"/>
      <c r="GX336" s="120"/>
      <c r="GY336" s="120"/>
      <c r="IF336" s="120">
        <v>45240</v>
      </c>
      <c r="IG336" s="61" t="s">
        <v>1657</v>
      </c>
      <c r="IH336" s="64"/>
      <c r="II336" s="61">
        <v>0</v>
      </c>
      <c r="IJ336" s="61">
        <v>0</v>
      </c>
      <c r="IK336" s="61">
        <v>0</v>
      </c>
      <c r="IL336" s="61">
        <v>0</v>
      </c>
      <c r="IM336" s="61">
        <v>1</v>
      </c>
      <c r="IN336" s="61">
        <v>0</v>
      </c>
      <c r="IO336" s="61">
        <v>0</v>
      </c>
      <c r="IP336" s="61">
        <v>0</v>
      </c>
      <c r="IQ336" s="61">
        <v>82.2</v>
      </c>
      <c r="IR336" s="61">
        <v>1.675</v>
      </c>
      <c r="IS336"/>
      <c r="IU336"/>
      <c r="IW336"/>
      <c r="IZ336" s="61">
        <v>14.3</v>
      </c>
      <c r="JA336" s="61" t="s">
        <v>21</v>
      </c>
      <c r="JB336" s="61">
        <v>42</v>
      </c>
      <c r="JE336" s="120">
        <v>45240</v>
      </c>
    </row>
    <row r="337" spans="1:265" s="61" customFormat="1" x14ac:dyDescent="0.25">
      <c r="A337" s="63" t="s">
        <v>1109</v>
      </c>
      <c r="B337"/>
      <c r="D337" s="61" t="s">
        <v>2090</v>
      </c>
      <c r="E337" s="112"/>
      <c r="F337" s="61">
        <v>1</v>
      </c>
      <c r="M337" s="3" t="s">
        <v>4836</v>
      </c>
      <c r="N337" s="113"/>
      <c r="O337" s="64"/>
      <c r="X337" s="62"/>
      <c r="Y337" s="62"/>
      <c r="AA337" s="63"/>
      <c r="AC337" s="63"/>
      <c r="AE337" s="63"/>
      <c r="AF337" s="64"/>
      <c r="AG337" s="62"/>
      <c r="AH337" s="62"/>
      <c r="AI337" s="119"/>
      <c r="AJ337" s="64"/>
      <c r="AK337" s="65"/>
      <c r="AL337" s="65"/>
      <c r="AM337" s="65"/>
      <c r="AN337" s="65"/>
      <c r="AO337" s="65"/>
      <c r="AP337" s="65"/>
      <c r="AQ337" s="65"/>
      <c r="AR337" s="65"/>
      <c r="AV337" s="63"/>
      <c r="AX337" s="63"/>
      <c r="AZ337" s="63"/>
      <c r="BA337" s="63"/>
      <c r="BD337" s="116"/>
      <c r="BE337" s="64"/>
      <c r="BF337" s="118"/>
      <c r="BG337" s="118"/>
      <c r="BH337" s="118"/>
      <c r="BI337" s="118"/>
      <c r="BJ337" s="118"/>
      <c r="BK337" s="118"/>
      <c r="BL337" s="118"/>
      <c r="BM337" s="118"/>
      <c r="BQ337" s="63"/>
      <c r="BR337" s="63"/>
      <c r="BS337" s="63"/>
      <c r="BU337" s="63"/>
      <c r="BV337" s="64"/>
      <c r="BY337" s="119"/>
      <c r="CH337" s="119"/>
      <c r="CJ337" s="65"/>
      <c r="CK337" s="65"/>
      <c r="CL337" s="65"/>
      <c r="CM337" s="65"/>
      <c r="CN337" s="65"/>
      <c r="CO337" s="65"/>
      <c r="CP337" s="65"/>
      <c r="CQ337" s="65"/>
      <c r="DE337"/>
      <c r="GH337" s="120"/>
      <c r="GI337" s="120"/>
      <c r="GQ337" s="120">
        <v>44773</v>
      </c>
      <c r="GR337" s="120"/>
      <c r="GT337" s="120"/>
      <c r="GU337" s="120"/>
      <c r="GW337" s="120"/>
      <c r="GX337" s="120"/>
      <c r="GY337" s="120"/>
      <c r="IF337" s="120">
        <v>45240</v>
      </c>
      <c r="IG337" s="61" t="s">
        <v>2091</v>
      </c>
      <c r="IH337" s="64"/>
      <c r="II337" s="61">
        <v>0</v>
      </c>
      <c r="IJ337" s="61">
        <v>0</v>
      </c>
      <c r="IK337" s="61">
        <v>0</v>
      </c>
      <c r="IL337" s="61">
        <v>0</v>
      </c>
      <c r="IM337" s="61">
        <v>1</v>
      </c>
      <c r="IN337" s="61">
        <v>0</v>
      </c>
      <c r="IO337" s="61">
        <v>0</v>
      </c>
      <c r="IP337" s="61">
        <v>0</v>
      </c>
      <c r="IQ337" s="61">
        <v>55.2</v>
      </c>
      <c r="IR337" s="61">
        <v>1.52</v>
      </c>
      <c r="IS337"/>
      <c r="IU337"/>
      <c r="IW337"/>
      <c r="IZ337" s="61">
        <v>13.5</v>
      </c>
      <c r="JA337" s="61" t="s">
        <v>21</v>
      </c>
      <c r="JB337" s="61">
        <v>40</v>
      </c>
      <c r="JE337" s="120">
        <v>45240</v>
      </c>
    </row>
    <row r="338" spans="1:265" s="61" customFormat="1" x14ac:dyDescent="0.25">
      <c r="A338" s="63" t="s">
        <v>1109</v>
      </c>
      <c r="B338"/>
      <c r="D338" s="61" t="s">
        <v>1191</v>
      </c>
      <c r="E338" s="112"/>
      <c r="F338" s="61">
        <v>1</v>
      </c>
      <c r="M338" s="3" t="s">
        <v>4836</v>
      </c>
      <c r="N338" s="119"/>
      <c r="X338" s="62"/>
      <c r="Y338" s="62"/>
      <c r="Z338" s="62"/>
      <c r="AA338" s="62"/>
      <c r="AB338" s="62"/>
      <c r="AC338" s="62"/>
      <c r="AD338" s="62"/>
      <c r="AE338" s="62"/>
      <c r="AF338" s="62"/>
      <c r="AG338" s="62"/>
      <c r="AH338" s="62"/>
      <c r="AI338" s="119"/>
      <c r="AK338" s="65"/>
      <c r="AL338" s="65"/>
      <c r="AM338" s="65"/>
      <c r="AN338" s="65"/>
      <c r="AO338" s="65"/>
      <c r="AP338" s="65"/>
      <c r="AQ338" s="65"/>
      <c r="AR338" s="65"/>
      <c r="BD338" s="116"/>
      <c r="BE338" s="64"/>
      <c r="BF338" s="118"/>
      <c r="BG338" s="118"/>
      <c r="BH338" s="118"/>
      <c r="BI338" s="118"/>
      <c r="BJ338" s="118"/>
      <c r="BK338" s="118"/>
      <c r="BL338" s="118"/>
      <c r="BM338" s="118"/>
      <c r="BQ338" s="63"/>
      <c r="BR338" s="63"/>
      <c r="BS338" s="63"/>
      <c r="BU338" s="63"/>
      <c r="BV338" s="64"/>
      <c r="BY338" s="119"/>
      <c r="CH338" s="113"/>
      <c r="CI338" s="64"/>
      <c r="CJ338" s="65"/>
      <c r="CK338" s="65"/>
      <c r="CL338" s="65"/>
      <c r="CM338" s="65"/>
      <c r="CN338" s="65"/>
      <c r="CO338" s="65"/>
      <c r="CP338" s="65"/>
      <c r="CQ338" s="65"/>
      <c r="CZ338" s="115"/>
      <c r="DE338"/>
      <c r="GH338" s="120"/>
      <c r="GI338" s="120"/>
      <c r="GQ338" s="120"/>
      <c r="GR338" s="120"/>
      <c r="GT338" s="120"/>
      <c r="GU338" s="120"/>
      <c r="GX338" s="120"/>
      <c r="GY338" s="120"/>
      <c r="HL338" s="120"/>
      <c r="HV338" s="120"/>
      <c r="IF338" s="120">
        <v>45240</v>
      </c>
      <c r="IG338" s="61" t="s">
        <v>1192</v>
      </c>
      <c r="IH338" s="64"/>
      <c r="II338" s="61">
        <v>1</v>
      </c>
      <c r="IJ338" s="61">
        <v>0</v>
      </c>
      <c r="IK338" s="61">
        <v>0</v>
      </c>
      <c r="IL338" s="61">
        <v>1</v>
      </c>
      <c r="IM338" s="61">
        <v>1</v>
      </c>
      <c r="IN338" s="61">
        <v>0</v>
      </c>
      <c r="IO338" s="61">
        <v>0</v>
      </c>
      <c r="IP338" s="61">
        <v>0</v>
      </c>
      <c r="IQ338" s="64">
        <v>56</v>
      </c>
      <c r="IR338" s="61">
        <v>1.5549999999999999</v>
      </c>
      <c r="IS338"/>
      <c r="IU338"/>
      <c r="IW338"/>
      <c r="IZ338" s="64">
        <v>13</v>
      </c>
      <c r="JA338" s="64" t="s">
        <v>21</v>
      </c>
      <c r="JB338" s="61">
        <v>38</v>
      </c>
      <c r="JE338" s="120">
        <v>45240</v>
      </c>
    </row>
    <row r="339" spans="1:265" s="61" customFormat="1" x14ac:dyDescent="0.25">
      <c r="A339" s="63" t="s">
        <v>1109</v>
      </c>
      <c r="B339"/>
      <c r="D339" s="61" t="s">
        <v>1280</v>
      </c>
      <c r="E339" s="112"/>
      <c r="F339" s="61">
        <v>1</v>
      </c>
      <c r="M339" s="3" t="s">
        <v>4836</v>
      </c>
      <c r="N339" s="119"/>
      <c r="X339" s="62"/>
      <c r="Y339" s="62"/>
      <c r="AA339" s="62"/>
      <c r="AC339" s="62"/>
      <c r="AE339" s="62"/>
      <c r="AF339" s="62"/>
      <c r="AG339" s="62"/>
      <c r="AH339" s="62"/>
      <c r="AI339" s="119"/>
      <c r="AJ339" s="64"/>
      <c r="AK339" s="65"/>
      <c r="AL339" s="65"/>
      <c r="AM339" s="65"/>
      <c r="AN339" s="65"/>
      <c r="AO339" s="65"/>
      <c r="AP339" s="65"/>
      <c r="AQ339" s="65"/>
      <c r="AR339" s="65"/>
      <c r="BD339" s="116"/>
      <c r="BE339" s="117"/>
      <c r="BF339" s="118"/>
      <c r="BG339" s="118"/>
      <c r="BH339" s="118"/>
      <c r="BI339" s="118"/>
      <c r="BJ339" s="118"/>
      <c r="BK339" s="118"/>
      <c r="BL339" s="118"/>
      <c r="BM339" s="118"/>
      <c r="BQ339" s="63"/>
      <c r="BR339" s="63"/>
      <c r="BS339" s="63"/>
      <c r="BU339" s="63"/>
      <c r="BV339" s="64"/>
      <c r="BY339" s="119"/>
      <c r="CH339" s="119"/>
      <c r="CJ339" s="65"/>
      <c r="CK339" s="65"/>
      <c r="CL339" s="65"/>
      <c r="CM339" s="65"/>
      <c r="CN339" s="65"/>
      <c r="CO339" s="65"/>
      <c r="CP339" s="65"/>
      <c r="CQ339" s="65"/>
      <c r="DE339"/>
      <c r="GQ339" s="120">
        <v>44773</v>
      </c>
      <c r="IF339" s="120">
        <v>45240</v>
      </c>
      <c r="IG339" s="61" t="s">
        <v>1281</v>
      </c>
      <c r="IH339" s="64">
        <v>4</v>
      </c>
      <c r="II339" s="61">
        <v>1</v>
      </c>
      <c r="IJ339" s="61">
        <v>0</v>
      </c>
      <c r="IK339" s="61">
        <v>0</v>
      </c>
      <c r="IL339" s="61">
        <v>1</v>
      </c>
      <c r="IM339" s="61">
        <v>1</v>
      </c>
      <c r="IN339" s="61">
        <v>0</v>
      </c>
      <c r="IO339" s="61">
        <v>0</v>
      </c>
      <c r="IP339" s="61">
        <v>0</v>
      </c>
      <c r="IQ339" s="61">
        <v>18.3</v>
      </c>
      <c r="IR339" s="61">
        <v>1.1000000000000001</v>
      </c>
      <c r="IS339"/>
      <c r="IU339"/>
      <c r="IW339"/>
      <c r="IZ339" s="61">
        <v>12</v>
      </c>
      <c r="JA339" s="61" t="s">
        <v>21</v>
      </c>
      <c r="JB339" s="61">
        <v>35</v>
      </c>
      <c r="JE339" s="120">
        <v>45240</v>
      </c>
    </row>
    <row r="340" spans="1:265" s="61" customFormat="1" x14ac:dyDescent="0.25">
      <c r="A340" s="63" t="s">
        <v>1109</v>
      </c>
      <c r="B340"/>
      <c r="D340" s="61" t="s">
        <v>1478</v>
      </c>
      <c r="E340" s="112"/>
      <c r="F340" s="61">
        <v>1</v>
      </c>
      <c r="M340" s="3" t="s">
        <v>4836</v>
      </c>
      <c r="N340" s="113"/>
      <c r="O340" s="64"/>
      <c r="X340" s="62"/>
      <c r="Y340" s="62"/>
      <c r="AA340" s="63"/>
      <c r="AC340" s="63"/>
      <c r="AE340" s="63"/>
      <c r="AF340" s="63"/>
      <c r="AG340" s="62"/>
      <c r="AH340" s="62"/>
      <c r="AI340" s="119"/>
      <c r="AJ340" s="64"/>
      <c r="AK340" s="65"/>
      <c r="AL340" s="65"/>
      <c r="AM340" s="65"/>
      <c r="AN340" s="65"/>
      <c r="AO340" s="65"/>
      <c r="AP340" s="65"/>
      <c r="AQ340" s="65"/>
      <c r="AR340" s="65"/>
      <c r="AV340" s="63"/>
      <c r="AX340" s="63"/>
      <c r="AZ340" s="63"/>
      <c r="BA340" s="63"/>
      <c r="BD340" s="116"/>
      <c r="BE340" s="117"/>
      <c r="BF340" s="118"/>
      <c r="BG340" s="118"/>
      <c r="BH340" s="118"/>
      <c r="BI340" s="118"/>
      <c r="BJ340" s="118"/>
      <c r="BK340" s="118"/>
      <c r="BL340" s="118"/>
      <c r="BM340" s="118"/>
      <c r="BQ340" s="63"/>
      <c r="BR340" s="63"/>
      <c r="BS340" s="63"/>
      <c r="BU340" s="63"/>
      <c r="BV340" s="64"/>
      <c r="BY340" s="113"/>
      <c r="CH340" s="119"/>
      <c r="CJ340" s="65"/>
      <c r="CK340" s="65"/>
      <c r="CL340" s="65"/>
      <c r="CM340" s="65"/>
      <c r="CN340" s="65"/>
      <c r="CO340" s="65"/>
      <c r="CP340" s="65"/>
      <c r="CQ340" s="65"/>
      <c r="DE340"/>
      <c r="GQ340" s="120">
        <v>44773</v>
      </c>
      <c r="IF340" s="120">
        <v>45240</v>
      </c>
      <c r="IG340" s="61" t="s">
        <v>1479</v>
      </c>
      <c r="IH340" s="64"/>
      <c r="II340" s="61">
        <v>1</v>
      </c>
      <c r="IJ340" s="61">
        <v>0</v>
      </c>
      <c r="IK340" s="61">
        <v>0</v>
      </c>
      <c r="IL340" s="61">
        <v>1</v>
      </c>
      <c r="IM340" s="61">
        <v>0</v>
      </c>
      <c r="IN340" s="61">
        <v>0</v>
      </c>
      <c r="IO340" s="61">
        <v>0</v>
      </c>
      <c r="IP340" s="61">
        <v>0</v>
      </c>
      <c r="IQ340" s="61">
        <v>65.8</v>
      </c>
      <c r="IR340" s="115">
        <v>1.6</v>
      </c>
      <c r="IS340"/>
      <c r="IT340" s="115"/>
      <c r="IU340"/>
      <c r="IV340" s="115"/>
      <c r="IW340"/>
      <c r="IX340" s="115"/>
      <c r="IY340" s="115"/>
      <c r="IZ340" s="61">
        <v>14.8</v>
      </c>
      <c r="JA340" s="61" t="s">
        <v>21</v>
      </c>
      <c r="JB340" s="61">
        <v>44</v>
      </c>
    </row>
    <row r="341" spans="1:265" s="61" customFormat="1" x14ac:dyDescent="0.25">
      <c r="A341" s="63" t="s">
        <v>1109</v>
      </c>
      <c r="B341"/>
      <c r="D341" s="61" t="s">
        <v>1686</v>
      </c>
      <c r="E341" s="112"/>
      <c r="F341" s="61">
        <v>1</v>
      </c>
      <c r="M341" s="3" t="s">
        <v>4836</v>
      </c>
      <c r="N341" s="119"/>
      <c r="X341" s="62"/>
      <c r="Y341" s="62"/>
      <c r="AA341" s="62"/>
      <c r="AC341" s="62"/>
      <c r="AE341" s="62"/>
      <c r="AF341" s="62"/>
      <c r="AG341" s="62"/>
      <c r="AH341" s="62"/>
      <c r="AI341" s="113"/>
      <c r="AJ341" s="64"/>
      <c r="AK341" s="65"/>
      <c r="AL341" s="65"/>
      <c r="AM341" s="65"/>
      <c r="AN341" s="65"/>
      <c r="AO341" s="65"/>
      <c r="AP341" s="65"/>
      <c r="AQ341" s="65"/>
      <c r="AR341" s="65"/>
      <c r="AS341" s="114"/>
      <c r="AT341" s="114"/>
      <c r="AV341" s="63"/>
      <c r="AX341" s="63"/>
      <c r="AZ341" s="63"/>
      <c r="BA341" s="115"/>
      <c r="BB341" s="64"/>
      <c r="BC341" s="65"/>
      <c r="BD341" s="116"/>
      <c r="BE341" s="64"/>
      <c r="BF341" s="118"/>
      <c r="BG341" s="118"/>
      <c r="BH341" s="118"/>
      <c r="BI341" s="118"/>
      <c r="BJ341" s="118"/>
      <c r="BK341" s="118"/>
      <c r="BL341" s="118"/>
      <c r="BM341" s="118"/>
      <c r="BQ341" s="63"/>
      <c r="BR341" s="63"/>
      <c r="BS341" s="63"/>
      <c r="BU341" s="63"/>
      <c r="BV341" s="64"/>
      <c r="BY341" s="119"/>
      <c r="CH341" s="119"/>
      <c r="CJ341" s="65"/>
      <c r="CK341" s="65"/>
      <c r="CL341" s="65"/>
      <c r="CM341" s="65"/>
      <c r="CN341" s="65"/>
      <c r="CO341" s="65"/>
      <c r="CP341" s="65"/>
      <c r="CQ341" s="65"/>
      <c r="DE341"/>
      <c r="GH341" s="120"/>
      <c r="GI341" s="120"/>
      <c r="GR341" s="120"/>
      <c r="GT341" s="120"/>
      <c r="GU341" s="120"/>
      <c r="GW341" s="120"/>
      <c r="GX341" s="120"/>
      <c r="GY341" s="120"/>
      <c r="IF341" s="120">
        <v>45240</v>
      </c>
      <c r="IG341" s="61" t="s">
        <v>1687</v>
      </c>
      <c r="IH341" s="64">
        <v>2.2999999999999998</v>
      </c>
      <c r="II341" s="61">
        <v>1</v>
      </c>
      <c r="IJ341" s="61">
        <v>0</v>
      </c>
      <c r="IK341" s="61">
        <v>0</v>
      </c>
      <c r="IL341" s="61">
        <v>1</v>
      </c>
      <c r="IM341" s="61">
        <v>1</v>
      </c>
      <c r="IN341" s="61">
        <v>0</v>
      </c>
      <c r="IO341" s="61">
        <v>0</v>
      </c>
      <c r="IP341" s="61">
        <v>0</v>
      </c>
      <c r="IQ341" s="61">
        <v>12.6</v>
      </c>
      <c r="IR341" s="61">
        <v>90</v>
      </c>
      <c r="IS341"/>
      <c r="IU341"/>
      <c r="IW341"/>
      <c r="IZ341" s="61">
        <v>11</v>
      </c>
      <c r="JA341" s="61" t="s">
        <v>21</v>
      </c>
    </row>
    <row r="342" spans="1:265" s="61" customFormat="1" x14ac:dyDescent="0.25">
      <c r="A342" s="63" t="s">
        <v>1109</v>
      </c>
      <c r="B342"/>
      <c r="D342" s="61" t="s">
        <v>1993</v>
      </c>
      <c r="E342" s="112"/>
      <c r="F342" s="61">
        <v>1</v>
      </c>
      <c r="M342" s="3" t="s">
        <v>4836</v>
      </c>
      <c r="N342" s="119"/>
      <c r="X342" s="62"/>
      <c r="Y342" s="62"/>
      <c r="AA342" s="62"/>
      <c r="AC342" s="62"/>
      <c r="AE342" s="62"/>
      <c r="AF342" s="62"/>
      <c r="AG342" s="62"/>
      <c r="AH342" s="62"/>
      <c r="AI342" s="119"/>
      <c r="AJ342" s="64"/>
      <c r="AK342" s="65"/>
      <c r="AL342" s="65"/>
      <c r="AM342" s="65"/>
      <c r="AN342" s="65"/>
      <c r="AO342" s="65"/>
      <c r="AP342" s="65"/>
      <c r="AQ342" s="65"/>
      <c r="AR342" s="65"/>
      <c r="BD342" s="116"/>
      <c r="BE342" s="117"/>
      <c r="BF342" s="118"/>
      <c r="BG342" s="118"/>
      <c r="BH342" s="118"/>
      <c r="BI342" s="118"/>
      <c r="BJ342" s="118"/>
      <c r="BK342" s="118"/>
      <c r="BL342" s="118"/>
      <c r="BM342" s="118"/>
      <c r="BQ342" s="63"/>
      <c r="BR342" s="63"/>
      <c r="BS342" s="63"/>
      <c r="BU342" s="63"/>
      <c r="BV342" s="64"/>
      <c r="BY342" s="119"/>
      <c r="CH342" s="119"/>
      <c r="CJ342" s="65"/>
      <c r="CK342" s="65"/>
      <c r="CL342" s="65"/>
      <c r="CM342" s="65"/>
      <c r="CN342" s="65"/>
      <c r="CO342" s="65"/>
      <c r="CP342" s="65"/>
      <c r="CQ342" s="65"/>
      <c r="DE342"/>
      <c r="IF342" s="120">
        <v>45240</v>
      </c>
      <c r="IG342" s="61" t="s">
        <v>1994</v>
      </c>
      <c r="IH342" s="64"/>
      <c r="II342" s="61">
        <v>1</v>
      </c>
      <c r="IJ342" s="61">
        <v>0</v>
      </c>
      <c r="IK342" s="61">
        <v>0</v>
      </c>
      <c r="IL342" s="61">
        <v>1</v>
      </c>
      <c r="IM342" s="61">
        <v>1</v>
      </c>
      <c r="IN342" s="61">
        <v>0</v>
      </c>
      <c r="IO342" s="61">
        <v>0</v>
      </c>
      <c r="IP342" s="61">
        <v>0</v>
      </c>
      <c r="IQ342" s="61">
        <v>55.1</v>
      </c>
      <c r="IR342" s="61">
        <v>1.595</v>
      </c>
      <c r="IS342"/>
      <c r="IU342"/>
      <c r="IW342"/>
      <c r="IZ342" s="61">
        <v>13</v>
      </c>
      <c r="JA342" s="61" t="s">
        <v>21</v>
      </c>
      <c r="JB342" s="61">
        <v>38</v>
      </c>
      <c r="JE342" s="120">
        <v>45240</v>
      </c>
    </row>
    <row r="343" spans="1:265" s="61" customFormat="1" x14ac:dyDescent="0.25">
      <c r="A343" s="63" t="s">
        <v>1109</v>
      </c>
      <c r="B343"/>
      <c r="D343" s="61" t="s">
        <v>2074</v>
      </c>
      <c r="E343" s="112"/>
      <c r="F343" s="61">
        <v>1</v>
      </c>
      <c r="M343" s="3" t="s">
        <v>4836</v>
      </c>
      <c r="N343" s="113"/>
      <c r="O343" s="64"/>
      <c r="X343" s="62"/>
      <c r="Y343" s="62"/>
      <c r="AA343" s="63"/>
      <c r="AC343" s="63"/>
      <c r="AE343" s="63"/>
      <c r="AF343" s="63"/>
      <c r="AG343" s="62"/>
      <c r="AH343" s="62"/>
      <c r="AI343" s="119"/>
      <c r="AJ343" s="64"/>
      <c r="AK343" s="65"/>
      <c r="AL343" s="65"/>
      <c r="AM343" s="65"/>
      <c r="AN343" s="65"/>
      <c r="AO343" s="65"/>
      <c r="AP343" s="65"/>
      <c r="AQ343" s="65"/>
      <c r="AR343" s="65"/>
      <c r="AV343" s="63"/>
      <c r="AX343" s="63"/>
      <c r="AZ343" s="63"/>
      <c r="BA343" s="63"/>
      <c r="BD343" s="116"/>
      <c r="BE343" s="117"/>
      <c r="BF343" s="118"/>
      <c r="BG343" s="118"/>
      <c r="BH343" s="118"/>
      <c r="BI343" s="118"/>
      <c r="BJ343" s="118"/>
      <c r="BK343" s="118"/>
      <c r="BL343" s="118"/>
      <c r="BM343" s="118"/>
      <c r="BQ343" s="63"/>
      <c r="BR343" s="63"/>
      <c r="BS343" s="63"/>
      <c r="BU343" s="63"/>
      <c r="BV343" s="64"/>
      <c r="BY343" s="113"/>
      <c r="CH343" s="119"/>
      <c r="CJ343" s="65"/>
      <c r="CK343" s="65"/>
      <c r="CL343" s="65"/>
      <c r="CM343" s="65"/>
      <c r="CN343" s="65"/>
      <c r="CO343" s="65"/>
      <c r="CP343" s="65"/>
      <c r="CQ343" s="65"/>
      <c r="DE343"/>
      <c r="IF343" s="120">
        <v>45240</v>
      </c>
      <c r="IG343" s="61" t="s">
        <v>2075</v>
      </c>
      <c r="IH343" s="64">
        <v>2</v>
      </c>
      <c r="II343" s="61">
        <v>1</v>
      </c>
      <c r="IJ343" s="61">
        <v>0</v>
      </c>
      <c r="IK343" s="61">
        <v>0</v>
      </c>
      <c r="IL343" s="61">
        <v>1</v>
      </c>
      <c r="IM343" s="61">
        <v>0</v>
      </c>
      <c r="IN343" s="61">
        <v>0</v>
      </c>
      <c r="IO343" s="61">
        <v>0</v>
      </c>
      <c r="IP343" s="61">
        <v>0</v>
      </c>
      <c r="IQ343" s="61">
        <v>13.9</v>
      </c>
      <c r="IR343" s="61">
        <v>0.93</v>
      </c>
      <c r="IS343"/>
      <c r="IU343"/>
      <c r="IW343"/>
      <c r="IZ343" s="61">
        <v>11.2</v>
      </c>
      <c r="JA343" s="61" t="s">
        <v>21</v>
      </c>
      <c r="JC343" s="61">
        <v>1</v>
      </c>
      <c r="JD343" s="61">
        <v>1</v>
      </c>
      <c r="JE343" s="120">
        <v>45240</v>
      </c>
    </row>
    <row r="344" spans="1:265" s="61" customFormat="1" x14ac:dyDescent="0.25">
      <c r="A344" s="63" t="s">
        <v>1109</v>
      </c>
      <c r="B344"/>
      <c r="D344" s="61" t="s">
        <v>2089</v>
      </c>
      <c r="E344" s="112"/>
      <c r="F344" s="61">
        <v>1</v>
      </c>
      <c r="M344" s="3" t="s">
        <v>4836</v>
      </c>
      <c r="N344" s="113"/>
      <c r="O344" s="64"/>
      <c r="X344" s="62"/>
      <c r="Y344" s="62"/>
      <c r="AA344" s="63"/>
      <c r="AC344" s="63"/>
      <c r="AE344" s="63"/>
      <c r="AF344" s="64"/>
      <c r="AG344" s="62"/>
      <c r="AH344" s="62"/>
      <c r="AI344" s="119"/>
      <c r="AJ344" s="64"/>
      <c r="AK344" s="65"/>
      <c r="AL344" s="65"/>
      <c r="AM344" s="65"/>
      <c r="AN344" s="65"/>
      <c r="AO344" s="65"/>
      <c r="AP344" s="65"/>
      <c r="AQ344" s="65"/>
      <c r="AR344" s="65"/>
      <c r="AV344" s="63"/>
      <c r="AX344" s="63"/>
      <c r="AZ344" s="63"/>
      <c r="BA344" s="63"/>
      <c r="BD344" s="116"/>
      <c r="BE344" s="64"/>
      <c r="BF344" s="118"/>
      <c r="BG344" s="118"/>
      <c r="BH344" s="118"/>
      <c r="BI344" s="118"/>
      <c r="BJ344" s="118"/>
      <c r="BK344" s="118"/>
      <c r="BL344" s="118"/>
      <c r="BM344" s="118"/>
      <c r="BQ344" s="63"/>
      <c r="BR344" s="63"/>
      <c r="BS344" s="63"/>
      <c r="BU344" s="63"/>
      <c r="BV344" s="64"/>
      <c r="BY344" s="119"/>
      <c r="CH344" s="119"/>
      <c r="CJ344" s="65"/>
      <c r="CK344" s="65"/>
      <c r="CL344" s="65"/>
      <c r="CM344" s="65"/>
      <c r="CN344" s="65"/>
      <c r="CO344" s="65"/>
      <c r="CP344" s="65"/>
      <c r="CQ344" s="65"/>
      <c r="DE344"/>
      <c r="GH344" s="120"/>
      <c r="GI344" s="120"/>
      <c r="GQ344" s="120"/>
      <c r="GR344" s="120"/>
      <c r="GT344" s="120"/>
      <c r="GU344" s="120"/>
      <c r="GW344" s="120"/>
      <c r="GX344" s="120"/>
      <c r="GY344" s="120"/>
      <c r="HL344" s="123"/>
      <c r="IF344" s="120">
        <v>45240</v>
      </c>
      <c r="IH344" s="64"/>
      <c r="II344" s="61">
        <v>1</v>
      </c>
      <c r="IJ344" s="61">
        <v>0</v>
      </c>
      <c r="IK344" s="61">
        <v>0</v>
      </c>
      <c r="IL344" s="61">
        <v>1</v>
      </c>
      <c r="IM344" s="61">
        <v>1</v>
      </c>
      <c r="IN344" s="61">
        <v>0</v>
      </c>
      <c r="IO344" s="61">
        <v>0</v>
      </c>
      <c r="IP344" s="61">
        <v>0</v>
      </c>
      <c r="IQ344" s="61">
        <v>55</v>
      </c>
      <c r="IR344" s="61">
        <v>1.56</v>
      </c>
      <c r="IS344"/>
      <c r="IU344"/>
      <c r="IW344"/>
      <c r="IZ344" s="61">
        <v>14.7</v>
      </c>
      <c r="JA344" s="61" t="s">
        <v>21</v>
      </c>
      <c r="JB344" s="61">
        <v>43</v>
      </c>
    </row>
    <row r="345" spans="1:265" s="61" customFormat="1" x14ac:dyDescent="0.25">
      <c r="A345" s="63" t="s">
        <v>1109</v>
      </c>
      <c r="B345"/>
      <c r="D345" s="61" t="s">
        <v>1751</v>
      </c>
      <c r="E345" s="112"/>
      <c r="F345" s="61">
        <v>0</v>
      </c>
      <c r="M345" s="3" t="s">
        <v>4836</v>
      </c>
      <c r="N345" s="119"/>
      <c r="X345" s="62"/>
      <c r="Y345" s="62"/>
      <c r="Z345" s="62"/>
      <c r="AA345" s="62"/>
      <c r="AB345" s="62"/>
      <c r="AC345" s="62"/>
      <c r="AD345" s="62"/>
      <c r="AE345" s="62"/>
      <c r="AF345" s="62"/>
      <c r="AG345" s="62"/>
      <c r="AH345" s="62"/>
      <c r="AI345" s="119"/>
      <c r="AK345" s="65"/>
      <c r="AL345" s="65"/>
      <c r="AM345" s="65"/>
      <c r="AN345" s="65"/>
      <c r="AO345" s="65"/>
      <c r="AP345" s="65"/>
      <c r="AQ345" s="65"/>
      <c r="AR345" s="65"/>
      <c r="BD345" s="116"/>
      <c r="BE345" s="64"/>
      <c r="BF345" s="118"/>
      <c r="BG345" s="118"/>
      <c r="BH345" s="118"/>
      <c r="BI345" s="118"/>
      <c r="BJ345" s="118"/>
      <c r="BK345" s="118"/>
      <c r="BL345" s="118"/>
      <c r="BM345" s="118"/>
      <c r="BQ345" s="63"/>
      <c r="BR345" s="63"/>
      <c r="BS345" s="63"/>
      <c r="BU345" s="63"/>
      <c r="BV345" s="64"/>
      <c r="BY345" s="119"/>
      <c r="CH345" s="113"/>
      <c r="CI345" s="64"/>
      <c r="CJ345" s="65"/>
      <c r="CK345" s="65"/>
      <c r="CL345" s="65"/>
      <c r="CM345" s="65"/>
      <c r="CN345" s="65"/>
      <c r="CO345" s="65"/>
      <c r="CP345" s="65"/>
      <c r="CQ345" s="65"/>
      <c r="CZ345" s="115"/>
      <c r="DE345"/>
      <c r="IF345" s="120">
        <v>45240</v>
      </c>
      <c r="IG345" s="61" t="s">
        <v>1752</v>
      </c>
      <c r="IH345" s="64"/>
      <c r="II345" s="61">
        <v>1</v>
      </c>
      <c r="IJ345" s="61">
        <v>0</v>
      </c>
      <c r="IK345" s="61">
        <v>0</v>
      </c>
      <c r="IL345" s="61">
        <v>0</v>
      </c>
      <c r="IM345" s="61">
        <v>1</v>
      </c>
      <c r="IN345" s="61">
        <v>0</v>
      </c>
      <c r="IO345" s="61">
        <v>0</v>
      </c>
      <c r="IP345" s="61">
        <v>0</v>
      </c>
      <c r="IQ345" s="61">
        <v>55.4</v>
      </c>
      <c r="IR345" s="61">
        <v>1.5249999999999999</v>
      </c>
      <c r="IS345"/>
      <c r="IU345"/>
      <c r="IW345"/>
      <c r="IZ345" s="61">
        <v>12.7</v>
      </c>
      <c r="JB345" s="61">
        <v>37</v>
      </c>
      <c r="JE345" s="120">
        <v>45240</v>
      </c>
    </row>
    <row r="346" spans="1:265" s="61" customFormat="1" x14ac:dyDescent="0.25">
      <c r="A346" s="63" t="s">
        <v>1109</v>
      </c>
      <c r="B346"/>
      <c r="D346" s="61" t="s">
        <v>1770</v>
      </c>
      <c r="E346" s="112"/>
      <c r="F346" s="61">
        <v>0</v>
      </c>
      <c r="M346" s="3" t="s">
        <v>4836</v>
      </c>
      <c r="N346" s="119"/>
      <c r="X346" s="62"/>
      <c r="Y346" s="62"/>
      <c r="AA346" s="62"/>
      <c r="AC346" s="62"/>
      <c r="AE346" s="62"/>
      <c r="AF346" s="62"/>
      <c r="AG346" s="62"/>
      <c r="AH346" s="62"/>
      <c r="AI346" s="119"/>
      <c r="AJ346" s="64"/>
      <c r="AK346" s="65"/>
      <c r="AL346" s="65"/>
      <c r="AM346" s="65"/>
      <c r="AN346" s="65"/>
      <c r="AO346" s="65"/>
      <c r="AP346" s="65"/>
      <c r="AQ346" s="65"/>
      <c r="AR346" s="65"/>
      <c r="BD346" s="116"/>
      <c r="BE346" s="117"/>
      <c r="BF346" s="118"/>
      <c r="BG346" s="118"/>
      <c r="BH346" s="118"/>
      <c r="BI346" s="118"/>
      <c r="BJ346" s="118"/>
      <c r="BK346" s="118"/>
      <c r="BL346" s="118"/>
      <c r="BM346" s="118"/>
      <c r="BQ346" s="63"/>
      <c r="BR346" s="63"/>
      <c r="BS346" s="63"/>
      <c r="BU346" s="63"/>
      <c r="BV346" s="64"/>
      <c r="BY346" s="119"/>
      <c r="CH346" s="113"/>
      <c r="CI346" s="64"/>
      <c r="CJ346" s="65"/>
      <c r="CK346" s="65"/>
      <c r="CL346" s="65"/>
      <c r="CM346" s="65"/>
      <c r="CN346" s="65"/>
      <c r="CO346" s="65"/>
      <c r="CP346" s="65"/>
      <c r="CQ346" s="65"/>
      <c r="CZ346" s="115"/>
      <c r="DE346"/>
      <c r="GH346" s="120"/>
      <c r="GQ346" s="120"/>
      <c r="GT346" s="120"/>
      <c r="GU346" s="120"/>
      <c r="GW346" s="120"/>
      <c r="GX346" s="120"/>
      <c r="GY346" s="120"/>
      <c r="HB346" s="120"/>
      <c r="IF346" s="120">
        <v>45240</v>
      </c>
      <c r="IG346" s="61" t="s">
        <v>1771</v>
      </c>
      <c r="IH346" s="64"/>
      <c r="II346" s="61">
        <v>1</v>
      </c>
      <c r="IJ346" s="61">
        <v>0</v>
      </c>
      <c r="IK346" s="61">
        <v>0</v>
      </c>
      <c r="IL346" s="61">
        <v>0</v>
      </c>
      <c r="IM346" s="61">
        <v>0</v>
      </c>
      <c r="IN346" s="61">
        <v>0</v>
      </c>
      <c r="IO346" s="61">
        <v>0</v>
      </c>
      <c r="IP346" s="61">
        <v>0</v>
      </c>
      <c r="IQ346" s="61">
        <v>8.9</v>
      </c>
      <c r="IR346" s="61">
        <v>0.80200000000000005</v>
      </c>
      <c r="IS346"/>
      <c r="IU346"/>
      <c r="IW346"/>
      <c r="IZ346" s="61">
        <v>12.4</v>
      </c>
      <c r="JB346" s="61">
        <v>36</v>
      </c>
      <c r="JE346" s="120">
        <v>45240</v>
      </c>
    </row>
    <row r="347" spans="1:265" s="61" customFormat="1" x14ac:dyDescent="0.25">
      <c r="A347" s="63" t="s">
        <v>1109</v>
      </c>
      <c r="B347"/>
      <c r="D347" s="61" t="s">
        <v>1901</v>
      </c>
      <c r="E347" s="112"/>
      <c r="F347" s="61">
        <v>0</v>
      </c>
      <c r="M347" s="3" t="s">
        <v>4836</v>
      </c>
      <c r="N347" s="113"/>
      <c r="O347" s="64"/>
      <c r="X347" s="62"/>
      <c r="Y347" s="62"/>
      <c r="AA347" s="63"/>
      <c r="AC347" s="63"/>
      <c r="AE347" s="63"/>
      <c r="AF347" s="64"/>
      <c r="AG347" s="62"/>
      <c r="AH347" s="62"/>
      <c r="AI347" s="113"/>
      <c r="AJ347" s="64"/>
      <c r="AK347" s="65"/>
      <c r="AL347" s="65"/>
      <c r="AM347" s="65"/>
      <c r="AN347" s="65"/>
      <c r="AO347" s="65"/>
      <c r="AP347" s="65"/>
      <c r="AQ347" s="65"/>
      <c r="AR347" s="65"/>
      <c r="AS347" s="114"/>
      <c r="AT347" s="114"/>
      <c r="AV347" s="63"/>
      <c r="AX347" s="63"/>
      <c r="AZ347" s="63"/>
      <c r="BA347" s="115"/>
      <c r="BB347" s="64"/>
      <c r="BC347" s="65"/>
      <c r="BD347" s="116"/>
      <c r="BE347" s="117"/>
      <c r="BF347" s="118"/>
      <c r="BG347" s="118"/>
      <c r="BH347" s="118"/>
      <c r="BI347" s="118"/>
      <c r="BJ347" s="118"/>
      <c r="BK347" s="118"/>
      <c r="BL347" s="118"/>
      <c r="BM347" s="118"/>
      <c r="BQ347" s="63"/>
      <c r="BR347" s="63"/>
      <c r="BS347" s="63"/>
      <c r="BU347" s="63"/>
      <c r="BV347" s="64"/>
      <c r="BY347" s="119"/>
      <c r="CH347" s="119"/>
      <c r="CJ347" s="65"/>
      <c r="CK347" s="65"/>
      <c r="CL347" s="65"/>
      <c r="CM347" s="65"/>
      <c r="CN347" s="65"/>
      <c r="CO347" s="65"/>
      <c r="CP347" s="65"/>
      <c r="CQ347" s="65"/>
      <c r="DE347" s="13"/>
      <c r="IF347" s="120">
        <v>45240</v>
      </c>
      <c r="IG347" s="61" t="s">
        <v>1902</v>
      </c>
      <c r="IH347" s="64"/>
      <c r="II347" s="61">
        <v>1</v>
      </c>
      <c r="IJ347" s="61">
        <v>0</v>
      </c>
      <c r="IK347" s="61">
        <v>0</v>
      </c>
      <c r="IL347" s="61">
        <v>1</v>
      </c>
      <c r="IM347" s="61">
        <v>1</v>
      </c>
      <c r="IN347" s="61">
        <v>0</v>
      </c>
      <c r="IO347" s="61">
        <v>0</v>
      </c>
      <c r="IP347" s="61">
        <v>0</v>
      </c>
      <c r="IQ347" s="61">
        <v>50</v>
      </c>
      <c r="IR347" s="61">
        <v>1.42</v>
      </c>
      <c r="IS347"/>
      <c r="IU347"/>
      <c r="IW347"/>
      <c r="IZ347" s="61">
        <v>12</v>
      </c>
      <c r="JE347" s="120">
        <v>45240</v>
      </c>
    </row>
    <row r="348" spans="1:265" s="61" customFormat="1" x14ac:dyDescent="0.25">
      <c r="A348" s="63" t="s">
        <v>1109</v>
      </c>
      <c r="B348"/>
      <c r="D348" s="61" t="s">
        <v>1273</v>
      </c>
      <c r="E348" s="112"/>
      <c r="F348" s="61">
        <v>1</v>
      </c>
      <c r="M348" s="3" t="s">
        <v>4836</v>
      </c>
      <c r="N348" s="113"/>
      <c r="O348" s="64"/>
      <c r="X348" s="62"/>
      <c r="Y348" s="62"/>
      <c r="AA348" s="63"/>
      <c r="AC348" s="63"/>
      <c r="AE348" s="63"/>
      <c r="AF348" s="63"/>
      <c r="AG348" s="62"/>
      <c r="AH348" s="62"/>
      <c r="AI348" s="113"/>
      <c r="AJ348" s="64"/>
      <c r="AK348" s="65"/>
      <c r="AL348" s="65"/>
      <c r="AM348" s="65"/>
      <c r="AN348" s="65"/>
      <c r="AO348" s="65"/>
      <c r="AP348" s="65"/>
      <c r="AQ348" s="65"/>
      <c r="AR348" s="65"/>
      <c r="AS348" s="114"/>
      <c r="AT348" s="114"/>
      <c r="AV348" s="63"/>
      <c r="AX348" s="63"/>
      <c r="AZ348" s="63"/>
      <c r="BA348" s="63"/>
      <c r="BB348" s="64"/>
      <c r="BC348" s="65"/>
      <c r="BD348" s="116"/>
      <c r="BE348" s="117"/>
      <c r="BF348" s="118"/>
      <c r="BG348" s="118"/>
      <c r="BH348" s="118"/>
      <c r="BI348" s="118"/>
      <c r="BJ348" s="118"/>
      <c r="BK348" s="118"/>
      <c r="BL348" s="118"/>
      <c r="BM348" s="118"/>
      <c r="BQ348" s="63"/>
      <c r="BR348" s="63"/>
      <c r="BS348" s="63"/>
      <c r="BU348" s="63"/>
      <c r="BV348" s="64"/>
      <c r="BY348" s="113"/>
      <c r="CH348" s="119"/>
      <c r="CJ348" s="65"/>
      <c r="CK348" s="65"/>
      <c r="CL348" s="65"/>
      <c r="CM348" s="65"/>
      <c r="CN348" s="65"/>
      <c r="CO348" s="65"/>
      <c r="CP348" s="65"/>
      <c r="CQ348" s="65"/>
      <c r="DE348"/>
      <c r="GH348" s="120"/>
      <c r="GI348" s="120"/>
      <c r="GQ348" s="120"/>
      <c r="GR348" s="120"/>
      <c r="GT348" s="120"/>
      <c r="GU348" s="120"/>
      <c r="GX348" s="120"/>
      <c r="GY348" s="120"/>
      <c r="HL348" s="123"/>
      <c r="IF348" s="120">
        <v>45240</v>
      </c>
      <c r="IG348" s="61" t="s">
        <v>1274</v>
      </c>
      <c r="IH348" s="64"/>
      <c r="II348" s="61">
        <v>0</v>
      </c>
      <c r="IJ348" s="61">
        <v>0</v>
      </c>
      <c r="IK348" s="61">
        <v>0</v>
      </c>
      <c r="IL348" s="61">
        <v>0</v>
      </c>
      <c r="IM348" s="61">
        <v>0</v>
      </c>
      <c r="IN348" s="61">
        <v>0</v>
      </c>
      <c r="IO348" s="61">
        <v>0</v>
      </c>
      <c r="IP348" s="61">
        <v>0</v>
      </c>
      <c r="IQ348" s="61">
        <v>5.7</v>
      </c>
      <c r="IR348" s="115">
        <v>0.6</v>
      </c>
      <c r="IS348"/>
      <c r="IT348" s="115"/>
      <c r="IU348"/>
      <c r="IV348" s="115"/>
      <c r="IW348"/>
      <c r="IX348" s="115"/>
      <c r="IY348" s="115"/>
      <c r="IZ348" s="61">
        <v>10.8</v>
      </c>
      <c r="JE348" s="120">
        <v>45240</v>
      </c>
    </row>
    <row r="349" spans="1:265" s="61" customFormat="1" x14ac:dyDescent="0.25">
      <c r="A349" s="63" t="s">
        <v>1109</v>
      </c>
      <c r="B349"/>
      <c r="D349" s="61" t="s">
        <v>2268</v>
      </c>
      <c r="E349" s="112"/>
      <c r="F349" s="61">
        <v>1</v>
      </c>
      <c r="M349" s="3" t="s">
        <v>4836</v>
      </c>
      <c r="N349" s="119"/>
      <c r="X349" s="62"/>
      <c r="Y349" s="62"/>
      <c r="Z349" s="62"/>
      <c r="AA349" s="62"/>
      <c r="AB349" s="62"/>
      <c r="AC349" s="62"/>
      <c r="AD349" s="62"/>
      <c r="AE349" s="62"/>
      <c r="AF349" s="62"/>
      <c r="AG349" s="62"/>
      <c r="AH349" s="62"/>
      <c r="AI349" s="119"/>
      <c r="AJ349" s="64"/>
      <c r="AK349" s="65"/>
      <c r="AL349" s="65"/>
      <c r="AM349" s="65"/>
      <c r="AN349" s="65"/>
      <c r="AO349" s="65"/>
      <c r="AP349" s="65"/>
      <c r="AQ349" s="65"/>
      <c r="AR349" s="65"/>
      <c r="BD349" s="116"/>
      <c r="BE349" s="64"/>
      <c r="BF349" s="118"/>
      <c r="BG349" s="118"/>
      <c r="BH349" s="118"/>
      <c r="BI349" s="118"/>
      <c r="BJ349" s="118"/>
      <c r="BK349" s="118"/>
      <c r="BL349" s="118"/>
      <c r="BM349" s="118"/>
      <c r="BQ349" s="63"/>
      <c r="BR349" s="63"/>
      <c r="BS349" s="63"/>
      <c r="BU349" s="63"/>
      <c r="BV349" s="64"/>
      <c r="BY349" s="119"/>
      <c r="CH349" s="113"/>
      <c r="CI349" s="64"/>
      <c r="CJ349" s="65"/>
      <c r="CK349" s="65"/>
      <c r="CL349" s="65"/>
      <c r="CM349" s="65"/>
      <c r="CN349" s="65"/>
      <c r="CO349" s="65"/>
      <c r="CP349" s="65"/>
      <c r="CQ349" s="65"/>
      <c r="CZ349" s="115"/>
      <c r="DE349"/>
      <c r="HB349" s="69"/>
      <c r="HD349"/>
      <c r="HE349"/>
      <c r="HF349"/>
      <c r="HH349"/>
      <c r="HI349"/>
      <c r="HK349"/>
      <c r="HL349" s="123"/>
      <c r="HM349"/>
      <c r="HN349"/>
      <c r="HO349"/>
      <c r="HP349"/>
      <c r="HQ349"/>
      <c r="HR349"/>
      <c r="HS349"/>
      <c r="HT349"/>
      <c r="HU349"/>
      <c r="HV349" s="120"/>
      <c r="HW349"/>
      <c r="HX349"/>
      <c r="HY349"/>
      <c r="HZ349"/>
      <c r="IA349"/>
      <c r="IB349"/>
      <c r="IC349"/>
      <c r="IF349" s="120">
        <v>45240</v>
      </c>
      <c r="IG349" s="61" t="s">
        <v>2269</v>
      </c>
      <c r="IH349" s="64"/>
      <c r="II349" s="61">
        <v>0</v>
      </c>
      <c r="IJ349" s="61">
        <v>0</v>
      </c>
      <c r="IK349" s="61">
        <v>0</v>
      </c>
      <c r="IL349" s="61">
        <v>0</v>
      </c>
      <c r="IM349" s="61">
        <v>0</v>
      </c>
      <c r="IN349" s="61">
        <v>0</v>
      </c>
      <c r="IO349" s="61">
        <v>0</v>
      </c>
      <c r="IP349" s="61">
        <v>0</v>
      </c>
      <c r="IQ349" s="61">
        <v>12.1</v>
      </c>
      <c r="IR349" s="61">
        <v>0.83</v>
      </c>
      <c r="IS349"/>
      <c r="IU349"/>
      <c r="IW349"/>
      <c r="IZ349" s="61">
        <v>11.4</v>
      </c>
    </row>
    <row r="350" spans="1:265" x14ac:dyDescent="0.25">
      <c r="A350" s="63" t="s">
        <v>1109</v>
      </c>
      <c r="C350" s="61"/>
      <c r="D350" s="61" t="s">
        <v>1648</v>
      </c>
      <c r="E350" s="112"/>
      <c r="F350" s="61">
        <v>1</v>
      </c>
      <c r="G350" s="61"/>
      <c r="H350" s="61"/>
      <c r="I350" s="61"/>
      <c r="J350" s="61"/>
      <c r="K350" s="61"/>
      <c r="L350" s="61"/>
      <c r="M350" s="3" t="s">
        <v>4836</v>
      </c>
      <c r="N350" s="119"/>
      <c r="O350" s="61"/>
      <c r="P350" s="61"/>
      <c r="Q350" s="61"/>
      <c r="R350" s="61"/>
      <c r="S350" s="61"/>
      <c r="T350" s="61"/>
      <c r="U350" s="61"/>
      <c r="V350" s="61"/>
      <c r="W350" s="61"/>
      <c r="X350" s="62"/>
      <c r="Y350" s="62"/>
      <c r="Z350" s="61"/>
      <c r="AA350" s="62"/>
      <c r="AB350" s="61"/>
      <c r="AC350" s="62"/>
      <c r="AD350" s="61"/>
      <c r="AE350" s="62"/>
      <c r="AF350" s="62"/>
      <c r="AG350" s="62"/>
      <c r="AH350" s="62"/>
      <c r="AI350" s="119"/>
      <c r="AJ350" s="64"/>
      <c r="AK350" s="65"/>
      <c r="AL350" s="65"/>
      <c r="AM350" s="65"/>
      <c r="AN350" s="65"/>
      <c r="AO350" s="65"/>
      <c r="AP350" s="65"/>
      <c r="AQ350" s="65"/>
      <c r="AR350" s="65"/>
      <c r="AS350" s="61"/>
      <c r="AT350" s="61"/>
      <c r="AU350" s="61"/>
      <c r="AV350" s="61"/>
      <c r="AW350" s="61"/>
      <c r="AX350" s="61"/>
      <c r="AY350" s="61"/>
      <c r="AZ350" s="61"/>
      <c r="BA350" s="61"/>
      <c r="BB350" s="61"/>
      <c r="BC350" s="61"/>
      <c r="BD350" s="116"/>
      <c r="BE350" s="117"/>
      <c r="BF350" s="118"/>
      <c r="BG350" s="118"/>
      <c r="BH350" s="118"/>
      <c r="BI350" s="118"/>
      <c r="BJ350" s="118"/>
      <c r="BK350" s="118"/>
      <c r="BL350" s="118"/>
      <c r="BM350" s="118"/>
      <c r="BN350" s="61"/>
      <c r="BO350" s="61"/>
      <c r="BP350" s="61"/>
      <c r="BQ350" s="63"/>
      <c r="BR350" s="63"/>
      <c r="BS350" s="63"/>
      <c r="BT350" s="61"/>
      <c r="BU350" s="63"/>
      <c r="BV350" s="64"/>
      <c r="BW350" s="61"/>
      <c r="BX350" s="61"/>
      <c r="BY350" s="119"/>
      <c r="BZ350" s="61"/>
      <c r="CA350" s="61"/>
      <c r="CB350" s="61"/>
      <c r="CC350" s="61"/>
      <c r="CD350" s="61"/>
      <c r="CE350" s="61"/>
      <c r="CF350" s="61"/>
      <c r="CG350" s="61"/>
      <c r="CH350" s="113"/>
      <c r="CI350" s="64"/>
      <c r="CJ350" s="65"/>
      <c r="CK350" s="65"/>
      <c r="CL350" s="65"/>
      <c r="CM350" s="65"/>
      <c r="CN350" s="65"/>
      <c r="CO350" s="65"/>
      <c r="CP350" s="65"/>
      <c r="CQ350" s="65"/>
      <c r="CR350" s="61"/>
      <c r="CS350" s="61"/>
      <c r="CT350" s="61"/>
      <c r="CU350" s="61"/>
      <c r="CV350" s="61"/>
      <c r="CW350" s="61"/>
      <c r="CX350" s="61"/>
      <c r="CY350" s="61"/>
      <c r="CZ350" s="115"/>
      <c r="DA350" s="61"/>
      <c r="DB350" s="61"/>
      <c r="DC350" s="61"/>
      <c r="DD350" s="61"/>
      <c r="DF350" s="61"/>
      <c r="DG350" s="61"/>
      <c r="DH350" s="61"/>
      <c r="DI350" s="61"/>
      <c r="DJ350" s="61"/>
      <c r="DK350" s="61"/>
      <c r="DL350" s="61"/>
      <c r="DM350" s="61"/>
      <c r="DN350" s="61"/>
      <c r="DO350" s="61"/>
      <c r="DP350" s="61"/>
      <c r="DQ350" s="61"/>
      <c r="DR350" s="61"/>
      <c r="DS350" s="61"/>
      <c r="DT350" s="61"/>
      <c r="DU350" s="61"/>
      <c r="DV350" s="61"/>
      <c r="DW350" s="61"/>
      <c r="DX350" s="61"/>
      <c r="DY350" s="61"/>
      <c r="DZ350" s="61"/>
      <c r="EA350" s="61"/>
      <c r="EB350" s="61"/>
      <c r="EC350" s="61"/>
      <c r="ED350" s="61"/>
      <c r="EE350" s="61"/>
      <c r="EF350" s="61"/>
      <c r="EG350" s="61"/>
      <c r="EH350" s="61"/>
      <c r="EI350" s="61"/>
      <c r="EJ350" s="61"/>
      <c r="EK350" s="61"/>
      <c r="EL350" s="61"/>
      <c r="EM350" s="61"/>
      <c r="EN350" s="61"/>
      <c r="EO350" s="61"/>
      <c r="EP350" s="61"/>
      <c r="EQ350" s="61"/>
      <c r="ER350" s="61"/>
      <c r="ES350" s="61"/>
      <c r="ET350" s="61"/>
      <c r="EU350" s="61"/>
      <c r="EV350" s="61"/>
      <c r="EW350" s="61"/>
      <c r="EX350" s="61"/>
      <c r="EY350" s="61"/>
      <c r="EZ350" s="61"/>
      <c r="FA350" s="61"/>
      <c r="FB350" s="61"/>
      <c r="FC350" s="61"/>
      <c r="FD350" s="61"/>
      <c r="FE350" s="61"/>
      <c r="FF350" s="61"/>
      <c r="FG350" s="61"/>
      <c r="FH350" s="61"/>
      <c r="FI350" s="61"/>
      <c r="FJ350" s="61"/>
      <c r="FK350" s="61"/>
      <c r="FL350" s="61"/>
      <c r="FM350" s="61"/>
      <c r="FN350" s="61"/>
      <c r="FO350" s="61"/>
      <c r="FP350" s="61"/>
      <c r="FQ350" s="61"/>
      <c r="FR350" s="61"/>
      <c r="FS350" s="61"/>
      <c r="FT350" s="61"/>
      <c r="FU350" s="61"/>
      <c r="FV350" s="61"/>
      <c r="FW350" s="61"/>
      <c r="FX350" s="61"/>
      <c r="FY350" s="61"/>
      <c r="FZ350" s="61"/>
      <c r="GA350" s="61"/>
      <c r="GB350" s="61"/>
      <c r="GC350" s="61"/>
      <c r="GD350" s="61"/>
      <c r="GE350" s="61"/>
      <c r="GF350" s="61"/>
      <c r="GG350" s="61"/>
      <c r="GH350" s="61"/>
      <c r="GI350" s="61"/>
      <c r="GJ350" s="61"/>
      <c r="GK350" s="61"/>
      <c r="GL350" s="61"/>
      <c r="GM350" s="61"/>
      <c r="GN350" s="61"/>
      <c r="GO350" s="61"/>
      <c r="GP350" s="61"/>
      <c r="GQ350" s="61"/>
      <c r="GR350" s="61"/>
      <c r="GS350" s="61"/>
      <c r="GT350" s="61"/>
      <c r="GU350" s="61"/>
      <c r="GV350" s="61"/>
      <c r="GW350" s="61"/>
      <c r="GX350" s="61"/>
      <c r="GY350" s="61"/>
      <c r="GZ350" s="61"/>
      <c r="HA350" s="61"/>
      <c r="HB350" s="61"/>
      <c r="HC350" s="61"/>
      <c r="HD350" s="61"/>
      <c r="HE350" s="61"/>
      <c r="HF350" s="61"/>
      <c r="HG350" s="61"/>
      <c r="HH350" s="61"/>
      <c r="HI350" s="61"/>
      <c r="HJ350" s="61"/>
      <c r="HK350" s="61"/>
      <c r="HL350" s="61"/>
      <c r="HM350" s="61"/>
      <c r="HN350" s="61"/>
      <c r="HO350" s="61"/>
      <c r="HP350" s="61"/>
      <c r="HQ350" s="61"/>
      <c r="HR350" s="61"/>
      <c r="HS350" s="61"/>
      <c r="HT350" s="61"/>
      <c r="HU350" s="61"/>
      <c r="HV350" s="61"/>
      <c r="HW350" s="61"/>
      <c r="HX350" s="61"/>
      <c r="HY350" s="61"/>
      <c r="HZ350" s="61"/>
      <c r="IA350" s="61"/>
      <c r="IB350" s="61"/>
      <c r="IC350" s="61"/>
      <c r="ID350" s="61"/>
      <c r="IE350" s="61"/>
      <c r="IF350" s="120">
        <v>45240</v>
      </c>
      <c r="IG350" s="61" t="s">
        <v>1649</v>
      </c>
      <c r="IH350" s="64"/>
      <c r="II350" s="61">
        <v>1</v>
      </c>
      <c r="IJ350" s="61">
        <v>0</v>
      </c>
      <c r="IK350" s="61">
        <v>0</v>
      </c>
      <c r="IL350" s="61">
        <v>0</v>
      </c>
      <c r="IM350" s="61">
        <v>0</v>
      </c>
      <c r="IN350" s="61">
        <v>0</v>
      </c>
      <c r="IO350" s="61">
        <v>0</v>
      </c>
      <c r="IP350" s="61">
        <v>0</v>
      </c>
      <c r="IQ350" s="61">
        <v>9.6999999999999993</v>
      </c>
      <c r="IR350" s="61">
        <v>0.72</v>
      </c>
      <c r="IT350" s="61"/>
      <c r="IV350" s="61"/>
      <c r="IX350" s="61"/>
      <c r="IY350" s="61"/>
      <c r="IZ350" s="61">
        <v>10.199999999999999</v>
      </c>
      <c r="JA350" s="61"/>
      <c r="JB350" s="61"/>
      <c r="JC350" s="61">
        <v>1</v>
      </c>
      <c r="JD350" s="61">
        <v>1</v>
      </c>
      <c r="JE350" s="120">
        <v>45240</v>
      </c>
    </row>
    <row r="351" spans="1:265" s="61" customFormat="1" x14ac:dyDescent="0.25">
      <c r="A351" s="63" t="s">
        <v>1109</v>
      </c>
      <c r="B351"/>
      <c r="D351" s="61" t="s">
        <v>2048</v>
      </c>
      <c r="E351" s="112"/>
      <c r="F351" s="61">
        <v>1</v>
      </c>
      <c r="M351" s="3" t="s">
        <v>4836</v>
      </c>
      <c r="N351" s="113"/>
      <c r="O351" s="64"/>
      <c r="X351" s="62"/>
      <c r="Y351" s="62"/>
      <c r="AA351" s="63"/>
      <c r="AC351" s="63"/>
      <c r="AE351" s="63"/>
      <c r="AF351" s="63"/>
      <c r="AG351" s="62"/>
      <c r="AH351" s="62"/>
      <c r="AI351" s="113"/>
      <c r="AJ351" s="64"/>
      <c r="AK351" s="65"/>
      <c r="AL351" s="65"/>
      <c r="AM351" s="65"/>
      <c r="AN351" s="65"/>
      <c r="AO351" s="65"/>
      <c r="AP351" s="65"/>
      <c r="AQ351" s="65"/>
      <c r="AR351" s="65"/>
      <c r="AS351" s="114"/>
      <c r="AT351" s="114"/>
      <c r="AV351" s="63"/>
      <c r="AX351" s="63"/>
      <c r="AZ351" s="63"/>
      <c r="BA351" s="63"/>
      <c r="BB351" s="64"/>
      <c r="BC351" s="65"/>
      <c r="BD351" s="116"/>
      <c r="BE351" s="117"/>
      <c r="BF351" s="118"/>
      <c r="BG351" s="118"/>
      <c r="BH351" s="118"/>
      <c r="BI351" s="118"/>
      <c r="BJ351" s="118"/>
      <c r="BK351" s="118"/>
      <c r="BL351" s="118"/>
      <c r="BM351" s="118"/>
      <c r="BQ351" s="63"/>
      <c r="BR351" s="63"/>
      <c r="BS351" s="63"/>
      <c r="BU351" s="63"/>
      <c r="BV351" s="64"/>
      <c r="BY351" s="119"/>
      <c r="CH351" s="119"/>
      <c r="CJ351" s="65"/>
      <c r="CK351" s="65"/>
      <c r="CL351" s="65"/>
      <c r="CM351" s="65"/>
      <c r="CN351" s="65"/>
      <c r="CO351" s="65"/>
      <c r="CP351" s="65"/>
      <c r="CQ351" s="65"/>
      <c r="DE351"/>
      <c r="GQ351" s="120">
        <v>44773</v>
      </c>
      <c r="IF351" s="120">
        <v>45240</v>
      </c>
      <c r="IG351" s="61" t="s">
        <v>2049</v>
      </c>
      <c r="IH351" s="64"/>
      <c r="II351" s="61">
        <v>1</v>
      </c>
      <c r="IJ351" s="61">
        <v>0</v>
      </c>
      <c r="IK351" s="61">
        <v>0</v>
      </c>
      <c r="IL351" s="61">
        <v>0</v>
      </c>
      <c r="IM351" s="61">
        <v>0</v>
      </c>
      <c r="IN351" s="61">
        <v>0</v>
      </c>
      <c r="IO351" s="61">
        <v>0</v>
      </c>
      <c r="IP351" s="61">
        <v>0</v>
      </c>
      <c r="IQ351" s="61">
        <v>16.399999999999999</v>
      </c>
      <c r="IR351" s="61">
        <v>1.01</v>
      </c>
      <c r="IS351"/>
      <c r="IU351"/>
      <c r="IW351"/>
      <c r="IZ351" s="61">
        <v>10.5</v>
      </c>
      <c r="JE351" s="120">
        <v>45240</v>
      </c>
    </row>
    <row r="352" spans="1:265" s="61" customFormat="1" x14ac:dyDescent="0.25">
      <c r="A352" s="63" t="s">
        <v>1109</v>
      </c>
      <c r="B352" t="s">
        <v>1124</v>
      </c>
      <c r="C352" s="61" t="s">
        <v>2204</v>
      </c>
      <c r="D352" s="61" t="s">
        <v>2205</v>
      </c>
      <c r="E352" s="112">
        <v>22365</v>
      </c>
      <c r="F352" s="61">
        <v>0</v>
      </c>
      <c r="G352" s="3" t="s">
        <v>4830</v>
      </c>
      <c r="H352" s="3" t="s">
        <v>4831</v>
      </c>
      <c r="I352" s="3" t="s">
        <v>4832</v>
      </c>
      <c r="L352" s="3" t="s">
        <v>4835</v>
      </c>
      <c r="M352" s="3" t="s">
        <v>4836</v>
      </c>
      <c r="N352" s="113">
        <v>41239</v>
      </c>
      <c r="O352" s="64">
        <f>(N352-E352)/365.25</f>
        <v>51.674195756331279</v>
      </c>
      <c r="P352" s="61">
        <v>0</v>
      </c>
      <c r="Q352" s="61">
        <v>0</v>
      </c>
      <c r="R352" s="61">
        <v>0</v>
      </c>
      <c r="S352" s="61">
        <v>0</v>
      </c>
      <c r="T352" s="61">
        <v>0</v>
      </c>
      <c r="U352" s="61">
        <v>0</v>
      </c>
      <c r="V352" s="61">
        <v>0</v>
      </c>
      <c r="W352" s="61">
        <v>0</v>
      </c>
      <c r="X352" s="62">
        <v>-1</v>
      </c>
      <c r="Y352" s="62">
        <v>-1</v>
      </c>
      <c r="AA352" s="63"/>
      <c r="AC352" s="63"/>
      <c r="AE352" s="63"/>
      <c r="AF352" s="63"/>
      <c r="AG352" s="62">
        <v>12.2</v>
      </c>
      <c r="AH352" s="62">
        <v>0</v>
      </c>
      <c r="AI352" s="113">
        <v>41705</v>
      </c>
      <c r="AJ352" s="64">
        <f>(AI352-E352)/365.25</f>
        <v>52.950034223134843</v>
      </c>
      <c r="AK352" s="65">
        <v>0</v>
      </c>
      <c r="AL352" s="65">
        <v>0</v>
      </c>
      <c r="AM352" s="65">
        <v>0</v>
      </c>
      <c r="AN352" s="65">
        <v>1</v>
      </c>
      <c r="AO352" s="65">
        <v>0</v>
      </c>
      <c r="AP352" s="65">
        <v>0</v>
      </c>
      <c r="AQ352" s="65">
        <v>0</v>
      </c>
      <c r="AR352" s="65">
        <v>0</v>
      </c>
      <c r="AS352" s="114">
        <v>47.150000000000006</v>
      </c>
      <c r="AT352" s="114">
        <v>1.532</v>
      </c>
      <c r="AV352" s="63"/>
      <c r="AX352" s="63"/>
      <c r="AZ352" s="63"/>
      <c r="BA352" s="115">
        <f>(AS352/(AT352*AT352))</f>
        <v>20.089270497446979</v>
      </c>
      <c r="BB352" s="64">
        <v>12.2</v>
      </c>
      <c r="BC352" s="65">
        <v>0</v>
      </c>
      <c r="BD352" s="116">
        <v>42353</v>
      </c>
      <c r="BE352" s="117">
        <f>(BD352-E352)/365.25</f>
        <v>54.724161533196444</v>
      </c>
      <c r="BF352" s="118">
        <v>-1</v>
      </c>
      <c r="BG352" s="118">
        <v>-1</v>
      </c>
      <c r="BH352" s="118">
        <v>-1</v>
      </c>
      <c r="BI352" s="118">
        <v>-1</v>
      </c>
      <c r="BJ352" s="118">
        <v>-1</v>
      </c>
      <c r="BK352" s="118">
        <v>-1</v>
      </c>
      <c r="BL352" s="118">
        <v>-1</v>
      </c>
      <c r="BM352" s="118">
        <v>-1</v>
      </c>
      <c r="BN352" s="61">
        <v>46.9</v>
      </c>
      <c r="BO352" s="61">
        <v>1.5</v>
      </c>
      <c r="BQ352" s="63"/>
      <c r="BR352" s="63"/>
      <c r="BS352" s="63"/>
      <c r="BU352" s="63"/>
      <c r="BV352" s="64">
        <f>(BN352/(BO352*BO352))</f>
        <v>20.844444444444445</v>
      </c>
      <c r="BW352" s="61">
        <v>11</v>
      </c>
      <c r="BX352" s="61">
        <v>1</v>
      </c>
      <c r="BY352" s="119"/>
      <c r="CH352" s="119"/>
      <c r="CJ352" s="65"/>
      <c r="CK352" s="65"/>
      <c r="CL352" s="65"/>
      <c r="CM352" s="65"/>
      <c r="CN352" s="65"/>
      <c r="CO352" s="65"/>
      <c r="CP352" s="65"/>
      <c r="CQ352" s="65"/>
      <c r="DE352"/>
      <c r="HL352" s="123">
        <v>44866</v>
      </c>
      <c r="HM352" s="61">
        <v>0</v>
      </c>
      <c r="HQ352" s="61">
        <v>0</v>
      </c>
      <c r="HT352" s="61">
        <v>0</v>
      </c>
      <c r="HV352" s="120">
        <v>45087</v>
      </c>
      <c r="HW352" s="61">
        <v>0</v>
      </c>
      <c r="IF352" s="120">
        <v>45241</v>
      </c>
      <c r="IG352" s="61" t="s">
        <v>2206</v>
      </c>
      <c r="IH352" s="64">
        <f>(IF352-E352)/365.25</f>
        <v>62.631074606433948</v>
      </c>
      <c r="II352" s="61">
        <v>1</v>
      </c>
      <c r="IJ352" s="61">
        <v>0</v>
      </c>
      <c r="IK352" s="61">
        <v>0</v>
      </c>
      <c r="IL352" s="61">
        <v>1</v>
      </c>
      <c r="IM352" s="61">
        <v>1</v>
      </c>
      <c r="IN352" s="61">
        <v>0</v>
      </c>
      <c r="IO352" s="61">
        <v>0</v>
      </c>
      <c r="IP352" s="61">
        <v>0</v>
      </c>
      <c r="IQ352" s="61">
        <v>44.9</v>
      </c>
      <c r="IR352" s="61">
        <v>1.51</v>
      </c>
      <c r="IS352"/>
      <c r="IU352"/>
      <c r="IW352"/>
      <c r="IY352" s="115">
        <f>(IQ352/(IR352*IR352))</f>
        <v>19.692118766720757</v>
      </c>
      <c r="IZ352" s="61">
        <v>12.5</v>
      </c>
      <c r="JA352" s="61" t="s">
        <v>21</v>
      </c>
    </row>
    <row r="353" spans="1:265" s="61" customFormat="1" x14ac:dyDescent="0.25">
      <c r="A353" s="63" t="s">
        <v>1109</v>
      </c>
      <c r="B353" t="s">
        <v>1124</v>
      </c>
      <c r="D353" s="61" t="s">
        <v>1128</v>
      </c>
      <c r="E353" s="112"/>
      <c r="F353" s="61">
        <v>1</v>
      </c>
      <c r="M353" s="3" t="s">
        <v>4836</v>
      </c>
      <c r="N353" s="113"/>
      <c r="O353" s="64"/>
      <c r="X353" s="62"/>
      <c r="Y353" s="62"/>
      <c r="AA353" s="63"/>
      <c r="AC353" s="63"/>
      <c r="AE353" s="63"/>
      <c r="AF353" s="63"/>
      <c r="AG353" s="62"/>
      <c r="AH353" s="62"/>
      <c r="AI353" s="113"/>
      <c r="AJ353" s="64"/>
      <c r="AK353" s="65"/>
      <c r="AL353" s="65"/>
      <c r="AM353" s="65"/>
      <c r="AN353" s="65"/>
      <c r="AO353" s="65"/>
      <c r="AP353" s="65"/>
      <c r="AQ353" s="65"/>
      <c r="AR353" s="65"/>
      <c r="AS353" s="114"/>
      <c r="AT353" s="114"/>
      <c r="AV353" s="63"/>
      <c r="AX353" s="63"/>
      <c r="AZ353" s="63"/>
      <c r="BA353" s="63"/>
      <c r="BB353" s="64"/>
      <c r="BC353" s="65"/>
      <c r="BD353" s="116"/>
      <c r="BE353" s="117"/>
      <c r="BF353" s="118"/>
      <c r="BG353" s="118"/>
      <c r="BH353" s="118"/>
      <c r="BI353" s="118"/>
      <c r="BJ353" s="118"/>
      <c r="BK353" s="118"/>
      <c r="BL353" s="118"/>
      <c r="BM353" s="118"/>
      <c r="BQ353" s="63"/>
      <c r="BR353" s="63"/>
      <c r="BS353" s="63"/>
      <c r="BU353" s="63"/>
      <c r="BV353" s="64"/>
      <c r="BY353" s="119"/>
      <c r="CH353" s="113"/>
      <c r="CI353" s="64"/>
      <c r="CJ353" s="65"/>
      <c r="CK353" s="65"/>
      <c r="CL353" s="65"/>
      <c r="CM353" s="65"/>
      <c r="CN353" s="65"/>
      <c r="CO353" s="65"/>
      <c r="CP353" s="65"/>
      <c r="CQ353" s="65"/>
      <c r="CZ353" s="115"/>
      <c r="DE353"/>
      <c r="HV353" s="120">
        <v>45087</v>
      </c>
      <c r="HW353" s="61">
        <v>0</v>
      </c>
      <c r="IA353" s="61">
        <v>0</v>
      </c>
      <c r="IF353" s="120">
        <v>45241</v>
      </c>
      <c r="IG353" s="61" t="s">
        <v>1129</v>
      </c>
      <c r="IH353" s="64">
        <v>1</v>
      </c>
      <c r="II353" s="61">
        <v>0</v>
      </c>
      <c r="IJ353" s="61">
        <v>0</v>
      </c>
      <c r="IK353" s="61">
        <v>0</v>
      </c>
      <c r="IL353" s="61">
        <v>0</v>
      </c>
      <c r="IM353" s="61">
        <v>0</v>
      </c>
      <c r="IN353" s="61">
        <v>0</v>
      </c>
      <c r="IO353" s="61">
        <v>0</v>
      </c>
      <c r="IP353" s="61">
        <v>0</v>
      </c>
      <c r="IQ353" s="61">
        <v>7.1</v>
      </c>
      <c r="IR353" s="115">
        <v>0.7</v>
      </c>
      <c r="IS353"/>
      <c r="IT353" s="115"/>
      <c r="IU353"/>
      <c r="IV353" s="115"/>
      <c r="IW353"/>
      <c r="IX353" s="115"/>
      <c r="IY353" s="115"/>
      <c r="IZ353" s="61">
        <v>9</v>
      </c>
      <c r="JA353" s="61" t="s">
        <v>520</v>
      </c>
      <c r="JE353" s="120"/>
    </row>
    <row r="354" spans="1:265" s="61" customFormat="1" x14ac:dyDescent="0.25">
      <c r="A354" s="63" t="s">
        <v>1109</v>
      </c>
      <c r="B354" t="s">
        <v>1541</v>
      </c>
      <c r="C354" s="61" t="s">
        <v>2236</v>
      </c>
      <c r="D354" s="61" t="s">
        <v>2237</v>
      </c>
      <c r="E354" s="112">
        <v>32009</v>
      </c>
      <c r="F354" s="61">
        <v>1</v>
      </c>
      <c r="H354" s="3" t="s">
        <v>4831</v>
      </c>
      <c r="L354" s="3" t="s">
        <v>4835</v>
      </c>
      <c r="M354" s="3" t="s">
        <v>4836</v>
      </c>
      <c r="N354" s="119"/>
      <c r="X354" s="62"/>
      <c r="Y354" s="62"/>
      <c r="AA354" s="62"/>
      <c r="AC354" s="62"/>
      <c r="AE354" s="62"/>
      <c r="AF354" s="62"/>
      <c r="AG354" s="62"/>
      <c r="AH354" s="62"/>
      <c r="AI354" s="113">
        <v>41705</v>
      </c>
      <c r="AJ354" s="64">
        <f>(AI354-E354)/365.25</f>
        <v>26.546201232032853</v>
      </c>
      <c r="AK354" s="65">
        <v>1</v>
      </c>
      <c r="AL354" s="65">
        <v>0</v>
      </c>
      <c r="AM354" s="65">
        <v>0</v>
      </c>
      <c r="AN354" s="65">
        <v>1</v>
      </c>
      <c r="AO354" s="65">
        <v>0</v>
      </c>
      <c r="AP354" s="65">
        <v>0</v>
      </c>
      <c r="AQ354" s="65">
        <v>0</v>
      </c>
      <c r="AR354" s="65">
        <v>0</v>
      </c>
      <c r="AS354" s="114">
        <v>63.15</v>
      </c>
      <c r="AT354" s="114">
        <v>1.6120000000000001</v>
      </c>
      <c r="AV354" s="63"/>
      <c r="AX354" s="63"/>
      <c r="AZ354" s="63"/>
      <c r="BA354" s="115">
        <f>(AS354/(AT354*AT354))</f>
        <v>24.302070698052443</v>
      </c>
      <c r="BB354" s="64">
        <v>12.8</v>
      </c>
      <c r="BC354" s="65">
        <v>1</v>
      </c>
      <c r="BD354" s="116"/>
      <c r="BE354" s="64"/>
      <c r="BF354" s="118"/>
      <c r="BG354" s="118"/>
      <c r="BH354" s="118"/>
      <c r="BI354" s="118"/>
      <c r="BJ354" s="118"/>
      <c r="BK354" s="118"/>
      <c r="BL354" s="118"/>
      <c r="BM354" s="118"/>
      <c r="BQ354" s="63"/>
      <c r="BR354" s="63"/>
      <c r="BS354" s="63"/>
      <c r="BU354" s="63"/>
      <c r="BV354" s="64"/>
      <c r="BY354" s="119"/>
      <c r="CH354" s="119"/>
      <c r="CJ354" s="65"/>
      <c r="CK354" s="65"/>
      <c r="CL354" s="65"/>
      <c r="CM354" s="65"/>
      <c r="CN354" s="65"/>
      <c r="CO354" s="65"/>
      <c r="CP354" s="65"/>
      <c r="CQ354" s="65"/>
      <c r="DE354"/>
      <c r="HL354" s="123">
        <v>44866</v>
      </c>
      <c r="HM354" s="61">
        <v>0</v>
      </c>
      <c r="HQ354" s="61">
        <v>0</v>
      </c>
      <c r="HT354" s="61">
        <v>1</v>
      </c>
      <c r="HU354" s="61">
        <v>0</v>
      </c>
      <c r="IF354" s="120">
        <v>45241</v>
      </c>
      <c r="IG354" s="61" t="s">
        <v>2238</v>
      </c>
      <c r="IH354" s="64">
        <f>(IF354-E354)/365.25</f>
        <v>36.227241615331963</v>
      </c>
      <c r="II354" s="61">
        <v>1</v>
      </c>
      <c r="IJ354" s="61">
        <v>0</v>
      </c>
      <c r="IK354" s="61">
        <v>0</v>
      </c>
      <c r="IL354" s="61">
        <v>1</v>
      </c>
      <c r="IM354" s="61">
        <v>1</v>
      </c>
      <c r="IN354" s="61">
        <v>0</v>
      </c>
      <c r="IO354" s="61">
        <v>0</v>
      </c>
      <c r="IP354" s="61">
        <v>0</v>
      </c>
      <c r="IQ354" s="61">
        <v>59.5</v>
      </c>
      <c r="IR354" s="61">
        <v>1.5649999999999999</v>
      </c>
      <c r="IS354"/>
      <c r="IU354"/>
      <c r="IW354"/>
      <c r="IY354" s="115">
        <f>(IQ354/(IR354*IR354))</f>
        <v>24.293398932315327</v>
      </c>
      <c r="IZ354" s="61">
        <v>14.9</v>
      </c>
      <c r="JA354" s="61" t="s">
        <v>21</v>
      </c>
      <c r="JB354" s="61">
        <v>44</v>
      </c>
      <c r="JE354" s="120">
        <v>45240</v>
      </c>
    </row>
    <row r="355" spans="1:265" s="61" customFormat="1" x14ac:dyDescent="0.25">
      <c r="A355" s="63" t="s">
        <v>1109</v>
      </c>
      <c r="B355" t="s">
        <v>1541</v>
      </c>
      <c r="D355" s="61" t="s">
        <v>1238</v>
      </c>
      <c r="E355" s="112"/>
      <c r="F355" s="61">
        <v>0</v>
      </c>
      <c r="L355" s="3" t="s">
        <v>4835</v>
      </c>
      <c r="M355" s="3" t="s">
        <v>4836</v>
      </c>
      <c r="N355" s="119"/>
      <c r="X355" s="62"/>
      <c r="Y355" s="62"/>
      <c r="Z355" s="62"/>
      <c r="AA355" s="62"/>
      <c r="AB355" s="62"/>
      <c r="AC355" s="62"/>
      <c r="AD355" s="62"/>
      <c r="AE355" s="62"/>
      <c r="AF355" s="62"/>
      <c r="AG355" s="62"/>
      <c r="AH355" s="62"/>
      <c r="AI355" s="119"/>
      <c r="AK355" s="65"/>
      <c r="AL355" s="65"/>
      <c r="AM355" s="65"/>
      <c r="AN355" s="65"/>
      <c r="AO355" s="65"/>
      <c r="AP355" s="65"/>
      <c r="AQ355" s="65"/>
      <c r="AR355" s="65"/>
      <c r="BD355" s="116"/>
      <c r="BE355" s="64"/>
      <c r="BF355" s="118"/>
      <c r="BG355" s="118"/>
      <c r="BH355" s="118"/>
      <c r="BI355" s="118"/>
      <c r="BJ355" s="118"/>
      <c r="BK355" s="118"/>
      <c r="BL355" s="118"/>
      <c r="BM355" s="118"/>
      <c r="BQ355" s="63"/>
      <c r="BR355" s="63"/>
      <c r="BS355" s="63"/>
      <c r="BU355" s="63"/>
      <c r="BV355" s="64"/>
      <c r="BY355" s="119"/>
      <c r="CH355" s="113"/>
      <c r="CI355" s="64"/>
      <c r="CJ355" s="65"/>
      <c r="CK355" s="65"/>
      <c r="CL355" s="65"/>
      <c r="CM355" s="65"/>
      <c r="CN355" s="65"/>
      <c r="CO355" s="65"/>
      <c r="CP355" s="65"/>
      <c r="CQ355" s="65"/>
      <c r="CZ355" s="115"/>
      <c r="DE355"/>
      <c r="GH355" s="120"/>
      <c r="GI355" s="120"/>
      <c r="GR355" s="120"/>
      <c r="GS355" s="120"/>
      <c r="GT355" s="120"/>
      <c r="GU355" s="120"/>
      <c r="GX355" s="120"/>
      <c r="GY355" s="120"/>
      <c r="HL355" s="123">
        <v>44866</v>
      </c>
      <c r="HM355" s="61">
        <v>0</v>
      </c>
      <c r="HQ355" s="61">
        <v>0</v>
      </c>
      <c r="HT355" s="61">
        <v>1</v>
      </c>
      <c r="HU355" s="61">
        <v>0</v>
      </c>
      <c r="IF355" s="120">
        <v>45241</v>
      </c>
      <c r="IG355" s="61" t="s">
        <v>1239</v>
      </c>
      <c r="IH355" s="64"/>
      <c r="II355" s="61">
        <v>1</v>
      </c>
      <c r="IJ355" s="61">
        <v>0</v>
      </c>
      <c r="IK355" s="61">
        <v>0</v>
      </c>
      <c r="IL355" s="61">
        <v>1</v>
      </c>
      <c r="IM355" s="61">
        <v>1</v>
      </c>
      <c r="IN355" s="61">
        <v>0</v>
      </c>
      <c r="IO355" s="61">
        <v>0</v>
      </c>
      <c r="IP355" s="61">
        <v>0</v>
      </c>
      <c r="IQ355" s="61">
        <v>9.8000000000000007</v>
      </c>
      <c r="IR355" s="61">
        <v>0.82199999999999995</v>
      </c>
      <c r="IS355"/>
      <c r="IU355"/>
      <c r="IW355"/>
      <c r="IZ355" s="61">
        <v>10.9</v>
      </c>
      <c r="JA355" s="61" t="s">
        <v>520</v>
      </c>
    </row>
    <row r="356" spans="1:265" s="61" customFormat="1" x14ac:dyDescent="0.25">
      <c r="A356" s="63" t="s">
        <v>1109</v>
      </c>
      <c r="B356" s="13" t="s">
        <v>2300</v>
      </c>
      <c r="D356" s="61" t="s">
        <v>2223</v>
      </c>
      <c r="E356" s="112"/>
      <c r="F356" s="61">
        <v>0</v>
      </c>
      <c r="L356" s="3" t="s">
        <v>4835</v>
      </c>
      <c r="M356" s="3" t="s">
        <v>4836</v>
      </c>
      <c r="N356" s="119"/>
      <c r="X356" s="62"/>
      <c r="Y356" s="62"/>
      <c r="Z356" s="62"/>
      <c r="AA356" s="62"/>
      <c r="AB356" s="62"/>
      <c r="AC356" s="62"/>
      <c r="AD356" s="62"/>
      <c r="AE356" s="62"/>
      <c r="AF356" s="62"/>
      <c r="AG356" s="62"/>
      <c r="AH356" s="62"/>
      <c r="AI356" s="119"/>
      <c r="AK356" s="65"/>
      <c r="AL356" s="65"/>
      <c r="AM356" s="65"/>
      <c r="AN356" s="65"/>
      <c r="AO356" s="65"/>
      <c r="AP356" s="65"/>
      <c r="AQ356" s="65"/>
      <c r="AR356" s="65"/>
      <c r="BD356" s="116"/>
      <c r="BE356" s="64"/>
      <c r="BF356" s="118"/>
      <c r="BG356" s="118"/>
      <c r="BH356" s="118"/>
      <c r="BI356" s="118"/>
      <c r="BJ356" s="118"/>
      <c r="BK356" s="118"/>
      <c r="BL356" s="118"/>
      <c r="BM356" s="118"/>
      <c r="BQ356" s="63"/>
      <c r="BR356" s="63"/>
      <c r="BS356" s="63"/>
      <c r="BU356" s="63"/>
      <c r="BV356" s="64"/>
      <c r="BY356" s="119"/>
      <c r="CH356" s="113"/>
      <c r="CI356" s="64"/>
      <c r="CJ356" s="65"/>
      <c r="CK356" s="65"/>
      <c r="CL356" s="65"/>
      <c r="CM356" s="65"/>
      <c r="CN356" s="65"/>
      <c r="CO356" s="65"/>
      <c r="CP356" s="65"/>
      <c r="CQ356" s="65"/>
      <c r="CZ356" s="115"/>
      <c r="DE356"/>
      <c r="HL356" s="123">
        <v>44866</v>
      </c>
      <c r="HM356" s="61">
        <v>0</v>
      </c>
      <c r="HQ356" s="61">
        <v>0</v>
      </c>
      <c r="HT356" s="61">
        <v>1</v>
      </c>
      <c r="HU356" s="61">
        <v>0</v>
      </c>
      <c r="IF356" s="120">
        <v>45241</v>
      </c>
      <c r="IG356" s="61" t="s">
        <v>2224</v>
      </c>
      <c r="IH356" s="64"/>
      <c r="II356" s="61">
        <v>1</v>
      </c>
      <c r="IJ356" s="61">
        <v>0</v>
      </c>
      <c r="IK356" s="61">
        <v>0</v>
      </c>
      <c r="IL356" s="61">
        <v>0</v>
      </c>
      <c r="IM356" s="61">
        <v>0</v>
      </c>
      <c r="IN356" s="61">
        <v>0</v>
      </c>
      <c r="IO356" s="61">
        <v>0</v>
      </c>
      <c r="IP356" s="61">
        <v>0</v>
      </c>
      <c r="IQ356" s="115">
        <v>8</v>
      </c>
      <c r="IR356" s="61">
        <v>0.74</v>
      </c>
      <c r="IS356"/>
      <c r="IU356"/>
      <c r="IW356"/>
      <c r="IZ356" s="61">
        <v>11.3</v>
      </c>
    </row>
    <row r="357" spans="1:265" s="61" customFormat="1" x14ac:dyDescent="0.25">
      <c r="A357" s="63" t="s">
        <v>1109</v>
      </c>
      <c r="B357" t="s">
        <v>2299</v>
      </c>
      <c r="C357" s="61" t="s">
        <v>1829</v>
      </c>
      <c r="D357" s="61" t="s">
        <v>1830</v>
      </c>
      <c r="E357" s="112">
        <v>24617</v>
      </c>
      <c r="F357" s="61">
        <v>1</v>
      </c>
      <c r="G357" s="3" t="s">
        <v>4830</v>
      </c>
      <c r="H357" s="3" t="s">
        <v>4831</v>
      </c>
      <c r="L357" s="3" t="s">
        <v>4835</v>
      </c>
      <c r="M357" s="3" t="s">
        <v>4836</v>
      </c>
      <c r="N357" s="113">
        <v>41239</v>
      </c>
      <c r="O357" s="64">
        <f>(N357-E357)/365.25</f>
        <v>45.508555783709788</v>
      </c>
      <c r="P357" s="61">
        <v>0</v>
      </c>
      <c r="Q357" s="61">
        <v>1</v>
      </c>
      <c r="R357" s="61">
        <v>0</v>
      </c>
      <c r="S357" s="61">
        <v>0</v>
      </c>
      <c r="T357" s="61">
        <v>0</v>
      </c>
      <c r="U357" s="61">
        <v>0</v>
      </c>
      <c r="V357" s="61">
        <v>0</v>
      </c>
      <c r="W357" s="61">
        <v>0</v>
      </c>
      <c r="X357" s="62">
        <v>52</v>
      </c>
      <c r="Y357" s="62">
        <v>1.54</v>
      </c>
      <c r="AA357" s="63"/>
      <c r="AC357" s="63"/>
      <c r="AE357" s="63"/>
      <c r="AF357" s="64">
        <f>(X357/(Y357*Y357))</f>
        <v>21.926125822229718</v>
      </c>
      <c r="AG357" s="62">
        <v>13.5</v>
      </c>
      <c r="AH357" s="62">
        <v>0</v>
      </c>
      <c r="AI357" s="113">
        <v>41705</v>
      </c>
      <c r="AJ357" s="64">
        <f>(AI357-E357)/365.25</f>
        <v>46.784394250513344</v>
      </c>
      <c r="AK357" s="65">
        <v>1</v>
      </c>
      <c r="AL357" s="65">
        <v>0</v>
      </c>
      <c r="AM357" s="65">
        <v>0</v>
      </c>
      <c r="AN357" s="65">
        <v>0</v>
      </c>
      <c r="AO357" s="65">
        <v>1</v>
      </c>
      <c r="AP357" s="65">
        <v>0</v>
      </c>
      <c r="AQ357" s="65">
        <v>0</v>
      </c>
      <c r="AR357" s="65">
        <v>0</v>
      </c>
      <c r="AS357" s="114">
        <v>52.15</v>
      </c>
      <c r="AT357" s="114">
        <v>1.55</v>
      </c>
      <c r="AV357" s="63"/>
      <c r="AX357" s="63"/>
      <c r="AZ357" s="63"/>
      <c r="BA357" s="115">
        <f>(AS357/(AT357*AT357))</f>
        <v>21.706555671175856</v>
      </c>
      <c r="BB357" s="64">
        <v>12.5</v>
      </c>
      <c r="BC357" s="65">
        <v>1</v>
      </c>
      <c r="BD357" s="116"/>
      <c r="BE357" s="64"/>
      <c r="BF357" s="118"/>
      <c r="BG357" s="118"/>
      <c r="BH357" s="118"/>
      <c r="BI357" s="118"/>
      <c r="BJ357" s="118"/>
      <c r="BK357" s="118"/>
      <c r="BL357" s="118"/>
      <c r="BM357" s="118"/>
      <c r="BQ357" s="63"/>
      <c r="BR357" s="63"/>
      <c r="BS357" s="63"/>
      <c r="BU357" s="63"/>
      <c r="BV357" s="64"/>
      <c r="BY357" s="119"/>
      <c r="CH357" s="119"/>
      <c r="CJ357" s="65"/>
      <c r="CK357" s="65"/>
      <c r="CL357" s="65"/>
      <c r="CM357" s="65"/>
      <c r="CN357" s="65"/>
      <c r="CO357" s="65"/>
      <c r="CP357" s="65"/>
      <c r="CQ357" s="65"/>
      <c r="DE357"/>
      <c r="GG357" s="61">
        <v>1</v>
      </c>
      <c r="GH357" s="120">
        <v>44516</v>
      </c>
      <c r="GQ357" s="120">
        <v>44773</v>
      </c>
      <c r="GT357" s="120"/>
      <c r="GU357" s="120"/>
      <c r="GW357" s="120"/>
      <c r="GX357" s="120"/>
      <c r="GY357" s="120"/>
      <c r="HB357" s="123">
        <v>44835</v>
      </c>
      <c r="HC357" s="61">
        <v>0</v>
      </c>
      <c r="HG357" s="61">
        <v>1</v>
      </c>
      <c r="HH357" s="61">
        <v>3</v>
      </c>
      <c r="HJ357" s="61">
        <v>1</v>
      </c>
      <c r="HK357" s="61">
        <v>0</v>
      </c>
      <c r="IF357" s="120">
        <v>45241</v>
      </c>
      <c r="IG357" s="61" t="s">
        <v>1831</v>
      </c>
      <c r="IH357" s="64">
        <f>(IF357-E357)/365.25</f>
        <v>56.465434633812457</v>
      </c>
      <c r="II357" s="61">
        <v>1</v>
      </c>
      <c r="IJ357" s="61">
        <v>0</v>
      </c>
      <c r="IK357" s="61">
        <v>0</v>
      </c>
      <c r="IL357" s="61">
        <v>0</v>
      </c>
      <c r="IM357" s="61">
        <v>0</v>
      </c>
      <c r="IN357" s="61">
        <v>0</v>
      </c>
      <c r="IO357" s="61">
        <v>0</v>
      </c>
      <c r="IP357" s="61">
        <v>0</v>
      </c>
      <c r="IQ357" s="61">
        <v>49.9</v>
      </c>
      <c r="IR357" s="61">
        <v>1.51</v>
      </c>
      <c r="IS357"/>
      <c r="IU357"/>
      <c r="IW357"/>
      <c r="IY357" s="115">
        <f>(IQ357/(IR357*IR357))</f>
        <v>21.885005043638436</v>
      </c>
      <c r="IZ357" s="61">
        <v>11.9</v>
      </c>
      <c r="JA357" s="61" t="s">
        <v>520</v>
      </c>
      <c r="JE357" s="120">
        <v>45240</v>
      </c>
    </row>
    <row r="358" spans="1:265" s="61" customFormat="1" x14ac:dyDescent="0.25">
      <c r="A358" s="63" t="s">
        <v>1109</v>
      </c>
      <c r="B358" t="s">
        <v>1264</v>
      </c>
      <c r="D358" s="61" t="s">
        <v>1265</v>
      </c>
      <c r="E358" s="112">
        <v>36258</v>
      </c>
      <c r="F358" s="61">
        <v>1</v>
      </c>
      <c r="I358" s="3" t="s">
        <v>4832</v>
      </c>
      <c r="J358" s="3" t="s">
        <v>4833</v>
      </c>
      <c r="M358" s="3" t="s">
        <v>4836</v>
      </c>
      <c r="N358" s="119"/>
      <c r="X358" s="62"/>
      <c r="Y358" s="62"/>
      <c r="AA358" s="62"/>
      <c r="AC358" s="62"/>
      <c r="AE358" s="62"/>
      <c r="AF358" s="62"/>
      <c r="AG358" s="62"/>
      <c r="AH358" s="62"/>
      <c r="AI358" s="119"/>
      <c r="AJ358" s="64"/>
      <c r="AK358" s="65"/>
      <c r="AL358" s="65"/>
      <c r="AM358" s="65"/>
      <c r="AN358" s="65"/>
      <c r="AO358" s="65"/>
      <c r="AP358" s="65"/>
      <c r="AQ358" s="65"/>
      <c r="AR358" s="65"/>
      <c r="BD358" s="116">
        <v>42307</v>
      </c>
      <c r="BE358" s="117">
        <f>(BD358-E358)/365.25</f>
        <v>16.56125941136208</v>
      </c>
      <c r="BF358" s="118">
        <v>1</v>
      </c>
      <c r="BG358" s="118">
        <v>0</v>
      </c>
      <c r="BH358" s="118">
        <v>0</v>
      </c>
      <c r="BI358" s="118">
        <v>1</v>
      </c>
      <c r="BJ358" s="118">
        <v>1</v>
      </c>
      <c r="BK358" s="118">
        <v>0</v>
      </c>
      <c r="BL358" s="118">
        <v>0</v>
      </c>
      <c r="BM358" s="118">
        <v>0</v>
      </c>
      <c r="BN358" s="61">
        <v>52.9</v>
      </c>
      <c r="BO358" s="61">
        <v>1.58</v>
      </c>
      <c r="BQ358" s="63"/>
      <c r="BR358" s="63">
        <v>-2.12</v>
      </c>
      <c r="BS358" s="63"/>
      <c r="BT358" s="61">
        <v>0.12</v>
      </c>
      <c r="BU358" s="63" t="s">
        <v>21</v>
      </c>
      <c r="BV358" s="64"/>
      <c r="BW358" s="61">
        <v>13.6</v>
      </c>
      <c r="BX358" s="61">
        <v>0</v>
      </c>
      <c r="BY358" s="119"/>
      <c r="CH358" s="113">
        <v>43756</v>
      </c>
      <c r="CI358" s="64">
        <f>(CH358-E358)/365.25</f>
        <v>20.528405201916495</v>
      </c>
      <c r="CJ358" s="65">
        <v>1</v>
      </c>
      <c r="CK358" s="65">
        <v>0</v>
      </c>
      <c r="CL358" s="65">
        <v>0</v>
      </c>
      <c r="CM358" s="65">
        <v>1</v>
      </c>
      <c r="CN358" s="65">
        <v>1</v>
      </c>
      <c r="CO358" s="65">
        <v>0</v>
      </c>
      <c r="CP358" s="65">
        <v>0</v>
      </c>
      <c r="CQ358" s="65">
        <v>1</v>
      </c>
      <c r="CR358" s="61">
        <v>60.6</v>
      </c>
      <c r="CS358" s="61">
        <v>1.58</v>
      </c>
      <c r="CZ358" s="115">
        <f>(CR358/(CS358*CS358))</f>
        <v>24.274955936548626</v>
      </c>
      <c r="DA358" s="61">
        <v>13.9</v>
      </c>
      <c r="DB358" s="61">
        <v>0</v>
      </c>
      <c r="DC358" s="61">
        <v>41</v>
      </c>
      <c r="DD358" s="61">
        <v>41</v>
      </c>
      <c r="DE358">
        <v>1</v>
      </c>
      <c r="GG358" s="61">
        <v>1</v>
      </c>
      <c r="GH358" s="120">
        <v>44516</v>
      </c>
      <c r="GI358" s="120"/>
      <c r="GQ358" s="120">
        <v>44773</v>
      </c>
      <c r="GR358" s="120"/>
      <c r="GT358" s="120"/>
      <c r="GU358" s="120"/>
      <c r="GX358" s="120"/>
      <c r="GY358" s="120"/>
      <c r="IF358" s="120">
        <v>45241</v>
      </c>
      <c r="IG358" s="61" t="s">
        <v>1266</v>
      </c>
      <c r="IH358" s="64">
        <f>(IF358-E358)/365.25</f>
        <v>24.594113620807665</v>
      </c>
      <c r="II358" s="61">
        <v>1</v>
      </c>
      <c r="IJ358" s="61">
        <v>0</v>
      </c>
      <c r="IK358" s="61">
        <v>0</v>
      </c>
      <c r="IL358" s="61">
        <v>0</v>
      </c>
      <c r="IM358" s="61">
        <v>1</v>
      </c>
      <c r="IN358" s="61">
        <v>0</v>
      </c>
      <c r="IO358" s="61">
        <v>0</v>
      </c>
      <c r="IP358" s="61">
        <v>0</v>
      </c>
      <c r="IQ358" s="61">
        <v>62.6</v>
      </c>
      <c r="IR358" s="61">
        <v>1.52</v>
      </c>
      <c r="IS358"/>
      <c r="IU358"/>
      <c r="IW358"/>
      <c r="IY358" s="115">
        <f>(IQ358/(IR358*IR358))</f>
        <v>27.094875346260388</v>
      </c>
      <c r="IZ358" s="61">
        <v>14.4</v>
      </c>
      <c r="JA358" s="61" t="s">
        <v>21</v>
      </c>
      <c r="JB358" s="61">
        <v>42</v>
      </c>
      <c r="JE358" s="120">
        <v>45240</v>
      </c>
    </row>
    <row r="359" spans="1:265" s="61" customFormat="1" x14ac:dyDescent="0.25">
      <c r="A359" s="63" t="s">
        <v>1109</v>
      </c>
      <c r="B359"/>
      <c r="C359" s="61" t="s">
        <v>2200</v>
      </c>
      <c r="D359" s="61" t="s">
        <v>2201</v>
      </c>
      <c r="E359" s="112">
        <v>22710</v>
      </c>
      <c r="F359" s="61">
        <v>0</v>
      </c>
      <c r="G359" s="3" t="s">
        <v>4830</v>
      </c>
      <c r="H359" s="3" t="s">
        <v>4831</v>
      </c>
      <c r="M359" s="3" t="s">
        <v>4836</v>
      </c>
      <c r="N359" s="113">
        <v>41239</v>
      </c>
      <c r="O359" s="64">
        <f>(N359-E359)/365.25</f>
        <v>50.729637234770706</v>
      </c>
      <c r="P359" s="61">
        <v>0</v>
      </c>
      <c r="Q359" s="61">
        <v>1</v>
      </c>
      <c r="R359" s="61">
        <v>0</v>
      </c>
      <c r="S359" s="61">
        <v>0</v>
      </c>
      <c r="T359" s="61">
        <v>0</v>
      </c>
      <c r="U359" s="61">
        <v>0</v>
      </c>
      <c r="V359" s="61">
        <v>0</v>
      </c>
      <c r="W359" s="61">
        <v>0</v>
      </c>
      <c r="X359" s="62">
        <v>-1</v>
      </c>
      <c r="Y359" s="62">
        <v>-1</v>
      </c>
      <c r="AA359" s="63"/>
      <c r="AC359" s="63"/>
      <c r="AE359" s="63"/>
      <c r="AF359" s="63"/>
      <c r="AG359" s="62">
        <v>11.5</v>
      </c>
      <c r="AH359" s="62">
        <v>1</v>
      </c>
      <c r="AI359" s="113">
        <v>41705</v>
      </c>
      <c r="AJ359" s="64">
        <f>(AI359-E359)/365.25</f>
        <v>52.005475701574262</v>
      </c>
      <c r="AK359" s="65">
        <v>1</v>
      </c>
      <c r="AL359" s="65">
        <v>0</v>
      </c>
      <c r="AM359" s="65">
        <v>0</v>
      </c>
      <c r="AN359" s="65">
        <v>1</v>
      </c>
      <c r="AO359" s="65">
        <v>1</v>
      </c>
      <c r="AP359" s="65">
        <v>0</v>
      </c>
      <c r="AQ359" s="65">
        <v>0</v>
      </c>
      <c r="AR359" s="65">
        <v>0</v>
      </c>
      <c r="AS359" s="114">
        <v>34.9</v>
      </c>
      <c r="AT359" s="114">
        <v>1.4450000000000001</v>
      </c>
      <c r="AV359" s="63"/>
      <c r="AX359" s="63"/>
      <c r="AZ359" s="63"/>
      <c r="BA359" s="115">
        <f>(AS359/(AT359*AT359))</f>
        <v>16.714359262939858</v>
      </c>
      <c r="BB359" s="64">
        <v>12.2</v>
      </c>
      <c r="BC359" s="65">
        <v>0</v>
      </c>
      <c r="BD359" s="116"/>
      <c r="BE359" s="64"/>
      <c r="BF359" s="118"/>
      <c r="BG359" s="118"/>
      <c r="BH359" s="118"/>
      <c r="BI359" s="118"/>
      <c r="BJ359" s="118"/>
      <c r="BK359" s="118"/>
      <c r="BL359" s="118"/>
      <c r="BM359" s="118"/>
      <c r="BQ359" s="63"/>
      <c r="BR359" s="63"/>
      <c r="BS359" s="63"/>
      <c r="BU359" s="63"/>
      <c r="BV359" s="64"/>
      <c r="BY359" s="119"/>
      <c r="CH359" s="119"/>
      <c r="CJ359" s="65"/>
      <c r="CK359" s="65"/>
      <c r="CL359" s="65"/>
      <c r="CM359" s="65"/>
      <c r="CN359" s="65"/>
      <c r="CO359" s="65"/>
      <c r="CP359" s="65"/>
      <c r="CQ359" s="65"/>
      <c r="DE359" s="13"/>
      <c r="IF359" s="120">
        <v>45241</v>
      </c>
      <c r="IG359" s="61" t="s">
        <v>2202</v>
      </c>
      <c r="IH359" s="64">
        <f>(IF359-E359)/365.25</f>
        <v>61.686516084873375</v>
      </c>
      <c r="II359" s="61">
        <v>0</v>
      </c>
      <c r="IJ359" s="61">
        <v>0</v>
      </c>
      <c r="IK359" s="61">
        <v>0</v>
      </c>
      <c r="IL359" s="61">
        <v>0</v>
      </c>
      <c r="IM359" s="61">
        <v>1</v>
      </c>
      <c r="IN359" s="61">
        <v>0</v>
      </c>
      <c r="IO359" s="61">
        <v>0</v>
      </c>
      <c r="IP359" s="61">
        <v>0</v>
      </c>
      <c r="IQ359" s="61">
        <v>34.200000000000003</v>
      </c>
      <c r="IR359" s="61">
        <v>1.42</v>
      </c>
      <c r="IS359"/>
      <c r="IU359"/>
      <c r="IW359"/>
      <c r="IY359" s="115">
        <f>(IQ359/(IR359*IR359))</f>
        <v>16.960920452291212</v>
      </c>
      <c r="IZ359" s="61">
        <v>11.9</v>
      </c>
      <c r="JA359" s="61" t="s">
        <v>520</v>
      </c>
      <c r="JE359" s="120">
        <v>45240</v>
      </c>
    </row>
    <row r="360" spans="1:265" s="61" customFormat="1" x14ac:dyDescent="0.25">
      <c r="A360" s="63" t="s">
        <v>1109</v>
      </c>
      <c r="B360"/>
      <c r="C360" s="61" t="s">
        <v>2147</v>
      </c>
      <c r="D360" s="61" t="s">
        <v>2148</v>
      </c>
      <c r="E360" s="112">
        <v>32377</v>
      </c>
      <c r="F360" s="61">
        <v>1</v>
      </c>
      <c r="H360" s="3" t="s">
        <v>4831</v>
      </c>
      <c r="M360" s="3" t="s">
        <v>4836</v>
      </c>
      <c r="N360" s="119"/>
      <c r="X360" s="62"/>
      <c r="Y360" s="62"/>
      <c r="AA360" s="62"/>
      <c r="AC360" s="62"/>
      <c r="AE360" s="62"/>
      <c r="AF360" s="62"/>
      <c r="AG360" s="62"/>
      <c r="AH360" s="62"/>
      <c r="AI360" s="113">
        <v>41705</v>
      </c>
      <c r="AJ360" s="64">
        <f>(AI360-E360)/365.25</f>
        <v>25.538672142368242</v>
      </c>
      <c r="AK360" s="65">
        <v>1</v>
      </c>
      <c r="AL360" s="65">
        <v>0</v>
      </c>
      <c r="AM360" s="65">
        <v>0</v>
      </c>
      <c r="AN360" s="65">
        <v>1</v>
      </c>
      <c r="AO360" s="65">
        <v>1</v>
      </c>
      <c r="AP360" s="65">
        <v>0</v>
      </c>
      <c r="AQ360" s="65">
        <v>0</v>
      </c>
      <c r="AR360" s="65">
        <v>0</v>
      </c>
      <c r="AS360" s="114">
        <v>65.7</v>
      </c>
      <c r="AT360" s="114">
        <v>163.80000000000001</v>
      </c>
      <c r="AV360" s="63"/>
      <c r="AX360" s="63"/>
      <c r="AZ360" s="63"/>
      <c r="BA360" s="63"/>
      <c r="BB360" s="64">
        <v>14.5</v>
      </c>
      <c r="BC360" s="65">
        <v>0</v>
      </c>
      <c r="BD360" s="116"/>
      <c r="BE360" s="64"/>
      <c r="BF360" s="118"/>
      <c r="BG360" s="118"/>
      <c r="BH360" s="118"/>
      <c r="BI360" s="118"/>
      <c r="BJ360" s="118"/>
      <c r="BK360" s="118"/>
      <c r="BL360" s="118"/>
      <c r="BM360" s="118"/>
      <c r="BQ360" s="63"/>
      <c r="BR360" s="63"/>
      <c r="BS360" s="63"/>
      <c r="BU360" s="63"/>
      <c r="BV360" s="64"/>
      <c r="BY360" s="119"/>
      <c r="CH360" s="119"/>
      <c r="CJ360" s="65"/>
      <c r="CK360" s="65"/>
      <c r="CL360" s="65"/>
      <c r="CM360" s="65"/>
      <c r="CN360" s="65"/>
      <c r="CO360" s="65"/>
      <c r="CP360" s="65"/>
      <c r="CQ360" s="65"/>
      <c r="DE360"/>
      <c r="IF360" s="120">
        <v>45241</v>
      </c>
      <c r="IG360" s="61" t="s">
        <v>2149</v>
      </c>
      <c r="IH360" s="64">
        <f>(IF360-E360)/365.25</f>
        <v>35.219712525667354</v>
      </c>
      <c r="II360" s="61">
        <v>0</v>
      </c>
      <c r="IJ360" s="61">
        <v>0</v>
      </c>
      <c r="IK360" s="61">
        <v>0</v>
      </c>
      <c r="IL360" s="61">
        <v>0</v>
      </c>
      <c r="IM360" s="61">
        <v>1</v>
      </c>
      <c r="IN360" s="61">
        <v>0</v>
      </c>
      <c r="IO360" s="61">
        <v>0</v>
      </c>
      <c r="IP360" s="61">
        <v>0</v>
      </c>
      <c r="IQ360" s="61">
        <v>70.8</v>
      </c>
      <c r="IR360" s="61">
        <v>1.62</v>
      </c>
      <c r="IS360"/>
      <c r="IU360"/>
      <c r="IW360"/>
      <c r="IY360" s="115">
        <f>(IQ360/(IR360*IR360))</f>
        <v>26.977594878829439</v>
      </c>
      <c r="IZ360" s="61">
        <v>14.4</v>
      </c>
      <c r="JA360" s="61" t="s">
        <v>21</v>
      </c>
      <c r="JB360" s="61">
        <v>42</v>
      </c>
      <c r="JE360" s="120">
        <v>45240</v>
      </c>
    </row>
    <row r="361" spans="1:265" s="61" customFormat="1" x14ac:dyDescent="0.25">
      <c r="A361" s="63" t="s">
        <v>1109</v>
      </c>
      <c r="B361"/>
      <c r="C361" s="61" t="s">
        <v>2185</v>
      </c>
      <c r="D361" s="61" t="s">
        <v>2186</v>
      </c>
      <c r="E361" s="112">
        <v>33431</v>
      </c>
      <c r="F361" s="61">
        <v>0</v>
      </c>
      <c r="H361" s="3" t="s">
        <v>4831</v>
      </c>
      <c r="M361" s="3" t="s">
        <v>4836</v>
      </c>
      <c r="N361" s="119"/>
      <c r="X361" s="62"/>
      <c r="Y361" s="62"/>
      <c r="AA361" s="62"/>
      <c r="AC361" s="62"/>
      <c r="AE361" s="62"/>
      <c r="AF361" s="62"/>
      <c r="AG361" s="62"/>
      <c r="AH361" s="62"/>
      <c r="AI361" s="113">
        <v>41705</v>
      </c>
      <c r="AJ361" s="64">
        <f>(AI361-E361)/365.25</f>
        <v>22.652977412731005</v>
      </c>
      <c r="AK361" s="65">
        <v>1</v>
      </c>
      <c r="AL361" s="65">
        <v>0</v>
      </c>
      <c r="AM361" s="65">
        <v>0</v>
      </c>
      <c r="AN361" s="65">
        <v>1</v>
      </c>
      <c r="AO361" s="65">
        <v>1</v>
      </c>
      <c r="AP361" s="65">
        <v>0</v>
      </c>
      <c r="AQ361" s="65">
        <v>0</v>
      </c>
      <c r="AR361" s="65">
        <v>0</v>
      </c>
      <c r="AS361" s="114">
        <v>46.7</v>
      </c>
      <c r="AT361" s="114">
        <v>1.4730000000000001</v>
      </c>
      <c r="AV361" s="63"/>
      <c r="AX361" s="63"/>
      <c r="AZ361" s="63"/>
      <c r="BA361" s="115">
        <f>(AS361/(AT361*AT361))</f>
        <v>21.52342527569111</v>
      </c>
      <c r="BB361" s="64">
        <v>11.6</v>
      </c>
      <c r="BC361" s="65">
        <v>1</v>
      </c>
      <c r="BD361" s="116"/>
      <c r="BE361" s="64"/>
      <c r="BF361" s="118"/>
      <c r="BG361" s="118"/>
      <c r="BH361" s="118"/>
      <c r="BI361" s="118"/>
      <c r="BJ361" s="118"/>
      <c r="BK361" s="118"/>
      <c r="BL361" s="118"/>
      <c r="BM361" s="118"/>
      <c r="BQ361" s="63"/>
      <c r="BR361" s="63"/>
      <c r="BS361" s="63"/>
      <c r="BU361" s="63"/>
      <c r="BV361" s="64"/>
      <c r="BY361" s="119"/>
      <c r="CH361" s="119"/>
      <c r="CJ361" s="65"/>
      <c r="CK361" s="65"/>
      <c r="CL361" s="65"/>
      <c r="CM361" s="65"/>
      <c r="CN361" s="65"/>
      <c r="CO361" s="65"/>
      <c r="CP361" s="65"/>
      <c r="CQ361" s="65"/>
      <c r="DE361"/>
      <c r="IF361" s="120">
        <v>45241</v>
      </c>
      <c r="IG361" s="61" t="s">
        <v>2187</v>
      </c>
      <c r="IH361" s="64">
        <f>(IF361-E361)/365.25</f>
        <v>32.334017796030118</v>
      </c>
      <c r="II361" s="61">
        <v>1</v>
      </c>
      <c r="IJ361" s="61">
        <v>0</v>
      </c>
      <c r="IK361" s="61">
        <v>0</v>
      </c>
      <c r="IL361" s="61">
        <v>1</v>
      </c>
      <c r="IM361" s="61">
        <v>0</v>
      </c>
      <c r="IN361" s="61">
        <v>0</v>
      </c>
      <c r="IO361" s="61">
        <v>0</v>
      </c>
      <c r="IP361" s="61">
        <v>0</v>
      </c>
      <c r="IQ361" s="61">
        <v>45.9</v>
      </c>
      <c r="IR361" s="61">
        <v>1.4550000000000001</v>
      </c>
      <c r="IS361"/>
      <c r="IU361"/>
      <c r="IW361"/>
      <c r="IY361" s="115">
        <f>(IQ361/(IR361*IR361))</f>
        <v>21.681368902114993</v>
      </c>
      <c r="IZ361" s="61">
        <v>11.1</v>
      </c>
      <c r="JA361" s="61" t="s">
        <v>520</v>
      </c>
      <c r="JE361" s="120">
        <v>45240</v>
      </c>
    </row>
    <row r="362" spans="1:265" s="61" customFormat="1" x14ac:dyDescent="0.25">
      <c r="A362" s="63" t="s">
        <v>1109</v>
      </c>
      <c r="B362"/>
      <c r="D362" s="61" t="s">
        <v>1447</v>
      </c>
      <c r="E362" s="112"/>
      <c r="F362" s="61">
        <v>0</v>
      </c>
      <c r="M362" s="3" t="s">
        <v>4836</v>
      </c>
      <c r="N362" s="113"/>
      <c r="O362" s="64"/>
      <c r="X362" s="62"/>
      <c r="Y362" s="62"/>
      <c r="AA362" s="63"/>
      <c r="AC362" s="63"/>
      <c r="AE362" s="63"/>
      <c r="AF362" s="64"/>
      <c r="AG362" s="62"/>
      <c r="AH362" s="62"/>
      <c r="AI362" s="119"/>
      <c r="AJ362" s="64"/>
      <c r="AK362" s="65"/>
      <c r="AL362" s="65"/>
      <c r="AM362" s="65"/>
      <c r="AN362" s="65"/>
      <c r="AO362" s="65"/>
      <c r="AP362" s="65"/>
      <c r="AQ362" s="65"/>
      <c r="AR362" s="65"/>
      <c r="AV362" s="63"/>
      <c r="AX362" s="63"/>
      <c r="AZ362" s="63"/>
      <c r="BA362" s="63"/>
      <c r="BD362" s="116"/>
      <c r="BE362" s="117"/>
      <c r="BF362" s="118"/>
      <c r="BG362" s="118"/>
      <c r="BH362" s="118"/>
      <c r="BI362" s="118"/>
      <c r="BJ362" s="118"/>
      <c r="BK362" s="118"/>
      <c r="BL362" s="118"/>
      <c r="BM362" s="118"/>
      <c r="BQ362" s="63"/>
      <c r="BR362" s="63"/>
      <c r="BS362" s="63"/>
      <c r="BU362" s="63"/>
      <c r="BV362" s="64"/>
      <c r="BY362" s="113"/>
      <c r="CH362" s="113"/>
      <c r="CJ362" s="65"/>
      <c r="CK362" s="65"/>
      <c r="CL362" s="65"/>
      <c r="CM362" s="65"/>
      <c r="CN362" s="65"/>
      <c r="CO362" s="65"/>
      <c r="CP362" s="65"/>
      <c r="CQ362" s="65"/>
      <c r="CZ362" s="115"/>
      <c r="DE362"/>
      <c r="DF362" s="120"/>
      <c r="DG362" s="64"/>
      <c r="GH362" s="120"/>
      <c r="GI362" s="120"/>
      <c r="GQ362" s="120"/>
      <c r="GR362" s="120"/>
      <c r="GT362" s="120"/>
      <c r="GU362" s="120"/>
      <c r="GX362" s="120"/>
      <c r="HB362" s="123"/>
      <c r="IF362" s="120">
        <v>45241</v>
      </c>
      <c r="IG362" s="61" t="s">
        <v>1448</v>
      </c>
      <c r="IH362" s="64"/>
      <c r="II362" s="61">
        <v>0</v>
      </c>
      <c r="IJ362" s="61">
        <v>0</v>
      </c>
      <c r="IK362" s="61">
        <v>0</v>
      </c>
      <c r="IL362" s="61">
        <v>1</v>
      </c>
      <c r="IM362" s="61">
        <v>0</v>
      </c>
      <c r="IN362" s="61">
        <v>0</v>
      </c>
      <c r="IO362" s="61">
        <v>0</v>
      </c>
      <c r="IP362" s="61">
        <v>0</v>
      </c>
      <c r="IQ362" s="61">
        <v>4.7</v>
      </c>
      <c r="IR362" s="61">
        <v>0.53</v>
      </c>
      <c r="IS362"/>
      <c r="IU362"/>
      <c r="IW362"/>
      <c r="IZ362" s="61">
        <v>9.9</v>
      </c>
      <c r="JA362" s="61" t="s">
        <v>520</v>
      </c>
      <c r="JE362" s="120">
        <v>45240</v>
      </c>
    </row>
    <row r="363" spans="1:265" s="61" customFormat="1" x14ac:dyDescent="0.25">
      <c r="A363" s="63" t="s">
        <v>1109</v>
      </c>
      <c r="B363"/>
      <c r="D363" s="61" t="s">
        <v>1903</v>
      </c>
      <c r="E363" s="112"/>
      <c r="F363" s="61">
        <v>0</v>
      </c>
      <c r="M363" s="3" t="s">
        <v>4836</v>
      </c>
      <c r="N363" s="113"/>
      <c r="O363" s="64"/>
      <c r="X363" s="62"/>
      <c r="Y363" s="62"/>
      <c r="AA363" s="63"/>
      <c r="AC363" s="63"/>
      <c r="AE363" s="63"/>
      <c r="AF363" s="64"/>
      <c r="AG363" s="62"/>
      <c r="AH363" s="62"/>
      <c r="AI363" s="113"/>
      <c r="AJ363" s="64"/>
      <c r="AK363" s="65"/>
      <c r="AL363" s="65"/>
      <c r="AM363" s="65"/>
      <c r="AN363" s="65"/>
      <c r="AO363" s="65"/>
      <c r="AP363" s="65"/>
      <c r="AQ363" s="65"/>
      <c r="AR363" s="65"/>
      <c r="AS363" s="114"/>
      <c r="AT363" s="114"/>
      <c r="AV363" s="63"/>
      <c r="AX363" s="63"/>
      <c r="AZ363" s="63"/>
      <c r="BA363" s="115"/>
      <c r="BB363" s="64"/>
      <c r="BC363" s="65"/>
      <c r="BD363" s="116"/>
      <c r="BE363" s="117"/>
      <c r="BF363" s="118"/>
      <c r="BG363" s="118"/>
      <c r="BH363" s="118"/>
      <c r="BI363" s="118"/>
      <c r="BJ363" s="118"/>
      <c r="BK363" s="118"/>
      <c r="BL363" s="118"/>
      <c r="BM363" s="118"/>
      <c r="BQ363" s="63"/>
      <c r="BR363" s="63"/>
      <c r="BS363" s="63"/>
      <c r="BU363" s="63"/>
      <c r="BV363" s="64"/>
      <c r="BY363" s="119"/>
      <c r="CH363" s="119"/>
      <c r="CJ363" s="65"/>
      <c r="CK363" s="65"/>
      <c r="CL363" s="65"/>
      <c r="CM363" s="65"/>
      <c r="CN363" s="65"/>
      <c r="CO363" s="65"/>
      <c r="CP363" s="65"/>
      <c r="CQ363" s="65"/>
      <c r="DE363" s="13"/>
      <c r="IF363" s="120">
        <v>45241</v>
      </c>
      <c r="IG363" s="61" t="s">
        <v>1904</v>
      </c>
      <c r="IH363" s="64"/>
      <c r="II363" s="61">
        <v>1</v>
      </c>
      <c r="IJ363" s="61">
        <v>0</v>
      </c>
      <c r="IK363" s="61">
        <v>0</v>
      </c>
      <c r="IL363" s="61">
        <v>0</v>
      </c>
      <c r="IM363" s="61">
        <v>0</v>
      </c>
      <c r="IN363" s="61">
        <v>0</v>
      </c>
      <c r="IO363" s="61">
        <v>0</v>
      </c>
      <c r="IP363" s="61">
        <v>0</v>
      </c>
      <c r="IQ363" s="61">
        <v>7.3</v>
      </c>
      <c r="IR363" s="61">
        <v>0.63</v>
      </c>
      <c r="IS363"/>
      <c r="IU363"/>
      <c r="IW363"/>
      <c r="IZ363" s="61">
        <v>9.6</v>
      </c>
      <c r="JA363" s="61" t="s">
        <v>520</v>
      </c>
    </row>
    <row r="364" spans="1:265" s="61" customFormat="1" x14ac:dyDescent="0.25">
      <c r="A364" s="63" t="s">
        <v>1109</v>
      </c>
      <c r="B364" s="13"/>
      <c r="D364" s="61" t="s">
        <v>1411</v>
      </c>
      <c r="E364" s="112"/>
      <c r="F364" s="61">
        <v>1</v>
      </c>
      <c r="M364" s="3" t="s">
        <v>4836</v>
      </c>
      <c r="N364" s="113"/>
      <c r="O364" s="64"/>
      <c r="X364" s="62"/>
      <c r="Y364" s="62"/>
      <c r="AA364" s="63"/>
      <c r="AC364" s="63"/>
      <c r="AE364" s="63"/>
      <c r="AF364" s="63"/>
      <c r="AG364" s="62"/>
      <c r="AH364" s="62"/>
      <c r="AI364" s="113"/>
      <c r="AJ364" s="64"/>
      <c r="AK364" s="65"/>
      <c r="AL364" s="65"/>
      <c r="AM364" s="65"/>
      <c r="AN364" s="65"/>
      <c r="AO364" s="65"/>
      <c r="AP364" s="65"/>
      <c r="AQ364" s="65"/>
      <c r="AR364" s="65"/>
      <c r="AS364" s="114"/>
      <c r="AT364" s="114"/>
      <c r="AV364" s="63"/>
      <c r="AX364" s="63"/>
      <c r="AZ364" s="63"/>
      <c r="BA364" s="63"/>
      <c r="BB364" s="64"/>
      <c r="BC364" s="65"/>
      <c r="BD364" s="116"/>
      <c r="BE364" s="117"/>
      <c r="BF364" s="118"/>
      <c r="BG364" s="118"/>
      <c r="BH364" s="118"/>
      <c r="BI364" s="118"/>
      <c r="BJ364" s="118"/>
      <c r="BK364" s="118"/>
      <c r="BL364" s="118"/>
      <c r="BM364" s="118"/>
      <c r="BQ364" s="63"/>
      <c r="BR364" s="63"/>
      <c r="BS364" s="63"/>
      <c r="BU364" s="63"/>
      <c r="BV364" s="64"/>
      <c r="BY364" s="113"/>
      <c r="CH364" s="113"/>
      <c r="CI364" s="64"/>
      <c r="CJ364" s="65"/>
      <c r="CK364" s="65"/>
      <c r="CL364" s="65"/>
      <c r="CM364" s="65"/>
      <c r="CN364" s="65"/>
      <c r="CO364" s="65"/>
      <c r="CP364" s="65"/>
      <c r="CQ364" s="65"/>
      <c r="CZ364" s="115"/>
      <c r="DE364" s="13"/>
      <c r="GH364" s="120"/>
      <c r="GT364" s="120"/>
      <c r="GU364" s="120"/>
      <c r="GX364" s="120"/>
      <c r="GY364" s="120"/>
      <c r="HB364" s="120"/>
      <c r="IF364" s="120">
        <v>45241</v>
      </c>
      <c r="IG364" s="61" t="s">
        <v>1412</v>
      </c>
      <c r="IH364" s="64"/>
      <c r="II364" s="61">
        <v>0</v>
      </c>
      <c r="IJ364" s="61">
        <v>0</v>
      </c>
      <c r="IK364" s="61">
        <v>0</v>
      </c>
      <c r="IL364" s="61">
        <v>0</v>
      </c>
      <c r="IM364" s="61">
        <v>0</v>
      </c>
      <c r="IN364" s="61">
        <v>0</v>
      </c>
      <c r="IO364" s="61">
        <v>0</v>
      </c>
      <c r="IP364" s="61">
        <v>0</v>
      </c>
      <c r="IQ364" s="61">
        <v>4.4000000000000004</v>
      </c>
      <c r="IR364" s="61">
        <v>0.56000000000000005</v>
      </c>
      <c r="IS364"/>
      <c r="IU364"/>
      <c r="IW364"/>
      <c r="IZ364" s="61">
        <v>9.1999999999999993</v>
      </c>
      <c r="JA364" s="61" t="s">
        <v>520</v>
      </c>
    </row>
    <row r="365" spans="1:265" s="61" customFormat="1" x14ac:dyDescent="0.25">
      <c r="A365" s="63" t="s">
        <v>1109</v>
      </c>
      <c r="B365"/>
      <c r="D365" s="61" t="s">
        <v>2039</v>
      </c>
      <c r="E365" s="112"/>
      <c r="F365" s="61">
        <v>1</v>
      </c>
      <c r="M365" s="3" t="s">
        <v>4836</v>
      </c>
      <c r="N365" s="119"/>
      <c r="X365" s="62"/>
      <c r="Y365" s="62"/>
      <c r="AA365" s="62"/>
      <c r="AC365" s="62"/>
      <c r="AE365" s="62"/>
      <c r="AF365" s="62"/>
      <c r="AG365" s="62"/>
      <c r="AH365" s="62"/>
      <c r="AI365" s="113"/>
      <c r="AJ365" s="64"/>
      <c r="AK365" s="65"/>
      <c r="AL365" s="65"/>
      <c r="AM365" s="65"/>
      <c r="AN365" s="65"/>
      <c r="AO365" s="65"/>
      <c r="AP365" s="65"/>
      <c r="AQ365" s="65"/>
      <c r="AR365" s="65"/>
      <c r="AS365" s="114"/>
      <c r="AT365" s="114"/>
      <c r="AV365" s="63"/>
      <c r="AX365" s="63"/>
      <c r="AZ365" s="63"/>
      <c r="BA365" s="115"/>
      <c r="BB365" s="64"/>
      <c r="BC365" s="65"/>
      <c r="BD365" s="116"/>
      <c r="BE365" s="64"/>
      <c r="BF365" s="118"/>
      <c r="BG365" s="118"/>
      <c r="BH365" s="118"/>
      <c r="BI365" s="118"/>
      <c r="BJ365" s="118"/>
      <c r="BK365" s="118"/>
      <c r="BL365" s="118"/>
      <c r="BM365" s="118"/>
      <c r="BQ365" s="63"/>
      <c r="BR365" s="63"/>
      <c r="BS365" s="63"/>
      <c r="BU365" s="63"/>
      <c r="BV365" s="64"/>
      <c r="BY365" s="119"/>
      <c r="CH365" s="119"/>
      <c r="CJ365" s="65"/>
      <c r="CK365" s="65"/>
      <c r="CL365" s="65"/>
      <c r="CM365" s="65"/>
      <c r="CN365" s="65"/>
      <c r="CO365" s="65"/>
      <c r="CP365" s="65"/>
      <c r="CQ365" s="65"/>
      <c r="DE365"/>
      <c r="IF365" s="120">
        <v>45241</v>
      </c>
      <c r="IG365" s="61" t="s">
        <v>2040</v>
      </c>
      <c r="IH365" s="64"/>
      <c r="II365" s="61">
        <v>0</v>
      </c>
      <c r="IJ365" s="61">
        <v>0</v>
      </c>
      <c r="IK365" s="61">
        <v>0</v>
      </c>
      <c r="IL365" s="61">
        <v>1</v>
      </c>
      <c r="IM365" s="61">
        <v>1</v>
      </c>
      <c r="IN365" s="61">
        <v>0</v>
      </c>
      <c r="IO365" s="61">
        <v>0</v>
      </c>
      <c r="IP365" s="61">
        <v>0</v>
      </c>
      <c r="IQ365" s="61">
        <v>67.7</v>
      </c>
      <c r="IR365" s="61">
        <v>1.62</v>
      </c>
      <c r="IS365"/>
      <c r="IU365"/>
      <c r="IW365"/>
      <c r="IZ365" s="61">
        <v>14.2</v>
      </c>
      <c r="JA365" s="61" t="s">
        <v>21</v>
      </c>
      <c r="JB365" s="61">
        <v>42</v>
      </c>
      <c r="JE365" s="120">
        <v>45240</v>
      </c>
    </row>
    <row r="366" spans="1:265" s="61" customFormat="1" x14ac:dyDescent="0.25">
      <c r="A366" s="63" t="s">
        <v>1109</v>
      </c>
      <c r="B366"/>
      <c r="D366" s="61" t="s">
        <v>1708</v>
      </c>
      <c r="E366" s="112"/>
      <c r="F366" s="61">
        <v>1</v>
      </c>
      <c r="M366" s="3" t="s">
        <v>4836</v>
      </c>
      <c r="N366" s="113"/>
      <c r="O366" s="64"/>
      <c r="X366" s="62"/>
      <c r="Y366" s="62"/>
      <c r="AA366" s="63"/>
      <c r="AC366" s="63"/>
      <c r="AE366" s="63"/>
      <c r="AF366" s="64"/>
      <c r="AG366" s="62"/>
      <c r="AH366" s="62"/>
      <c r="AI366" s="113"/>
      <c r="AJ366" s="64"/>
      <c r="AK366" s="65"/>
      <c r="AL366" s="65"/>
      <c r="AM366" s="65"/>
      <c r="AN366" s="65"/>
      <c r="AO366" s="65"/>
      <c r="AP366" s="65"/>
      <c r="AQ366" s="65"/>
      <c r="AR366" s="65"/>
      <c r="AS366" s="114"/>
      <c r="AT366" s="114"/>
      <c r="AV366" s="63"/>
      <c r="AX366" s="63"/>
      <c r="AZ366" s="63"/>
      <c r="BA366" s="115"/>
      <c r="BB366" s="64"/>
      <c r="BC366" s="65"/>
      <c r="BD366" s="116"/>
      <c r="BE366" s="117"/>
      <c r="BF366" s="118"/>
      <c r="BG366" s="118"/>
      <c r="BH366" s="118"/>
      <c r="BI366" s="118"/>
      <c r="BJ366" s="118"/>
      <c r="BK366" s="118"/>
      <c r="BL366" s="118"/>
      <c r="BM366" s="118"/>
      <c r="BQ366" s="63"/>
      <c r="BR366" s="63"/>
      <c r="BS366" s="63"/>
      <c r="BU366" s="63"/>
      <c r="BV366" s="64"/>
      <c r="BY366" s="119"/>
      <c r="CH366" s="119"/>
      <c r="CJ366" s="65"/>
      <c r="CK366" s="65"/>
      <c r="CL366" s="65"/>
      <c r="CM366" s="65"/>
      <c r="CN366" s="65"/>
      <c r="CO366" s="65"/>
      <c r="CP366" s="65"/>
      <c r="CQ366" s="65"/>
      <c r="DE366"/>
      <c r="IF366" s="120">
        <v>45241</v>
      </c>
      <c r="IG366" s="61" t="s">
        <v>1709</v>
      </c>
      <c r="IH366" s="64"/>
      <c r="II366" s="61">
        <v>1</v>
      </c>
      <c r="IJ366" s="61">
        <v>0</v>
      </c>
      <c r="IK366" s="61">
        <v>0</v>
      </c>
      <c r="IL366" s="61">
        <v>1</v>
      </c>
      <c r="IM366" s="61">
        <v>1</v>
      </c>
      <c r="IN366" s="61">
        <v>0</v>
      </c>
      <c r="IO366" s="61">
        <v>0</v>
      </c>
      <c r="IP366" s="61">
        <v>0</v>
      </c>
      <c r="IQ366" s="61">
        <v>50.2</v>
      </c>
      <c r="IR366" s="61">
        <v>1.54</v>
      </c>
      <c r="IS366"/>
      <c r="IU366"/>
      <c r="IW366"/>
      <c r="IZ366" s="61">
        <v>14.4</v>
      </c>
      <c r="JA366" s="61" t="s">
        <v>21</v>
      </c>
      <c r="JB366" s="61">
        <v>42</v>
      </c>
    </row>
    <row r="367" spans="1:265" s="61" customFormat="1" x14ac:dyDescent="0.25">
      <c r="A367" s="63" t="s">
        <v>1109</v>
      </c>
      <c r="B367"/>
      <c r="D367" s="61" t="s">
        <v>2046</v>
      </c>
      <c r="E367" s="112"/>
      <c r="F367" s="61">
        <v>1</v>
      </c>
      <c r="M367" s="3" t="s">
        <v>4836</v>
      </c>
      <c r="N367" s="113"/>
      <c r="O367" s="64"/>
      <c r="X367" s="62"/>
      <c r="Y367" s="62"/>
      <c r="AA367" s="63"/>
      <c r="AC367" s="63"/>
      <c r="AE367" s="63"/>
      <c r="AF367" s="63"/>
      <c r="AG367" s="62"/>
      <c r="AH367" s="62"/>
      <c r="AI367" s="113"/>
      <c r="AJ367" s="64"/>
      <c r="AK367" s="65"/>
      <c r="AL367" s="65"/>
      <c r="AM367" s="65"/>
      <c r="AN367" s="65"/>
      <c r="AO367" s="65"/>
      <c r="AP367" s="65"/>
      <c r="AQ367" s="65"/>
      <c r="AR367" s="65"/>
      <c r="AS367" s="114"/>
      <c r="AT367" s="114"/>
      <c r="AV367" s="63"/>
      <c r="AX367" s="63"/>
      <c r="AZ367" s="63"/>
      <c r="BA367" s="63"/>
      <c r="BB367" s="64"/>
      <c r="BC367" s="65"/>
      <c r="BD367" s="116"/>
      <c r="BE367" s="117"/>
      <c r="BF367" s="118"/>
      <c r="BG367" s="118"/>
      <c r="BH367" s="118"/>
      <c r="BI367" s="118"/>
      <c r="BJ367" s="118"/>
      <c r="BK367" s="118"/>
      <c r="BL367" s="118"/>
      <c r="BM367" s="118"/>
      <c r="BQ367" s="63"/>
      <c r="BR367" s="63"/>
      <c r="BS367" s="63"/>
      <c r="BU367" s="63"/>
      <c r="BV367" s="64"/>
      <c r="BY367" s="119"/>
      <c r="CH367" s="119"/>
      <c r="CJ367" s="65"/>
      <c r="CK367" s="65"/>
      <c r="CL367" s="65"/>
      <c r="CM367" s="65"/>
      <c r="CN367" s="65"/>
      <c r="CO367" s="65"/>
      <c r="CP367" s="65"/>
      <c r="CQ367" s="65"/>
      <c r="DE367"/>
      <c r="GQ367" s="120">
        <v>44773</v>
      </c>
      <c r="IF367" s="120">
        <v>45241</v>
      </c>
      <c r="IG367" s="61" t="s">
        <v>2047</v>
      </c>
      <c r="IH367" s="64"/>
      <c r="II367" s="61">
        <v>1</v>
      </c>
      <c r="IJ367" s="61">
        <v>0</v>
      </c>
      <c r="IK367" s="61">
        <v>0</v>
      </c>
      <c r="IL367" s="61">
        <v>0</v>
      </c>
      <c r="IM367" s="61">
        <v>1</v>
      </c>
      <c r="IN367" s="61">
        <v>0</v>
      </c>
      <c r="IO367" s="61">
        <v>0</v>
      </c>
      <c r="IP367" s="61">
        <v>0</v>
      </c>
      <c r="IQ367" s="61">
        <v>60</v>
      </c>
      <c r="IR367" s="61">
        <v>1.62</v>
      </c>
      <c r="IS367"/>
      <c r="IU367"/>
      <c r="IW367"/>
      <c r="IZ367" s="61">
        <v>16.100000000000001</v>
      </c>
      <c r="JA367" s="61" t="s">
        <v>21</v>
      </c>
      <c r="JB367" s="61">
        <v>47</v>
      </c>
      <c r="JE367" s="120">
        <v>45240</v>
      </c>
    </row>
    <row r="368" spans="1:265" s="61" customFormat="1" x14ac:dyDescent="0.25">
      <c r="A368" s="63" t="s">
        <v>1109</v>
      </c>
      <c r="B368"/>
      <c r="D368" s="61" t="s">
        <v>1497</v>
      </c>
      <c r="E368" s="112"/>
      <c r="F368" s="61">
        <v>0</v>
      </c>
      <c r="M368" s="3" t="s">
        <v>4836</v>
      </c>
      <c r="N368" s="119"/>
      <c r="X368" s="62"/>
      <c r="Y368" s="62"/>
      <c r="Z368" s="62"/>
      <c r="AA368" s="62"/>
      <c r="AB368" s="62"/>
      <c r="AC368" s="62"/>
      <c r="AD368" s="62"/>
      <c r="AE368" s="62"/>
      <c r="AF368" s="62"/>
      <c r="AG368" s="62"/>
      <c r="AH368" s="62"/>
      <c r="AI368" s="119"/>
      <c r="AJ368" s="64"/>
      <c r="AK368" s="65"/>
      <c r="AL368" s="65"/>
      <c r="AM368" s="65"/>
      <c r="AN368" s="65"/>
      <c r="AO368" s="65"/>
      <c r="AP368" s="65"/>
      <c r="AQ368" s="65"/>
      <c r="AR368" s="65"/>
      <c r="BD368" s="116"/>
      <c r="BE368" s="64"/>
      <c r="BF368" s="118"/>
      <c r="BG368" s="118"/>
      <c r="BH368" s="118"/>
      <c r="BI368" s="118"/>
      <c r="BJ368" s="118"/>
      <c r="BK368" s="118"/>
      <c r="BL368" s="118"/>
      <c r="BM368" s="118"/>
      <c r="BQ368" s="63"/>
      <c r="BR368" s="63"/>
      <c r="BS368" s="63"/>
      <c r="BU368" s="63"/>
      <c r="BV368" s="64"/>
      <c r="BY368" s="119"/>
      <c r="CH368" s="113"/>
      <c r="CI368" s="64"/>
      <c r="CJ368" s="65"/>
      <c r="CK368" s="65"/>
      <c r="CL368" s="65"/>
      <c r="CM368" s="65"/>
      <c r="CN368" s="65"/>
      <c r="CO368" s="65"/>
      <c r="CP368" s="65"/>
      <c r="CQ368" s="65"/>
      <c r="CZ368" s="115"/>
      <c r="DE368"/>
      <c r="GH368" s="120"/>
      <c r="GI368" s="120"/>
      <c r="GQ368" s="120"/>
      <c r="GR368" s="120"/>
      <c r="GT368" s="120"/>
      <c r="GU368" s="120"/>
      <c r="GX368" s="120"/>
      <c r="HB368" s="123"/>
      <c r="IF368" s="120">
        <v>45241</v>
      </c>
      <c r="IG368" s="61" t="s">
        <v>1498</v>
      </c>
      <c r="IH368" s="64"/>
      <c r="II368" s="61">
        <v>0</v>
      </c>
      <c r="IJ368" s="61">
        <v>0</v>
      </c>
      <c r="IK368" s="61">
        <v>0</v>
      </c>
      <c r="IL368" s="61">
        <v>0</v>
      </c>
      <c r="IM368" s="61">
        <v>0</v>
      </c>
      <c r="IN368" s="61">
        <v>0</v>
      </c>
      <c r="IO368" s="61">
        <v>0</v>
      </c>
      <c r="IP368" s="61">
        <v>0</v>
      </c>
      <c r="IQ368" s="61">
        <v>6.75</v>
      </c>
      <c r="IR368" s="61">
        <v>65.3</v>
      </c>
      <c r="IS368"/>
      <c r="IU368"/>
      <c r="IW368"/>
      <c r="IZ368" s="61">
        <v>10.199999999999999</v>
      </c>
      <c r="JE368" s="120">
        <v>45240</v>
      </c>
    </row>
    <row r="369" spans="1:265" s="61" customFormat="1" x14ac:dyDescent="0.25">
      <c r="A369" s="63" t="s">
        <v>1109</v>
      </c>
      <c r="B369"/>
      <c r="D369" s="61" t="s">
        <v>1842</v>
      </c>
      <c r="E369" s="112"/>
      <c r="F369" s="61">
        <v>0</v>
      </c>
      <c r="M369" s="3" t="s">
        <v>4836</v>
      </c>
      <c r="N369" s="113"/>
      <c r="O369" s="64"/>
      <c r="X369" s="62"/>
      <c r="Y369" s="62"/>
      <c r="AA369" s="63"/>
      <c r="AC369" s="63"/>
      <c r="AE369" s="63"/>
      <c r="AF369" s="64"/>
      <c r="AG369" s="62"/>
      <c r="AH369" s="62"/>
      <c r="AI369" s="113"/>
      <c r="AJ369" s="64"/>
      <c r="AK369" s="65"/>
      <c r="AL369" s="65"/>
      <c r="AM369" s="65"/>
      <c r="AN369" s="65"/>
      <c r="AO369" s="65"/>
      <c r="AP369" s="65"/>
      <c r="AQ369" s="65"/>
      <c r="AR369" s="65"/>
      <c r="AS369" s="114"/>
      <c r="AT369" s="114"/>
      <c r="AV369" s="63"/>
      <c r="AX369" s="63"/>
      <c r="AZ369" s="63"/>
      <c r="BA369" s="115"/>
      <c r="BB369" s="64"/>
      <c r="BC369" s="65"/>
      <c r="BD369" s="116"/>
      <c r="BE369" s="117"/>
      <c r="BF369" s="118"/>
      <c r="BG369" s="118"/>
      <c r="BH369" s="118"/>
      <c r="BI369" s="118"/>
      <c r="BJ369" s="118"/>
      <c r="BK369" s="118"/>
      <c r="BL369" s="118"/>
      <c r="BM369" s="118"/>
      <c r="BQ369" s="63"/>
      <c r="BR369" s="63"/>
      <c r="BS369" s="63"/>
      <c r="BU369" s="63"/>
      <c r="BV369" s="64"/>
      <c r="BY369" s="119"/>
      <c r="CH369" s="113"/>
      <c r="CJ369" s="65"/>
      <c r="CK369" s="65"/>
      <c r="CL369" s="65"/>
      <c r="CM369" s="65"/>
      <c r="CN369" s="65"/>
      <c r="CO369" s="65"/>
      <c r="CP369" s="65"/>
      <c r="CQ369" s="65"/>
      <c r="CZ369" s="115"/>
      <c r="DE369"/>
      <c r="IF369" s="120">
        <v>45241</v>
      </c>
      <c r="IG369" s="61" t="s">
        <v>1843</v>
      </c>
      <c r="IH369" s="64"/>
      <c r="II369" s="61">
        <v>0</v>
      </c>
      <c r="IJ369" s="61">
        <v>0</v>
      </c>
      <c r="IK369" s="61">
        <v>0</v>
      </c>
      <c r="IL369" s="61">
        <v>0</v>
      </c>
      <c r="IM369" s="61">
        <v>1</v>
      </c>
      <c r="IN369" s="61">
        <v>0</v>
      </c>
      <c r="IO369" s="61">
        <v>0</v>
      </c>
      <c r="IP369" s="61">
        <v>0</v>
      </c>
      <c r="IQ369" s="61">
        <v>52.6</v>
      </c>
      <c r="IR369" s="61">
        <v>1.5209999999999999</v>
      </c>
      <c r="IS369"/>
      <c r="IU369"/>
      <c r="IW369"/>
      <c r="IZ369" s="61">
        <v>11.8</v>
      </c>
      <c r="JE369" s="120">
        <v>45240</v>
      </c>
    </row>
    <row r="370" spans="1:265" s="61" customFormat="1" x14ac:dyDescent="0.25">
      <c r="A370" s="63" t="s">
        <v>1109</v>
      </c>
      <c r="B370"/>
      <c r="D370" s="61" t="s">
        <v>1583</v>
      </c>
      <c r="E370" s="112"/>
      <c r="F370" s="61">
        <v>1</v>
      </c>
      <c r="M370" s="3" t="s">
        <v>4836</v>
      </c>
      <c r="N370" s="113"/>
      <c r="O370" s="64"/>
      <c r="X370" s="62"/>
      <c r="Y370" s="62"/>
      <c r="AA370" s="63"/>
      <c r="AC370" s="63"/>
      <c r="AE370" s="63"/>
      <c r="AF370" s="63"/>
      <c r="AG370" s="62"/>
      <c r="AH370" s="62"/>
      <c r="AI370" s="119"/>
      <c r="AJ370" s="64"/>
      <c r="AK370" s="65"/>
      <c r="AL370" s="65"/>
      <c r="AM370" s="65"/>
      <c r="AN370" s="65"/>
      <c r="AO370" s="65"/>
      <c r="AP370" s="65"/>
      <c r="AQ370" s="65"/>
      <c r="AR370" s="65"/>
      <c r="AV370" s="63"/>
      <c r="AX370" s="63"/>
      <c r="AZ370" s="63"/>
      <c r="BA370" s="63"/>
      <c r="BD370" s="116"/>
      <c r="BE370" s="117"/>
      <c r="BF370" s="118"/>
      <c r="BG370" s="118"/>
      <c r="BH370" s="118"/>
      <c r="BI370" s="118"/>
      <c r="BJ370" s="118"/>
      <c r="BK370" s="118"/>
      <c r="BL370" s="118"/>
      <c r="BM370" s="118"/>
      <c r="BQ370" s="63"/>
      <c r="BR370" s="63"/>
      <c r="BS370" s="63"/>
      <c r="BU370" s="63"/>
      <c r="BV370" s="64"/>
      <c r="BY370" s="119"/>
      <c r="CH370" s="113"/>
      <c r="CI370" s="64"/>
      <c r="CJ370" s="65"/>
      <c r="CK370" s="65"/>
      <c r="CL370" s="65"/>
      <c r="CM370" s="65"/>
      <c r="CN370" s="65"/>
      <c r="CO370" s="65"/>
      <c r="CP370" s="65"/>
      <c r="CQ370" s="65"/>
      <c r="CZ370" s="115"/>
      <c r="DE370"/>
      <c r="GH370" s="120"/>
      <c r="GI370" s="120"/>
      <c r="GQ370" s="120">
        <v>44773</v>
      </c>
      <c r="GR370" s="120"/>
      <c r="GT370" s="120"/>
      <c r="GU370" s="120"/>
      <c r="GW370" s="120"/>
      <c r="GX370" s="120"/>
      <c r="GY370" s="120"/>
      <c r="IF370" s="120">
        <v>45241</v>
      </c>
      <c r="IG370" s="61" t="s">
        <v>1584</v>
      </c>
      <c r="IH370" s="64"/>
      <c r="II370" s="61">
        <v>1</v>
      </c>
      <c r="IJ370" s="61">
        <v>0</v>
      </c>
      <c r="IK370" s="61">
        <v>0</v>
      </c>
      <c r="IL370" s="61">
        <v>0</v>
      </c>
      <c r="IM370" s="61">
        <v>0</v>
      </c>
      <c r="IN370" s="61">
        <v>0</v>
      </c>
      <c r="IO370" s="61">
        <v>0</v>
      </c>
      <c r="IP370" s="61">
        <v>0</v>
      </c>
      <c r="IQ370" s="61">
        <v>10.8</v>
      </c>
      <c r="IR370" s="61">
        <v>0.85</v>
      </c>
      <c r="IS370"/>
      <c r="IU370"/>
      <c r="IW370"/>
      <c r="IZ370" s="61">
        <v>11.7</v>
      </c>
    </row>
    <row r="371" spans="1:265" s="61" customFormat="1" x14ac:dyDescent="0.25">
      <c r="A371" s="63" t="s">
        <v>1109</v>
      </c>
      <c r="B371" t="s">
        <v>1356</v>
      </c>
      <c r="D371" s="61" t="s">
        <v>1357</v>
      </c>
      <c r="E371" s="112">
        <v>43664</v>
      </c>
      <c r="F371" s="61">
        <v>1</v>
      </c>
      <c r="J371" s="3" t="s">
        <v>4833</v>
      </c>
      <c r="L371" s="3" t="s">
        <v>4835</v>
      </c>
      <c r="M371" s="3" t="s">
        <v>4836</v>
      </c>
      <c r="N371" s="119"/>
      <c r="X371" s="62"/>
      <c r="Y371" s="62"/>
      <c r="Z371" s="62"/>
      <c r="AA371" s="62"/>
      <c r="AB371" s="62"/>
      <c r="AC371" s="62"/>
      <c r="AD371" s="62"/>
      <c r="AE371" s="62"/>
      <c r="AF371" s="62"/>
      <c r="AG371" s="62"/>
      <c r="AH371" s="62"/>
      <c r="AI371" s="119"/>
      <c r="AK371" s="65"/>
      <c r="AL371" s="65"/>
      <c r="AM371" s="65"/>
      <c r="AN371" s="65"/>
      <c r="AO371" s="65"/>
      <c r="AP371" s="65"/>
      <c r="AQ371" s="65"/>
      <c r="AR371" s="65"/>
      <c r="BD371" s="116"/>
      <c r="BE371" s="64"/>
      <c r="BF371" s="118"/>
      <c r="BG371" s="118"/>
      <c r="BH371" s="118"/>
      <c r="BI371" s="118"/>
      <c r="BJ371" s="118"/>
      <c r="BK371" s="118"/>
      <c r="BL371" s="118"/>
      <c r="BM371" s="118"/>
      <c r="BQ371" s="63"/>
      <c r="BR371" s="63"/>
      <c r="BS371" s="63"/>
      <c r="BU371" s="63"/>
      <c r="BV371" s="64"/>
      <c r="BY371" s="119"/>
      <c r="CH371" s="113">
        <v>43756</v>
      </c>
      <c r="CI371" s="64">
        <f>(CH371-E371)/365.25</f>
        <v>0.2518822724161533</v>
      </c>
      <c r="CJ371" s="65">
        <v>-1</v>
      </c>
      <c r="CK371" s="65">
        <v>-1</v>
      </c>
      <c r="CL371" s="65">
        <v>-1</v>
      </c>
      <c r="CM371" s="65">
        <v>-1</v>
      </c>
      <c r="CN371" s="65">
        <v>-1</v>
      </c>
      <c r="CO371" s="65">
        <v>-1</v>
      </c>
      <c r="CP371" s="65">
        <v>-1</v>
      </c>
      <c r="CQ371" s="65">
        <v>-1</v>
      </c>
      <c r="CR371" s="61">
        <v>4.0999999999999996</v>
      </c>
      <c r="CS371" s="61">
        <v>54</v>
      </c>
      <c r="CT371" s="61">
        <v>-3.6</v>
      </c>
      <c r="CU371" s="61" t="s">
        <v>3552</v>
      </c>
      <c r="CV371" s="61">
        <v>-3.66</v>
      </c>
      <c r="CW371" s="61" t="s">
        <v>3555</v>
      </c>
      <c r="CX371" s="61">
        <v>-2.17</v>
      </c>
      <c r="CY371" s="61" t="s">
        <v>3552</v>
      </c>
      <c r="CZ371" s="115"/>
      <c r="DA371" s="61">
        <v>10.1</v>
      </c>
      <c r="DB371" s="61">
        <v>0</v>
      </c>
      <c r="DD371" s="61">
        <v>33</v>
      </c>
      <c r="DE371">
        <v>0</v>
      </c>
      <c r="GQ371" s="120">
        <v>44773</v>
      </c>
      <c r="GR371" s="61">
        <v>44805</v>
      </c>
      <c r="GS371" s="61">
        <v>1</v>
      </c>
      <c r="GT371" s="61">
        <v>2</v>
      </c>
      <c r="GV371" s="61">
        <v>1</v>
      </c>
      <c r="GW371" s="61">
        <v>1</v>
      </c>
      <c r="GY371" s="61">
        <v>1</v>
      </c>
      <c r="HA371" s="61">
        <v>0</v>
      </c>
      <c r="IF371" s="120">
        <v>45244</v>
      </c>
      <c r="IG371" s="61" t="s">
        <v>1358</v>
      </c>
      <c r="IH371" s="64">
        <f>(IF371-E371)/365.25</f>
        <v>4.3258042436687196</v>
      </c>
      <c r="II371" s="61">
        <v>1</v>
      </c>
      <c r="IJ371" s="61">
        <v>0</v>
      </c>
      <c r="IK371" s="61">
        <v>0</v>
      </c>
      <c r="IL371" s="61">
        <v>1</v>
      </c>
      <c r="IM371" s="61">
        <v>1</v>
      </c>
      <c r="IN371" s="61">
        <v>0</v>
      </c>
      <c r="IO371" s="61">
        <v>0</v>
      </c>
      <c r="IP371" s="61">
        <v>0</v>
      </c>
      <c r="IQ371" s="61">
        <v>13.8</v>
      </c>
      <c r="IR371" s="61">
        <v>0.90400000000000003</v>
      </c>
      <c r="IS371">
        <v>-1.62</v>
      </c>
      <c r="IT371" s="61" t="s">
        <v>29</v>
      </c>
      <c r="IU371">
        <v>-3.48</v>
      </c>
      <c r="IV371" s="61" t="s">
        <v>3555</v>
      </c>
      <c r="IW371">
        <v>1.17</v>
      </c>
      <c r="IX371" s="61" t="s">
        <v>21</v>
      </c>
      <c r="IZ371" s="61">
        <v>10.6</v>
      </c>
      <c r="JA371" s="61" t="s">
        <v>520</v>
      </c>
      <c r="JE371" s="120">
        <v>45240</v>
      </c>
    </row>
    <row r="372" spans="1:265" s="61" customFormat="1" x14ac:dyDescent="0.25">
      <c r="A372" s="63" t="s">
        <v>1109</v>
      </c>
      <c r="B372"/>
      <c r="C372" s="61" t="s">
        <v>2172</v>
      </c>
      <c r="D372" s="61" t="s">
        <v>2173</v>
      </c>
      <c r="E372" s="112">
        <v>36280</v>
      </c>
      <c r="F372" s="61">
        <v>0</v>
      </c>
      <c r="G372" s="3" t="s">
        <v>4830</v>
      </c>
      <c r="H372" s="3" t="s">
        <v>4831</v>
      </c>
      <c r="I372" s="3" t="s">
        <v>4832</v>
      </c>
      <c r="M372" s="3" t="s">
        <v>4836</v>
      </c>
      <c r="N372" s="113">
        <v>41239</v>
      </c>
      <c r="O372" s="64">
        <f>(N372-E372)/365.25</f>
        <v>13.577002053388091</v>
      </c>
      <c r="P372" s="61">
        <v>0</v>
      </c>
      <c r="Q372" s="61">
        <v>1</v>
      </c>
      <c r="R372" s="61">
        <v>0</v>
      </c>
      <c r="S372" s="61">
        <v>0</v>
      </c>
      <c r="T372" s="61">
        <v>0</v>
      </c>
      <c r="U372" s="61">
        <v>0</v>
      </c>
      <c r="V372" s="61">
        <v>0</v>
      </c>
      <c r="W372" s="61">
        <v>0</v>
      </c>
      <c r="X372" s="62">
        <v>51</v>
      </c>
      <c r="Y372" s="62">
        <v>147</v>
      </c>
      <c r="AA372" s="63"/>
      <c r="AB372" s="61">
        <v>-1.66</v>
      </c>
      <c r="AC372" s="63" t="s">
        <v>3556</v>
      </c>
      <c r="AD372" s="61">
        <v>1.32</v>
      </c>
      <c r="AE372" s="63" t="s">
        <v>21</v>
      </c>
      <c r="AF372" s="63"/>
      <c r="AG372" s="62">
        <v>13.7</v>
      </c>
      <c r="AH372" s="62">
        <v>0</v>
      </c>
      <c r="AI372" s="113">
        <v>41705</v>
      </c>
      <c r="AJ372" s="64">
        <f>(AI372-E372)/365.25</f>
        <v>14.85284052019165</v>
      </c>
      <c r="AK372" s="65">
        <v>1</v>
      </c>
      <c r="AL372" s="65">
        <v>1</v>
      </c>
      <c r="AM372" s="65">
        <v>0</v>
      </c>
      <c r="AN372" s="65">
        <v>1</v>
      </c>
      <c r="AO372" s="65">
        <v>0</v>
      </c>
      <c r="AP372" s="65">
        <v>0</v>
      </c>
      <c r="AQ372" s="65">
        <v>0</v>
      </c>
      <c r="AR372" s="65">
        <v>0</v>
      </c>
      <c r="AS372" s="114">
        <v>51.150000000000006</v>
      </c>
      <c r="AT372" s="114">
        <v>148.19999999999999</v>
      </c>
      <c r="AV372" s="63"/>
      <c r="AW372" s="61">
        <v>-2</v>
      </c>
      <c r="AX372" s="63" t="s">
        <v>3555</v>
      </c>
      <c r="AY372" s="61">
        <v>1.01</v>
      </c>
      <c r="AZ372" s="63" t="s">
        <v>21</v>
      </c>
      <c r="BA372" s="63"/>
      <c r="BB372" s="64">
        <v>12.5</v>
      </c>
      <c r="BC372" s="65">
        <v>0</v>
      </c>
      <c r="BD372" s="116">
        <v>42353</v>
      </c>
      <c r="BE372" s="117">
        <f>(BD372-E372)/365.25</f>
        <v>16.62696783025325</v>
      </c>
      <c r="BF372" s="118">
        <v>-1</v>
      </c>
      <c r="BG372" s="118">
        <v>-1</v>
      </c>
      <c r="BH372" s="118">
        <v>-1</v>
      </c>
      <c r="BI372" s="118">
        <v>-1</v>
      </c>
      <c r="BJ372" s="118">
        <v>-1</v>
      </c>
      <c r="BK372" s="118">
        <v>-1</v>
      </c>
      <c r="BL372" s="118">
        <v>-1</v>
      </c>
      <c r="BM372" s="118">
        <v>-1</v>
      </c>
      <c r="BN372" s="61">
        <v>53.8</v>
      </c>
      <c r="BO372" s="61">
        <v>1.47</v>
      </c>
      <c r="BQ372" s="63"/>
      <c r="BR372" s="63">
        <v>-2.34</v>
      </c>
      <c r="BS372" s="63"/>
      <c r="BT372" s="61">
        <v>1.1299999999999999</v>
      </c>
      <c r="BU372" s="63" t="s">
        <v>21</v>
      </c>
      <c r="BV372" s="64"/>
      <c r="BW372" s="61">
        <v>12</v>
      </c>
      <c r="BX372" s="61">
        <v>0</v>
      </c>
      <c r="BY372" s="119"/>
      <c r="CH372" s="119"/>
      <c r="CJ372" s="65"/>
      <c r="CK372" s="65"/>
      <c r="CL372" s="65"/>
      <c r="CM372" s="65"/>
      <c r="CN372" s="65"/>
      <c r="CO372" s="65"/>
      <c r="CP372" s="65"/>
      <c r="CQ372" s="65"/>
      <c r="DE372"/>
      <c r="GG372" s="61">
        <v>1</v>
      </c>
      <c r="GH372" s="120">
        <v>44516</v>
      </c>
      <c r="GI372" s="120"/>
      <c r="GQ372" s="120">
        <v>44773</v>
      </c>
      <c r="GR372" s="120"/>
      <c r="GT372" s="120"/>
      <c r="GU372" s="120"/>
      <c r="GW372" s="120"/>
      <c r="GX372" s="120"/>
      <c r="GY372" s="120"/>
      <c r="IF372" s="120">
        <v>45245</v>
      </c>
      <c r="IG372" s="61" t="s">
        <v>2174</v>
      </c>
      <c r="IH372" s="64">
        <f>(IF372-E372)/365.25</f>
        <v>24.544832306639289</v>
      </c>
      <c r="II372" s="61">
        <v>1</v>
      </c>
      <c r="IJ372" s="61">
        <v>0</v>
      </c>
      <c r="IK372" s="61">
        <v>0</v>
      </c>
      <c r="IL372" s="61">
        <v>1</v>
      </c>
      <c r="IM372" s="61">
        <v>0</v>
      </c>
      <c r="IN372" s="61">
        <v>0</v>
      </c>
      <c r="IO372" s="61">
        <v>0</v>
      </c>
      <c r="IP372" s="61">
        <v>0</v>
      </c>
      <c r="IS372"/>
      <c r="IU372"/>
      <c r="IW372"/>
    </row>
    <row r="373" spans="1:265" s="61" customFormat="1" x14ac:dyDescent="0.25">
      <c r="A373" s="63" t="s">
        <v>1109</v>
      </c>
      <c r="B373"/>
      <c r="D373" s="61" t="s">
        <v>1983</v>
      </c>
      <c r="E373" s="112">
        <v>32978</v>
      </c>
      <c r="F373" s="61">
        <v>1</v>
      </c>
      <c r="I373" s="3" t="s">
        <v>4832</v>
      </c>
      <c r="M373" s="3" t="s">
        <v>4836</v>
      </c>
      <c r="N373" s="119"/>
      <c r="X373" s="62"/>
      <c r="Y373" s="62"/>
      <c r="AA373" s="62"/>
      <c r="AC373" s="62"/>
      <c r="AE373" s="62"/>
      <c r="AF373" s="62"/>
      <c r="AG373" s="62"/>
      <c r="AH373" s="62"/>
      <c r="AI373" s="119"/>
      <c r="AJ373" s="64"/>
      <c r="AK373" s="65"/>
      <c r="AL373" s="65"/>
      <c r="AM373" s="65"/>
      <c r="AN373" s="65"/>
      <c r="AO373" s="65"/>
      <c r="AP373" s="65"/>
      <c r="AQ373" s="65"/>
      <c r="AR373" s="65"/>
      <c r="BD373" s="116">
        <v>42353</v>
      </c>
      <c r="BE373" s="117">
        <f>(BD373-E373)/365.25</f>
        <v>25.66735112936345</v>
      </c>
      <c r="BF373" s="118">
        <v>-1</v>
      </c>
      <c r="BG373" s="118">
        <v>-1</v>
      </c>
      <c r="BH373" s="118">
        <v>-1</v>
      </c>
      <c r="BI373" s="118">
        <v>-1</v>
      </c>
      <c r="BJ373" s="118">
        <v>-1</v>
      </c>
      <c r="BK373" s="118">
        <v>-1</v>
      </c>
      <c r="BL373" s="118">
        <v>-1</v>
      </c>
      <c r="BM373" s="118">
        <v>-1</v>
      </c>
      <c r="BN373" s="61">
        <v>64.599999999999994</v>
      </c>
      <c r="BO373" s="61">
        <v>1.67</v>
      </c>
      <c r="BQ373" s="63"/>
      <c r="BR373" s="63"/>
      <c r="BS373" s="63"/>
      <c r="BU373" s="63"/>
      <c r="BV373" s="64">
        <f>(BN373/(BO373*BO373))</f>
        <v>23.163254329664024</v>
      </c>
      <c r="BW373" s="61">
        <v>10.4</v>
      </c>
      <c r="BX373" s="61">
        <v>1</v>
      </c>
      <c r="BY373" s="119"/>
      <c r="CH373" s="119"/>
      <c r="CJ373" s="65"/>
      <c r="CK373" s="65"/>
      <c r="CL373" s="65"/>
      <c r="CM373" s="65"/>
      <c r="CN373" s="65"/>
      <c r="CO373" s="65"/>
      <c r="CP373" s="65"/>
      <c r="CQ373" s="65"/>
      <c r="DE373"/>
      <c r="GG373" s="61">
        <v>1</v>
      </c>
      <c r="GH373" s="120">
        <v>44516</v>
      </c>
      <c r="GQ373" s="120">
        <v>44773</v>
      </c>
      <c r="GT373" s="120"/>
      <c r="GU373" s="120"/>
      <c r="GW373" s="120"/>
      <c r="GX373" s="120"/>
      <c r="GY373" s="120"/>
      <c r="HB373" s="120"/>
      <c r="IF373" s="120">
        <v>45245</v>
      </c>
      <c r="IG373" s="61" t="s">
        <v>1984</v>
      </c>
      <c r="IH373" s="64">
        <f>(IF373-E373)/365.25</f>
        <v>33.585215605749489</v>
      </c>
      <c r="II373" s="61">
        <v>0</v>
      </c>
      <c r="IJ373" s="61">
        <v>0</v>
      </c>
      <c r="IK373" s="61">
        <v>0</v>
      </c>
      <c r="IL373" s="61">
        <v>0</v>
      </c>
      <c r="IM373" s="61">
        <v>0</v>
      </c>
      <c r="IN373" s="61">
        <v>0</v>
      </c>
      <c r="IO373" s="61">
        <v>0</v>
      </c>
      <c r="IP373" s="61">
        <v>1</v>
      </c>
      <c r="IS373"/>
      <c r="IU373"/>
      <c r="IW373"/>
      <c r="JE373" s="120">
        <v>45240</v>
      </c>
    </row>
    <row r="374" spans="1:265" s="61" customFormat="1" x14ac:dyDescent="0.25">
      <c r="A374" s="63" t="s">
        <v>1109</v>
      </c>
      <c r="B374"/>
      <c r="D374" s="61" t="s">
        <v>1322</v>
      </c>
      <c r="F374" s="61">
        <v>0</v>
      </c>
      <c r="G374" s="3" t="s">
        <v>4830</v>
      </c>
      <c r="M374" s="3" t="s">
        <v>4836</v>
      </c>
      <c r="N374" s="113">
        <v>41239</v>
      </c>
      <c r="P374" s="61">
        <v>0</v>
      </c>
      <c r="Q374" s="61">
        <v>1</v>
      </c>
      <c r="R374" s="61">
        <v>0</v>
      </c>
      <c r="S374" s="61">
        <v>1</v>
      </c>
      <c r="T374" s="61">
        <v>0</v>
      </c>
      <c r="U374" s="61">
        <v>0</v>
      </c>
      <c r="V374" s="61">
        <v>0</v>
      </c>
      <c r="W374" s="61">
        <v>0</v>
      </c>
      <c r="X374" s="62">
        <v>-1</v>
      </c>
      <c r="Y374" s="62">
        <v>-1</v>
      </c>
      <c r="AA374" s="63"/>
      <c r="AC374" s="63"/>
      <c r="AE374" s="63"/>
      <c r="AF374" s="63"/>
      <c r="AG374" s="62">
        <v>14</v>
      </c>
      <c r="AH374" s="62">
        <v>0</v>
      </c>
      <c r="AI374" s="119"/>
      <c r="AJ374" s="64"/>
      <c r="AK374" s="65"/>
      <c r="AL374" s="65"/>
      <c r="AM374" s="65"/>
      <c r="AN374" s="65"/>
      <c r="AO374" s="65"/>
      <c r="AP374" s="65"/>
      <c r="AQ374" s="65"/>
      <c r="AR374" s="65"/>
      <c r="AV374" s="63"/>
      <c r="AX374" s="63"/>
      <c r="AZ374" s="63"/>
      <c r="BA374" s="63"/>
      <c r="BD374" s="116"/>
      <c r="BE374" s="64"/>
      <c r="BF374" s="118"/>
      <c r="BG374" s="118"/>
      <c r="BH374" s="118"/>
      <c r="BI374" s="118"/>
      <c r="BJ374" s="118"/>
      <c r="BK374" s="118"/>
      <c r="BL374" s="118"/>
      <c r="BM374" s="118"/>
      <c r="BQ374" s="63"/>
      <c r="BR374" s="63"/>
      <c r="BS374" s="63"/>
      <c r="BU374" s="63"/>
      <c r="BV374" s="64"/>
      <c r="BY374" s="119"/>
      <c r="CH374" s="119"/>
      <c r="CJ374" s="65"/>
      <c r="CK374" s="65"/>
      <c r="CL374" s="65"/>
      <c r="CM374" s="65"/>
      <c r="CN374" s="65"/>
      <c r="CO374" s="65"/>
      <c r="CP374" s="65"/>
      <c r="CQ374" s="65"/>
      <c r="DE374"/>
      <c r="IF374" s="120">
        <v>45271</v>
      </c>
      <c r="IG374" s="61" t="s">
        <v>1323</v>
      </c>
      <c r="IH374" s="64"/>
      <c r="II374" s="61">
        <v>1</v>
      </c>
      <c r="IJ374" s="61">
        <v>0</v>
      </c>
      <c r="IK374" s="61">
        <v>0</v>
      </c>
      <c r="IL374" s="61">
        <v>1</v>
      </c>
      <c r="IM374" s="61">
        <v>1</v>
      </c>
      <c r="IN374" s="61">
        <v>0</v>
      </c>
      <c r="IO374" s="61">
        <v>0</v>
      </c>
      <c r="IP374" s="61">
        <v>0</v>
      </c>
      <c r="IQ374" s="61">
        <v>49.9</v>
      </c>
      <c r="IR374" s="61">
        <v>1.375</v>
      </c>
      <c r="IS374"/>
      <c r="IU374"/>
      <c r="IW374"/>
      <c r="IZ374" s="61">
        <v>13.2</v>
      </c>
      <c r="JA374" s="61" t="s">
        <v>21</v>
      </c>
      <c r="JB374" s="61">
        <v>39</v>
      </c>
      <c r="JE374" s="120">
        <v>45240</v>
      </c>
    </row>
    <row r="375" spans="1:265" s="61" customFormat="1" x14ac:dyDescent="0.25">
      <c r="A375" s="63" t="s">
        <v>1109</v>
      </c>
      <c r="B375" t="s">
        <v>1346</v>
      </c>
      <c r="C375" s="61" t="s">
        <v>1958</v>
      </c>
      <c r="D375" s="61" t="s">
        <v>1959</v>
      </c>
      <c r="E375" s="112">
        <v>40352</v>
      </c>
      <c r="F375" s="61">
        <v>0</v>
      </c>
      <c r="H375" s="3" t="s">
        <v>4831</v>
      </c>
      <c r="L375" s="3" t="s">
        <v>4835</v>
      </c>
      <c r="M375" s="3" t="s">
        <v>4836</v>
      </c>
      <c r="N375" s="119"/>
      <c r="X375" s="62"/>
      <c r="Y375" s="62"/>
      <c r="AA375" s="62"/>
      <c r="AC375" s="62"/>
      <c r="AE375" s="62"/>
      <c r="AF375" s="62"/>
      <c r="AG375" s="62"/>
      <c r="AH375" s="62"/>
      <c r="AI375" s="113">
        <v>41705</v>
      </c>
      <c r="AJ375" s="64">
        <f>(AI375-E375)/365.25</f>
        <v>3.7043121149897331</v>
      </c>
      <c r="AK375" s="65">
        <v>1</v>
      </c>
      <c r="AL375" s="65">
        <v>0</v>
      </c>
      <c r="AM375" s="65">
        <v>0</v>
      </c>
      <c r="AN375" s="65">
        <v>0</v>
      </c>
      <c r="AO375" s="65">
        <v>0</v>
      </c>
      <c r="AP375" s="65">
        <v>0</v>
      </c>
      <c r="AQ375" s="65">
        <v>0</v>
      </c>
      <c r="AR375" s="65">
        <v>0</v>
      </c>
      <c r="AS375" s="114">
        <v>11.39</v>
      </c>
      <c r="AT375" s="114">
        <v>86.4</v>
      </c>
      <c r="AU375" s="61">
        <v>-2.35</v>
      </c>
      <c r="AV375" s="63" t="s">
        <v>3552</v>
      </c>
      <c r="AW375" s="61">
        <v>-3.4</v>
      </c>
      <c r="AX375" s="63" t="s">
        <v>3555</v>
      </c>
      <c r="AY375" s="61">
        <v>-0.02</v>
      </c>
      <c r="AZ375" s="63" t="s">
        <v>21</v>
      </c>
      <c r="BA375" s="63"/>
      <c r="BB375" s="64">
        <v>11.2</v>
      </c>
      <c r="BC375" s="65">
        <v>0</v>
      </c>
      <c r="BD375" s="116"/>
      <c r="BE375" s="64"/>
      <c r="BF375" s="118"/>
      <c r="BG375" s="118"/>
      <c r="BH375" s="118"/>
      <c r="BI375" s="118"/>
      <c r="BJ375" s="118"/>
      <c r="BK375" s="118"/>
      <c r="BL375" s="118"/>
      <c r="BM375" s="118"/>
      <c r="BQ375" s="63"/>
      <c r="BR375" s="63"/>
      <c r="BS375" s="63"/>
      <c r="BU375" s="63"/>
      <c r="BV375" s="64"/>
      <c r="BY375" s="119"/>
      <c r="CH375" s="119"/>
      <c r="CJ375" s="65"/>
      <c r="CK375" s="65"/>
      <c r="CL375" s="65"/>
      <c r="CM375" s="65"/>
      <c r="CN375" s="65"/>
      <c r="CO375" s="65"/>
      <c r="CP375" s="65"/>
      <c r="CQ375" s="65"/>
      <c r="DE375"/>
      <c r="GG375" s="61">
        <v>1</v>
      </c>
      <c r="GH375" s="120">
        <v>44516</v>
      </c>
      <c r="GQ375" s="120">
        <v>44773</v>
      </c>
      <c r="GT375" s="120"/>
      <c r="GU375" s="120"/>
      <c r="GW375" s="120"/>
      <c r="GX375" s="120"/>
      <c r="GY375" s="120"/>
      <c r="HB375" s="69">
        <v>44835</v>
      </c>
      <c r="HC375" s="61">
        <v>0</v>
      </c>
      <c r="HG375" s="61">
        <v>0</v>
      </c>
      <c r="HJ375" s="61">
        <v>1</v>
      </c>
      <c r="HK375" s="61">
        <v>0</v>
      </c>
      <c r="HL375" s="123">
        <v>44866</v>
      </c>
      <c r="HM375" s="61">
        <v>0</v>
      </c>
      <c r="HQ375" s="61">
        <v>0</v>
      </c>
      <c r="HT375" s="61">
        <v>1</v>
      </c>
      <c r="HU375" s="61">
        <v>0</v>
      </c>
      <c r="HV375" s="120">
        <v>45087</v>
      </c>
      <c r="HW375" s="61">
        <v>0</v>
      </c>
      <c r="IB375" s="61">
        <v>0</v>
      </c>
      <c r="IS375"/>
      <c r="IU375"/>
      <c r="IW375"/>
    </row>
    <row r="376" spans="1:265" s="61" customFormat="1" x14ac:dyDescent="0.25">
      <c r="A376" s="63" t="s">
        <v>1109</v>
      </c>
      <c r="B376" t="s">
        <v>1346</v>
      </c>
      <c r="C376"/>
      <c r="D376" s="61" t="s">
        <v>1397</v>
      </c>
      <c r="E376" s="112">
        <v>44346</v>
      </c>
      <c r="F376" s="61">
        <v>1</v>
      </c>
      <c r="L376" s="3" t="s">
        <v>4835</v>
      </c>
      <c r="M376" s="3" t="s">
        <v>4836</v>
      </c>
      <c r="N376" s="52"/>
      <c r="O376"/>
      <c r="P376"/>
      <c r="Q376"/>
      <c r="R376"/>
      <c r="S376"/>
      <c r="T376"/>
      <c r="U376"/>
      <c r="V376"/>
      <c r="W376"/>
      <c r="X376" s="68"/>
      <c r="Y376" s="68"/>
      <c r="Z376" s="68"/>
      <c r="AA376" s="15"/>
      <c r="AB376" s="68"/>
      <c r="AC376" s="15"/>
      <c r="AD376" s="68"/>
      <c r="AE376" s="15"/>
      <c r="AF376" s="15"/>
      <c r="AG376" s="68"/>
      <c r="AH376" s="68"/>
      <c r="AI376" s="52"/>
      <c r="AJ376"/>
      <c r="AK376"/>
      <c r="AL376"/>
      <c r="AM376"/>
      <c r="AN376"/>
      <c r="AO376"/>
      <c r="AP376"/>
      <c r="AQ376"/>
      <c r="AR376"/>
      <c r="AS376"/>
      <c r="AT376"/>
      <c r="AU376"/>
      <c r="AV376" s="15"/>
      <c r="AW376"/>
      <c r="AX376" s="15"/>
      <c r="AY376"/>
      <c r="AZ376" s="15"/>
      <c r="BA376" s="15"/>
      <c r="BB376"/>
      <c r="BC376"/>
      <c r="BD376" s="124"/>
      <c r="BE376" s="58"/>
      <c r="BF376" s="58"/>
      <c r="BG376" s="58"/>
      <c r="BH376" s="58"/>
      <c r="BI376" s="58"/>
      <c r="BJ376" s="58"/>
      <c r="BK376" s="58"/>
      <c r="BL376" s="58"/>
      <c r="BM376" s="58"/>
      <c r="BN376"/>
      <c r="BO376"/>
      <c r="BP376"/>
      <c r="BQ376" s="15"/>
      <c r="BR376" s="15"/>
      <c r="BS376" s="15"/>
      <c r="BT376"/>
      <c r="BU376" s="15"/>
      <c r="BV376"/>
      <c r="BW376"/>
      <c r="BX376"/>
      <c r="BY376" s="52"/>
      <c r="BZ376"/>
      <c r="CA376"/>
      <c r="CB376"/>
      <c r="CC376"/>
      <c r="CD376"/>
      <c r="CE376"/>
      <c r="CF376"/>
      <c r="CG376"/>
      <c r="CH376" s="52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 s="69">
        <v>44835</v>
      </c>
      <c r="HC376">
        <v>1</v>
      </c>
      <c r="HD376"/>
      <c r="HE376"/>
      <c r="HF376">
        <v>1</v>
      </c>
      <c r="HG376" s="61">
        <v>1</v>
      </c>
      <c r="HH376"/>
      <c r="HI376">
        <v>1</v>
      </c>
      <c r="HJ376" s="61">
        <v>1</v>
      </c>
      <c r="HK376">
        <v>0</v>
      </c>
      <c r="HL376" s="123">
        <v>44866</v>
      </c>
      <c r="HM376">
        <v>0</v>
      </c>
      <c r="HN376"/>
      <c r="HO376"/>
      <c r="HP376"/>
      <c r="HQ376">
        <v>0</v>
      </c>
      <c r="HR376"/>
      <c r="HS376"/>
      <c r="HT376">
        <v>1</v>
      </c>
      <c r="HU376">
        <v>0</v>
      </c>
      <c r="HV376" s="120">
        <v>45087</v>
      </c>
      <c r="HW376">
        <v>1</v>
      </c>
      <c r="HX376"/>
      <c r="HY376"/>
      <c r="HZ376">
        <v>1</v>
      </c>
      <c r="IA376"/>
      <c r="IB376">
        <v>0</v>
      </c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</row>
    <row r="377" spans="1:265" s="61" customFormat="1" x14ac:dyDescent="0.25">
      <c r="A377" s="63" t="s">
        <v>1109</v>
      </c>
      <c r="B377" t="s">
        <v>1518</v>
      </c>
      <c r="C377" s="61" t="s">
        <v>1548</v>
      </c>
      <c r="D377" s="61" t="s">
        <v>1549</v>
      </c>
      <c r="E377" s="112">
        <v>21746</v>
      </c>
      <c r="F377" s="61">
        <v>1</v>
      </c>
      <c r="G377" s="3" t="s">
        <v>4830</v>
      </c>
      <c r="H377" s="3" t="s">
        <v>4831</v>
      </c>
      <c r="I377" s="3" t="s">
        <v>4832</v>
      </c>
      <c r="L377" s="3" t="s">
        <v>4835</v>
      </c>
      <c r="M377" s="3" t="s">
        <v>4836</v>
      </c>
      <c r="N377" s="113">
        <v>41239</v>
      </c>
      <c r="P377" s="61">
        <v>1</v>
      </c>
      <c r="Q377" s="61">
        <v>1</v>
      </c>
      <c r="R377" s="61">
        <v>0</v>
      </c>
      <c r="S377" s="61">
        <v>1</v>
      </c>
      <c r="T377" s="61">
        <v>0</v>
      </c>
      <c r="U377" s="61">
        <v>0</v>
      </c>
      <c r="V377" s="61">
        <v>0</v>
      </c>
      <c r="W377" s="61">
        <v>0</v>
      </c>
      <c r="X377" s="62">
        <v>-1</v>
      </c>
      <c r="Y377" s="62">
        <v>-1</v>
      </c>
      <c r="AA377" s="63"/>
      <c r="AC377" s="63"/>
      <c r="AE377" s="63"/>
      <c r="AF377" s="63"/>
      <c r="AG377" s="62">
        <v>12.6</v>
      </c>
      <c r="AH377" s="62">
        <v>-1</v>
      </c>
      <c r="AI377" s="113">
        <v>41705</v>
      </c>
      <c r="AJ377" s="64">
        <f>(AI377-E377)/365.25</f>
        <v>54.644763860369608</v>
      </c>
      <c r="AK377" s="65">
        <v>1</v>
      </c>
      <c r="AL377" s="65">
        <v>0</v>
      </c>
      <c r="AM377" s="65">
        <v>0</v>
      </c>
      <c r="AN377" s="65">
        <v>1</v>
      </c>
      <c r="AO377" s="65">
        <v>1</v>
      </c>
      <c r="AP377" s="65">
        <v>0</v>
      </c>
      <c r="AQ377" s="65">
        <v>0</v>
      </c>
      <c r="AR377" s="65">
        <v>0</v>
      </c>
      <c r="AS377" s="114">
        <v>51.35</v>
      </c>
      <c r="AT377" s="114">
        <v>1.54</v>
      </c>
      <c r="AV377" s="63"/>
      <c r="AX377" s="63"/>
      <c r="AZ377" s="63"/>
      <c r="BA377" s="115">
        <f>(AS377/(AT377*AT377))</f>
        <v>21.652049249451849</v>
      </c>
      <c r="BB377" s="64">
        <v>13.6</v>
      </c>
      <c r="BC377" s="65">
        <v>0</v>
      </c>
      <c r="BD377" s="116">
        <v>42353</v>
      </c>
      <c r="BE377" s="117">
        <f>(BD377-E377)/365.25</f>
        <v>56.418891170431209</v>
      </c>
      <c r="BF377" s="118">
        <v>-1</v>
      </c>
      <c r="BG377" s="118">
        <v>-1</v>
      </c>
      <c r="BH377" s="118">
        <v>-1</v>
      </c>
      <c r="BI377" s="118">
        <v>-1</v>
      </c>
      <c r="BJ377" s="118">
        <v>-1</v>
      </c>
      <c r="BK377" s="118">
        <v>-1</v>
      </c>
      <c r="BL377" s="118">
        <v>-1</v>
      </c>
      <c r="BM377" s="118">
        <v>-1</v>
      </c>
      <c r="BN377" s="61">
        <v>54.7</v>
      </c>
      <c r="BO377" s="61">
        <v>1.56</v>
      </c>
      <c r="BQ377" s="63"/>
      <c r="BR377" s="63"/>
      <c r="BS377" s="63"/>
      <c r="BU377" s="63"/>
      <c r="BV377" s="64"/>
      <c r="BY377" s="119"/>
      <c r="CH377" s="119"/>
      <c r="CJ377" s="65"/>
      <c r="CK377" s="65"/>
      <c r="CL377" s="65"/>
      <c r="CM377" s="65"/>
      <c r="CN377" s="65"/>
      <c r="CO377" s="65"/>
      <c r="CP377" s="65"/>
      <c r="CQ377" s="65"/>
      <c r="DE377"/>
      <c r="GI377" s="120">
        <v>44773</v>
      </c>
      <c r="GJ377" s="61">
        <v>0</v>
      </c>
      <c r="GN377" s="61">
        <v>0</v>
      </c>
      <c r="GR377" s="120"/>
      <c r="HL377" s="123">
        <v>44866</v>
      </c>
      <c r="HM377" s="61">
        <v>0</v>
      </c>
      <c r="HQ377" s="61">
        <v>0</v>
      </c>
      <c r="HT377" s="61">
        <v>0</v>
      </c>
      <c r="HV377" s="120">
        <v>45087</v>
      </c>
      <c r="HW377" s="61">
        <v>0</v>
      </c>
      <c r="IS377"/>
      <c r="IU377"/>
      <c r="IW377"/>
    </row>
    <row r="378" spans="1:265" s="61" customFormat="1" x14ac:dyDescent="0.25">
      <c r="A378" s="63" t="s">
        <v>1109</v>
      </c>
      <c r="B378" t="s">
        <v>1124</v>
      </c>
      <c r="D378" s="61" t="s">
        <v>1524</v>
      </c>
      <c r="E378" s="112"/>
      <c r="F378" s="61">
        <v>1</v>
      </c>
      <c r="L378" s="3" t="s">
        <v>4835</v>
      </c>
      <c r="M378" s="3" t="s">
        <v>4836</v>
      </c>
      <c r="N378" s="113"/>
      <c r="O378" s="64"/>
      <c r="X378" s="62"/>
      <c r="Y378" s="62"/>
      <c r="AA378" s="63"/>
      <c r="AC378" s="63"/>
      <c r="AE378" s="63"/>
      <c r="AF378" s="63"/>
      <c r="AG378" s="62"/>
      <c r="AH378" s="62"/>
      <c r="AI378" s="113"/>
      <c r="AJ378" s="64"/>
      <c r="AK378" s="65"/>
      <c r="AL378" s="65"/>
      <c r="AM378" s="65"/>
      <c r="AN378" s="65"/>
      <c r="AO378" s="65"/>
      <c r="AP378" s="65"/>
      <c r="AQ378" s="65"/>
      <c r="AR378" s="65"/>
      <c r="AS378" s="114"/>
      <c r="AT378" s="114"/>
      <c r="AV378" s="63"/>
      <c r="AX378" s="63"/>
      <c r="AZ378" s="63"/>
      <c r="BA378" s="63"/>
      <c r="BB378" s="64"/>
      <c r="BC378" s="65"/>
      <c r="BD378" s="116"/>
      <c r="BE378" s="117"/>
      <c r="BF378" s="118"/>
      <c r="BG378" s="118"/>
      <c r="BH378" s="118"/>
      <c r="BI378" s="118"/>
      <c r="BJ378" s="118"/>
      <c r="BK378" s="118"/>
      <c r="BL378" s="118"/>
      <c r="BM378" s="118"/>
      <c r="BQ378" s="63"/>
      <c r="BR378" s="63"/>
      <c r="BS378" s="63"/>
      <c r="BU378" s="63"/>
      <c r="BV378" s="64"/>
      <c r="BY378" s="119"/>
      <c r="CH378" s="119"/>
      <c r="CJ378" s="65"/>
      <c r="CK378" s="65"/>
      <c r="CL378" s="65"/>
      <c r="CM378" s="65"/>
      <c r="CN378" s="65"/>
      <c r="CO378" s="65"/>
      <c r="CP378" s="65"/>
      <c r="CQ378" s="65"/>
      <c r="DE378" s="13"/>
      <c r="GH378" s="120"/>
      <c r="GI378" s="120">
        <v>44773</v>
      </c>
      <c r="GJ378" s="61">
        <v>0</v>
      </c>
      <c r="GN378" s="61">
        <v>0</v>
      </c>
      <c r="GR378" s="120"/>
      <c r="GT378" s="120"/>
      <c r="GU378" s="120"/>
      <c r="GX378" s="120"/>
      <c r="GY378" s="120"/>
      <c r="HB378" s="120"/>
      <c r="HL378" s="123">
        <v>44866</v>
      </c>
      <c r="HM378" s="61">
        <v>0</v>
      </c>
      <c r="HQ378" s="61">
        <v>0</v>
      </c>
      <c r="HT378" s="61">
        <v>0</v>
      </c>
      <c r="HV378" s="120">
        <v>45087</v>
      </c>
      <c r="HW378" s="61">
        <v>1</v>
      </c>
      <c r="IS378"/>
      <c r="IU378"/>
      <c r="IW378"/>
    </row>
    <row r="379" spans="1:265" s="61" customFormat="1" x14ac:dyDescent="0.25">
      <c r="A379" s="63" t="s">
        <v>1109</v>
      </c>
      <c r="B379" t="s">
        <v>1449</v>
      </c>
      <c r="D379" s="61" t="s">
        <v>1850</v>
      </c>
      <c r="E379" s="112">
        <v>39541</v>
      </c>
      <c r="F379" s="61">
        <v>0</v>
      </c>
      <c r="G379" s="3" t="s">
        <v>4830</v>
      </c>
      <c r="J379" s="3" t="s">
        <v>4833</v>
      </c>
      <c r="L379" s="3" t="s">
        <v>4835</v>
      </c>
      <c r="M379" s="3" t="s">
        <v>4836</v>
      </c>
      <c r="N379" s="113">
        <v>41239</v>
      </c>
      <c r="O379" s="64">
        <f>(N379-E379)/365.25</f>
        <v>4.6488706365503081</v>
      </c>
      <c r="P379" s="61">
        <v>0</v>
      </c>
      <c r="Q379" s="61">
        <v>1</v>
      </c>
      <c r="R379" s="61">
        <v>0</v>
      </c>
      <c r="S379" s="61">
        <v>0</v>
      </c>
      <c r="T379" s="61">
        <v>0</v>
      </c>
      <c r="U379" s="61">
        <v>1</v>
      </c>
      <c r="V379" s="61">
        <v>0</v>
      </c>
      <c r="W379" s="61">
        <v>0</v>
      </c>
      <c r="X379" s="62">
        <v>13.5</v>
      </c>
      <c r="Y379" s="62">
        <v>93.3</v>
      </c>
      <c r="Z379" s="61">
        <v>-1.86</v>
      </c>
      <c r="AA379" s="63" t="s">
        <v>3554</v>
      </c>
      <c r="AB379" s="61">
        <v>-3.01</v>
      </c>
      <c r="AC379" s="63" t="s">
        <v>3555</v>
      </c>
      <c r="AD379" s="61">
        <v>0.17</v>
      </c>
      <c r="AE379" s="63" t="s">
        <v>21</v>
      </c>
      <c r="AF379" s="63"/>
      <c r="AG379" s="62">
        <v>9.9</v>
      </c>
      <c r="AH379" s="62">
        <v>1</v>
      </c>
      <c r="AI379" s="119"/>
      <c r="AJ379" s="64"/>
      <c r="AK379" s="65"/>
      <c r="AL379" s="65"/>
      <c r="AM379" s="65"/>
      <c r="AN379" s="65"/>
      <c r="AO379" s="65"/>
      <c r="AP379" s="65"/>
      <c r="AQ379" s="65"/>
      <c r="AR379" s="65"/>
      <c r="AV379" s="63"/>
      <c r="AX379" s="63"/>
      <c r="AZ379" s="63"/>
      <c r="BA379" s="63"/>
      <c r="BD379" s="116"/>
      <c r="BE379" s="64"/>
      <c r="BF379" s="118"/>
      <c r="BG379" s="118"/>
      <c r="BH379" s="118"/>
      <c r="BI379" s="118"/>
      <c r="BJ379" s="118"/>
      <c r="BK379" s="118"/>
      <c r="BL379" s="118"/>
      <c r="BM379" s="118"/>
      <c r="BQ379" s="63"/>
      <c r="BR379" s="63"/>
      <c r="BS379" s="63"/>
      <c r="BU379" s="63"/>
      <c r="BV379" s="64"/>
      <c r="BY379" s="119"/>
      <c r="CH379" s="113">
        <v>43756</v>
      </c>
      <c r="CI379" s="64">
        <f>(CH379-E379)/365.25</f>
        <v>11.540041067761807</v>
      </c>
      <c r="CJ379" s="65">
        <v>0</v>
      </c>
      <c r="CK379" s="65">
        <v>0</v>
      </c>
      <c r="CL379" s="65">
        <v>0</v>
      </c>
      <c r="CM379" s="65">
        <v>1</v>
      </c>
      <c r="CN379" s="65">
        <v>1</v>
      </c>
      <c r="CO379" s="65">
        <v>0</v>
      </c>
      <c r="CP379" s="65">
        <v>0</v>
      </c>
      <c r="CQ379" s="65">
        <v>0</v>
      </c>
      <c r="CR379" s="61">
        <v>29.1</v>
      </c>
      <c r="CS379" s="61">
        <v>1.29</v>
      </c>
      <c r="CV379" s="61">
        <v>-2.87</v>
      </c>
      <c r="CW379" s="61" t="s">
        <v>3555</v>
      </c>
      <c r="CX379" s="61">
        <v>-7.0000000000000007E-2</v>
      </c>
      <c r="CY379" s="61" t="s">
        <v>21</v>
      </c>
      <c r="CZ379" s="115"/>
      <c r="DA379" s="61">
        <v>9.9</v>
      </c>
      <c r="DB379" s="61">
        <v>1</v>
      </c>
      <c r="DD379" s="61">
        <v>29</v>
      </c>
      <c r="DE379">
        <v>1</v>
      </c>
      <c r="HL379" s="123">
        <v>44866</v>
      </c>
      <c r="HM379" s="61">
        <v>1</v>
      </c>
      <c r="HP379" s="61">
        <v>1</v>
      </c>
      <c r="HQ379" s="61">
        <v>0</v>
      </c>
      <c r="HT379" s="61">
        <v>1</v>
      </c>
      <c r="HU379" s="61">
        <v>0</v>
      </c>
      <c r="HV379" s="120">
        <v>45087</v>
      </c>
      <c r="HW379" s="61">
        <v>0</v>
      </c>
      <c r="IA379" s="61">
        <v>0</v>
      </c>
      <c r="IS379"/>
      <c r="IU379"/>
      <c r="IW379"/>
    </row>
    <row r="380" spans="1:265" s="61" customFormat="1" x14ac:dyDescent="0.25">
      <c r="A380" s="63" t="s">
        <v>1109</v>
      </c>
      <c r="B380" s="13" t="s">
        <v>1166</v>
      </c>
      <c r="C380" s="61" t="s">
        <v>1167</v>
      </c>
      <c r="D380" s="61" t="s">
        <v>1168</v>
      </c>
      <c r="E380" s="112">
        <v>40358</v>
      </c>
      <c r="F380" s="61">
        <v>1</v>
      </c>
      <c r="G380" s="3" t="s">
        <v>4830</v>
      </c>
      <c r="H380" s="3" t="s">
        <v>4831</v>
      </c>
      <c r="I380" s="3" t="s">
        <v>4832</v>
      </c>
      <c r="J380" s="3" t="s">
        <v>4833</v>
      </c>
      <c r="L380" s="3" t="s">
        <v>4835</v>
      </c>
      <c r="M380" s="3" t="s">
        <v>4836</v>
      </c>
      <c r="N380" s="113">
        <v>41239</v>
      </c>
      <c r="O380" s="64">
        <f>(N380-E380)/365.25</f>
        <v>2.4120465434633811</v>
      </c>
      <c r="P380" s="61">
        <v>0</v>
      </c>
      <c r="Q380" s="61">
        <v>0</v>
      </c>
      <c r="R380" s="61">
        <v>1</v>
      </c>
      <c r="S380" s="61">
        <v>1</v>
      </c>
      <c r="T380" s="61">
        <v>0</v>
      </c>
      <c r="U380" s="61">
        <v>0</v>
      </c>
      <c r="V380" s="61">
        <v>0</v>
      </c>
      <c r="W380" s="61">
        <v>0</v>
      </c>
      <c r="X380" s="62">
        <v>10.9</v>
      </c>
      <c r="Y380" s="62">
        <v>81</v>
      </c>
      <c r="Z380" s="61">
        <v>-1.58</v>
      </c>
      <c r="AA380" s="63" t="s">
        <v>3554</v>
      </c>
      <c r="AB380" s="61">
        <v>-3.03</v>
      </c>
      <c r="AC380" s="63" t="s">
        <v>3555</v>
      </c>
      <c r="AD380" s="61">
        <v>0.61</v>
      </c>
      <c r="AE380" s="63" t="s">
        <v>21</v>
      </c>
      <c r="AF380" s="63"/>
      <c r="AG380" s="66">
        <v>10</v>
      </c>
      <c r="AH380" s="62">
        <v>1</v>
      </c>
      <c r="AI380" s="113">
        <v>41705</v>
      </c>
      <c r="AJ380" s="64">
        <f>(AI380-E380)/365.25</f>
        <v>3.6878850102669403</v>
      </c>
      <c r="AK380" s="65">
        <v>1</v>
      </c>
      <c r="AL380" s="65">
        <v>0</v>
      </c>
      <c r="AM380" s="65">
        <v>0</v>
      </c>
      <c r="AN380" s="65">
        <v>1</v>
      </c>
      <c r="AO380" s="65">
        <v>1</v>
      </c>
      <c r="AP380" s="65">
        <v>0</v>
      </c>
      <c r="AQ380" s="65">
        <v>0</v>
      </c>
      <c r="AR380" s="65">
        <v>0</v>
      </c>
      <c r="AS380" s="114">
        <v>13.3</v>
      </c>
      <c r="AT380" s="114">
        <v>91.6</v>
      </c>
      <c r="AU380" s="61">
        <v>-1.35</v>
      </c>
      <c r="AV380" s="63" t="s">
        <v>3556</v>
      </c>
      <c r="AW380" s="61">
        <v>-2.37</v>
      </c>
      <c r="AX380" s="63" t="s">
        <v>3555</v>
      </c>
      <c r="AY380" s="61">
        <v>0.36</v>
      </c>
      <c r="AZ380" s="63" t="s">
        <v>21</v>
      </c>
      <c r="BA380" s="63"/>
      <c r="BB380" s="64">
        <v>10.6</v>
      </c>
      <c r="BC380" s="65">
        <v>1</v>
      </c>
      <c r="BD380" s="116">
        <v>42305</v>
      </c>
      <c r="BE380" s="117">
        <f>(BD380-E380)/365.25</f>
        <v>5.330595482546201</v>
      </c>
      <c r="BF380" s="118">
        <v>-1</v>
      </c>
      <c r="BG380" s="118">
        <v>-1</v>
      </c>
      <c r="BH380" s="118">
        <v>-1</v>
      </c>
      <c r="BI380" s="118">
        <v>-1</v>
      </c>
      <c r="BJ380" s="118">
        <v>-1</v>
      </c>
      <c r="BK380" s="118">
        <v>-1</v>
      </c>
      <c r="BL380" s="118">
        <v>-1</v>
      </c>
      <c r="BM380" s="118">
        <v>-1</v>
      </c>
      <c r="BN380" s="61">
        <v>15.8</v>
      </c>
      <c r="BO380" s="61">
        <v>1.01</v>
      </c>
      <c r="BP380" s="61">
        <v>-1.45</v>
      </c>
      <c r="BQ380" s="63" t="s">
        <v>3556</v>
      </c>
      <c r="BR380" s="63">
        <v>-2.3199999999999998</v>
      </c>
      <c r="BS380" s="63" t="s">
        <v>3555</v>
      </c>
      <c r="BT380" s="61">
        <v>0.17</v>
      </c>
      <c r="BU380" s="63" t="s">
        <v>21</v>
      </c>
      <c r="BV380" s="64"/>
      <c r="BW380" s="61">
        <v>-1</v>
      </c>
      <c r="BX380" s="61">
        <v>-1</v>
      </c>
      <c r="BY380" s="119"/>
      <c r="CH380" s="113">
        <v>43756</v>
      </c>
      <c r="CI380" s="64">
        <f>(CH380-E380)/365.25</f>
        <v>9.3032169746748803</v>
      </c>
      <c r="CJ380" s="65">
        <v>1</v>
      </c>
      <c r="CK380" s="65">
        <v>1</v>
      </c>
      <c r="CL380" s="65">
        <v>0</v>
      </c>
      <c r="CM380" s="65">
        <v>1</v>
      </c>
      <c r="CN380" s="65">
        <v>1</v>
      </c>
      <c r="CO380" s="65">
        <v>0</v>
      </c>
      <c r="CP380" s="65">
        <v>0</v>
      </c>
      <c r="CQ380" s="65">
        <v>0</v>
      </c>
      <c r="CR380" s="61">
        <v>25</v>
      </c>
      <c r="CS380" s="61">
        <v>1.21</v>
      </c>
      <c r="CT380" s="61">
        <v>-1</v>
      </c>
      <c r="CU380" s="61" t="s">
        <v>3556</v>
      </c>
      <c r="CV380" s="61">
        <v>-2.15</v>
      </c>
      <c r="CW380" s="61" t="s">
        <v>3555</v>
      </c>
      <c r="CX380" s="61">
        <v>0.52</v>
      </c>
      <c r="CY380" s="61" t="s">
        <v>21</v>
      </c>
      <c r="CZ380" s="115"/>
      <c r="DA380" s="61">
        <v>12.8</v>
      </c>
      <c r="DB380" s="61">
        <v>0</v>
      </c>
      <c r="DC380" s="61">
        <v>38</v>
      </c>
      <c r="DD380" s="61">
        <v>37</v>
      </c>
      <c r="DE380" s="13">
        <v>1</v>
      </c>
      <c r="GG380" s="61">
        <v>1</v>
      </c>
      <c r="GH380" s="120">
        <v>44516</v>
      </c>
      <c r="GI380" s="120">
        <v>44773</v>
      </c>
      <c r="GJ380" s="61">
        <v>0</v>
      </c>
      <c r="GN380" s="61">
        <v>0</v>
      </c>
      <c r="GQ380" s="120">
        <v>44773</v>
      </c>
      <c r="GR380" s="120">
        <v>44805</v>
      </c>
      <c r="GS380" s="61">
        <v>0</v>
      </c>
      <c r="GT380" s="120"/>
      <c r="GU380" s="120"/>
      <c r="GW380" s="61">
        <v>1</v>
      </c>
      <c r="GX380" s="120"/>
      <c r="GY380" s="61">
        <v>1</v>
      </c>
      <c r="GZ380" s="61">
        <v>0</v>
      </c>
      <c r="HA380" s="61">
        <v>1</v>
      </c>
      <c r="HV380" s="120">
        <v>45087</v>
      </c>
      <c r="HW380" s="61">
        <v>0</v>
      </c>
      <c r="IF380" s="120"/>
      <c r="IS380"/>
      <c r="IU380"/>
      <c r="IW380"/>
    </row>
    <row r="381" spans="1:265" s="61" customFormat="1" x14ac:dyDescent="0.25">
      <c r="A381" s="63" t="s">
        <v>1109</v>
      </c>
      <c r="B381" t="s">
        <v>1124</v>
      </c>
      <c r="C381" s="61" t="s">
        <v>2188</v>
      </c>
      <c r="D381" s="61" t="s">
        <v>2189</v>
      </c>
      <c r="E381" s="112">
        <v>40707</v>
      </c>
      <c r="F381" s="61">
        <v>0</v>
      </c>
      <c r="H381" s="3" t="s">
        <v>4831</v>
      </c>
      <c r="I381" s="3" t="s">
        <v>4832</v>
      </c>
      <c r="J381" s="3" t="s">
        <v>4833</v>
      </c>
      <c r="L381" s="3" t="s">
        <v>4835</v>
      </c>
      <c r="M381" s="3" t="s">
        <v>4836</v>
      </c>
      <c r="N381" s="119"/>
      <c r="X381" s="62">
        <v>-1</v>
      </c>
      <c r="Y381" s="62">
        <v>-1</v>
      </c>
      <c r="AA381" s="62"/>
      <c r="AC381" s="62"/>
      <c r="AE381" s="62"/>
      <c r="AF381" s="62"/>
      <c r="AG381" s="62">
        <v>-1</v>
      </c>
      <c r="AH381" s="62">
        <v>-1</v>
      </c>
      <c r="AI381" s="113">
        <v>41705</v>
      </c>
      <c r="AJ381" s="64">
        <f>(AI381-E381)/365.25</f>
        <v>2.732375085557837</v>
      </c>
      <c r="AK381" s="65">
        <v>1</v>
      </c>
      <c r="AL381" s="65">
        <v>0</v>
      </c>
      <c r="AM381" s="65">
        <v>0</v>
      </c>
      <c r="AN381" s="65">
        <v>1</v>
      </c>
      <c r="AO381" s="65">
        <v>0</v>
      </c>
      <c r="AP381" s="65">
        <v>0</v>
      </c>
      <c r="AQ381" s="65">
        <v>0</v>
      </c>
      <c r="AR381" s="65">
        <v>0</v>
      </c>
      <c r="AS381" s="114">
        <v>13.38</v>
      </c>
      <c r="AT381" s="114">
        <v>91.6</v>
      </c>
      <c r="AU381" s="61">
        <v>0.08</v>
      </c>
      <c r="AV381" s="63" t="s">
        <v>21</v>
      </c>
      <c r="AW381" s="61">
        <v>-0.32</v>
      </c>
      <c r="AX381" s="63" t="s">
        <v>21</v>
      </c>
      <c r="AY381" s="61">
        <v>0.36</v>
      </c>
      <c r="AZ381" s="63" t="s">
        <v>21</v>
      </c>
      <c r="BA381" s="63"/>
      <c r="BB381" s="64">
        <v>11.1</v>
      </c>
      <c r="BC381" s="65">
        <v>0</v>
      </c>
      <c r="BD381" s="116">
        <v>42305</v>
      </c>
      <c r="BE381" s="117">
        <f>(BD381-E381)/365.25</f>
        <v>4.3750855578370977</v>
      </c>
      <c r="BF381" s="118">
        <v>-1</v>
      </c>
      <c r="BG381" s="118">
        <v>-1</v>
      </c>
      <c r="BH381" s="118">
        <v>-1</v>
      </c>
      <c r="BI381" s="118">
        <v>-1</v>
      </c>
      <c r="BJ381" s="118">
        <v>-1</v>
      </c>
      <c r="BK381" s="118">
        <v>-1</v>
      </c>
      <c r="BL381" s="118">
        <v>-1</v>
      </c>
      <c r="BM381" s="118">
        <v>-1</v>
      </c>
      <c r="BN381" s="61">
        <v>15.6</v>
      </c>
      <c r="BO381" s="61">
        <v>98.1</v>
      </c>
      <c r="BP381" s="61">
        <v>-0.56000000000000005</v>
      </c>
      <c r="BQ381" s="63" t="s">
        <v>21</v>
      </c>
      <c r="BR381" s="63">
        <v>-1.61</v>
      </c>
      <c r="BS381" s="63" t="s">
        <v>3554</v>
      </c>
      <c r="BT381" s="61">
        <v>0.64</v>
      </c>
      <c r="BU381" s="63" t="s">
        <v>21</v>
      </c>
      <c r="BV381" s="64"/>
      <c r="BW381" s="61">
        <v>11.3</v>
      </c>
      <c r="BX381" s="61">
        <v>0</v>
      </c>
      <c r="BY381" s="119"/>
      <c r="CH381" s="113">
        <v>43756</v>
      </c>
      <c r="CI381" s="64">
        <f>(CH381-E381)/365.25</f>
        <v>8.3477070499657771</v>
      </c>
      <c r="CJ381" s="65">
        <v>1</v>
      </c>
      <c r="CK381" s="65">
        <v>0</v>
      </c>
      <c r="CL381" s="65">
        <v>0</v>
      </c>
      <c r="CM381" s="65">
        <v>1</v>
      </c>
      <c r="CN381" s="65">
        <v>0</v>
      </c>
      <c r="CO381" s="65">
        <v>0</v>
      </c>
      <c r="CP381" s="65">
        <v>0</v>
      </c>
      <c r="CQ381" s="65">
        <v>0</v>
      </c>
      <c r="CR381" s="61">
        <v>24.9</v>
      </c>
      <c r="CS381" s="61">
        <v>1.18</v>
      </c>
      <c r="CT381" s="61">
        <v>-1.03</v>
      </c>
      <c r="CU381" s="61" t="s">
        <v>3556</v>
      </c>
      <c r="CV381" s="61">
        <v>-2.67</v>
      </c>
      <c r="CW381" s="61" t="s">
        <v>3555</v>
      </c>
      <c r="CX381" s="61">
        <v>0.74</v>
      </c>
      <c r="CY381" s="61" t="s">
        <v>21</v>
      </c>
      <c r="DA381" s="61">
        <v>11.1</v>
      </c>
      <c r="DB381" s="61">
        <v>1</v>
      </c>
      <c r="DD381" s="61">
        <v>34</v>
      </c>
      <c r="DE381">
        <v>1</v>
      </c>
      <c r="GG381" s="61">
        <v>1</v>
      </c>
      <c r="GH381" s="120">
        <v>44516</v>
      </c>
      <c r="GI381" s="120">
        <v>44773</v>
      </c>
      <c r="GJ381" s="61">
        <v>0</v>
      </c>
      <c r="GN381" s="61">
        <v>0</v>
      </c>
      <c r="GR381" s="120">
        <v>44805</v>
      </c>
      <c r="GS381" s="61">
        <v>0</v>
      </c>
      <c r="GV381" s="61">
        <v>0</v>
      </c>
      <c r="GW381" s="61">
        <v>1</v>
      </c>
      <c r="GY381" s="61">
        <v>1</v>
      </c>
      <c r="GZ381" s="61">
        <v>0</v>
      </c>
      <c r="HA381" s="61">
        <v>1</v>
      </c>
      <c r="HV381" s="120">
        <v>45087</v>
      </c>
      <c r="HW381" s="61">
        <v>0</v>
      </c>
      <c r="IS381"/>
      <c r="IU381"/>
      <c r="IW381"/>
    </row>
    <row r="382" spans="1:265" s="61" customFormat="1" x14ac:dyDescent="0.25">
      <c r="A382" s="63" t="s">
        <v>1109</v>
      </c>
      <c r="B382" t="s">
        <v>1290</v>
      </c>
      <c r="C382" s="61" t="s">
        <v>1291</v>
      </c>
      <c r="D382" s="61" t="s">
        <v>1292</v>
      </c>
      <c r="E382" s="112">
        <v>37751</v>
      </c>
      <c r="F382" s="61">
        <v>1</v>
      </c>
      <c r="H382" s="3" t="s">
        <v>4831</v>
      </c>
      <c r="I382" s="3" t="s">
        <v>4832</v>
      </c>
      <c r="J382" s="3" t="s">
        <v>4833</v>
      </c>
      <c r="L382" s="3" t="s">
        <v>4835</v>
      </c>
      <c r="M382" s="3" t="s">
        <v>4836</v>
      </c>
      <c r="N382" s="119"/>
      <c r="X382" s="62"/>
      <c r="Y382" s="62"/>
      <c r="AA382" s="62"/>
      <c r="AC382" s="62"/>
      <c r="AE382" s="62"/>
      <c r="AF382" s="62"/>
      <c r="AG382" s="62"/>
      <c r="AH382" s="62"/>
      <c r="AI382" s="113">
        <v>41705</v>
      </c>
      <c r="AJ382" s="64">
        <f>(AI382-E382)/365.25</f>
        <v>10.825462012320328</v>
      </c>
      <c r="AK382" s="65">
        <v>1</v>
      </c>
      <c r="AL382" s="65">
        <v>1</v>
      </c>
      <c r="AM382" s="65">
        <v>0</v>
      </c>
      <c r="AN382" s="65">
        <v>1</v>
      </c>
      <c r="AO382" s="65">
        <v>1</v>
      </c>
      <c r="AP382" s="65">
        <v>0</v>
      </c>
      <c r="AQ382" s="65">
        <v>0</v>
      </c>
      <c r="AR382" s="65">
        <v>0</v>
      </c>
      <c r="AS382" s="114">
        <v>28.2</v>
      </c>
      <c r="AT382" s="114">
        <v>130.35</v>
      </c>
      <c r="AV382" s="63"/>
      <c r="AW382" s="61">
        <v>-1.77</v>
      </c>
      <c r="AX382" s="63" t="s">
        <v>3556</v>
      </c>
      <c r="AY382" s="61">
        <v>-0.14000000000000001</v>
      </c>
      <c r="AZ382" s="63" t="s">
        <v>21</v>
      </c>
      <c r="BA382" s="63"/>
      <c r="BB382" s="64">
        <v>12.4</v>
      </c>
      <c r="BC382" s="65">
        <v>0</v>
      </c>
      <c r="BD382" s="116">
        <v>42307</v>
      </c>
      <c r="BE382" s="117">
        <f>(BD382-E382)/365.25</f>
        <v>12.473648186173854</v>
      </c>
      <c r="BF382" s="118">
        <v>1</v>
      </c>
      <c r="BG382" s="118">
        <v>0</v>
      </c>
      <c r="BH382" s="118">
        <v>0</v>
      </c>
      <c r="BI382" s="118">
        <v>1</v>
      </c>
      <c r="BJ382" s="118">
        <v>1</v>
      </c>
      <c r="BK382" s="118">
        <v>0</v>
      </c>
      <c r="BL382" s="118">
        <v>0</v>
      </c>
      <c r="BM382" s="118">
        <v>0</v>
      </c>
      <c r="BN382" s="61">
        <v>33</v>
      </c>
      <c r="BO382" s="61">
        <v>1.36</v>
      </c>
      <c r="BQ382" s="63"/>
      <c r="BR382" s="63">
        <v>-2.2400000000000002</v>
      </c>
      <c r="BS382" s="63"/>
      <c r="BT382" s="61">
        <v>0</v>
      </c>
      <c r="BU382" s="63" t="s">
        <v>21</v>
      </c>
      <c r="BV382" s="64"/>
      <c r="BW382" s="61">
        <v>10.1</v>
      </c>
      <c r="BX382" s="61">
        <v>1</v>
      </c>
      <c r="BY382" s="119"/>
      <c r="CH382" s="113">
        <v>43756</v>
      </c>
      <c r="CI382" s="64">
        <f>(CH382-E382)/365.25</f>
        <v>16.440793976728269</v>
      </c>
      <c r="CJ382" s="65">
        <v>1</v>
      </c>
      <c r="CK382" s="65">
        <v>0</v>
      </c>
      <c r="CL382" s="65">
        <v>0</v>
      </c>
      <c r="CM382" s="65">
        <v>1</v>
      </c>
      <c r="CN382" s="65">
        <v>0</v>
      </c>
      <c r="CO382" s="65">
        <v>0</v>
      </c>
      <c r="CP382" s="65">
        <v>0</v>
      </c>
      <c r="CQ382" s="65">
        <v>0</v>
      </c>
      <c r="CR382" s="61">
        <v>54.7</v>
      </c>
      <c r="CS382" s="61">
        <v>1.58</v>
      </c>
      <c r="CV382" s="61">
        <v>-2.08</v>
      </c>
      <c r="CW382" s="61" t="s">
        <v>3555</v>
      </c>
      <c r="CX382" s="61">
        <v>0.4</v>
      </c>
      <c r="CY382" s="61" t="s">
        <v>21</v>
      </c>
      <c r="CZ382" s="115"/>
      <c r="DA382" s="61">
        <v>11.3</v>
      </c>
      <c r="DB382" s="61">
        <v>1</v>
      </c>
      <c r="DD382" s="61">
        <v>36</v>
      </c>
      <c r="DE382">
        <v>1</v>
      </c>
      <c r="GG382" s="61">
        <v>1</v>
      </c>
      <c r="GH382" s="120">
        <v>44516</v>
      </c>
      <c r="GI382" s="120">
        <v>44773</v>
      </c>
      <c r="GJ382" s="61">
        <v>0</v>
      </c>
      <c r="GQ382" s="120">
        <v>44773</v>
      </c>
      <c r="GR382" s="120">
        <v>44805</v>
      </c>
      <c r="GS382" s="61">
        <v>0</v>
      </c>
      <c r="GT382" s="120"/>
      <c r="GU382" s="120"/>
      <c r="GW382" s="61">
        <v>1</v>
      </c>
      <c r="GX382" s="120"/>
      <c r="GY382" s="120"/>
      <c r="GZ382" s="61">
        <v>1</v>
      </c>
      <c r="HA382" s="61">
        <v>0</v>
      </c>
      <c r="HL382" s="120"/>
      <c r="HV382" s="120">
        <v>45087</v>
      </c>
      <c r="HW382" s="61">
        <v>0</v>
      </c>
      <c r="IS382"/>
      <c r="IU382"/>
      <c r="IW382"/>
    </row>
    <row r="383" spans="1:265" s="61" customFormat="1" x14ac:dyDescent="0.25">
      <c r="A383" s="63" t="s">
        <v>1109</v>
      </c>
      <c r="B383" s="13" t="s">
        <v>1166</v>
      </c>
      <c r="C383" s="61" t="s">
        <v>1627</v>
      </c>
      <c r="D383" s="61" t="s">
        <v>1628</v>
      </c>
      <c r="E383" s="112">
        <v>29818</v>
      </c>
      <c r="F383" s="61">
        <v>1</v>
      </c>
      <c r="G383" s="3" t="s">
        <v>4830</v>
      </c>
      <c r="H383" s="3" t="s">
        <v>4831</v>
      </c>
      <c r="I383" s="3" t="s">
        <v>4832</v>
      </c>
      <c r="L383" s="3" t="s">
        <v>4835</v>
      </c>
      <c r="M383" s="3" t="s">
        <v>4836</v>
      </c>
      <c r="N383" s="113">
        <v>41239</v>
      </c>
      <c r="O383" s="64">
        <f>(N383-E383)/365.25</f>
        <v>31.26899383983573</v>
      </c>
      <c r="P383" s="61">
        <v>0</v>
      </c>
      <c r="Q383" s="61">
        <v>0</v>
      </c>
      <c r="R383" s="61">
        <v>0</v>
      </c>
      <c r="S383" s="61">
        <v>1</v>
      </c>
      <c r="T383" s="61">
        <v>0</v>
      </c>
      <c r="U383" s="61">
        <v>0</v>
      </c>
      <c r="V383" s="61">
        <v>0</v>
      </c>
      <c r="W383" s="61">
        <v>0</v>
      </c>
      <c r="X383" s="62">
        <v>56.4</v>
      </c>
      <c r="Y383" s="130">
        <v>1.5</v>
      </c>
      <c r="AA383" s="63"/>
      <c r="AC383" s="63"/>
      <c r="AE383" s="63"/>
      <c r="AF383" s="64">
        <f>(X383/(Y383*Y383))</f>
        <v>25.066666666666666</v>
      </c>
      <c r="AG383" s="62">
        <v>12.6</v>
      </c>
      <c r="AH383" s="62">
        <v>1</v>
      </c>
      <c r="AI383" s="113">
        <v>41705</v>
      </c>
      <c r="AJ383" s="64">
        <f>(AI383-E383)/365.25</f>
        <v>32.544832306639286</v>
      </c>
      <c r="AK383" s="65">
        <v>1</v>
      </c>
      <c r="AL383" s="65">
        <v>0</v>
      </c>
      <c r="AM383" s="65">
        <v>0</v>
      </c>
      <c r="AN383" s="65">
        <v>1</v>
      </c>
      <c r="AO383" s="65">
        <v>1</v>
      </c>
      <c r="AP383" s="65">
        <v>0</v>
      </c>
      <c r="AQ383" s="65">
        <v>0</v>
      </c>
      <c r="AR383" s="65">
        <v>0</v>
      </c>
      <c r="AS383" s="114">
        <v>57.25</v>
      </c>
      <c r="AT383" s="114">
        <v>1.51</v>
      </c>
      <c r="AV383" s="63"/>
      <c r="AX383" s="63"/>
      <c r="AZ383" s="63"/>
      <c r="BA383" s="115">
        <f>(AS383/(AT383*AT383))</f>
        <v>25.108547870707426</v>
      </c>
      <c r="BB383" s="64">
        <v>13.1</v>
      </c>
      <c r="BC383" s="65">
        <v>0</v>
      </c>
      <c r="BD383" s="116">
        <v>42305</v>
      </c>
      <c r="BE383" s="117">
        <f>(BD383-E383)/365.25</f>
        <v>34.187542778918548</v>
      </c>
      <c r="BF383" s="118">
        <v>-1</v>
      </c>
      <c r="BG383" s="118">
        <v>-1</v>
      </c>
      <c r="BH383" s="118">
        <v>-1</v>
      </c>
      <c r="BI383" s="118">
        <v>-1</v>
      </c>
      <c r="BJ383" s="118">
        <v>-1</v>
      </c>
      <c r="BK383" s="118">
        <v>-1</v>
      </c>
      <c r="BL383" s="118">
        <v>-1</v>
      </c>
      <c r="BM383" s="118">
        <v>-1</v>
      </c>
      <c r="BN383" s="61">
        <v>56.7</v>
      </c>
      <c r="BO383" s="61">
        <v>1.53</v>
      </c>
      <c r="BQ383" s="63"/>
      <c r="BR383" s="63"/>
      <c r="BS383" s="63"/>
      <c r="BU383" s="63"/>
      <c r="BV383" s="64">
        <f>(BN383/(BO383*BO383))</f>
        <v>24.221453287197232</v>
      </c>
      <c r="BW383" s="61">
        <v>11.5</v>
      </c>
      <c r="BX383" s="61">
        <v>1</v>
      </c>
      <c r="BY383" s="119"/>
      <c r="CH383" s="119"/>
      <c r="CJ383" s="65"/>
      <c r="CK383" s="65"/>
      <c r="CL383" s="65"/>
      <c r="CM383" s="65"/>
      <c r="CN383" s="65"/>
      <c r="CO383" s="65"/>
      <c r="CP383" s="65"/>
      <c r="CQ383" s="65"/>
      <c r="DE383" s="13"/>
      <c r="GG383" s="61">
        <v>1</v>
      </c>
      <c r="GH383" s="120">
        <v>44516</v>
      </c>
      <c r="GI383" s="120">
        <v>44773</v>
      </c>
      <c r="GJ383" s="61">
        <v>0</v>
      </c>
      <c r="GN383" s="61">
        <v>0</v>
      </c>
      <c r="GQ383" s="120">
        <v>44773</v>
      </c>
      <c r="GR383" s="120">
        <v>44805</v>
      </c>
      <c r="GS383" s="61">
        <v>0</v>
      </c>
      <c r="GT383" s="120"/>
      <c r="GU383" s="120"/>
      <c r="GW383" s="61">
        <v>1</v>
      </c>
      <c r="GX383" s="120"/>
      <c r="GY383" s="61">
        <v>1</v>
      </c>
      <c r="GZ383" s="61">
        <v>0</v>
      </c>
      <c r="HA383" s="61">
        <v>1</v>
      </c>
      <c r="HV383" s="120">
        <v>45087</v>
      </c>
      <c r="HW383" s="61">
        <v>0</v>
      </c>
      <c r="IS383"/>
      <c r="IU383"/>
      <c r="IW383"/>
    </row>
    <row r="384" spans="1:265" s="61" customFormat="1" x14ac:dyDescent="0.25">
      <c r="A384" s="63" t="s">
        <v>1109</v>
      </c>
      <c r="B384" t="s">
        <v>1188</v>
      </c>
      <c r="D384" s="61" t="s">
        <v>1225</v>
      </c>
      <c r="E384" s="112"/>
      <c r="F384" s="61">
        <v>1</v>
      </c>
      <c r="L384" s="3" t="s">
        <v>4835</v>
      </c>
      <c r="M384" s="3" t="s">
        <v>4836</v>
      </c>
      <c r="N384" s="113"/>
      <c r="O384" s="64"/>
      <c r="X384" s="62"/>
      <c r="Y384" s="62"/>
      <c r="AA384" s="63"/>
      <c r="AC384" s="63"/>
      <c r="AE384" s="63"/>
      <c r="AF384" s="63"/>
      <c r="AG384" s="62"/>
      <c r="AH384" s="62"/>
      <c r="AI384" s="113"/>
      <c r="AJ384" s="64"/>
      <c r="AK384" s="65"/>
      <c r="AL384" s="65"/>
      <c r="AM384" s="65"/>
      <c r="AN384" s="65"/>
      <c r="AO384" s="65"/>
      <c r="AP384" s="65"/>
      <c r="AQ384" s="65"/>
      <c r="AR384" s="65"/>
      <c r="AS384" s="114"/>
      <c r="AT384" s="114"/>
      <c r="AV384" s="63"/>
      <c r="AX384" s="63"/>
      <c r="AZ384" s="63"/>
      <c r="BA384" s="63"/>
      <c r="BB384" s="64"/>
      <c r="BC384" s="65"/>
      <c r="BD384" s="116"/>
      <c r="BE384" s="117"/>
      <c r="BF384" s="118"/>
      <c r="BG384" s="118"/>
      <c r="BH384" s="118"/>
      <c r="BI384" s="118"/>
      <c r="BJ384" s="118"/>
      <c r="BK384" s="118"/>
      <c r="BL384" s="118"/>
      <c r="BM384" s="118"/>
      <c r="BQ384" s="63"/>
      <c r="BR384" s="63"/>
      <c r="BS384" s="63"/>
      <c r="BU384" s="63"/>
      <c r="BV384" s="64"/>
      <c r="BY384" s="113"/>
      <c r="CH384" s="119"/>
      <c r="CJ384" s="65"/>
      <c r="CK384" s="65"/>
      <c r="CL384" s="65"/>
      <c r="CM384" s="65"/>
      <c r="CN384" s="65"/>
      <c r="CO384" s="65"/>
      <c r="CP384" s="65"/>
      <c r="CQ384" s="65"/>
      <c r="DE384" s="13"/>
      <c r="DG384" s="61">
        <v>0</v>
      </c>
      <c r="GH384" s="120"/>
      <c r="GI384" s="120">
        <v>44773</v>
      </c>
      <c r="GJ384" s="61">
        <v>0</v>
      </c>
      <c r="GR384" s="120">
        <v>44805</v>
      </c>
      <c r="GS384" s="61">
        <v>0</v>
      </c>
      <c r="GT384" s="120"/>
      <c r="GU384" s="120"/>
      <c r="GW384" s="61">
        <v>1</v>
      </c>
      <c r="GX384" s="120"/>
      <c r="GY384" s="120"/>
      <c r="GZ384" s="61">
        <v>1</v>
      </c>
      <c r="HA384" s="61">
        <v>0</v>
      </c>
      <c r="HL384" s="120"/>
      <c r="HV384" s="120">
        <v>45087</v>
      </c>
      <c r="HW384" s="61">
        <v>0</v>
      </c>
      <c r="IS384"/>
      <c r="IU384"/>
      <c r="IW384"/>
    </row>
    <row r="385" spans="1:257" s="61" customFormat="1" x14ac:dyDescent="0.25">
      <c r="A385" s="63" t="s">
        <v>1109</v>
      </c>
      <c r="B385" t="s">
        <v>1249</v>
      </c>
      <c r="D385" s="61" t="s">
        <v>2301</v>
      </c>
      <c r="E385" s="112">
        <v>41800</v>
      </c>
      <c r="F385" s="61">
        <v>1</v>
      </c>
      <c r="I385" s="3" t="s">
        <v>4832</v>
      </c>
      <c r="J385" s="3" t="s">
        <v>4833</v>
      </c>
      <c r="L385" s="3" t="s">
        <v>4835</v>
      </c>
      <c r="N385" s="119"/>
      <c r="X385" s="62"/>
      <c r="Y385" s="62"/>
      <c r="AA385" s="62"/>
      <c r="AC385" s="62"/>
      <c r="AE385" s="62"/>
      <c r="AF385" s="62"/>
      <c r="AG385" s="62"/>
      <c r="AH385" s="62"/>
      <c r="AI385" s="119"/>
      <c r="AJ385" s="64"/>
      <c r="AK385" s="65"/>
      <c r="AL385" s="65"/>
      <c r="AM385" s="65"/>
      <c r="AN385" s="65"/>
      <c r="AO385" s="65"/>
      <c r="AP385" s="65"/>
      <c r="AQ385" s="65"/>
      <c r="AR385" s="65"/>
      <c r="BD385" s="116">
        <v>42353</v>
      </c>
      <c r="BE385" s="117">
        <f>(BD385-E385)/365.25</f>
        <v>1.514031485284052</v>
      </c>
      <c r="BF385" s="118">
        <v>-1</v>
      </c>
      <c r="BG385" s="118">
        <v>-1</v>
      </c>
      <c r="BH385" s="118">
        <v>-1</v>
      </c>
      <c r="BI385" s="118">
        <v>-1</v>
      </c>
      <c r="BJ385" s="118">
        <v>-1</v>
      </c>
      <c r="BK385" s="118">
        <v>-1</v>
      </c>
      <c r="BL385" s="118">
        <v>-1</v>
      </c>
      <c r="BM385" s="118">
        <v>-1</v>
      </c>
      <c r="BN385" s="61">
        <v>9.1</v>
      </c>
      <c r="BO385" s="61">
        <v>73.2</v>
      </c>
      <c r="BP385" s="61">
        <v>-1.68</v>
      </c>
      <c r="BQ385" s="63" t="s">
        <v>3556</v>
      </c>
      <c r="BR385" s="63">
        <v>-3.41</v>
      </c>
      <c r="BS385" s="63" t="s">
        <v>3555</v>
      </c>
      <c r="BT385" s="61">
        <v>0.65</v>
      </c>
      <c r="BU385" s="63" t="s">
        <v>21</v>
      </c>
      <c r="BV385" s="64"/>
      <c r="BW385" s="61">
        <v>8.1999999999999993</v>
      </c>
      <c r="BX385" s="61">
        <v>1</v>
      </c>
      <c r="BY385" s="119"/>
      <c r="CH385" s="113">
        <v>43756</v>
      </c>
      <c r="CI385" s="64">
        <f>(CH385-E385)/365.25</f>
        <v>5.3552361396303905</v>
      </c>
      <c r="CJ385" s="65">
        <v>-1</v>
      </c>
      <c r="CK385" s="65">
        <v>-1</v>
      </c>
      <c r="CL385" s="65">
        <v>-1</v>
      </c>
      <c r="CM385" s="65">
        <v>-1</v>
      </c>
      <c r="CN385" s="65">
        <v>-1</v>
      </c>
      <c r="CO385" s="65">
        <v>-1</v>
      </c>
      <c r="CP385" s="65">
        <v>-1</v>
      </c>
      <c r="CQ385" s="65">
        <v>-1</v>
      </c>
      <c r="CR385" s="61">
        <v>16.899999999999999</v>
      </c>
      <c r="CS385" s="64">
        <v>1</v>
      </c>
      <c r="CT385" s="61">
        <v>-0.94</v>
      </c>
      <c r="CU385" s="61" t="s">
        <v>21</v>
      </c>
      <c r="CV385" s="61">
        <v>-2.56</v>
      </c>
      <c r="CW385" s="61" t="s">
        <v>3555</v>
      </c>
      <c r="CX385" s="61">
        <v>1.1599999999999999</v>
      </c>
      <c r="CY385" s="61" t="s">
        <v>21</v>
      </c>
      <c r="CZ385" s="115"/>
      <c r="DA385" s="61">
        <v>10.9</v>
      </c>
      <c r="DB385" s="61">
        <v>1</v>
      </c>
      <c r="DD385" s="61">
        <v>33</v>
      </c>
      <c r="DE385">
        <v>0</v>
      </c>
      <c r="GG385" s="61">
        <v>1</v>
      </c>
      <c r="GH385" s="120">
        <v>44516</v>
      </c>
      <c r="GI385" s="120"/>
      <c r="GQ385" s="120">
        <v>44773</v>
      </c>
      <c r="GR385" s="120">
        <v>44805</v>
      </c>
      <c r="GS385" s="61">
        <v>0</v>
      </c>
      <c r="GT385" s="120"/>
      <c r="GU385" s="120"/>
      <c r="GV385" s="61">
        <v>0</v>
      </c>
      <c r="GW385" s="61">
        <v>1</v>
      </c>
      <c r="GX385" s="120"/>
      <c r="GY385" s="61">
        <v>1</v>
      </c>
      <c r="GZ385" s="61">
        <v>1</v>
      </c>
      <c r="HA385" s="61">
        <v>1</v>
      </c>
      <c r="HL385" s="123">
        <v>44866</v>
      </c>
      <c r="HM385" s="61">
        <v>0</v>
      </c>
      <c r="HQ385" s="61">
        <v>0</v>
      </c>
      <c r="HT385" s="61">
        <v>1</v>
      </c>
      <c r="HU385" s="61">
        <v>1</v>
      </c>
      <c r="IS385"/>
      <c r="IU385"/>
      <c r="IW385"/>
    </row>
    <row r="386" spans="1:257" s="61" customFormat="1" x14ac:dyDescent="0.25">
      <c r="A386" s="63" t="s">
        <v>1109</v>
      </c>
      <c r="B386" t="s">
        <v>1115</v>
      </c>
      <c r="C386" s="61" t="s">
        <v>1139</v>
      </c>
      <c r="D386" s="61" t="s">
        <v>1140</v>
      </c>
      <c r="E386" s="112">
        <v>39479</v>
      </c>
      <c r="F386" s="61">
        <v>1</v>
      </c>
      <c r="G386" s="3" t="s">
        <v>4830</v>
      </c>
      <c r="H386" s="3" t="s">
        <v>4831</v>
      </c>
      <c r="I386" s="3" t="s">
        <v>4832</v>
      </c>
      <c r="J386" s="3" t="s">
        <v>4833</v>
      </c>
      <c r="L386" s="3" t="s">
        <v>4835</v>
      </c>
      <c r="N386" s="113">
        <v>41239</v>
      </c>
      <c r="O386" s="64">
        <f>(N386-E386)/365.25</f>
        <v>4.8186173853524981</v>
      </c>
      <c r="P386" s="61">
        <v>0</v>
      </c>
      <c r="Q386" s="61">
        <v>1</v>
      </c>
      <c r="R386" s="61">
        <v>0</v>
      </c>
      <c r="S386" s="61">
        <v>1</v>
      </c>
      <c r="T386" s="61">
        <v>0</v>
      </c>
      <c r="U386" s="61">
        <v>0</v>
      </c>
      <c r="V386" s="61">
        <v>0</v>
      </c>
      <c r="W386" s="61">
        <v>0</v>
      </c>
      <c r="X386" s="62">
        <v>17</v>
      </c>
      <c r="Y386" s="62">
        <v>102.5</v>
      </c>
      <c r="Z386" s="61">
        <v>-0.42</v>
      </c>
      <c r="AA386" s="63" t="s">
        <v>21</v>
      </c>
      <c r="AB386" s="61">
        <v>-1.38</v>
      </c>
      <c r="AC386" s="63" t="s">
        <v>3556</v>
      </c>
      <c r="AD386" s="61">
        <v>0.7</v>
      </c>
      <c r="AE386" s="63" t="s">
        <v>21</v>
      </c>
      <c r="AF386" s="63"/>
      <c r="AG386" s="62">
        <v>11.4</v>
      </c>
      <c r="AH386" s="62">
        <v>0</v>
      </c>
      <c r="AI386" s="113">
        <v>41705</v>
      </c>
      <c r="AJ386" s="64">
        <f>(AI386-E386)/365.25</f>
        <v>6.0944558521560577</v>
      </c>
      <c r="AK386" s="65">
        <v>-1</v>
      </c>
      <c r="AL386" s="65">
        <v>-1</v>
      </c>
      <c r="AM386" s="65">
        <v>-1</v>
      </c>
      <c r="AN386" s="65">
        <v>-1</v>
      </c>
      <c r="AO386" s="65">
        <v>-1</v>
      </c>
      <c r="AP386" s="65">
        <v>-1</v>
      </c>
      <c r="AQ386" s="65">
        <v>-1</v>
      </c>
      <c r="AR386" s="65">
        <v>-1</v>
      </c>
      <c r="AS386" s="114">
        <v>20.5</v>
      </c>
      <c r="AT386" s="114">
        <v>111.9</v>
      </c>
      <c r="AU386" s="61">
        <v>-0.08</v>
      </c>
      <c r="AV386" s="63" t="s">
        <v>21</v>
      </c>
      <c r="AW386" s="61">
        <v>-0.93</v>
      </c>
      <c r="AX386" s="63" t="s">
        <v>21</v>
      </c>
      <c r="AY386" s="61">
        <v>0.74</v>
      </c>
      <c r="AZ386" s="63" t="s">
        <v>21</v>
      </c>
      <c r="BA386" s="63"/>
      <c r="BB386" s="64">
        <v>11</v>
      </c>
      <c r="BC386" s="65">
        <v>1</v>
      </c>
      <c r="BD386" s="116">
        <v>42304</v>
      </c>
      <c r="BE386" s="117">
        <f>(BD386-E386)/365.25</f>
        <v>7.7344284736481859</v>
      </c>
      <c r="BF386" s="118">
        <v>0</v>
      </c>
      <c r="BG386" s="118">
        <v>0</v>
      </c>
      <c r="BH386" s="118">
        <v>0</v>
      </c>
      <c r="BI386" s="118">
        <v>0</v>
      </c>
      <c r="BJ386" s="118">
        <v>1</v>
      </c>
      <c r="BK386" s="118">
        <v>0</v>
      </c>
      <c r="BL386" s="118">
        <v>0</v>
      </c>
      <c r="BM386" s="118">
        <v>0</v>
      </c>
      <c r="BN386" s="61">
        <v>23.1</v>
      </c>
      <c r="BO386" s="61">
        <v>1.19</v>
      </c>
      <c r="BP386" s="61">
        <v>-0.49</v>
      </c>
      <c r="BQ386" s="63" t="s">
        <v>21</v>
      </c>
      <c r="BR386" s="63">
        <v>-1.23</v>
      </c>
      <c r="BS386" s="63" t="s">
        <v>3554</v>
      </c>
      <c r="BT386" s="61">
        <v>0.42</v>
      </c>
      <c r="BU386" s="63" t="s">
        <v>21</v>
      </c>
      <c r="BV386" s="64"/>
      <c r="BW386" s="61">
        <v>10.9</v>
      </c>
      <c r="BX386" s="61">
        <v>1</v>
      </c>
      <c r="BY386" s="119"/>
      <c r="CH386" s="113">
        <v>43756</v>
      </c>
      <c r="CI386" s="64">
        <f>(CH386-E386)/365.25</f>
        <v>11.709787816563997</v>
      </c>
      <c r="CJ386" s="65">
        <v>-1</v>
      </c>
      <c r="CK386" s="65">
        <v>-1</v>
      </c>
      <c r="CL386" s="65">
        <v>-1</v>
      </c>
      <c r="CM386" s="65">
        <v>-1</v>
      </c>
      <c r="CN386" s="65">
        <v>-1</v>
      </c>
      <c r="CO386" s="65">
        <v>-1</v>
      </c>
      <c r="CP386" s="65">
        <v>-1</v>
      </c>
      <c r="CQ386" s="65">
        <v>-1</v>
      </c>
      <c r="CR386" s="61">
        <v>34</v>
      </c>
      <c r="CS386" s="115">
        <v>1.4</v>
      </c>
      <c r="CV386" s="61">
        <v>-0.91</v>
      </c>
      <c r="CW386" s="61" t="s">
        <v>21</v>
      </c>
      <c r="CX386" s="61">
        <v>0.05</v>
      </c>
      <c r="CY386" s="61" t="s">
        <v>21</v>
      </c>
      <c r="CZ386" s="115"/>
      <c r="DA386" s="61">
        <v>12</v>
      </c>
      <c r="DB386" s="61">
        <v>0</v>
      </c>
      <c r="DC386" s="61">
        <v>35</v>
      </c>
      <c r="DD386" s="61">
        <v>35</v>
      </c>
      <c r="DE386" s="13">
        <v>0</v>
      </c>
      <c r="GG386" s="61">
        <v>1</v>
      </c>
      <c r="GH386" s="120">
        <v>44516</v>
      </c>
      <c r="GI386" s="120">
        <v>44773</v>
      </c>
      <c r="GJ386" s="61">
        <v>0</v>
      </c>
      <c r="GN386" s="61">
        <v>0</v>
      </c>
      <c r="GQ386" s="120">
        <v>44773</v>
      </c>
      <c r="GR386" s="120"/>
      <c r="GS386" s="120"/>
      <c r="GT386" s="120"/>
      <c r="GU386" s="120"/>
      <c r="GV386" s="120"/>
      <c r="GW386" s="120"/>
      <c r="GX386" s="120"/>
      <c r="GY386" s="120"/>
      <c r="HL386" s="123">
        <v>44866</v>
      </c>
      <c r="HM386" s="61">
        <v>0</v>
      </c>
      <c r="HQ386" s="61">
        <v>1</v>
      </c>
      <c r="HT386" s="61">
        <v>1</v>
      </c>
      <c r="HU386" s="61">
        <v>0</v>
      </c>
      <c r="IS386"/>
      <c r="IU386"/>
      <c r="IW386"/>
    </row>
    <row r="387" spans="1:257" s="61" customFormat="1" x14ac:dyDescent="0.25">
      <c r="A387" s="63" t="s">
        <v>1109</v>
      </c>
      <c r="B387" t="s">
        <v>1118</v>
      </c>
      <c r="C387" s="61" t="s">
        <v>2009</v>
      </c>
      <c r="D387" s="61" t="s">
        <v>2010</v>
      </c>
      <c r="E387" s="112">
        <v>36905</v>
      </c>
      <c r="F387" s="61">
        <v>1</v>
      </c>
      <c r="G387" s="3" t="s">
        <v>4830</v>
      </c>
      <c r="H387" s="3" t="s">
        <v>4831</v>
      </c>
      <c r="I387" s="3" t="s">
        <v>4832</v>
      </c>
      <c r="J387" s="3" t="s">
        <v>4833</v>
      </c>
      <c r="L387" s="3" t="s">
        <v>4835</v>
      </c>
      <c r="N387" s="113">
        <v>41239</v>
      </c>
      <c r="O387" s="64">
        <f>(N387-E387)/365.25</f>
        <v>11.865845311430528</v>
      </c>
      <c r="P387" s="61">
        <v>-1</v>
      </c>
      <c r="Q387" s="61">
        <v>-1</v>
      </c>
      <c r="R387" s="61">
        <v>-1</v>
      </c>
      <c r="S387" s="61">
        <v>-1</v>
      </c>
      <c r="T387" s="61">
        <v>-1</v>
      </c>
      <c r="U387" s="61">
        <v>-1</v>
      </c>
      <c r="V387" s="61">
        <v>-1</v>
      </c>
      <c r="W387" s="61">
        <v>-1</v>
      </c>
      <c r="X387" s="62">
        <v>37</v>
      </c>
      <c r="Y387" s="62">
        <v>140</v>
      </c>
      <c r="AA387" s="63"/>
      <c r="AB387" s="61">
        <v>-1.17</v>
      </c>
      <c r="AC387" s="63" t="s">
        <v>3556</v>
      </c>
      <c r="AD387" s="61">
        <v>0.64</v>
      </c>
      <c r="AE387" s="63" t="s">
        <v>21</v>
      </c>
      <c r="AF387" s="63"/>
      <c r="AG387" s="62">
        <v>11.9</v>
      </c>
      <c r="AH387" s="62">
        <v>0</v>
      </c>
      <c r="AI387" s="113">
        <v>41705</v>
      </c>
      <c r="AJ387" s="64">
        <f>(AI387-E387)/365.25</f>
        <v>13.141683778234086</v>
      </c>
      <c r="AK387" s="65">
        <v>1</v>
      </c>
      <c r="AL387" s="65">
        <v>0</v>
      </c>
      <c r="AM387" s="65">
        <v>0</v>
      </c>
      <c r="AN387" s="65">
        <v>0</v>
      </c>
      <c r="AO387" s="65">
        <v>1</v>
      </c>
      <c r="AP387" s="65">
        <v>0</v>
      </c>
      <c r="AQ387" s="65">
        <v>0</v>
      </c>
      <c r="AR387" s="65">
        <v>0</v>
      </c>
      <c r="AS387" s="114">
        <v>45.3</v>
      </c>
      <c r="AT387" s="114">
        <v>152.30000000000001</v>
      </c>
      <c r="AV387" s="63"/>
      <c r="AW387" s="61">
        <v>-0.64</v>
      </c>
      <c r="AX387" s="63" t="s">
        <v>21</v>
      </c>
      <c r="AY387" s="61">
        <v>0.5</v>
      </c>
      <c r="AZ387" s="63" t="s">
        <v>21</v>
      </c>
      <c r="BA387" s="63"/>
      <c r="BB387" s="64">
        <v>12.7</v>
      </c>
      <c r="BC387" s="65">
        <v>0</v>
      </c>
      <c r="BD387" s="116">
        <v>42305</v>
      </c>
      <c r="BE387" s="117">
        <f>(BD387-E387)/365.25</f>
        <v>14.784394250513348</v>
      </c>
      <c r="BF387" s="118">
        <v>1</v>
      </c>
      <c r="BG387" s="118">
        <v>0</v>
      </c>
      <c r="BH387" s="118">
        <v>0</v>
      </c>
      <c r="BI387" s="118">
        <v>0</v>
      </c>
      <c r="BJ387" s="118">
        <v>0</v>
      </c>
      <c r="BK387" s="118">
        <v>0</v>
      </c>
      <c r="BL387" s="118">
        <v>0</v>
      </c>
      <c r="BM387" s="118">
        <v>0</v>
      </c>
      <c r="BN387" s="61">
        <v>56.5</v>
      </c>
      <c r="BO387" s="61">
        <v>1.6</v>
      </c>
      <c r="BQ387" s="63"/>
      <c r="BR387" s="63">
        <v>-1.01</v>
      </c>
      <c r="BS387" s="63"/>
      <c r="BT387" s="61">
        <v>0.87</v>
      </c>
      <c r="BU387" s="63" t="s">
        <v>21</v>
      </c>
      <c r="BV387" s="64"/>
      <c r="BW387" s="61">
        <v>14.4</v>
      </c>
      <c r="BX387" s="61">
        <v>0</v>
      </c>
      <c r="BY387" s="119"/>
      <c r="CH387" s="113">
        <v>43756</v>
      </c>
      <c r="CI387" s="64">
        <f>(CH387-E387)/365.25</f>
        <v>18.757015742642025</v>
      </c>
      <c r="CJ387" s="65">
        <v>-1</v>
      </c>
      <c r="CK387" s="65">
        <v>-1</v>
      </c>
      <c r="CL387" s="65">
        <v>-1</v>
      </c>
      <c r="CM387" s="65">
        <v>-1</v>
      </c>
      <c r="CN387" s="65">
        <v>-1</v>
      </c>
      <c r="CO387" s="65">
        <v>-1</v>
      </c>
      <c r="CP387" s="65">
        <v>-1</v>
      </c>
      <c r="CQ387" s="65">
        <v>-1</v>
      </c>
      <c r="CR387" s="61">
        <v>62</v>
      </c>
      <c r="CS387" s="61">
        <v>1.63</v>
      </c>
      <c r="CZ387" s="115">
        <f>(CR387/(CS387*CS387))</f>
        <v>23.335466144755166</v>
      </c>
      <c r="DA387" s="61">
        <v>13.4</v>
      </c>
      <c r="DB387" s="61">
        <v>0</v>
      </c>
      <c r="DC387" s="61">
        <v>39</v>
      </c>
      <c r="DD387" s="61">
        <v>39</v>
      </c>
      <c r="DE387" s="13">
        <v>0</v>
      </c>
      <c r="GI387" s="120">
        <v>44773</v>
      </c>
      <c r="GJ387" s="61">
        <v>0</v>
      </c>
      <c r="GN387" s="61">
        <v>0</v>
      </c>
      <c r="GQ387" s="120">
        <v>44773</v>
      </c>
      <c r="GR387" s="120"/>
      <c r="HL387" s="123">
        <v>44866</v>
      </c>
      <c r="HM387" s="61">
        <v>0</v>
      </c>
      <c r="HQ387" s="61">
        <v>0</v>
      </c>
      <c r="HT387" s="61">
        <v>1</v>
      </c>
      <c r="HU387" s="61">
        <v>0</v>
      </c>
      <c r="IS387"/>
      <c r="IU387"/>
      <c r="IW387"/>
    </row>
    <row r="388" spans="1:257" s="61" customFormat="1" x14ac:dyDescent="0.25">
      <c r="A388" s="63" t="s">
        <v>1109</v>
      </c>
      <c r="B388" t="s">
        <v>1541</v>
      </c>
      <c r="C388" s="61" t="s">
        <v>1844</v>
      </c>
      <c r="D388" s="61" t="s">
        <v>1845</v>
      </c>
      <c r="E388" s="112">
        <v>26521</v>
      </c>
      <c r="F388" s="61">
        <v>0</v>
      </c>
      <c r="G388" s="3" t="s">
        <v>4830</v>
      </c>
      <c r="H388" s="3" t="s">
        <v>4831</v>
      </c>
      <c r="I388" s="3" t="s">
        <v>4832</v>
      </c>
      <c r="L388" s="3" t="s">
        <v>4835</v>
      </c>
      <c r="N388" s="113">
        <v>41239</v>
      </c>
      <c r="O388" s="64">
        <f>(N388-E388)/365.25</f>
        <v>40.295687885010267</v>
      </c>
      <c r="P388" s="61">
        <v>0</v>
      </c>
      <c r="Q388" s="61">
        <v>0</v>
      </c>
      <c r="R388" s="61">
        <v>0</v>
      </c>
      <c r="S388" s="61">
        <v>0</v>
      </c>
      <c r="T388" s="61">
        <v>0</v>
      </c>
      <c r="U388" s="61">
        <v>0</v>
      </c>
      <c r="V388" s="61">
        <v>0</v>
      </c>
      <c r="W388" s="61">
        <v>0</v>
      </c>
      <c r="X388" s="62">
        <v>57</v>
      </c>
      <c r="Y388" s="62">
        <v>1.59</v>
      </c>
      <c r="AA388" s="63"/>
      <c r="AC388" s="63"/>
      <c r="AE388" s="63"/>
      <c r="AF388" s="64">
        <f>(X388/(Y388*Y388))</f>
        <v>22.546576480360741</v>
      </c>
      <c r="AG388" s="62">
        <v>12.7</v>
      </c>
      <c r="AH388" s="62">
        <v>0</v>
      </c>
      <c r="AI388" s="113">
        <v>41705</v>
      </c>
      <c r="AJ388" s="64">
        <f>(AI388-E388)/365.25</f>
        <v>41.571526351813823</v>
      </c>
      <c r="AK388" s="65">
        <v>1</v>
      </c>
      <c r="AL388" s="65">
        <v>0</v>
      </c>
      <c r="AM388" s="65">
        <v>0</v>
      </c>
      <c r="AN388" s="65">
        <v>1</v>
      </c>
      <c r="AO388" s="65">
        <v>1</v>
      </c>
      <c r="AP388" s="65">
        <v>0</v>
      </c>
      <c r="AQ388" s="65">
        <v>0</v>
      </c>
      <c r="AR388" s="65">
        <v>0</v>
      </c>
      <c r="AS388" s="114">
        <v>58.5</v>
      </c>
      <c r="AT388" s="114">
        <v>156.6</v>
      </c>
      <c r="AV388" s="63"/>
      <c r="AX388" s="63"/>
      <c r="AZ388" s="63"/>
      <c r="BA388" s="63"/>
      <c r="BB388" s="64">
        <v>12.4</v>
      </c>
      <c r="BC388" s="65">
        <v>0</v>
      </c>
      <c r="BD388" s="116">
        <v>42353</v>
      </c>
      <c r="BE388" s="117">
        <f>(BD388-E388)/365.25</f>
        <v>43.345653661875431</v>
      </c>
      <c r="BF388" s="118">
        <v>-1</v>
      </c>
      <c r="BG388" s="118">
        <v>-1</v>
      </c>
      <c r="BH388" s="118">
        <v>-1</v>
      </c>
      <c r="BI388" s="118">
        <v>-1</v>
      </c>
      <c r="BJ388" s="118">
        <v>-1</v>
      </c>
      <c r="BK388" s="118">
        <v>-1</v>
      </c>
      <c r="BL388" s="118">
        <v>-1</v>
      </c>
      <c r="BM388" s="118">
        <v>-1</v>
      </c>
      <c r="BN388" s="61">
        <v>43.6</v>
      </c>
      <c r="BO388" s="61">
        <v>1.44</v>
      </c>
      <c r="BQ388" s="63"/>
      <c r="BR388" s="63"/>
      <c r="BS388" s="63"/>
      <c r="BU388" s="63"/>
      <c r="BV388" s="64">
        <f>(BN388/(BO388*BO388))</f>
        <v>21.026234567901238</v>
      </c>
      <c r="BW388" s="61">
        <v>12.6</v>
      </c>
      <c r="BX388" s="61">
        <v>0</v>
      </c>
      <c r="BY388" s="119"/>
      <c r="CH388" s="119"/>
      <c r="CJ388" s="65"/>
      <c r="CK388" s="65"/>
      <c r="CL388" s="65"/>
      <c r="CM388" s="65"/>
      <c r="CN388" s="65"/>
      <c r="CO388" s="65"/>
      <c r="CP388" s="65"/>
      <c r="CQ388" s="65"/>
      <c r="DE388"/>
      <c r="GI388" s="120">
        <v>44773</v>
      </c>
      <c r="GJ388" s="61">
        <v>0</v>
      </c>
      <c r="GN388" s="61">
        <v>0</v>
      </c>
      <c r="GQ388" s="120">
        <v>44773</v>
      </c>
      <c r="GR388" s="120"/>
      <c r="HL388" s="123">
        <v>44866</v>
      </c>
      <c r="HM388" s="61">
        <v>0</v>
      </c>
      <c r="HQ388" s="61">
        <v>0</v>
      </c>
      <c r="HT388" s="61">
        <v>1</v>
      </c>
      <c r="HU388" s="61">
        <v>0</v>
      </c>
      <c r="IS388"/>
      <c r="IU388"/>
      <c r="IW388"/>
    </row>
    <row r="389" spans="1:257" s="61" customFormat="1" x14ac:dyDescent="0.25">
      <c r="A389" s="63" t="s">
        <v>1109</v>
      </c>
      <c r="B389" t="s">
        <v>1115</v>
      </c>
      <c r="D389" s="61" t="s">
        <v>1277</v>
      </c>
      <c r="E389" s="112">
        <v>41806</v>
      </c>
      <c r="F389" s="61">
        <v>0</v>
      </c>
      <c r="I389" s="3" t="s">
        <v>4832</v>
      </c>
      <c r="L389" s="3" t="s">
        <v>4835</v>
      </c>
      <c r="N389" s="119"/>
      <c r="X389" s="62"/>
      <c r="Y389" s="62"/>
      <c r="AA389" s="62"/>
      <c r="AC389" s="62"/>
      <c r="AE389" s="62"/>
      <c r="AF389" s="62"/>
      <c r="AG389" s="62"/>
      <c r="AH389" s="62"/>
      <c r="AI389" s="119"/>
      <c r="AJ389" s="64"/>
      <c r="AK389" s="65"/>
      <c r="AL389" s="65"/>
      <c r="AM389" s="65"/>
      <c r="AN389" s="65"/>
      <c r="AO389" s="65"/>
      <c r="AP389" s="65"/>
      <c r="AQ389" s="65"/>
      <c r="AR389" s="65"/>
      <c r="BD389" s="116">
        <v>42353</v>
      </c>
      <c r="BE389" s="117">
        <f>(BD389-E389)/365.25</f>
        <v>1.4976043805612593</v>
      </c>
      <c r="BF389" s="118">
        <v>-1</v>
      </c>
      <c r="BG389" s="118">
        <v>-1</v>
      </c>
      <c r="BH389" s="118">
        <v>-1</v>
      </c>
      <c r="BI389" s="118">
        <v>-1</v>
      </c>
      <c r="BJ389" s="118">
        <v>-1</v>
      </c>
      <c r="BK389" s="118">
        <v>-1</v>
      </c>
      <c r="BL389" s="118">
        <v>-1</v>
      </c>
      <c r="BM389" s="118">
        <v>-1</v>
      </c>
      <c r="BN389" s="61">
        <v>8.65</v>
      </c>
      <c r="BO389" s="61">
        <v>72.5</v>
      </c>
      <c r="BP389" s="61">
        <v>-1.39</v>
      </c>
      <c r="BQ389" s="63" t="s">
        <v>3556</v>
      </c>
      <c r="BR389" s="63">
        <v>-2.82</v>
      </c>
      <c r="BS389" s="63" t="s">
        <v>3555</v>
      </c>
      <c r="BT389" s="61">
        <v>0.52</v>
      </c>
      <c r="BU389" s="63" t="s">
        <v>21</v>
      </c>
      <c r="BV389" s="64"/>
      <c r="BW389" s="61">
        <v>8.1</v>
      </c>
      <c r="BX389" s="61">
        <v>1</v>
      </c>
      <c r="BY389" s="119"/>
      <c r="CH389" s="119"/>
      <c r="CJ389" s="65"/>
      <c r="CK389" s="65"/>
      <c r="CL389" s="65"/>
      <c r="CM389" s="65"/>
      <c r="CN389" s="65"/>
      <c r="CO389" s="65"/>
      <c r="CP389" s="65"/>
      <c r="CQ389" s="65"/>
      <c r="DE389"/>
      <c r="GI389" s="120">
        <v>44773</v>
      </c>
      <c r="GJ389" s="61">
        <v>0</v>
      </c>
      <c r="GN389" s="61">
        <v>0</v>
      </c>
      <c r="GR389" s="120"/>
      <c r="HL389" s="123">
        <v>44866</v>
      </c>
      <c r="HM389" s="61">
        <v>0</v>
      </c>
      <c r="HQ389" s="61">
        <v>1</v>
      </c>
      <c r="HT389" s="61">
        <v>1</v>
      </c>
      <c r="HU389" s="61">
        <v>0</v>
      </c>
      <c r="IS389"/>
      <c r="IU389"/>
      <c r="IW389"/>
    </row>
    <row r="390" spans="1:257" s="61" customFormat="1" x14ac:dyDescent="0.25">
      <c r="A390" s="63" t="s">
        <v>1109</v>
      </c>
      <c r="B390" t="s">
        <v>1382</v>
      </c>
      <c r="D390" s="61" t="s">
        <v>1725</v>
      </c>
      <c r="E390" s="112"/>
      <c r="F390" s="61">
        <v>1</v>
      </c>
      <c r="L390" s="3" t="s">
        <v>4835</v>
      </c>
      <c r="N390" s="119"/>
      <c r="X390" s="62"/>
      <c r="Y390" s="62"/>
      <c r="AA390" s="62"/>
      <c r="AC390" s="62"/>
      <c r="AE390" s="62"/>
      <c r="AF390" s="62"/>
      <c r="AG390" s="62"/>
      <c r="AH390" s="62"/>
      <c r="AI390" s="113"/>
      <c r="AJ390" s="64"/>
      <c r="AK390" s="65"/>
      <c r="AL390" s="65"/>
      <c r="AM390" s="65"/>
      <c r="AN390" s="65"/>
      <c r="AO390" s="65"/>
      <c r="AP390" s="65"/>
      <c r="AQ390" s="65"/>
      <c r="AR390" s="65"/>
      <c r="AS390" s="114"/>
      <c r="AT390" s="114"/>
      <c r="AV390" s="63"/>
      <c r="AX390" s="63"/>
      <c r="AZ390" s="63"/>
      <c r="BA390" s="63"/>
      <c r="BB390" s="64"/>
      <c r="BC390" s="65"/>
      <c r="BD390" s="116"/>
      <c r="BE390" s="117"/>
      <c r="BF390" s="118"/>
      <c r="BG390" s="118"/>
      <c r="BH390" s="118"/>
      <c r="BI390" s="118"/>
      <c r="BJ390" s="118"/>
      <c r="BK390" s="118"/>
      <c r="BL390" s="118"/>
      <c r="BM390" s="118"/>
      <c r="BQ390" s="63"/>
      <c r="BR390" s="63"/>
      <c r="BS390" s="63"/>
      <c r="BU390" s="63"/>
      <c r="BV390" s="64"/>
      <c r="BY390" s="113"/>
      <c r="CH390" s="113"/>
      <c r="CI390" s="64"/>
      <c r="CJ390" s="65"/>
      <c r="CK390" s="65"/>
      <c r="CL390" s="65"/>
      <c r="CM390" s="65"/>
      <c r="CN390" s="65"/>
      <c r="CO390" s="65"/>
      <c r="CP390" s="65"/>
      <c r="CQ390" s="65"/>
      <c r="CZ390" s="115"/>
      <c r="DE390" s="13"/>
      <c r="GH390" s="120"/>
      <c r="GI390" s="120">
        <v>44773</v>
      </c>
      <c r="GJ390" s="61">
        <v>0</v>
      </c>
      <c r="GN390" s="61">
        <v>0</v>
      </c>
      <c r="GQ390" s="120">
        <v>44773</v>
      </c>
      <c r="GR390" s="120"/>
      <c r="GT390" s="120"/>
      <c r="GU390" s="120"/>
      <c r="GW390" s="120"/>
      <c r="GX390" s="120"/>
      <c r="GY390" s="120"/>
      <c r="HL390" s="123">
        <v>44866</v>
      </c>
      <c r="HM390" s="61">
        <v>0</v>
      </c>
      <c r="HQ390" s="61">
        <v>1</v>
      </c>
      <c r="HT390" s="61">
        <v>1</v>
      </c>
      <c r="HU390" s="61">
        <v>1</v>
      </c>
      <c r="IS390"/>
      <c r="IU390"/>
      <c r="IW390"/>
    </row>
    <row r="391" spans="1:257" s="61" customFormat="1" x14ac:dyDescent="0.25">
      <c r="A391" s="63" t="s">
        <v>1109</v>
      </c>
      <c r="B391" t="s">
        <v>2085</v>
      </c>
      <c r="C391" s="61" t="s">
        <v>2181</v>
      </c>
      <c r="D391" s="61" t="s">
        <v>2182</v>
      </c>
      <c r="E391" s="112">
        <v>35703</v>
      </c>
      <c r="F391" s="61">
        <v>0</v>
      </c>
      <c r="H391" s="3" t="s">
        <v>4831</v>
      </c>
      <c r="I391" s="3" t="s">
        <v>4832</v>
      </c>
      <c r="L391" s="3" t="s">
        <v>4835</v>
      </c>
      <c r="N391" s="113"/>
      <c r="O391" s="64"/>
      <c r="X391" s="62"/>
      <c r="Y391" s="62"/>
      <c r="AA391" s="62"/>
      <c r="AC391" s="62"/>
      <c r="AE391" s="62"/>
      <c r="AF391" s="62"/>
      <c r="AG391" s="62"/>
      <c r="AH391" s="62"/>
      <c r="AI391" s="113">
        <v>41705</v>
      </c>
      <c r="AJ391" s="64">
        <f>(AI391-E391)/365.25</f>
        <v>16.432580424366872</v>
      </c>
      <c r="AK391" s="65">
        <v>-1</v>
      </c>
      <c r="AL391" s="65">
        <v>-1</v>
      </c>
      <c r="AM391" s="65">
        <v>-1</v>
      </c>
      <c r="AN391" s="65">
        <v>-1</v>
      </c>
      <c r="AO391" s="65">
        <v>-1</v>
      </c>
      <c r="AP391" s="65">
        <v>-1</v>
      </c>
      <c r="AQ391" s="65">
        <v>-1</v>
      </c>
      <c r="AR391" s="65">
        <v>-1</v>
      </c>
      <c r="AS391" s="114">
        <v>55.7</v>
      </c>
      <c r="AT391" s="114">
        <v>149.30000000000001</v>
      </c>
      <c r="AV391" s="63"/>
      <c r="AW391" s="61">
        <v>-1.99</v>
      </c>
      <c r="AX391" s="63" t="s">
        <v>3556</v>
      </c>
      <c r="AY391" s="61">
        <v>1.17</v>
      </c>
      <c r="AZ391" s="63" t="s">
        <v>21</v>
      </c>
      <c r="BA391" s="63"/>
      <c r="BB391" s="64">
        <v>10.6</v>
      </c>
      <c r="BC391" s="65">
        <v>1</v>
      </c>
      <c r="BD391" s="116">
        <v>42307</v>
      </c>
      <c r="BE391" s="117">
        <f>(BD391-E391)/365.25</f>
        <v>18.080766598220396</v>
      </c>
      <c r="BF391" s="118">
        <v>-1</v>
      </c>
      <c r="BG391" s="118">
        <v>-1</v>
      </c>
      <c r="BH391" s="118">
        <v>-1</v>
      </c>
      <c r="BI391" s="118">
        <v>-1</v>
      </c>
      <c r="BJ391" s="118">
        <v>-1</v>
      </c>
      <c r="BK391" s="118">
        <v>-1</v>
      </c>
      <c r="BL391" s="118">
        <v>-1</v>
      </c>
      <c r="BM391" s="118">
        <v>-1</v>
      </c>
      <c r="BN391" s="61">
        <v>67.3</v>
      </c>
      <c r="BO391" s="61">
        <v>1.5</v>
      </c>
      <c r="BQ391" s="63"/>
      <c r="BR391" s="63">
        <v>-1.98</v>
      </c>
      <c r="BS391" s="63"/>
      <c r="BT391" s="61">
        <v>2.0699999999999998</v>
      </c>
      <c r="BU391" s="63" t="s">
        <v>3553</v>
      </c>
      <c r="BV391" s="64"/>
      <c r="BW391" s="61">
        <v>9.3000000000000007</v>
      </c>
      <c r="BX391" s="61">
        <v>1</v>
      </c>
      <c r="BY391" s="119"/>
      <c r="CH391" s="119"/>
      <c r="CJ391" s="65"/>
      <c r="CK391" s="65"/>
      <c r="CL391" s="65"/>
      <c r="CM391" s="65"/>
      <c r="CN391" s="65"/>
      <c r="CO391" s="65"/>
      <c r="CP391" s="65"/>
      <c r="CQ391" s="65"/>
      <c r="DE391"/>
      <c r="GG391" s="61">
        <v>1</v>
      </c>
      <c r="GH391" s="120">
        <v>44516</v>
      </c>
      <c r="GI391" s="120"/>
      <c r="GQ391" s="120">
        <v>44773</v>
      </c>
      <c r="GR391" s="120"/>
      <c r="GT391" s="120"/>
      <c r="GU391" s="120"/>
      <c r="GW391" s="120"/>
      <c r="GX391" s="120"/>
      <c r="GY391" s="120"/>
      <c r="HL391" s="123">
        <v>44866</v>
      </c>
      <c r="HM391" s="61">
        <v>0</v>
      </c>
      <c r="HQ391" s="61">
        <v>0</v>
      </c>
      <c r="HT391" s="61">
        <v>0</v>
      </c>
      <c r="IS391"/>
      <c r="IU391"/>
      <c r="IW391"/>
    </row>
    <row r="392" spans="1:257" s="61" customFormat="1" x14ac:dyDescent="0.25">
      <c r="A392" s="63" t="s">
        <v>1109</v>
      </c>
      <c r="B392" t="s">
        <v>1486</v>
      </c>
      <c r="C392" s="61" t="s">
        <v>1919</v>
      </c>
      <c r="D392" s="61" t="s">
        <v>1920</v>
      </c>
      <c r="E392" s="112">
        <v>28321</v>
      </c>
      <c r="F392" s="61">
        <v>1</v>
      </c>
      <c r="H392" s="3" t="s">
        <v>4831</v>
      </c>
      <c r="L392" s="3" t="s">
        <v>4835</v>
      </c>
      <c r="N392" s="119"/>
      <c r="X392" s="62"/>
      <c r="Y392" s="62"/>
      <c r="AA392" s="62"/>
      <c r="AC392" s="62"/>
      <c r="AE392" s="62"/>
      <c r="AF392" s="62"/>
      <c r="AG392" s="62"/>
      <c r="AH392" s="62"/>
      <c r="AI392" s="113">
        <v>41705</v>
      </c>
      <c r="AJ392" s="64">
        <f>(AI392-E392)/365.25</f>
        <v>36.643394934976044</v>
      </c>
      <c r="AK392" s="65">
        <v>0</v>
      </c>
      <c r="AL392" s="65">
        <v>0</v>
      </c>
      <c r="AM392" s="65">
        <v>0</v>
      </c>
      <c r="AN392" s="65">
        <v>0</v>
      </c>
      <c r="AO392" s="65">
        <v>1</v>
      </c>
      <c r="AP392" s="65">
        <v>0</v>
      </c>
      <c r="AQ392" s="65">
        <v>0</v>
      </c>
      <c r="AR392" s="65">
        <v>0</v>
      </c>
      <c r="AS392" s="114">
        <v>62.150000000000006</v>
      </c>
      <c r="AT392" s="114">
        <v>1.5840000000000001</v>
      </c>
      <c r="AV392" s="63"/>
      <c r="AX392" s="63"/>
      <c r="AZ392" s="63"/>
      <c r="BA392" s="115">
        <f>(AS392/(AT392*AT392))</f>
        <v>24.770272166105499</v>
      </c>
      <c r="BB392" s="64">
        <v>13</v>
      </c>
      <c r="BC392" s="65">
        <v>0</v>
      </c>
      <c r="BD392" s="116"/>
      <c r="BE392" s="64"/>
      <c r="BF392" s="118"/>
      <c r="BG392" s="118"/>
      <c r="BH392" s="118"/>
      <c r="BI392" s="118"/>
      <c r="BJ392" s="118"/>
      <c r="BK392" s="118"/>
      <c r="BL392" s="118"/>
      <c r="BM392" s="118"/>
      <c r="BQ392" s="63"/>
      <c r="BR392" s="63"/>
      <c r="BS392" s="63"/>
      <c r="BU392" s="63"/>
      <c r="BV392" s="64"/>
      <c r="BY392" s="119"/>
      <c r="CH392" s="119"/>
      <c r="CJ392" s="65"/>
      <c r="CK392" s="65"/>
      <c r="CL392" s="65"/>
      <c r="CM392" s="65"/>
      <c r="CN392" s="65"/>
      <c r="CO392" s="65"/>
      <c r="CP392" s="65"/>
      <c r="CQ392" s="65"/>
      <c r="DE392" s="13"/>
      <c r="GG392" s="61">
        <v>1</v>
      </c>
      <c r="GH392" s="120">
        <v>44516</v>
      </c>
      <c r="GI392" s="120"/>
      <c r="GQ392" s="120">
        <v>44773</v>
      </c>
      <c r="GR392" s="120"/>
      <c r="GT392" s="120"/>
      <c r="GU392" s="120"/>
      <c r="GX392" s="120"/>
      <c r="GY392" s="120"/>
      <c r="HL392" s="123">
        <v>44866</v>
      </c>
      <c r="HM392" s="61">
        <v>0</v>
      </c>
      <c r="HQ392" s="61">
        <v>0</v>
      </c>
      <c r="IS392"/>
      <c r="IU392"/>
      <c r="IW392"/>
    </row>
    <row r="393" spans="1:257" s="61" customFormat="1" x14ac:dyDescent="0.25">
      <c r="A393" s="63" t="s">
        <v>1109</v>
      </c>
      <c r="B393" t="s">
        <v>1297</v>
      </c>
      <c r="D393" s="61" t="s">
        <v>2088</v>
      </c>
      <c r="E393" s="112">
        <v>33874</v>
      </c>
      <c r="F393" s="61">
        <v>1</v>
      </c>
      <c r="G393" s="3" t="s">
        <v>4830</v>
      </c>
      <c r="L393" s="3" t="s">
        <v>4835</v>
      </c>
      <c r="N393" s="113">
        <v>41239</v>
      </c>
      <c r="O393" s="64">
        <f>(N393-E393)/365.25</f>
        <v>20.164271047227928</v>
      </c>
      <c r="P393" s="61">
        <v>1</v>
      </c>
      <c r="Q393" s="61">
        <v>0</v>
      </c>
      <c r="R393" s="61">
        <v>0</v>
      </c>
      <c r="S393" s="61">
        <v>0</v>
      </c>
      <c r="T393" s="61">
        <v>0</v>
      </c>
      <c r="U393" s="61">
        <v>0</v>
      </c>
      <c r="V393" s="61">
        <v>0</v>
      </c>
      <c r="W393" s="61">
        <v>0</v>
      </c>
      <c r="X393" s="62">
        <v>59</v>
      </c>
      <c r="Y393" s="62">
        <v>1.58</v>
      </c>
      <c r="AA393" s="63"/>
      <c r="AC393" s="63"/>
      <c r="AE393" s="63"/>
      <c r="AF393" s="64">
        <f>(X393/(Y393*Y393))</f>
        <v>23.634033007530842</v>
      </c>
      <c r="AG393" s="62">
        <v>12.7</v>
      </c>
      <c r="AH393" s="62">
        <v>1</v>
      </c>
      <c r="AI393" s="119"/>
      <c r="AJ393" s="64"/>
      <c r="AK393" s="65"/>
      <c r="AL393" s="65"/>
      <c r="AM393" s="65"/>
      <c r="AN393" s="65"/>
      <c r="AO393" s="65"/>
      <c r="AP393" s="65"/>
      <c r="AQ393" s="65"/>
      <c r="AR393" s="65"/>
      <c r="AV393" s="63"/>
      <c r="AX393" s="63"/>
      <c r="AZ393" s="63"/>
      <c r="BA393" s="63"/>
      <c r="BD393" s="116"/>
      <c r="BE393" s="64"/>
      <c r="BF393" s="118"/>
      <c r="BG393" s="118"/>
      <c r="BH393" s="118"/>
      <c r="BI393" s="118"/>
      <c r="BJ393" s="118"/>
      <c r="BK393" s="118"/>
      <c r="BL393" s="118"/>
      <c r="BM393" s="118"/>
      <c r="BQ393" s="63"/>
      <c r="BR393" s="63"/>
      <c r="BS393" s="63"/>
      <c r="BU393" s="63"/>
      <c r="BV393" s="64"/>
      <c r="BY393" s="119"/>
      <c r="CH393" s="119"/>
      <c r="CJ393" s="65"/>
      <c r="CK393" s="65"/>
      <c r="CL393" s="65"/>
      <c r="CM393" s="65"/>
      <c r="CN393" s="65"/>
      <c r="CO393" s="65"/>
      <c r="CP393" s="65"/>
      <c r="CQ393" s="65"/>
      <c r="DE393"/>
      <c r="GG393" s="61">
        <v>1</v>
      </c>
      <c r="GH393" s="120">
        <v>44516</v>
      </c>
      <c r="GI393" s="120"/>
      <c r="GQ393" s="120">
        <v>44773</v>
      </c>
      <c r="GR393" s="120"/>
      <c r="GT393" s="120"/>
      <c r="GU393" s="120"/>
      <c r="GW393" s="120"/>
      <c r="GX393" s="120"/>
      <c r="GY393" s="120"/>
      <c r="HL393" s="123">
        <v>44866</v>
      </c>
      <c r="HM393" s="61">
        <v>0</v>
      </c>
      <c r="HQ393" s="61">
        <v>0</v>
      </c>
      <c r="HT393" s="61">
        <v>1</v>
      </c>
      <c r="HU393" s="61">
        <v>0</v>
      </c>
      <c r="IS393"/>
      <c r="IU393"/>
      <c r="IW393"/>
    </row>
    <row r="394" spans="1:257" s="61" customFormat="1" x14ac:dyDescent="0.25">
      <c r="A394" s="63" t="s">
        <v>1109</v>
      </c>
      <c r="B394" t="s">
        <v>1486</v>
      </c>
      <c r="D394" s="61" t="s">
        <v>1368</v>
      </c>
      <c r="E394" s="112"/>
      <c r="F394" s="61">
        <v>0</v>
      </c>
      <c r="L394" s="3" t="s">
        <v>4835</v>
      </c>
      <c r="N394" s="119"/>
      <c r="X394" s="62"/>
      <c r="Y394" s="62"/>
      <c r="AA394" s="62"/>
      <c r="AC394" s="62"/>
      <c r="AE394" s="62"/>
      <c r="AF394" s="62"/>
      <c r="AG394" s="62"/>
      <c r="AH394" s="62"/>
      <c r="AI394" s="113"/>
      <c r="AJ394" s="64"/>
      <c r="AK394" s="65"/>
      <c r="AL394" s="65"/>
      <c r="AM394" s="65"/>
      <c r="AN394" s="65"/>
      <c r="AO394" s="65"/>
      <c r="AP394" s="65"/>
      <c r="AQ394" s="65"/>
      <c r="AR394" s="65"/>
      <c r="AS394" s="114"/>
      <c r="AT394" s="114"/>
      <c r="AV394" s="63"/>
      <c r="AX394" s="63"/>
      <c r="AZ394" s="63"/>
      <c r="BA394" s="115"/>
      <c r="BB394" s="64"/>
      <c r="BC394" s="65"/>
      <c r="BD394" s="116"/>
      <c r="BE394" s="64"/>
      <c r="BF394" s="118"/>
      <c r="BG394" s="118"/>
      <c r="BH394" s="118"/>
      <c r="BI394" s="118"/>
      <c r="BJ394" s="118"/>
      <c r="BK394" s="118"/>
      <c r="BL394" s="118"/>
      <c r="BM394" s="118"/>
      <c r="BQ394" s="63"/>
      <c r="BR394" s="63"/>
      <c r="BS394" s="63"/>
      <c r="BU394" s="63"/>
      <c r="BV394" s="64"/>
      <c r="BY394" s="119"/>
      <c r="CH394" s="119"/>
      <c r="CJ394" s="65"/>
      <c r="CK394" s="65"/>
      <c r="CL394" s="65"/>
      <c r="CM394" s="65"/>
      <c r="CN394" s="65"/>
      <c r="CO394" s="65"/>
      <c r="CP394" s="65"/>
      <c r="CQ394" s="65"/>
      <c r="DE394"/>
      <c r="GH394" s="120"/>
      <c r="GT394" s="120"/>
      <c r="GU394" s="120"/>
      <c r="GX394" s="120"/>
      <c r="GY394" s="120"/>
      <c r="HB394" s="120"/>
      <c r="HL394" s="123">
        <v>44866</v>
      </c>
      <c r="HM394" s="61">
        <v>1</v>
      </c>
      <c r="HN394" s="61">
        <v>7</v>
      </c>
      <c r="HP394" s="61">
        <v>0</v>
      </c>
      <c r="HQ394" s="61">
        <v>1</v>
      </c>
      <c r="HR394" s="61">
        <v>14</v>
      </c>
      <c r="HS394" s="61">
        <v>1</v>
      </c>
      <c r="HT394" s="61">
        <v>1</v>
      </c>
      <c r="HU394" s="61">
        <v>1</v>
      </c>
      <c r="IS394"/>
      <c r="IU394"/>
      <c r="IW394"/>
    </row>
    <row r="395" spans="1:257" s="61" customFormat="1" x14ac:dyDescent="0.25">
      <c r="A395" s="63" t="s">
        <v>1109</v>
      </c>
      <c r="B395" t="s">
        <v>1486</v>
      </c>
      <c r="D395" s="61" t="s">
        <v>1396</v>
      </c>
      <c r="E395" s="112"/>
      <c r="F395" s="61">
        <v>0</v>
      </c>
      <c r="L395" s="3" t="s">
        <v>4835</v>
      </c>
      <c r="N395" s="119"/>
      <c r="X395" s="62"/>
      <c r="Y395" s="62"/>
      <c r="AA395" s="62"/>
      <c r="AC395" s="62"/>
      <c r="AE395" s="62"/>
      <c r="AF395" s="62"/>
      <c r="AG395" s="62"/>
      <c r="AH395" s="62"/>
      <c r="AI395" s="113"/>
      <c r="AJ395" s="64"/>
      <c r="AK395" s="65"/>
      <c r="AL395" s="65"/>
      <c r="AM395" s="65"/>
      <c r="AN395" s="65"/>
      <c r="AO395" s="65"/>
      <c r="AP395" s="65"/>
      <c r="AQ395" s="65"/>
      <c r="AR395" s="65"/>
      <c r="AS395" s="114"/>
      <c r="AT395" s="114"/>
      <c r="AV395" s="63"/>
      <c r="AX395" s="63"/>
      <c r="AZ395" s="63"/>
      <c r="BA395" s="63"/>
      <c r="BB395" s="64"/>
      <c r="BC395" s="65"/>
      <c r="BD395" s="116"/>
      <c r="BE395" s="64"/>
      <c r="BF395" s="118"/>
      <c r="BG395" s="118"/>
      <c r="BH395" s="118"/>
      <c r="BI395" s="118"/>
      <c r="BJ395" s="118"/>
      <c r="BK395" s="118"/>
      <c r="BL395" s="118"/>
      <c r="BM395" s="118"/>
      <c r="BQ395" s="63"/>
      <c r="BR395" s="63"/>
      <c r="BS395" s="63"/>
      <c r="BU395" s="63"/>
      <c r="BV395" s="64"/>
      <c r="BY395" s="119"/>
      <c r="CH395" s="113"/>
      <c r="CI395" s="64"/>
      <c r="CJ395" s="65"/>
      <c r="CK395" s="65"/>
      <c r="CL395" s="65"/>
      <c r="CM395" s="65"/>
      <c r="CN395" s="65"/>
      <c r="CO395" s="65"/>
      <c r="CP395" s="65"/>
      <c r="CQ395" s="65"/>
      <c r="CZ395" s="115"/>
      <c r="DE395"/>
      <c r="GH395" s="120"/>
      <c r="GQ395" s="120">
        <v>44773</v>
      </c>
      <c r="GT395" s="120"/>
      <c r="GU395" s="120"/>
      <c r="GX395" s="120"/>
      <c r="GY395" s="120"/>
      <c r="HB395" s="120"/>
      <c r="HL395" s="123">
        <v>44866</v>
      </c>
      <c r="HM395" s="61">
        <v>1</v>
      </c>
      <c r="HN395" s="61">
        <v>7</v>
      </c>
      <c r="HP395" s="61">
        <v>1</v>
      </c>
      <c r="HQ395" s="61">
        <v>0</v>
      </c>
      <c r="IS395"/>
      <c r="IU395"/>
      <c r="IW395"/>
    </row>
    <row r="396" spans="1:257" s="61" customFormat="1" x14ac:dyDescent="0.25">
      <c r="A396" s="63" t="s">
        <v>1109</v>
      </c>
      <c r="B396" t="s">
        <v>1541</v>
      </c>
      <c r="D396" s="61" t="s">
        <v>2258</v>
      </c>
      <c r="E396" s="112"/>
      <c r="F396" s="61">
        <v>0</v>
      </c>
      <c r="L396" s="3" t="s">
        <v>4835</v>
      </c>
      <c r="N396" s="113"/>
      <c r="O396" s="64"/>
      <c r="X396" s="62"/>
      <c r="Y396" s="62"/>
      <c r="AA396" s="63"/>
      <c r="AC396" s="63"/>
      <c r="AE396" s="63"/>
      <c r="AF396" s="64"/>
      <c r="AG396" s="62"/>
      <c r="AH396" s="62"/>
      <c r="AI396" s="113"/>
      <c r="AJ396" s="64"/>
      <c r="AK396" s="65"/>
      <c r="AL396" s="65"/>
      <c r="AM396" s="65"/>
      <c r="AN396" s="65"/>
      <c r="AO396" s="65"/>
      <c r="AP396" s="65"/>
      <c r="AQ396" s="65"/>
      <c r="AR396" s="65"/>
      <c r="AS396" s="114"/>
      <c r="AT396" s="114"/>
      <c r="AV396" s="63"/>
      <c r="AX396" s="63"/>
      <c r="AZ396" s="63"/>
      <c r="BA396" s="63"/>
      <c r="BB396" s="64"/>
      <c r="BC396" s="65"/>
      <c r="BD396" s="116"/>
      <c r="BE396" s="64"/>
      <c r="BF396" s="118"/>
      <c r="BG396" s="118"/>
      <c r="BH396" s="118"/>
      <c r="BI396" s="118"/>
      <c r="BJ396" s="118"/>
      <c r="BK396" s="118"/>
      <c r="BL396" s="118"/>
      <c r="BM396" s="118"/>
      <c r="BQ396" s="63"/>
      <c r="BR396" s="63"/>
      <c r="BS396" s="63"/>
      <c r="BU396" s="63"/>
      <c r="BV396" s="64"/>
      <c r="BY396" s="119"/>
      <c r="CH396" s="119"/>
      <c r="CJ396" s="65"/>
      <c r="CK396" s="65"/>
      <c r="CL396" s="65"/>
      <c r="CM396" s="65"/>
      <c r="CN396" s="65"/>
      <c r="CO396" s="65"/>
      <c r="CP396" s="65"/>
      <c r="CQ396" s="65"/>
      <c r="DE396"/>
      <c r="GH396" s="120"/>
      <c r="GS396" s="120"/>
      <c r="GT396" s="120"/>
      <c r="GU396" s="120"/>
      <c r="GV396" s="120"/>
      <c r="GW396" s="120"/>
      <c r="GX396" s="120"/>
      <c r="GY396" s="120"/>
      <c r="HB396" s="120"/>
      <c r="HL396" s="123">
        <v>44866</v>
      </c>
      <c r="HM396" s="61">
        <v>0</v>
      </c>
      <c r="HQ396" s="61">
        <v>0</v>
      </c>
      <c r="HT396" s="61">
        <v>1</v>
      </c>
      <c r="HU396" s="61">
        <v>0</v>
      </c>
      <c r="IS396"/>
      <c r="IU396"/>
      <c r="IW396"/>
    </row>
    <row r="397" spans="1:257" s="61" customFormat="1" x14ac:dyDescent="0.25">
      <c r="A397" s="63" t="s">
        <v>1109</v>
      </c>
      <c r="B397" t="s">
        <v>1784</v>
      </c>
      <c r="D397" s="61" t="s">
        <v>1240</v>
      </c>
      <c r="E397" s="112"/>
      <c r="F397" s="61">
        <v>1</v>
      </c>
      <c r="L397" s="3" t="s">
        <v>4835</v>
      </c>
      <c r="N397" s="119"/>
      <c r="X397" s="62"/>
      <c r="Y397" s="62"/>
      <c r="Z397" s="62"/>
      <c r="AA397" s="62"/>
      <c r="AB397" s="62"/>
      <c r="AC397" s="62"/>
      <c r="AD397" s="62"/>
      <c r="AE397" s="62"/>
      <c r="AF397" s="62"/>
      <c r="AG397" s="62"/>
      <c r="AH397" s="62"/>
      <c r="AI397" s="119"/>
      <c r="AK397" s="65"/>
      <c r="AL397" s="65"/>
      <c r="AM397" s="65"/>
      <c r="AN397" s="65"/>
      <c r="AO397" s="65"/>
      <c r="AP397" s="65"/>
      <c r="AQ397" s="65"/>
      <c r="AR397" s="65"/>
      <c r="BD397" s="116"/>
      <c r="BE397" s="64"/>
      <c r="BF397" s="118"/>
      <c r="BG397" s="118"/>
      <c r="BH397" s="118"/>
      <c r="BI397" s="118"/>
      <c r="BJ397" s="118"/>
      <c r="BK397" s="118"/>
      <c r="BL397" s="118"/>
      <c r="BM397" s="118"/>
      <c r="BQ397" s="63"/>
      <c r="BR397" s="63"/>
      <c r="BS397" s="63"/>
      <c r="BU397" s="63"/>
      <c r="BV397" s="64"/>
      <c r="BY397" s="119"/>
      <c r="CH397" s="113"/>
      <c r="CI397" s="64"/>
      <c r="CJ397" s="65"/>
      <c r="CK397" s="65"/>
      <c r="CL397" s="65"/>
      <c r="CM397" s="65"/>
      <c r="CN397" s="65"/>
      <c r="CO397" s="65"/>
      <c r="CP397" s="65"/>
      <c r="CQ397" s="65"/>
      <c r="CZ397" s="115"/>
      <c r="DE397"/>
      <c r="GH397" s="120"/>
      <c r="GI397" s="120"/>
      <c r="GR397" s="120"/>
      <c r="GS397" s="120"/>
      <c r="GT397" s="120"/>
      <c r="GU397" s="120"/>
      <c r="GX397" s="120"/>
      <c r="GY397" s="120"/>
      <c r="HL397" s="123">
        <v>44866</v>
      </c>
      <c r="HM397" s="61">
        <v>0</v>
      </c>
      <c r="HQ397" s="61">
        <v>1</v>
      </c>
      <c r="HT397" s="61">
        <v>0</v>
      </c>
      <c r="HU397" s="61">
        <v>1</v>
      </c>
      <c r="IS397"/>
      <c r="IU397"/>
      <c r="IW397"/>
    </row>
    <row r="398" spans="1:257" s="61" customFormat="1" x14ac:dyDescent="0.25">
      <c r="A398" s="63" t="s">
        <v>1109</v>
      </c>
      <c r="B398" t="s">
        <v>2085</v>
      </c>
      <c r="D398" s="61" t="s">
        <v>1413</v>
      </c>
      <c r="E398" s="112"/>
      <c r="F398" s="61">
        <v>1</v>
      </c>
      <c r="L398" s="3" t="s">
        <v>4835</v>
      </c>
      <c r="N398" s="113"/>
      <c r="O398" s="64"/>
      <c r="X398" s="62"/>
      <c r="Y398" s="62"/>
      <c r="AA398" s="63"/>
      <c r="AC398" s="63"/>
      <c r="AE398" s="63"/>
      <c r="AF398" s="63"/>
      <c r="AG398" s="62"/>
      <c r="AH398" s="62"/>
      <c r="AI398" s="113"/>
      <c r="AJ398" s="64"/>
      <c r="AK398" s="65"/>
      <c r="AL398" s="65"/>
      <c r="AM398" s="65"/>
      <c r="AN398" s="65"/>
      <c r="AO398" s="65"/>
      <c r="AP398" s="65"/>
      <c r="AQ398" s="65"/>
      <c r="AR398" s="65"/>
      <c r="AS398" s="114"/>
      <c r="AT398" s="114"/>
      <c r="AV398" s="63"/>
      <c r="AX398" s="63"/>
      <c r="AZ398" s="63"/>
      <c r="BA398" s="63"/>
      <c r="BB398" s="64"/>
      <c r="BC398" s="65"/>
      <c r="BD398" s="116"/>
      <c r="BE398" s="117"/>
      <c r="BF398" s="118"/>
      <c r="BG398" s="118"/>
      <c r="BH398" s="118"/>
      <c r="BI398" s="118"/>
      <c r="BJ398" s="118"/>
      <c r="BK398" s="118"/>
      <c r="BL398" s="118"/>
      <c r="BM398" s="118"/>
      <c r="BQ398" s="63"/>
      <c r="BR398" s="63"/>
      <c r="BS398" s="63"/>
      <c r="BU398" s="63"/>
      <c r="BV398" s="64"/>
      <c r="BY398" s="113"/>
      <c r="CH398" s="113"/>
      <c r="CI398" s="64"/>
      <c r="CJ398" s="65"/>
      <c r="CK398" s="65"/>
      <c r="CL398" s="65"/>
      <c r="CM398" s="65"/>
      <c r="CN398" s="65"/>
      <c r="CO398" s="65"/>
      <c r="CP398" s="65"/>
      <c r="CQ398" s="65"/>
      <c r="CZ398" s="115"/>
      <c r="DE398" s="13"/>
      <c r="GH398" s="120"/>
      <c r="GT398" s="120"/>
      <c r="GU398" s="120"/>
      <c r="GX398" s="120"/>
      <c r="GY398" s="120"/>
      <c r="HB398" s="120"/>
      <c r="HL398" s="123">
        <v>44866</v>
      </c>
      <c r="HM398" s="61">
        <v>1</v>
      </c>
      <c r="HP398" s="61">
        <v>1</v>
      </c>
      <c r="HQ398" s="61">
        <v>1</v>
      </c>
      <c r="HS398" s="61">
        <v>1</v>
      </c>
      <c r="HT398" s="61">
        <v>0</v>
      </c>
      <c r="IS398"/>
      <c r="IU398"/>
      <c r="IW398"/>
    </row>
    <row r="399" spans="1:257" s="61" customFormat="1" x14ac:dyDescent="0.25">
      <c r="A399" s="63" t="s">
        <v>1109</v>
      </c>
      <c r="B399" t="s">
        <v>1115</v>
      </c>
      <c r="D399" s="61" t="s">
        <v>1507</v>
      </c>
      <c r="E399" s="112"/>
      <c r="F399" s="61">
        <v>1</v>
      </c>
      <c r="L399" s="3" t="s">
        <v>4835</v>
      </c>
      <c r="N399" s="119"/>
      <c r="X399" s="62"/>
      <c r="Y399" s="62"/>
      <c r="AA399" s="62"/>
      <c r="AC399" s="62"/>
      <c r="AE399" s="62"/>
      <c r="AF399" s="62"/>
      <c r="AG399" s="62"/>
      <c r="AH399" s="62"/>
      <c r="AI399" s="119"/>
      <c r="AJ399" s="64"/>
      <c r="AK399" s="65"/>
      <c r="AL399" s="65"/>
      <c r="AM399" s="65"/>
      <c r="AN399" s="65"/>
      <c r="AO399" s="65"/>
      <c r="AP399" s="65"/>
      <c r="AQ399" s="65"/>
      <c r="AR399" s="65"/>
      <c r="BD399" s="116"/>
      <c r="BE399" s="117"/>
      <c r="BF399" s="118"/>
      <c r="BG399" s="118"/>
      <c r="BH399" s="118"/>
      <c r="BI399" s="118"/>
      <c r="BJ399" s="118"/>
      <c r="BK399" s="118"/>
      <c r="BL399" s="118"/>
      <c r="BM399" s="118"/>
      <c r="BQ399" s="63"/>
      <c r="BR399" s="63"/>
      <c r="BS399" s="63"/>
      <c r="BU399" s="63"/>
      <c r="BV399" s="64"/>
      <c r="BY399" s="113"/>
      <c r="CH399" s="113"/>
      <c r="CI399" s="64"/>
      <c r="CJ399" s="65"/>
      <c r="CK399" s="65"/>
      <c r="CL399" s="65"/>
      <c r="CM399" s="65"/>
      <c r="CN399" s="65"/>
      <c r="CO399" s="65"/>
      <c r="CP399" s="65"/>
      <c r="CQ399" s="65"/>
      <c r="CZ399" s="115"/>
      <c r="DE399"/>
      <c r="GH399" s="120"/>
      <c r="GQ399" s="120">
        <v>44773</v>
      </c>
      <c r="GT399" s="120"/>
      <c r="GU399" s="120"/>
      <c r="GX399" s="120"/>
      <c r="GY399" s="120"/>
      <c r="HB399" s="120"/>
      <c r="HL399" s="123">
        <v>44866</v>
      </c>
      <c r="HM399" s="61">
        <v>1</v>
      </c>
      <c r="HN399" s="61">
        <v>5</v>
      </c>
      <c r="HP399" s="61">
        <v>0</v>
      </c>
      <c r="HQ399" s="61">
        <v>1</v>
      </c>
      <c r="HS399" s="61">
        <v>0</v>
      </c>
      <c r="HT399" s="61">
        <v>1</v>
      </c>
      <c r="HU399" s="61">
        <v>0</v>
      </c>
      <c r="IS399"/>
      <c r="IU399"/>
      <c r="IW399"/>
    </row>
    <row r="400" spans="1:257" s="61" customFormat="1" x14ac:dyDescent="0.25">
      <c r="A400" s="63" t="s">
        <v>1109</v>
      </c>
      <c r="B400"/>
      <c r="D400" s="61" t="s">
        <v>1538</v>
      </c>
      <c r="E400" s="112"/>
      <c r="F400" s="61">
        <v>1</v>
      </c>
      <c r="L400" s="3" t="s">
        <v>4835</v>
      </c>
      <c r="N400" s="113"/>
      <c r="O400" s="64"/>
      <c r="X400" s="62"/>
      <c r="Y400" s="62"/>
      <c r="AA400" s="63"/>
      <c r="AC400" s="63"/>
      <c r="AE400" s="63"/>
      <c r="AF400" s="63"/>
      <c r="AG400" s="62"/>
      <c r="AH400" s="62"/>
      <c r="AI400" s="113"/>
      <c r="AJ400" s="64"/>
      <c r="AK400" s="65"/>
      <c r="AL400" s="65"/>
      <c r="AM400" s="65"/>
      <c r="AN400" s="65"/>
      <c r="AO400" s="65"/>
      <c r="AP400" s="65"/>
      <c r="AQ400" s="65"/>
      <c r="AR400" s="65"/>
      <c r="AS400" s="114"/>
      <c r="AT400" s="114"/>
      <c r="AV400" s="63"/>
      <c r="AX400" s="63"/>
      <c r="AZ400" s="63"/>
      <c r="BA400" s="63"/>
      <c r="BB400" s="64"/>
      <c r="BC400" s="65"/>
      <c r="BD400" s="116"/>
      <c r="BE400" s="117"/>
      <c r="BF400" s="118"/>
      <c r="BG400" s="118"/>
      <c r="BH400" s="118"/>
      <c r="BI400" s="118"/>
      <c r="BJ400" s="118"/>
      <c r="BK400" s="118"/>
      <c r="BL400" s="118"/>
      <c r="BM400" s="118"/>
      <c r="BQ400" s="63"/>
      <c r="BR400" s="63"/>
      <c r="BS400" s="63"/>
      <c r="BU400" s="63"/>
      <c r="BV400" s="64"/>
      <c r="BY400" s="119"/>
      <c r="CH400" s="113"/>
      <c r="CI400" s="64"/>
      <c r="CJ400" s="65"/>
      <c r="CK400" s="65"/>
      <c r="CL400" s="65"/>
      <c r="CM400" s="65"/>
      <c r="CN400" s="65"/>
      <c r="CO400" s="65"/>
      <c r="CP400" s="65"/>
      <c r="CQ400" s="65"/>
      <c r="DE400"/>
      <c r="HL400" s="123">
        <v>44866</v>
      </c>
      <c r="HM400" s="61">
        <v>0</v>
      </c>
      <c r="HQ400" s="61">
        <v>0</v>
      </c>
      <c r="HT400" s="61">
        <v>0</v>
      </c>
      <c r="HU400" s="61">
        <v>1</v>
      </c>
      <c r="IS400"/>
      <c r="IU400"/>
      <c r="IW400"/>
    </row>
    <row r="401" spans="1:265" s="61" customFormat="1" x14ac:dyDescent="0.25">
      <c r="A401" s="63" t="s">
        <v>1109</v>
      </c>
      <c r="B401" s="13" t="s">
        <v>2300</v>
      </c>
      <c r="D401" s="61" t="s">
        <v>1726</v>
      </c>
      <c r="E401" s="112"/>
      <c r="F401" s="61">
        <v>1</v>
      </c>
      <c r="L401" s="3" t="s">
        <v>4835</v>
      </c>
      <c r="N401" s="119"/>
      <c r="X401" s="62"/>
      <c r="Y401" s="62"/>
      <c r="AA401" s="62"/>
      <c r="AC401" s="62"/>
      <c r="AE401" s="62"/>
      <c r="AF401" s="62"/>
      <c r="AG401" s="62"/>
      <c r="AH401" s="62"/>
      <c r="AI401" s="113"/>
      <c r="AJ401" s="64"/>
      <c r="AK401" s="65"/>
      <c r="AL401" s="65"/>
      <c r="AM401" s="65"/>
      <c r="AN401" s="65"/>
      <c r="AO401" s="65"/>
      <c r="AP401" s="65"/>
      <c r="AQ401" s="65"/>
      <c r="AR401" s="65"/>
      <c r="AS401" s="114"/>
      <c r="AT401" s="114"/>
      <c r="AV401" s="63"/>
      <c r="AX401" s="63"/>
      <c r="AZ401" s="63"/>
      <c r="BA401" s="63"/>
      <c r="BB401" s="64"/>
      <c r="BC401" s="65"/>
      <c r="BD401" s="116"/>
      <c r="BE401" s="117"/>
      <c r="BF401" s="118"/>
      <c r="BG401" s="118"/>
      <c r="BH401" s="118"/>
      <c r="BI401" s="118"/>
      <c r="BJ401" s="118"/>
      <c r="BK401" s="118"/>
      <c r="BL401" s="118"/>
      <c r="BM401" s="118"/>
      <c r="BQ401" s="63"/>
      <c r="BR401" s="63"/>
      <c r="BS401" s="63"/>
      <c r="BU401" s="63"/>
      <c r="BV401" s="64"/>
      <c r="BY401" s="113"/>
      <c r="CH401" s="113"/>
      <c r="CI401" s="64"/>
      <c r="CJ401" s="65"/>
      <c r="CK401" s="65"/>
      <c r="CL401" s="65"/>
      <c r="CM401" s="65"/>
      <c r="CN401" s="65"/>
      <c r="CO401" s="65"/>
      <c r="CP401" s="65"/>
      <c r="CQ401" s="65"/>
      <c r="CZ401" s="115"/>
      <c r="DE401" s="13"/>
      <c r="GH401" s="120"/>
      <c r="GI401" s="120"/>
      <c r="GR401" s="120"/>
      <c r="GT401" s="120"/>
      <c r="GU401" s="120"/>
      <c r="GW401" s="120"/>
      <c r="GX401" s="120"/>
      <c r="GY401" s="120"/>
      <c r="HL401" s="123">
        <v>44866</v>
      </c>
      <c r="HM401" s="61">
        <v>0</v>
      </c>
      <c r="HQ401" s="61">
        <v>0</v>
      </c>
      <c r="HT401" s="61">
        <v>1</v>
      </c>
      <c r="HU401" s="61">
        <v>0</v>
      </c>
      <c r="IS401"/>
      <c r="IU401"/>
      <c r="IW401"/>
    </row>
    <row r="402" spans="1:265" s="61" customFormat="1" x14ac:dyDescent="0.25">
      <c r="A402" s="63" t="s">
        <v>1109</v>
      </c>
      <c r="B402" t="s">
        <v>2085</v>
      </c>
      <c r="D402" s="61" t="s">
        <v>2249</v>
      </c>
      <c r="E402" s="112"/>
      <c r="F402" s="61">
        <v>1</v>
      </c>
      <c r="L402" s="3" t="s">
        <v>4835</v>
      </c>
      <c r="N402" s="113"/>
      <c r="O402" s="64"/>
      <c r="X402" s="62"/>
      <c r="Y402" s="62"/>
      <c r="AA402" s="63"/>
      <c r="AC402" s="63"/>
      <c r="AE402" s="63"/>
      <c r="AF402" s="63"/>
      <c r="AG402" s="62"/>
      <c r="AH402" s="62"/>
      <c r="AI402" s="113"/>
      <c r="AJ402" s="64"/>
      <c r="AK402" s="65"/>
      <c r="AL402" s="65"/>
      <c r="AM402" s="65"/>
      <c r="AN402" s="65"/>
      <c r="AO402" s="65"/>
      <c r="AP402" s="65"/>
      <c r="AQ402" s="65"/>
      <c r="AR402" s="65"/>
      <c r="AS402" s="114"/>
      <c r="AT402" s="114"/>
      <c r="AV402" s="63"/>
      <c r="AX402" s="63"/>
      <c r="AZ402" s="63"/>
      <c r="BA402" s="63"/>
      <c r="BB402" s="64"/>
      <c r="BC402" s="65"/>
      <c r="BD402" s="116"/>
      <c r="BE402" s="117"/>
      <c r="BF402" s="118"/>
      <c r="BG402" s="118"/>
      <c r="BH402" s="118"/>
      <c r="BI402" s="118"/>
      <c r="BJ402" s="118"/>
      <c r="BK402" s="118"/>
      <c r="BL402" s="118"/>
      <c r="BM402" s="118"/>
      <c r="BQ402" s="63"/>
      <c r="BR402" s="63"/>
      <c r="BS402" s="63"/>
      <c r="BU402" s="63"/>
      <c r="BV402" s="64"/>
      <c r="BY402" s="119"/>
      <c r="CH402" s="119"/>
      <c r="CJ402" s="65"/>
      <c r="CK402" s="65"/>
      <c r="CL402" s="65"/>
      <c r="CM402" s="65"/>
      <c r="CN402" s="65"/>
      <c r="CO402" s="65"/>
      <c r="CP402" s="65"/>
      <c r="CQ402" s="65"/>
      <c r="DE402"/>
      <c r="GH402" s="120"/>
      <c r="GQ402" s="120">
        <v>44773</v>
      </c>
      <c r="GT402" s="120"/>
      <c r="GU402" s="120"/>
      <c r="GW402" s="120"/>
      <c r="GX402" s="120"/>
      <c r="GY402" s="120"/>
      <c r="HB402" s="120"/>
      <c r="HL402" s="123">
        <v>44866</v>
      </c>
      <c r="HM402" s="61">
        <v>0</v>
      </c>
      <c r="HQ402" s="61">
        <v>0</v>
      </c>
      <c r="HT402" s="61">
        <v>0</v>
      </c>
      <c r="IS402"/>
      <c r="IU402"/>
      <c r="IW402"/>
    </row>
    <row r="403" spans="1:265" s="61" customFormat="1" x14ac:dyDescent="0.25">
      <c r="A403" s="63" t="s">
        <v>1109</v>
      </c>
      <c r="B403" t="s">
        <v>1612</v>
      </c>
      <c r="C403"/>
      <c r="D403" s="61" t="s">
        <v>2297</v>
      </c>
      <c r="E403"/>
      <c r="F403" s="61">
        <v>1</v>
      </c>
      <c r="L403" s="3" t="s">
        <v>4835</v>
      </c>
      <c r="N403" s="52"/>
      <c r="O403"/>
      <c r="P403"/>
      <c r="Q403"/>
      <c r="R403"/>
      <c r="S403"/>
      <c r="T403"/>
      <c r="U403"/>
      <c r="V403"/>
      <c r="W403"/>
      <c r="X403" s="68"/>
      <c r="Y403" s="68"/>
      <c r="Z403" s="68"/>
      <c r="AA403" s="15"/>
      <c r="AB403" s="68"/>
      <c r="AC403" s="15"/>
      <c r="AD403" s="68"/>
      <c r="AE403" s="15"/>
      <c r="AF403" s="15"/>
      <c r="AG403" s="68"/>
      <c r="AH403" s="68"/>
      <c r="AI403" s="52"/>
      <c r="AJ403"/>
      <c r="AK403"/>
      <c r="AL403"/>
      <c r="AM403"/>
      <c r="AN403"/>
      <c r="AO403"/>
      <c r="AP403"/>
      <c r="AQ403"/>
      <c r="AR403"/>
      <c r="AS403"/>
      <c r="AT403"/>
      <c r="AU403"/>
      <c r="AV403" s="15"/>
      <c r="AW403"/>
      <c r="AX403" s="15"/>
      <c r="AY403"/>
      <c r="AZ403" s="15"/>
      <c r="BA403" s="15"/>
      <c r="BB403"/>
      <c r="BC403"/>
      <c r="BD403" s="124"/>
      <c r="BE403" s="58"/>
      <c r="BF403" s="58"/>
      <c r="BG403" s="58"/>
      <c r="BH403" s="58"/>
      <c r="BI403" s="58"/>
      <c r="BJ403" s="58"/>
      <c r="BK403" s="58"/>
      <c r="BL403" s="58"/>
      <c r="BM403" s="58"/>
      <c r="BN403"/>
      <c r="BO403"/>
      <c r="BP403"/>
      <c r="BQ403" s="15"/>
      <c r="BR403" s="15"/>
      <c r="BS403" s="15"/>
      <c r="BT403"/>
      <c r="BU403" s="15"/>
      <c r="BV403"/>
      <c r="BW403"/>
      <c r="BX403"/>
      <c r="BY403" s="52"/>
      <c r="BZ403"/>
      <c r="CA403"/>
      <c r="CB403"/>
      <c r="CC403"/>
      <c r="CD403"/>
      <c r="CE403"/>
      <c r="CF403"/>
      <c r="CG403"/>
      <c r="CH403" s="52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 s="123">
        <v>44866</v>
      </c>
      <c r="HM403">
        <v>1</v>
      </c>
      <c r="HN403"/>
      <c r="HO403"/>
      <c r="HP403">
        <v>0</v>
      </c>
      <c r="HQ403">
        <v>1</v>
      </c>
      <c r="HR403"/>
      <c r="HS403"/>
      <c r="HT403">
        <v>1</v>
      </c>
      <c r="HU403">
        <v>0</v>
      </c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</row>
    <row r="404" spans="1:265" s="61" customFormat="1" x14ac:dyDescent="0.25">
      <c r="A404" s="63" t="s">
        <v>1109</v>
      </c>
      <c r="B404" t="s">
        <v>1369</v>
      </c>
      <c r="C404" s="61" t="s">
        <v>2120</v>
      </c>
      <c r="D404" s="61" t="s">
        <v>2121</v>
      </c>
      <c r="E404" s="112">
        <v>31097</v>
      </c>
      <c r="F404" s="61">
        <v>1</v>
      </c>
      <c r="G404" s="3" t="s">
        <v>4830</v>
      </c>
      <c r="H404" s="3" t="s">
        <v>4831</v>
      </c>
      <c r="I404" s="3" t="s">
        <v>4832</v>
      </c>
      <c r="L404" s="3" t="s">
        <v>4835</v>
      </c>
      <c r="N404" s="113">
        <v>41239</v>
      </c>
      <c r="O404" s="64">
        <f>(N404-E404)/365.25</f>
        <v>27.767282683093772</v>
      </c>
      <c r="P404" s="61">
        <v>0</v>
      </c>
      <c r="Q404" s="61">
        <v>0</v>
      </c>
      <c r="R404" s="61">
        <v>0</v>
      </c>
      <c r="S404" s="61">
        <v>0</v>
      </c>
      <c r="T404" s="61">
        <v>1</v>
      </c>
      <c r="U404" s="61">
        <v>0</v>
      </c>
      <c r="V404" s="61">
        <v>0</v>
      </c>
      <c r="W404" s="61">
        <v>0</v>
      </c>
      <c r="X404" s="62">
        <v>58</v>
      </c>
      <c r="Y404" s="62">
        <v>1.64</v>
      </c>
      <c r="AA404" s="63"/>
      <c r="AC404" s="63"/>
      <c r="AE404" s="63"/>
      <c r="AF404" s="64">
        <f>(X404/(Y404*Y404))</f>
        <v>21.564544913741823</v>
      </c>
      <c r="AG404" s="62">
        <v>14.6</v>
      </c>
      <c r="AH404" s="62">
        <v>0</v>
      </c>
      <c r="AI404" s="113">
        <v>41705</v>
      </c>
      <c r="AJ404" s="64">
        <f>(AI404-E404)/365.25</f>
        <v>29.043121149897331</v>
      </c>
      <c r="AK404" s="65">
        <v>1</v>
      </c>
      <c r="AL404" s="65">
        <v>0</v>
      </c>
      <c r="AM404" s="65">
        <v>0</v>
      </c>
      <c r="AN404" s="65">
        <v>1</v>
      </c>
      <c r="AO404" s="65">
        <v>1</v>
      </c>
      <c r="AP404" s="65">
        <v>0</v>
      </c>
      <c r="AQ404" s="65">
        <v>0</v>
      </c>
      <c r="AR404" s="65">
        <v>0</v>
      </c>
      <c r="AS404" s="114">
        <v>56</v>
      </c>
      <c r="AT404" s="114">
        <v>1.593</v>
      </c>
      <c r="AV404" s="63"/>
      <c r="AX404" s="63"/>
      <c r="AZ404" s="63"/>
      <c r="BA404" s="115">
        <f>(AS404/(AT404*AT404))</f>
        <v>22.067669721068594</v>
      </c>
      <c r="BB404" s="64">
        <v>13.1</v>
      </c>
      <c r="BC404" s="65">
        <v>0</v>
      </c>
      <c r="BD404" s="116">
        <v>42304</v>
      </c>
      <c r="BE404" s="117">
        <f>(BD404-E404)/365.25</f>
        <v>30.683093771389458</v>
      </c>
      <c r="BF404" s="118">
        <v>0</v>
      </c>
      <c r="BG404" s="118">
        <v>1</v>
      </c>
      <c r="BH404" s="118">
        <v>0</v>
      </c>
      <c r="BI404" s="118">
        <v>0</v>
      </c>
      <c r="BJ404" s="118">
        <v>1</v>
      </c>
      <c r="BK404" s="118">
        <v>0</v>
      </c>
      <c r="BL404" s="118">
        <v>0</v>
      </c>
      <c r="BM404" s="118">
        <v>0</v>
      </c>
      <c r="BN404" s="61">
        <v>56.5</v>
      </c>
      <c r="BO404" s="61">
        <v>1.6</v>
      </c>
      <c r="BQ404" s="63"/>
      <c r="BR404" s="63"/>
      <c r="BS404" s="63"/>
      <c r="BU404" s="63"/>
      <c r="BV404" s="64">
        <f>(BN404/(BO404*BO404))</f>
        <v>22.070312499999996</v>
      </c>
      <c r="BW404" s="61">
        <v>12.9</v>
      </c>
      <c r="BX404" s="61">
        <v>1</v>
      </c>
      <c r="BY404" s="119"/>
      <c r="CH404" s="119"/>
      <c r="CJ404" s="65"/>
      <c r="CK404" s="65"/>
      <c r="CL404" s="65"/>
      <c r="CM404" s="65"/>
      <c r="CN404" s="65"/>
      <c r="CO404" s="65"/>
      <c r="CP404" s="65"/>
      <c r="CQ404" s="65"/>
      <c r="DE404" s="13"/>
      <c r="GG404" s="61">
        <v>1</v>
      </c>
      <c r="GH404" s="120">
        <v>44516</v>
      </c>
      <c r="GI404" s="120">
        <v>44773</v>
      </c>
      <c r="GJ404" s="61">
        <v>0</v>
      </c>
      <c r="GN404" s="61">
        <v>0</v>
      </c>
      <c r="GQ404" s="120">
        <v>44773</v>
      </c>
      <c r="GR404" s="120"/>
      <c r="GT404" s="120"/>
      <c r="GU404" s="120"/>
      <c r="GW404" s="120"/>
      <c r="GX404" s="120"/>
      <c r="GY404" s="120"/>
      <c r="HB404" s="123">
        <v>44835</v>
      </c>
      <c r="HC404" s="61">
        <v>0</v>
      </c>
      <c r="HG404" s="61">
        <v>1</v>
      </c>
      <c r="HI404" s="61">
        <v>1</v>
      </c>
      <c r="HJ404" s="61">
        <v>1</v>
      </c>
      <c r="HK404" s="61">
        <v>0</v>
      </c>
      <c r="IS404"/>
      <c r="IU404"/>
      <c r="IW404"/>
    </row>
    <row r="405" spans="1:265" s="61" customFormat="1" x14ac:dyDescent="0.25">
      <c r="A405" s="63" t="s">
        <v>1109</v>
      </c>
      <c r="B405" t="s">
        <v>1306</v>
      </c>
      <c r="D405" s="61" t="s">
        <v>1343</v>
      </c>
      <c r="E405" s="112">
        <v>44846</v>
      </c>
      <c r="F405" s="61">
        <v>0</v>
      </c>
      <c r="L405" s="3" t="s">
        <v>4835</v>
      </c>
      <c r="N405" s="113"/>
      <c r="O405" s="64"/>
      <c r="X405" s="62"/>
      <c r="Y405" s="62"/>
      <c r="AA405" s="63"/>
      <c r="AC405" s="63"/>
      <c r="AE405" s="63"/>
      <c r="AF405" s="63"/>
      <c r="AG405" s="62"/>
      <c r="AH405" s="62"/>
      <c r="AI405" s="113"/>
      <c r="AJ405" s="64"/>
      <c r="AK405" s="65"/>
      <c r="AL405" s="65"/>
      <c r="AM405" s="65"/>
      <c r="AN405" s="65"/>
      <c r="AO405" s="65"/>
      <c r="AP405" s="65"/>
      <c r="AQ405" s="65"/>
      <c r="AR405" s="65"/>
      <c r="AS405" s="114"/>
      <c r="AT405" s="114"/>
      <c r="AV405" s="63"/>
      <c r="AX405" s="63"/>
      <c r="AZ405" s="63"/>
      <c r="BA405" s="63"/>
      <c r="BB405" s="64"/>
      <c r="BC405" s="65"/>
      <c r="BD405" s="116"/>
      <c r="BE405" s="117"/>
      <c r="BF405" s="118"/>
      <c r="BG405" s="118"/>
      <c r="BH405" s="118"/>
      <c r="BI405" s="118"/>
      <c r="BJ405" s="118"/>
      <c r="BK405" s="118"/>
      <c r="BL405" s="118"/>
      <c r="BM405" s="118"/>
      <c r="BQ405" s="63"/>
      <c r="BR405" s="63"/>
      <c r="BS405" s="63"/>
      <c r="BU405" s="63"/>
      <c r="BV405" s="64"/>
      <c r="BY405" s="113"/>
      <c r="CH405" s="119"/>
      <c r="CJ405" s="65"/>
      <c r="CK405" s="65"/>
      <c r="CL405" s="65"/>
      <c r="CM405" s="65"/>
      <c r="CN405" s="65"/>
      <c r="CO405" s="65"/>
      <c r="CP405" s="65"/>
      <c r="CQ405" s="65"/>
      <c r="DE405" s="13"/>
      <c r="GH405" s="120"/>
      <c r="GI405" s="120">
        <v>44773</v>
      </c>
      <c r="GJ405" s="61">
        <v>0</v>
      </c>
      <c r="GN405" s="61">
        <v>0</v>
      </c>
      <c r="GR405" s="120"/>
      <c r="GT405" s="120"/>
      <c r="GU405" s="120"/>
      <c r="GX405" s="120"/>
      <c r="GY405" s="120"/>
      <c r="HB405" s="123">
        <v>44835</v>
      </c>
      <c r="HC405" s="61">
        <v>0</v>
      </c>
      <c r="HG405" s="61">
        <v>0</v>
      </c>
      <c r="HJ405" s="61">
        <v>0</v>
      </c>
      <c r="IS405"/>
      <c r="IU405"/>
      <c r="IW405"/>
    </row>
    <row r="406" spans="1:265" s="61" customFormat="1" x14ac:dyDescent="0.25">
      <c r="A406" s="63" t="s">
        <v>1109</v>
      </c>
      <c r="B406" t="s">
        <v>1124</v>
      </c>
      <c r="D406" s="61" t="s">
        <v>1911</v>
      </c>
      <c r="E406" s="112">
        <v>40461</v>
      </c>
      <c r="F406" s="61">
        <v>1</v>
      </c>
      <c r="J406" s="3" t="s">
        <v>4833</v>
      </c>
      <c r="L406" s="3" t="s">
        <v>4835</v>
      </c>
      <c r="N406" s="119"/>
      <c r="X406" s="62"/>
      <c r="Y406" s="62"/>
      <c r="Z406" s="62"/>
      <c r="AA406" s="62"/>
      <c r="AB406" s="62"/>
      <c r="AC406" s="62"/>
      <c r="AD406" s="62"/>
      <c r="AE406" s="62"/>
      <c r="AF406" s="62"/>
      <c r="AG406" s="62"/>
      <c r="AH406" s="62"/>
      <c r="AI406" s="119"/>
      <c r="AK406" s="65"/>
      <c r="AL406" s="65"/>
      <c r="AM406" s="65"/>
      <c r="AN406" s="65"/>
      <c r="AO406" s="65"/>
      <c r="AP406" s="65"/>
      <c r="AQ406" s="65"/>
      <c r="AR406" s="65"/>
      <c r="BD406" s="116"/>
      <c r="BE406" s="64"/>
      <c r="BF406" s="118"/>
      <c r="BG406" s="118"/>
      <c r="BH406" s="118"/>
      <c r="BI406" s="118"/>
      <c r="BJ406" s="118"/>
      <c r="BK406" s="118"/>
      <c r="BL406" s="118"/>
      <c r="BM406" s="118"/>
      <c r="BQ406" s="63"/>
      <c r="BR406" s="63"/>
      <c r="BS406" s="63"/>
      <c r="BU406" s="63"/>
      <c r="BV406" s="64"/>
      <c r="BY406" s="119"/>
      <c r="CH406" s="113">
        <v>43756</v>
      </c>
      <c r="CI406" s="64">
        <f>(CH406-E406)/365.25</f>
        <v>9.0212183436002746</v>
      </c>
      <c r="CJ406" s="65">
        <v>1</v>
      </c>
      <c r="CK406" s="65">
        <v>0</v>
      </c>
      <c r="CL406" s="65">
        <v>0</v>
      </c>
      <c r="CM406" s="65">
        <v>0</v>
      </c>
      <c r="CN406" s="65">
        <v>0</v>
      </c>
      <c r="CO406" s="65">
        <v>0</v>
      </c>
      <c r="CP406" s="65">
        <v>0</v>
      </c>
      <c r="CQ406" s="65">
        <v>0</v>
      </c>
      <c r="CR406" s="61">
        <v>25.1</v>
      </c>
      <c r="CS406" s="61">
        <v>1.23</v>
      </c>
      <c r="CT406" s="61">
        <v>-0.78</v>
      </c>
      <c r="CU406" s="61" t="s">
        <v>21</v>
      </c>
      <c r="CV406" s="61">
        <v>-1.61</v>
      </c>
      <c r="CW406" s="61" t="s">
        <v>3556</v>
      </c>
      <c r="CX406" s="61">
        <v>0.32</v>
      </c>
      <c r="CY406" s="61" t="s">
        <v>21</v>
      </c>
      <c r="CZ406" s="115"/>
      <c r="DA406" s="61">
        <v>12.2</v>
      </c>
      <c r="DB406" s="61">
        <v>0</v>
      </c>
      <c r="DC406" s="61">
        <v>36</v>
      </c>
      <c r="DD406" s="61">
        <v>36</v>
      </c>
      <c r="DE406">
        <v>1</v>
      </c>
      <c r="GG406" s="61">
        <v>1</v>
      </c>
      <c r="GH406" s="120">
        <v>44516</v>
      </c>
      <c r="GI406" s="120"/>
      <c r="GQ406" s="120">
        <v>44773</v>
      </c>
      <c r="GR406" s="120"/>
      <c r="GT406" s="120"/>
      <c r="GU406" s="120"/>
      <c r="GX406" s="120"/>
      <c r="GY406" s="120"/>
      <c r="HB406" s="123">
        <v>44835</v>
      </c>
      <c r="HC406" s="61">
        <v>0</v>
      </c>
      <c r="HG406" s="61">
        <v>1</v>
      </c>
      <c r="HI406" s="61">
        <v>1</v>
      </c>
      <c r="HJ406" s="61">
        <v>0</v>
      </c>
      <c r="HK406" s="61">
        <v>1</v>
      </c>
      <c r="IS406"/>
      <c r="IU406"/>
      <c r="IW406"/>
    </row>
    <row r="407" spans="1:265" s="61" customFormat="1" x14ac:dyDescent="0.25">
      <c r="A407" s="63" t="s">
        <v>1109</v>
      </c>
      <c r="B407" t="s">
        <v>1306</v>
      </c>
      <c r="D407" s="61" t="s">
        <v>2279</v>
      </c>
      <c r="E407" s="112">
        <v>43399</v>
      </c>
      <c r="F407" s="61">
        <v>1</v>
      </c>
      <c r="J407" s="3" t="s">
        <v>4833</v>
      </c>
      <c r="L407" s="3" t="s">
        <v>4835</v>
      </c>
      <c r="N407" s="119"/>
      <c r="X407" s="62"/>
      <c r="Y407" s="62"/>
      <c r="Z407" s="62"/>
      <c r="AA407" s="62"/>
      <c r="AB407" s="62"/>
      <c r="AC407" s="62"/>
      <c r="AD407" s="62"/>
      <c r="AE407" s="62"/>
      <c r="AF407" s="62"/>
      <c r="AG407" s="62"/>
      <c r="AH407" s="62"/>
      <c r="AI407" s="119"/>
      <c r="AK407" s="65"/>
      <c r="AL407" s="65"/>
      <c r="AM407" s="65"/>
      <c r="AN407" s="65"/>
      <c r="AO407" s="65"/>
      <c r="AP407" s="65"/>
      <c r="AQ407" s="65"/>
      <c r="AR407" s="65"/>
      <c r="BD407" s="116"/>
      <c r="BE407" s="64"/>
      <c r="BF407" s="118"/>
      <c r="BG407" s="118"/>
      <c r="BH407" s="118"/>
      <c r="BI407" s="118"/>
      <c r="BJ407" s="118"/>
      <c r="BK407" s="118"/>
      <c r="BL407" s="118"/>
      <c r="BM407" s="118"/>
      <c r="BQ407" s="63"/>
      <c r="BR407" s="63"/>
      <c r="BS407" s="63"/>
      <c r="BU407" s="63"/>
      <c r="BV407" s="64"/>
      <c r="BY407" s="119"/>
      <c r="CH407" s="113">
        <v>43756</v>
      </c>
      <c r="CI407" s="64">
        <f>(CH407-E407)/365.25</f>
        <v>0.97741273100616022</v>
      </c>
      <c r="CJ407" s="65">
        <v>1</v>
      </c>
      <c r="CK407" s="65">
        <v>0</v>
      </c>
      <c r="CL407" s="65">
        <v>0</v>
      </c>
      <c r="CM407" s="65">
        <v>0</v>
      </c>
      <c r="CN407" s="65">
        <v>0</v>
      </c>
      <c r="CO407" s="65">
        <v>0</v>
      </c>
      <c r="CP407" s="65">
        <v>0</v>
      </c>
      <c r="CQ407" s="65">
        <v>0</v>
      </c>
      <c r="CR407" s="61">
        <v>10</v>
      </c>
      <c r="CS407" s="61">
        <v>76</v>
      </c>
      <c r="CT407" s="61">
        <v>0.39</v>
      </c>
      <c r="CU407" s="61" t="s">
        <v>21</v>
      </c>
      <c r="CV407" s="61">
        <v>0.24</v>
      </c>
      <c r="CW407" s="61" t="s">
        <v>21</v>
      </c>
      <c r="CX407" s="61">
        <v>0.35</v>
      </c>
      <c r="CY407" s="61" t="s">
        <v>21</v>
      </c>
      <c r="CZ407" s="115"/>
      <c r="DA407" s="61">
        <v>12.1</v>
      </c>
      <c r="DB407" s="61">
        <v>0</v>
      </c>
      <c r="DC407" s="61">
        <v>36</v>
      </c>
      <c r="DD407" s="61">
        <v>37</v>
      </c>
      <c r="DE407">
        <v>0</v>
      </c>
      <c r="HB407" s="123">
        <v>44835</v>
      </c>
      <c r="HC407" s="61">
        <v>0</v>
      </c>
      <c r="HG407" s="61">
        <v>0</v>
      </c>
      <c r="HJ407" s="61">
        <v>0</v>
      </c>
      <c r="IS407"/>
      <c r="IU407"/>
      <c r="IW407"/>
    </row>
    <row r="408" spans="1:265" s="61" customFormat="1" x14ac:dyDescent="0.25">
      <c r="A408" s="63" t="s">
        <v>1109</v>
      </c>
      <c r="B408" t="s">
        <v>1369</v>
      </c>
      <c r="D408" s="61" t="s">
        <v>1210</v>
      </c>
      <c r="E408" s="112"/>
      <c r="F408" s="61">
        <v>1</v>
      </c>
      <c r="L408" s="3" t="s">
        <v>4835</v>
      </c>
      <c r="N408" s="119"/>
      <c r="X408" s="62"/>
      <c r="Y408" s="62"/>
      <c r="AA408" s="62"/>
      <c r="AC408" s="62"/>
      <c r="AE408" s="62"/>
      <c r="AF408" s="62"/>
      <c r="AG408" s="62"/>
      <c r="AH408" s="62"/>
      <c r="AI408" s="113"/>
      <c r="AJ408" s="64"/>
      <c r="AK408" s="65"/>
      <c r="AL408" s="65"/>
      <c r="AM408" s="65"/>
      <c r="AN408" s="65"/>
      <c r="AO408" s="65"/>
      <c r="AP408" s="65"/>
      <c r="AQ408" s="65"/>
      <c r="AR408" s="65"/>
      <c r="AS408" s="114"/>
      <c r="AT408" s="114"/>
      <c r="AV408" s="63"/>
      <c r="AX408" s="63"/>
      <c r="AZ408" s="63"/>
      <c r="BA408" s="115"/>
      <c r="BB408" s="64"/>
      <c r="BC408" s="65"/>
      <c r="BD408" s="116"/>
      <c r="BE408" s="117"/>
      <c r="BF408" s="118"/>
      <c r="BG408" s="118"/>
      <c r="BH408" s="118"/>
      <c r="BI408" s="118"/>
      <c r="BJ408" s="118"/>
      <c r="BK408" s="118"/>
      <c r="BL408" s="118"/>
      <c r="BM408" s="118"/>
      <c r="BQ408" s="63"/>
      <c r="BR408" s="63"/>
      <c r="BS408" s="63"/>
      <c r="BU408" s="63"/>
      <c r="BV408" s="64"/>
      <c r="BY408" s="119"/>
      <c r="CH408" s="119"/>
      <c r="CJ408" s="65"/>
      <c r="CK408" s="65"/>
      <c r="CL408" s="65"/>
      <c r="CM408" s="65"/>
      <c r="CN408" s="65"/>
      <c r="CO408" s="65"/>
      <c r="CP408" s="65"/>
      <c r="CQ408" s="65"/>
      <c r="DE408"/>
      <c r="GQ408" s="120">
        <v>44773</v>
      </c>
      <c r="HB408" s="123">
        <v>44835</v>
      </c>
      <c r="HC408" s="61">
        <v>0</v>
      </c>
      <c r="HG408" s="61">
        <v>1</v>
      </c>
      <c r="HI408" s="61">
        <v>1</v>
      </c>
      <c r="HJ408" s="61">
        <v>1</v>
      </c>
      <c r="HK408" s="61">
        <v>0</v>
      </c>
      <c r="II408" s="61">
        <v>-1</v>
      </c>
      <c r="IJ408" s="61">
        <v>-1</v>
      </c>
      <c r="IK408" s="61">
        <v>-1</v>
      </c>
      <c r="IL408" s="61">
        <v>-1</v>
      </c>
      <c r="IM408" s="61">
        <v>-1</v>
      </c>
      <c r="IN408" s="61">
        <v>-1</v>
      </c>
      <c r="IO408" s="61">
        <v>-1</v>
      </c>
      <c r="IP408" s="61">
        <v>-1</v>
      </c>
      <c r="IQ408" s="61">
        <v>14.7</v>
      </c>
      <c r="IR408" s="61">
        <v>0.995</v>
      </c>
      <c r="IS408"/>
      <c r="IU408"/>
      <c r="IW408"/>
      <c r="IZ408" s="61">
        <v>9.4</v>
      </c>
      <c r="JA408" s="61" t="s">
        <v>520</v>
      </c>
    </row>
    <row r="409" spans="1:265" s="61" customFormat="1" x14ac:dyDescent="0.25">
      <c r="A409" s="63" t="s">
        <v>1109</v>
      </c>
      <c r="B409" t="s">
        <v>1369</v>
      </c>
      <c r="D409" s="61" t="s">
        <v>1665</v>
      </c>
      <c r="E409" s="112"/>
      <c r="F409" s="61">
        <v>1</v>
      </c>
      <c r="L409" s="3" t="s">
        <v>4835</v>
      </c>
      <c r="N409" s="119"/>
      <c r="X409" s="62"/>
      <c r="Y409" s="62"/>
      <c r="AA409" s="62"/>
      <c r="AC409" s="62"/>
      <c r="AE409" s="62"/>
      <c r="AF409" s="62"/>
      <c r="AG409" s="62"/>
      <c r="AH409" s="62"/>
      <c r="AI409" s="119"/>
      <c r="AJ409" s="64"/>
      <c r="AK409" s="65"/>
      <c r="AL409" s="65"/>
      <c r="AM409" s="65"/>
      <c r="AN409" s="65"/>
      <c r="AO409" s="65"/>
      <c r="AP409" s="65"/>
      <c r="AQ409" s="65"/>
      <c r="AR409" s="65"/>
      <c r="BD409" s="116"/>
      <c r="BE409" s="117"/>
      <c r="BF409" s="118"/>
      <c r="BG409" s="118"/>
      <c r="BH409" s="118"/>
      <c r="BI409" s="118"/>
      <c r="BJ409" s="118"/>
      <c r="BK409" s="118"/>
      <c r="BL409" s="118"/>
      <c r="BM409" s="118"/>
      <c r="BQ409" s="63"/>
      <c r="BR409" s="63"/>
      <c r="BS409" s="63"/>
      <c r="BU409" s="63"/>
      <c r="BV409" s="64"/>
      <c r="BY409" s="119"/>
      <c r="CH409" s="113"/>
      <c r="CI409" s="64"/>
      <c r="CJ409" s="65"/>
      <c r="CK409" s="65"/>
      <c r="CL409" s="65"/>
      <c r="CM409" s="65"/>
      <c r="CN409" s="65"/>
      <c r="CO409" s="65"/>
      <c r="CP409" s="65"/>
      <c r="CQ409" s="65"/>
      <c r="CZ409" s="115"/>
      <c r="DE409"/>
      <c r="GH409" s="120"/>
      <c r="GI409" s="120"/>
      <c r="GR409" s="120"/>
      <c r="GT409" s="120"/>
      <c r="GU409" s="120"/>
      <c r="GW409" s="120"/>
      <c r="GX409" s="120"/>
      <c r="GY409" s="120"/>
      <c r="HB409" s="123">
        <v>44835</v>
      </c>
      <c r="HC409" s="61">
        <v>1</v>
      </c>
      <c r="HF409" s="61">
        <v>1</v>
      </c>
      <c r="HG409" s="61">
        <v>1</v>
      </c>
      <c r="HI409" s="61">
        <v>1</v>
      </c>
      <c r="HJ409" s="61">
        <v>1</v>
      </c>
      <c r="HK409" s="61">
        <v>0</v>
      </c>
      <c r="IS409"/>
      <c r="IU409"/>
      <c r="IW409"/>
    </row>
    <row r="410" spans="1:265" s="61" customFormat="1" x14ac:dyDescent="0.25">
      <c r="A410" s="63" t="s">
        <v>1109</v>
      </c>
      <c r="B410" t="s">
        <v>1177</v>
      </c>
      <c r="D410" s="61" t="s">
        <v>1774</v>
      </c>
      <c r="E410" s="112">
        <v>40611</v>
      </c>
      <c r="F410" s="61">
        <v>0</v>
      </c>
      <c r="G410" s="3" t="s">
        <v>4830</v>
      </c>
      <c r="I410" s="3" t="s">
        <v>4832</v>
      </c>
      <c r="J410" s="3" t="s">
        <v>4833</v>
      </c>
      <c r="L410" s="3" t="s">
        <v>4835</v>
      </c>
      <c r="N410" s="113">
        <v>41239</v>
      </c>
      <c r="O410" s="64">
        <f>(N410-E410)/365.25</f>
        <v>1.7193702943189597</v>
      </c>
      <c r="P410" s="61">
        <v>1</v>
      </c>
      <c r="Q410" s="61">
        <v>0</v>
      </c>
      <c r="R410" s="61">
        <v>1</v>
      </c>
      <c r="S410" s="61">
        <v>1</v>
      </c>
      <c r="T410" s="61">
        <v>0</v>
      </c>
      <c r="U410" s="61">
        <v>0</v>
      </c>
      <c r="V410" s="61">
        <v>0</v>
      </c>
      <c r="W410" s="61">
        <v>0</v>
      </c>
      <c r="X410" s="62"/>
      <c r="Y410" s="62"/>
      <c r="AA410" s="63"/>
      <c r="AC410" s="63"/>
      <c r="AE410" s="63"/>
      <c r="AF410" s="63"/>
      <c r="AG410" s="62"/>
      <c r="AH410" s="62">
        <v>-1</v>
      </c>
      <c r="AI410" s="119"/>
      <c r="AJ410" s="64"/>
      <c r="AK410" s="65"/>
      <c r="AL410" s="65"/>
      <c r="AM410" s="65"/>
      <c r="AN410" s="65"/>
      <c r="AO410" s="65"/>
      <c r="AP410" s="65"/>
      <c r="AQ410" s="65"/>
      <c r="AR410" s="65"/>
      <c r="AV410" s="63"/>
      <c r="AX410" s="63"/>
      <c r="AZ410" s="63"/>
      <c r="BA410" s="63"/>
      <c r="BD410" s="116">
        <v>42280</v>
      </c>
      <c r="BE410" s="117">
        <f>(BD410-E410)/365.25</f>
        <v>4.5694729637234772</v>
      </c>
      <c r="BF410" s="118">
        <v>0</v>
      </c>
      <c r="BG410" s="118">
        <v>0</v>
      </c>
      <c r="BH410" s="118">
        <v>0</v>
      </c>
      <c r="BI410" s="118">
        <v>0</v>
      </c>
      <c r="BJ410" s="118">
        <v>0</v>
      </c>
      <c r="BK410" s="118">
        <v>0</v>
      </c>
      <c r="BL410" s="118">
        <v>0</v>
      </c>
      <c r="BM410" s="118">
        <v>0</v>
      </c>
      <c r="BN410" s="61">
        <v>14.7</v>
      </c>
      <c r="BO410" s="61">
        <v>93.6</v>
      </c>
      <c r="BP410" s="61">
        <v>-1.1599999999999999</v>
      </c>
      <c r="BQ410" s="63" t="s">
        <v>3556</v>
      </c>
      <c r="BR410" s="63">
        <v>-2.85</v>
      </c>
      <c r="BS410" s="63" t="s">
        <v>3555</v>
      </c>
      <c r="BT410" s="61">
        <v>0.97</v>
      </c>
      <c r="BU410" s="63" t="s">
        <v>21</v>
      </c>
      <c r="BV410" s="64"/>
      <c r="BW410" s="61">
        <v>11</v>
      </c>
      <c r="BX410" s="61">
        <v>0</v>
      </c>
      <c r="BY410" s="119"/>
      <c r="CH410" s="113">
        <v>43756</v>
      </c>
      <c r="CI410" s="64">
        <f>(CH410-E410)/365.25</f>
        <v>8.6105407255304591</v>
      </c>
      <c r="CJ410" s="65">
        <v>0</v>
      </c>
      <c r="CK410" s="65">
        <v>0</v>
      </c>
      <c r="CL410" s="65">
        <v>0</v>
      </c>
      <c r="CM410" s="65">
        <v>0</v>
      </c>
      <c r="CN410" s="65">
        <v>0</v>
      </c>
      <c r="CO410" s="65">
        <v>0</v>
      </c>
      <c r="CP410" s="65">
        <v>0</v>
      </c>
      <c r="CQ410" s="65">
        <v>0</v>
      </c>
      <c r="CR410" s="61">
        <v>24.2</v>
      </c>
      <c r="CS410" s="61">
        <v>1.1399999999999999</v>
      </c>
      <c r="CT410" s="61">
        <v>-0.66</v>
      </c>
      <c r="CU410" s="61" t="s">
        <v>21</v>
      </c>
      <c r="CV410" s="61">
        <v>-2.7</v>
      </c>
      <c r="CW410" s="61" t="s">
        <v>3555</v>
      </c>
      <c r="CX410" s="61">
        <v>1.21</v>
      </c>
      <c r="CY410" s="61" t="s">
        <v>21</v>
      </c>
      <c r="CZ410" s="115"/>
      <c r="DA410" s="61">
        <v>13.7</v>
      </c>
      <c r="DB410" s="61">
        <v>0</v>
      </c>
      <c r="DC410" s="61">
        <v>40</v>
      </c>
      <c r="DD410" s="61">
        <v>41</v>
      </c>
      <c r="DE410">
        <v>1</v>
      </c>
      <c r="GG410" s="61">
        <v>1</v>
      </c>
      <c r="GH410" s="120">
        <v>44516</v>
      </c>
      <c r="GI410" s="120">
        <v>44773</v>
      </c>
      <c r="GJ410" s="61">
        <v>0</v>
      </c>
      <c r="GN410" s="61">
        <v>0</v>
      </c>
      <c r="GQ410" s="120">
        <v>44773</v>
      </c>
      <c r="GR410" s="120">
        <v>44805</v>
      </c>
      <c r="GS410" s="61">
        <v>0</v>
      </c>
      <c r="GT410" s="120"/>
      <c r="GU410" s="120"/>
      <c r="GV410" s="61">
        <v>0</v>
      </c>
      <c r="GW410" s="61">
        <v>1</v>
      </c>
      <c r="GX410" s="120"/>
      <c r="GY410" s="61">
        <v>1</v>
      </c>
      <c r="GZ410" s="61">
        <v>1</v>
      </c>
      <c r="HA410" s="61">
        <v>1</v>
      </c>
      <c r="HB410" s="123"/>
      <c r="IS410"/>
      <c r="IU410"/>
      <c r="IW410"/>
    </row>
    <row r="411" spans="1:265" s="61" customFormat="1" x14ac:dyDescent="0.25">
      <c r="A411" s="63" t="s">
        <v>1109</v>
      </c>
      <c r="B411" t="s">
        <v>1512</v>
      </c>
      <c r="D411" s="61" t="s">
        <v>2298</v>
      </c>
      <c r="E411" s="112">
        <v>40461</v>
      </c>
      <c r="F411" s="61">
        <v>1</v>
      </c>
      <c r="J411" s="3" t="s">
        <v>4833</v>
      </c>
      <c r="L411" s="3" t="s">
        <v>4835</v>
      </c>
      <c r="N411" s="119"/>
      <c r="X411" s="62"/>
      <c r="Y411" s="62"/>
      <c r="Z411" s="62"/>
      <c r="AA411" s="62"/>
      <c r="AB411" s="62"/>
      <c r="AC411" s="62"/>
      <c r="AD411" s="62"/>
      <c r="AE411" s="62"/>
      <c r="AF411" s="62"/>
      <c r="AG411" s="62"/>
      <c r="AH411" s="62"/>
      <c r="AI411" s="119"/>
      <c r="AK411" s="65"/>
      <c r="AL411" s="65"/>
      <c r="AM411" s="65"/>
      <c r="AN411" s="65"/>
      <c r="AO411" s="65"/>
      <c r="AP411" s="65"/>
      <c r="AQ411" s="65"/>
      <c r="AR411" s="65"/>
      <c r="BD411" s="116"/>
      <c r="BE411" s="64"/>
      <c r="BF411" s="118"/>
      <c r="BG411" s="118"/>
      <c r="BH411" s="118"/>
      <c r="BI411" s="118"/>
      <c r="BJ411" s="118"/>
      <c r="BK411" s="118"/>
      <c r="BL411" s="118"/>
      <c r="BM411" s="118"/>
      <c r="BQ411" s="63"/>
      <c r="BR411" s="63"/>
      <c r="BS411" s="63"/>
      <c r="BU411" s="63"/>
      <c r="BV411" s="64"/>
      <c r="BY411" s="119"/>
      <c r="CH411" s="113">
        <v>43756</v>
      </c>
      <c r="CI411" s="64">
        <f>(CH411-E411)/365.25</f>
        <v>9.0212183436002746</v>
      </c>
      <c r="CJ411" s="65">
        <v>1</v>
      </c>
      <c r="CK411" s="65">
        <v>1</v>
      </c>
      <c r="CL411" s="65">
        <v>0</v>
      </c>
      <c r="CM411" s="65">
        <v>1</v>
      </c>
      <c r="CN411" s="65">
        <v>0</v>
      </c>
      <c r="CO411" s="65">
        <v>0</v>
      </c>
      <c r="CP411" s="65">
        <v>0</v>
      </c>
      <c r="CQ411" s="65">
        <v>0</v>
      </c>
      <c r="CR411" s="61">
        <v>23.1</v>
      </c>
      <c r="CS411" s="61">
        <v>1.2</v>
      </c>
      <c r="CT411" s="61">
        <v>-1.39</v>
      </c>
      <c r="CU411" s="61" t="s">
        <v>3556</v>
      </c>
      <c r="CV411" s="61">
        <v>-2.11</v>
      </c>
      <c r="CW411" s="61" t="s">
        <v>3555</v>
      </c>
      <c r="CX411" s="61">
        <v>-0.01</v>
      </c>
      <c r="CY411" s="61" t="s">
        <v>21</v>
      </c>
      <c r="CZ411" s="115"/>
      <c r="DA411" s="61">
        <v>12.2</v>
      </c>
      <c r="DB411" s="61">
        <v>0</v>
      </c>
      <c r="DC411" s="61">
        <v>36</v>
      </c>
      <c r="DD411" s="61">
        <v>36</v>
      </c>
      <c r="DE411">
        <v>1</v>
      </c>
      <c r="GG411" s="61">
        <v>1</v>
      </c>
      <c r="GH411" s="120">
        <v>44516</v>
      </c>
      <c r="GI411" s="120">
        <v>44773</v>
      </c>
      <c r="GJ411" s="61">
        <v>0</v>
      </c>
      <c r="GN411" s="61">
        <v>0</v>
      </c>
      <c r="GQ411" s="120">
        <v>44773</v>
      </c>
      <c r="GR411" s="120">
        <v>44805</v>
      </c>
      <c r="GS411" s="61">
        <v>0</v>
      </c>
      <c r="GT411" s="120"/>
      <c r="GU411" s="120"/>
      <c r="GW411" s="61">
        <v>1</v>
      </c>
      <c r="GX411" s="120"/>
      <c r="GY411" s="61">
        <v>1</v>
      </c>
      <c r="GZ411" s="61">
        <v>1</v>
      </c>
      <c r="HA411" s="61">
        <v>1</v>
      </c>
      <c r="HB411" s="120"/>
      <c r="IS411"/>
      <c r="IU411"/>
      <c r="IW411"/>
    </row>
    <row r="412" spans="1:265" s="61" customFormat="1" x14ac:dyDescent="0.25">
      <c r="A412" s="63" t="s">
        <v>1109</v>
      </c>
      <c r="B412" t="s">
        <v>1512</v>
      </c>
      <c r="D412" s="61" t="s">
        <v>2199</v>
      </c>
      <c r="E412" s="112"/>
      <c r="F412" s="61">
        <v>0</v>
      </c>
      <c r="L412" s="3" t="s">
        <v>4835</v>
      </c>
      <c r="N412" s="113"/>
      <c r="O412" s="64"/>
      <c r="X412" s="62"/>
      <c r="Y412" s="62"/>
      <c r="AA412" s="63"/>
      <c r="AC412" s="63"/>
      <c r="AE412" s="63"/>
      <c r="AF412" s="64"/>
      <c r="AG412" s="62"/>
      <c r="AH412" s="62"/>
      <c r="AI412" s="113"/>
      <c r="AJ412" s="64"/>
      <c r="AK412" s="65"/>
      <c r="AL412" s="65"/>
      <c r="AM412" s="65"/>
      <c r="AN412" s="65"/>
      <c r="AO412" s="65"/>
      <c r="AP412" s="65"/>
      <c r="AQ412" s="65"/>
      <c r="AR412" s="65"/>
      <c r="AS412" s="114"/>
      <c r="AT412" s="114"/>
      <c r="AV412" s="63"/>
      <c r="AX412" s="63"/>
      <c r="AZ412" s="63"/>
      <c r="BA412" s="115"/>
      <c r="BB412" s="64"/>
      <c r="BC412" s="65"/>
      <c r="BD412" s="116"/>
      <c r="BE412" s="117"/>
      <c r="BF412" s="118"/>
      <c r="BG412" s="118"/>
      <c r="BH412" s="118"/>
      <c r="BI412" s="118"/>
      <c r="BJ412" s="118"/>
      <c r="BK412" s="118"/>
      <c r="BL412" s="118"/>
      <c r="BM412" s="118"/>
      <c r="BQ412" s="63"/>
      <c r="BR412" s="63"/>
      <c r="BS412" s="63"/>
      <c r="BU412" s="63"/>
      <c r="BV412" s="64"/>
      <c r="BY412" s="119"/>
      <c r="CH412" s="119"/>
      <c r="CJ412" s="65"/>
      <c r="CK412" s="65"/>
      <c r="CL412" s="65"/>
      <c r="CM412" s="65"/>
      <c r="CN412" s="65"/>
      <c r="CO412" s="65"/>
      <c r="CP412" s="65"/>
      <c r="CQ412" s="65"/>
      <c r="DE412"/>
      <c r="GI412" s="120">
        <v>44773</v>
      </c>
      <c r="GJ412" s="61">
        <v>0</v>
      </c>
      <c r="GN412" s="61">
        <v>0</v>
      </c>
      <c r="GQ412" s="120">
        <v>44773</v>
      </c>
      <c r="GR412" s="120">
        <v>44805</v>
      </c>
      <c r="GS412" s="61">
        <v>0</v>
      </c>
      <c r="GW412" s="61">
        <v>1</v>
      </c>
      <c r="GY412" s="61">
        <v>1</v>
      </c>
      <c r="GZ412" s="61">
        <v>1</v>
      </c>
      <c r="HA412" s="61">
        <v>1</v>
      </c>
      <c r="IH412" s="61">
        <v>31</v>
      </c>
      <c r="II412" s="61">
        <v>-1</v>
      </c>
      <c r="IJ412" s="61">
        <v>-1</v>
      </c>
      <c r="IK412" s="61">
        <v>-1</v>
      </c>
      <c r="IL412" s="61">
        <v>-1</v>
      </c>
      <c r="IM412" s="61">
        <v>-1</v>
      </c>
      <c r="IN412" s="61">
        <v>-1</v>
      </c>
      <c r="IO412" s="61">
        <v>-1</v>
      </c>
      <c r="IP412" s="61">
        <v>-1</v>
      </c>
      <c r="IQ412" s="61">
        <v>52.7</v>
      </c>
      <c r="IR412" s="61">
        <v>1.492</v>
      </c>
      <c r="IS412"/>
      <c r="IU412"/>
      <c r="IW412"/>
      <c r="IY412" s="115">
        <f>(IQ412/(IR412*IR412))</f>
        <v>23.674072263870222</v>
      </c>
      <c r="IZ412" s="61">
        <v>11.8</v>
      </c>
      <c r="JA412" s="61" t="s">
        <v>520</v>
      </c>
    </row>
    <row r="413" spans="1:265" s="61" customFormat="1" x14ac:dyDescent="0.25">
      <c r="A413" s="63" t="s">
        <v>1109</v>
      </c>
      <c r="B413" t="s">
        <v>1512</v>
      </c>
      <c r="D413" s="61" t="s">
        <v>1570</v>
      </c>
      <c r="E413" s="112"/>
      <c r="F413" s="61">
        <v>0</v>
      </c>
      <c r="L413" s="3" t="s">
        <v>4835</v>
      </c>
      <c r="N413" s="113"/>
      <c r="O413" s="64"/>
      <c r="X413" s="62"/>
      <c r="Y413" s="62"/>
      <c r="AA413" s="63"/>
      <c r="AC413" s="63"/>
      <c r="AE413" s="63"/>
      <c r="AF413" s="63"/>
      <c r="AG413" s="62"/>
      <c r="AH413" s="62"/>
      <c r="AI413" s="113"/>
      <c r="AJ413" s="64"/>
      <c r="AK413" s="65"/>
      <c r="AL413" s="65"/>
      <c r="AM413" s="65"/>
      <c r="AN413" s="65"/>
      <c r="AO413" s="65"/>
      <c r="AP413" s="65"/>
      <c r="AQ413" s="65"/>
      <c r="AR413" s="65"/>
      <c r="AS413" s="114"/>
      <c r="AT413" s="114"/>
      <c r="AV413" s="63"/>
      <c r="AX413" s="63"/>
      <c r="AZ413" s="63"/>
      <c r="BA413" s="63"/>
      <c r="BB413" s="64"/>
      <c r="BC413" s="65"/>
      <c r="BD413" s="116"/>
      <c r="BE413" s="117"/>
      <c r="BF413" s="118"/>
      <c r="BG413" s="118"/>
      <c r="BH413" s="118"/>
      <c r="BI413" s="118"/>
      <c r="BJ413" s="118"/>
      <c r="BK413" s="118"/>
      <c r="BL413" s="118"/>
      <c r="BM413" s="118"/>
      <c r="BQ413" s="63"/>
      <c r="BR413" s="63"/>
      <c r="BS413" s="63"/>
      <c r="BU413" s="63"/>
      <c r="BV413" s="64"/>
      <c r="BY413" s="119"/>
      <c r="CH413" s="113"/>
      <c r="CI413" s="64"/>
      <c r="CJ413" s="65"/>
      <c r="CK413" s="65"/>
      <c r="CL413" s="65"/>
      <c r="CM413" s="65"/>
      <c r="CN413" s="65"/>
      <c r="CO413" s="65"/>
      <c r="CP413" s="65"/>
      <c r="CQ413" s="65"/>
      <c r="CZ413" s="115"/>
      <c r="DE413"/>
      <c r="GH413" s="120"/>
      <c r="GI413" s="120">
        <v>44773</v>
      </c>
      <c r="GJ413" s="61">
        <v>0</v>
      </c>
      <c r="GN413" s="61">
        <v>0</v>
      </c>
      <c r="GR413" s="120">
        <v>44805</v>
      </c>
      <c r="GS413" s="61">
        <v>0</v>
      </c>
      <c r="GT413" s="120"/>
      <c r="GU413" s="120"/>
      <c r="GW413" s="61">
        <v>1</v>
      </c>
      <c r="GX413" s="120"/>
      <c r="GY413" s="61">
        <v>1</v>
      </c>
      <c r="GZ413" s="61">
        <v>1</v>
      </c>
      <c r="HA413" s="61">
        <v>1</v>
      </c>
      <c r="IH413" s="61">
        <v>1.5</v>
      </c>
      <c r="II413" s="61">
        <v>-1</v>
      </c>
      <c r="IJ413" s="61">
        <v>-1</v>
      </c>
      <c r="IK413" s="61">
        <v>-1</v>
      </c>
      <c r="IL413" s="61">
        <v>-1</v>
      </c>
      <c r="IM413" s="61">
        <v>-1</v>
      </c>
      <c r="IN413" s="61">
        <v>-1</v>
      </c>
      <c r="IO413" s="61">
        <v>-1</v>
      </c>
      <c r="IP413" s="61">
        <v>-1</v>
      </c>
      <c r="IQ413" s="61">
        <v>11.5</v>
      </c>
      <c r="IR413" s="61">
        <v>0.81</v>
      </c>
      <c r="IS413"/>
      <c r="IU413"/>
      <c r="IW413"/>
      <c r="IZ413" s="61">
        <v>10.4</v>
      </c>
      <c r="JA413" s="61" t="s">
        <v>520</v>
      </c>
    </row>
    <row r="414" spans="1:265" s="61" customFormat="1" x14ac:dyDescent="0.25">
      <c r="A414" s="63" t="s">
        <v>1109</v>
      </c>
      <c r="B414" t="s">
        <v>1512</v>
      </c>
      <c r="D414" s="61" t="s">
        <v>1905</v>
      </c>
      <c r="E414" s="112"/>
      <c r="F414" s="61">
        <v>1</v>
      </c>
      <c r="L414" s="3" t="s">
        <v>4835</v>
      </c>
      <c r="N414" s="113"/>
      <c r="O414" s="64"/>
      <c r="X414" s="62"/>
      <c r="Y414" s="62"/>
      <c r="AA414" s="63"/>
      <c r="AC414" s="63"/>
      <c r="AE414" s="63"/>
      <c r="AF414" s="64"/>
      <c r="AG414" s="62"/>
      <c r="AH414" s="62"/>
      <c r="AI414" s="113"/>
      <c r="AJ414" s="64"/>
      <c r="AK414" s="65"/>
      <c r="AL414" s="65"/>
      <c r="AM414" s="65"/>
      <c r="AN414" s="65"/>
      <c r="AO414" s="65"/>
      <c r="AP414" s="65"/>
      <c r="AQ414" s="65"/>
      <c r="AR414" s="65"/>
      <c r="AS414" s="114"/>
      <c r="AT414" s="114"/>
      <c r="AV414" s="63"/>
      <c r="AX414" s="63"/>
      <c r="AZ414" s="63"/>
      <c r="BA414" s="115"/>
      <c r="BB414" s="64"/>
      <c r="BC414" s="65"/>
      <c r="BD414" s="116"/>
      <c r="BE414" s="117"/>
      <c r="BF414" s="118"/>
      <c r="BG414" s="118"/>
      <c r="BH414" s="118"/>
      <c r="BI414" s="118"/>
      <c r="BJ414" s="118"/>
      <c r="BK414" s="118"/>
      <c r="BL414" s="118"/>
      <c r="BM414" s="118"/>
      <c r="BQ414" s="63"/>
      <c r="BR414" s="63"/>
      <c r="BS414" s="63"/>
      <c r="BU414" s="63"/>
      <c r="BV414" s="64"/>
      <c r="BY414" s="119"/>
      <c r="CH414" s="119"/>
      <c r="CJ414" s="65"/>
      <c r="CK414" s="65"/>
      <c r="CL414" s="65"/>
      <c r="CM414" s="65"/>
      <c r="CN414" s="65"/>
      <c r="CO414" s="65"/>
      <c r="CP414" s="65"/>
      <c r="CQ414" s="65"/>
      <c r="DE414" s="13"/>
      <c r="GI414" s="120">
        <v>44773</v>
      </c>
      <c r="GJ414" s="61">
        <v>0</v>
      </c>
      <c r="GN414" s="61">
        <v>0</v>
      </c>
      <c r="GQ414" s="120">
        <v>44773</v>
      </c>
      <c r="GR414" s="120">
        <v>44805</v>
      </c>
      <c r="GS414" s="61">
        <v>0</v>
      </c>
      <c r="GW414" s="61">
        <v>1</v>
      </c>
      <c r="GY414" s="61">
        <v>1</v>
      </c>
      <c r="GZ414" s="61">
        <v>1</v>
      </c>
      <c r="HA414" s="61">
        <v>1</v>
      </c>
      <c r="IS414"/>
      <c r="IU414"/>
      <c r="IW414"/>
    </row>
    <row r="415" spans="1:265" s="61" customFormat="1" x14ac:dyDescent="0.25">
      <c r="A415" s="63" t="s">
        <v>1109</v>
      </c>
      <c r="B415" t="s">
        <v>1356</v>
      </c>
      <c r="C415"/>
      <c r="D415" s="61" t="s">
        <v>1819</v>
      </c>
      <c r="E415"/>
      <c r="F415" s="61">
        <v>0</v>
      </c>
      <c r="L415" s="3" t="s">
        <v>4835</v>
      </c>
      <c r="N415" s="52"/>
      <c r="O415"/>
      <c r="P415"/>
      <c r="Q415"/>
      <c r="R415"/>
      <c r="S415"/>
      <c r="T415"/>
      <c r="U415"/>
      <c r="V415"/>
      <c r="W415"/>
      <c r="X415" s="68"/>
      <c r="Y415" s="68"/>
      <c r="Z415" s="68"/>
      <c r="AA415" s="15"/>
      <c r="AB415" s="68"/>
      <c r="AC415" s="15"/>
      <c r="AD415" s="68"/>
      <c r="AE415" s="15"/>
      <c r="AF415" s="15"/>
      <c r="AG415" s="68"/>
      <c r="AH415" s="68"/>
      <c r="AI415" s="52"/>
      <c r="AJ415"/>
      <c r="AK415"/>
      <c r="AL415"/>
      <c r="AM415"/>
      <c r="AN415"/>
      <c r="AO415"/>
      <c r="AP415"/>
      <c r="AQ415"/>
      <c r="AR415"/>
      <c r="AS415"/>
      <c r="AT415"/>
      <c r="AU415"/>
      <c r="AV415" s="15"/>
      <c r="AW415"/>
      <c r="AX415" s="15"/>
      <c r="AY415"/>
      <c r="AZ415" s="15"/>
      <c r="BA415" s="15"/>
      <c r="BB415"/>
      <c r="BC415"/>
      <c r="BD415" s="124"/>
      <c r="BE415" s="58"/>
      <c r="BF415" s="58"/>
      <c r="BG415" s="58"/>
      <c r="BH415" s="58"/>
      <c r="BI415" s="58"/>
      <c r="BJ415" s="58"/>
      <c r="BK415" s="58"/>
      <c r="BL415" s="58"/>
      <c r="BM415" s="58"/>
      <c r="BN415"/>
      <c r="BO415"/>
      <c r="BP415"/>
      <c r="BQ415" s="15"/>
      <c r="BR415" s="15"/>
      <c r="BS415" s="15"/>
      <c r="BT415"/>
      <c r="BU415" s="15"/>
      <c r="BV415"/>
      <c r="BW415"/>
      <c r="BX415"/>
      <c r="BY415" s="52"/>
      <c r="BZ415"/>
      <c r="CA415"/>
      <c r="CB415"/>
      <c r="CC415"/>
      <c r="CD415"/>
      <c r="CE415"/>
      <c r="CF415"/>
      <c r="CG415"/>
      <c r="CH415" s="52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>
        <v>44805</v>
      </c>
      <c r="GS415" s="61">
        <v>1</v>
      </c>
      <c r="GT415"/>
      <c r="GU415"/>
      <c r="GV415">
        <v>1</v>
      </c>
      <c r="GW415" s="61">
        <v>1</v>
      </c>
      <c r="GX415" s="61">
        <v>7</v>
      </c>
      <c r="GY415" s="61">
        <v>1</v>
      </c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</row>
    <row r="416" spans="1:265" s="61" customFormat="1" x14ac:dyDescent="0.25">
      <c r="A416" s="63" t="s">
        <v>1109</v>
      </c>
      <c r="B416" t="s">
        <v>1297</v>
      </c>
      <c r="D416" s="61" t="s">
        <v>1342</v>
      </c>
      <c r="E416" s="112"/>
      <c r="F416" s="61">
        <v>1</v>
      </c>
      <c r="L416" s="3" t="s">
        <v>4835</v>
      </c>
      <c r="N416" s="113"/>
      <c r="O416" s="64"/>
      <c r="X416" s="62"/>
      <c r="Y416" s="62"/>
      <c r="AA416" s="63"/>
      <c r="AC416" s="63"/>
      <c r="AE416" s="63"/>
      <c r="AF416" s="63"/>
      <c r="AG416" s="62"/>
      <c r="AH416" s="62"/>
      <c r="AI416" s="113"/>
      <c r="AJ416" s="64"/>
      <c r="AK416" s="65"/>
      <c r="AL416" s="65"/>
      <c r="AM416" s="65"/>
      <c r="AN416" s="65"/>
      <c r="AO416" s="65"/>
      <c r="AP416" s="65"/>
      <c r="AQ416" s="65"/>
      <c r="AR416" s="65"/>
      <c r="AS416" s="114"/>
      <c r="AT416" s="114"/>
      <c r="AV416" s="63"/>
      <c r="AX416" s="63"/>
      <c r="AZ416" s="63"/>
      <c r="BA416" s="63"/>
      <c r="BB416" s="64"/>
      <c r="BC416" s="65"/>
      <c r="BD416" s="116"/>
      <c r="BE416" s="117"/>
      <c r="BF416" s="118"/>
      <c r="BG416" s="118"/>
      <c r="BH416" s="118"/>
      <c r="BI416" s="118"/>
      <c r="BJ416" s="118"/>
      <c r="BK416" s="118"/>
      <c r="BL416" s="118"/>
      <c r="BM416" s="118"/>
      <c r="BQ416" s="63"/>
      <c r="BR416" s="63"/>
      <c r="BS416" s="63"/>
      <c r="BU416" s="63"/>
      <c r="BV416" s="64"/>
      <c r="BY416" s="113"/>
      <c r="CH416" s="119"/>
      <c r="CJ416" s="65"/>
      <c r="CK416" s="65"/>
      <c r="CL416" s="65"/>
      <c r="CM416" s="65"/>
      <c r="CN416" s="65"/>
      <c r="CO416" s="65"/>
      <c r="CP416" s="65"/>
      <c r="CQ416" s="65"/>
      <c r="DE416" s="13"/>
      <c r="GH416" s="120"/>
      <c r="GI416" s="120"/>
      <c r="GR416" s="120">
        <v>44805</v>
      </c>
      <c r="GS416" s="61">
        <v>1</v>
      </c>
      <c r="GT416" s="61">
        <v>14</v>
      </c>
      <c r="GU416" s="120"/>
      <c r="GV416" s="61">
        <v>1</v>
      </c>
      <c r="GW416" s="61">
        <v>0</v>
      </c>
      <c r="GX416" s="120"/>
      <c r="GY416" s="120"/>
      <c r="IS416"/>
      <c r="IU416"/>
      <c r="IW416"/>
    </row>
    <row r="417" spans="1:257" s="61" customFormat="1" x14ac:dyDescent="0.25">
      <c r="A417" s="63" t="s">
        <v>1109</v>
      </c>
      <c r="B417" t="s">
        <v>1218</v>
      </c>
      <c r="D417" s="61" t="s">
        <v>1282</v>
      </c>
      <c r="E417" s="112">
        <v>40090</v>
      </c>
      <c r="F417" s="61">
        <v>1</v>
      </c>
      <c r="G417" s="3" t="s">
        <v>4830</v>
      </c>
      <c r="L417" s="3" t="s">
        <v>4835</v>
      </c>
      <c r="N417" s="113">
        <v>41239</v>
      </c>
      <c r="O417" s="64">
        <f>(N417-E417)/365.25</f>
        <v>3.1457905544147846</v>
      </c>
      <c r="P417" s="61">
        <v>0</v>
      </c>
      <c r="Q417" s="61">
        <v>0</v>
      </c>
      <c r="R417" s="61">
        <v>1</v>
      </c>
      <c r="S417" s="61">
        <v>0</v>
      </c>
      <c r="T417" s="61">
        <v>0</v>
      </c>
      <c r="U417" s="61">
        <v>0</v>
      </c>
      <c r="V417" s="61">
        <v>0</v>
      </c>
      <c r="W417" s="61">
        <v>0</v>
      </c>
      <c r="X417" s="62">
        <v>15.2</v>
      </c>
      <c r="Y417" s="62">
        <v>92</v>
      </c>
      <c r="Z417" s="61">
        <v>0.31</v>
      </c>
      <c r="AA417" s="63" t="s">
        <v>21</v>
      </c>
      <c r="AB417" s="61">
        <v>-1.38</v>
      </c>
      <c r="AC417" s="63" t="s">
        <v>3556</v>
      </c>
      <c r="AD417" s="61">
        <v>1.77</v>
      </c>
      <c r="AE417" s="63" t="s">
        <v>21</v>
      </c>
      <c r="AF417" s="63"/>
      <c r="AG417" s="62">
        <v>10.199999999999999</v>
      </c>
      <c r="AH417" s="62">
        <v>1</v>
      </c>
      <c r="AI417" s="119"/>
      <c r="AJ417" s="64"/>
      <c r="AK417" s="65"/>
      <c r="AL417" s="65"/>
      <c r="AM417" s="65"/>
      <c r="AN417" s="65"/>
      <c r="AO417" s="65"/>
      <c r="AP417" s="65"/>
      <c r="AQ417" s="65"/>
      <c r="AR417" s="65"/>
      <c r="AV417" s="63"/>
      <c r="AX417" s="63"/>
      <c r="AZ417" s="63"/>
      <c r="BA417" s="63"/>
      <c r="BD417" s="116"/>
      <c r="BE417" s="64"/>
      <c r="BF417" s="118"/>
      <c r="BG417" s="118"/>
      <c r="BH417" s="118"/>
      <c r="BI417" s="118"/>
      <c r="BJ417" s="118"/>
      <c r="BK417" s="118"/>
      <c r="BL417" s="118"/>
      <c r="BM417" s="118"/>
      <c r="BQ417" s="63"/>
      <c r="BR417" s="63"/>
      <c r="BS417" s="63"/>
      <c r="BU417" s="63"/>
      <c r="BV417" s="64"/>
      <c r="BY417" s="119"/>
      <c r="CH417" s="119"/>
      <c r="CJ417" s="65"/>
      <c r="CK417" s="65"/>
      <c r="CL417" s="65"/>
      <c r="CM417" s="65"/>
      <c r="CN417" s="65"/>
      <c r="CO417" s="65"/>
      <c r="CP417" s="65"/>
      <c r="CQ417" s="65"/>
      <c r="DE417"/>
      <c r="GI417" s="120">
        <v>44773</v>
      </c>
      <c r="GJ417" s="61">
        <v>0</v>
      </c>
      <c r="GN417" s="61">
        <v>0</v>
      </c>
      <c r="GR417" s="120"/>
      <c r="IS417"/>
      <c r="IU417"/>
      <c r="IW417"/>
    </row>
    <row r="418" spans="1:257" s="61" customFormat="1" x14ac:dyDescent="0.25">
      <c r="A418" s="63" t="s">
        <v>1109</v>
      </c>
      <c r="B418" t="s">
        <v>1118</v>
      </c>
      <c r="D418" s="61" t="s">
        <v>1647</v>
      </c>
      <c r="E418" s="112">
        <v>28291</v>
      </c>
      <c r="F418" s="61">
        <v>1</v>
      </c>
      <c r="I418" s="3" t="s">
        <v>4832</v>
      </c>
      <c r="J418" s="3" t="s">
        <v>4833</v>
      </c>
      <c r="N418" s="119"/>
      <c r="X418" s="62"/>
      <c r="Y418" s="62"/>
      <c r="AA418" s="62"/>
      <c r="AC418" s="62"/>
      <c r="AE418" s="62"/>
      <c r="AF418" s="62"/>
      <c r="AG418" s="62"/>
      <c r="AH418" s="62"/>
      <c r="AI418" s="119"/>
      <c r="AJ418" s="64"/>
      <c r="AK418" s="65"/>
      <c r="AL418" s="65"/>
      <c r="AM418" s="65"/>
      <c r="AN418" s="65"/>
      <c r="AO418" s="65"/>
      <c r="AP418" s="65"/>
      <c r="AQ418" s="65"/>
      <c r="AR418" s="65"/>
      <c r="BD418" s="116">
        <v>42304</v>
      </c>
      <c r="BE418" s="117">
        <f>(BD418-E418)/365.25</f>
        <v>38.365503080082135</v>
      </c>
      <c r="BF418" s="118">
        <v>0</v>
      </c>
      <c r="BG418" s="118">
        <v>0</v>
      </c>
      <c r="BH418" s="118">
        <v>0</v>
      </c>
      <c r="BI418" s="118">
        <v>0</v>
      </c>
      <c r="BJ418" s="118">
        <v>1</v>
      </c>
      <c r="BK418" s="118">
        <v>0</v>
      </c>
      <c r="BL418" s="118">
        <v>0</v>
      </c>
      <c r="BM418" s="118">
        <v>0</v>
      </c>
      <c r="BN418" s="61">
        <v>65.7</v>
      </c>
      <c r="BO418" s="61">
        <v>1.63</v>
      </c>
      <c r="BQ418" s="63"/>
      <c r="BR418" s="63"/>
      <c r="BS418" s="63"/>
      <c r="BU418" s="63"/>
      <c r="BV418" s="64">
        <f>(BN418/(BO418*BO418))</f>
        <v>24.728066543716363</v>
      </c>
      <c r="BW418" s="61">
        <v>13</v>
      </c>
      <c r="BX418" s="61">
        <v>0</v>
      </c>
      <c r="BY418" s="119"/>
      <c r="CH418" s="113">
        <v>43756</v>
      </c>
      <c r="CI418" s="64">
        <f>(CH418-E418)/365.25</f>
        <v>42.340862422997944</v>
      </c>
      <c r="CJ418" s="65">
        <v>1</v>
      </c>
      <c r="CK418" s="65">
        <v>0</v>
      </c>
      <c r="CL418" s="65">
        <v>0</v>
      </c>
      <c r="CM418" s="65">
        <v>1</v>
      </c>
      <c r="CN418" s="65">
        <v>1</v>
      </c>
      <c r="CO418" s="65">
        <v>0</v>
      </c>
      <c r="CP418" s="65">
        <v>0</v>
      </c>
      <c r="CQ418" s="65">
        <v>0</v>
      </c>
      <c r="CR418" s="61">
        <v>65.2</v>
      </c>
      <c r="CS418" s="61">
        <v>1.58</v>
      </c>
      <c r="CZ418" s="115">
        <f>(CR418/(CS418*CS418))</f>
        <v>26.117609357474759</v>
      </c>
      <c r="DA418" s="61">
        <v>13.6</v>
      </c>
      <c r="DB418" s="61">
        <v>0</v>
      </c>
      <c r="DC418" s="61">
        <v>40</v>
      </c>
      <c r="DD418" s="61">
        <v>39</v>
      </c>
      <c r="DE418">
        <v>1</v>
      </c>
      <c r="IS418"/>
      <c r="IU418"/>
      <c r="IW418"/>
    </row>
    <row r="419" spans="1:257" s="61" customFormat="1" x14ac:dyDescent="0.25">
      <c r="A419" s="63" t="s">
        <v>1109</v>
      </c>
      <c r="B419" t="s">
        <v>1541</v>
      </c>
      <c r="D419" s="61" t="s">
        <v>1967</v>
      </c>
      <c r="E419" s="112">
        <v>39066</v>
      </c>
      <c r="F419" s="61">
        <v>1</v>
      </c>
      <c r="I419" s="3" t="s">
        <v>4832</v>
      </c>
      <c r="J419" s="3" t="s">
        <v>4833</v>
      </c>
      <c r="N419" s="119"/>
      <c r="X419" s="62"/>
      <c r="Y419" s="62"/>
      <c r="AA419" s="62"/>
      <c r="AC419" s="62"/>
      <c r="AE419" s="62"/>
      <c r="AF419" s="62"/>
      <c r="AG419" s="62"/>
      <c r="AH419" s="62"/>
      <c r="AI419" s="119"/>
      <c r="AJ419" s="64"/>
      <c r="AK419" s="65"/>
      <c r="AL419" s="65"/>
      <c r="AM419" s="65"/>
      <c r="AN419" s="65"/>
      <c r="AO419" s="65"/>
      <c r="AP419" s="65"/>
      <c r="AQ419" s="65"/>
      <c r="AR419" s="65"/>
      <c r="BD419" s="116">
        <v>42304</v>
      </c>
      <c r="BE419" s="117">
        <f>(BD419-E419)/365.25</f>
        <v>8.8651608487337441</v>
      </c>
      <c r="BF419" s="118">
        <v>1</v>
      </c>
      <c r="BG419" s="118">
        <v>0</v>
      </c>
      <c r="BH419" s="118">
        <v>0</v>
      </c>
      <c r="BI419" s="118">
        <v>1</v>
      </c>
      <c r="BJ419" s="118">
        <v>1</v>
      </c>
      <c r="BK419" s="118">
        <v>0</v>
      </c>
      <c r="BL419" s="118">
        <v>0</v>
      </c>
      <c r="BM419" s="118">
        <v>0</v>
      </c>
      <c r="BN419" s="61">
        <v>23.7</v>
      </c>
      <c r="BO419" s="61">
        <v>1.1599999999999999</v>
      </c>
      <c r="BP419" s="61">
        <v>-1.0900000000000001</v>
      </c>
      <c r="BQ419" s="63" t="s">
        <v>3556</v>
      </c>
      <c r="BR419" s="63">
        <v>-2.66</v>
      </c>
      <c r="BS419" s="63" t="s">
        <v>3555</v>
      </c>
      <c r="BT419" s="61">
        <v>0.89</v>
      </c>
      <c r="BU419" s="63" t="s">
        <v>21</v>
      </c>
      <c r="BV419" s="64"/>
      <c r="BW419" s="61">
        <v>11.8</v>
      </c>
      <c r="BX419" s="61">
        <v>0</v>
      </c>
      <c r="BY419" s="119"/>
      <c r="CH419" s="113">
        <v>43756</v>
      </c>
      <c r="CI419" s="64">
        <f>(CH419-E419)/365.25</f>
        <v>12.840520191649555</v>
      </c>
      <c r="CJ419" s="65">
        <v>1</v>
      </c>
      <c r="CK419" s="65">
        <v>0</v>
      </c>
      <c r="CL419" s="65">
        <v>0</v>
      </c>
      <c r="CM419" s="65">
        <v>1</v>
      </c>
      <c r="CN419" s="65">
        <v>1</v>
      </c>
      <c r="CO419" s="65">
        <v>0</v>
      </c>
      <c r="CP419" s="65">
        <v>0</v>
      </c>
      <c r="CQ419" s="65">
        <v>0</v>
      </c>
      <c r="CR419" s="61">
        <v>41.3</v>
      </c>
      <c r="CS419" s="61">
        <v>1.45</v>
      </c>
      <c r="CV419" s="61">
        <v>-1.34</v>
      </c>
      <c r="CW419" s="61" t="s">
        <v>3556</v>
      </c>
      <c r="CX419" s="61">
        <v>0.64</v>
      </c>
      <c r="CY419" s="61" t="s">
        <v>21</v>
      </c>
      <c r="CZ419" s="115"/>
      <c r="DA419" s="61">
        <v>12.2</v>
      </c>
      <c r="DB419" s="61">
        <v>0</v>
      </c>
      <c r="DC419" s="61">
        <v>36</v>
      </c>
      <c r="DD419" s="61">
        <v>36</v>
      </c>
      <c r="DE419">
        <v>1</v>
      </c>
      <c r="GG419" s="61">
        <v>1</v>
      </c>
      <c r="GH419" s="120">
        <v>44516</v>
      </c>
      <c r="GQ419" s="120">
        <v>44773</v>
      </c>
      <c r="GT419" s="120"/>
      <c r="GU419" s="120"/>
      <c r="GW419" s="120"/>
      <c r="GX419" s="120"/>
      <c r="GY419" s="120"/>
      <c r="HB419" s="120"/>
      <c r="IS419"/>
      <c r="IU419"/>
      <c r="IW419"/>
    </row>
    <row r="420" spans="1:257" s="61" customFormat="1" x14ac:dyDescent="0.25">
      <c r="A420" s="63" t="s">
        <v>1109</v>
      </c>
      <c r="B420" t="s">
        <v>1290</v>
      </c>
      <c r="C420" s="61" t="s">
        <v>1727</v>
      </c>
      <c r="D420" s="61" t="s">
        <v>1728</v>
      </c>
      <c r="E420" s="112">
        <v>33274</v>
      </c>
      <c r="F420" s="61">
        <v>0</v>
      </c>
      <c r="G420" s="3" t="s">
        <v>4830</v>
      </c>
      <c r="H420" s="3" t="s">
        <v>4831</v>
      </c>
      <c r="I420" s="3" t="s">
        <v>4832</v>
      </c>
      <c r="J420" s="3" t="s">
        <v>4833</v>
      </c>
      <c r="N420" s="113">
        <v>41239</v>
      </c>
      <c r="O420" s="64">
        <f>(N420-E420)/365.25</f>
        <v>21.806981519507186</v>
      </c>
      <c r="P420" s="61">
        <v>1</v>
      </c>
      <c r="Q420" s="61">
        <v>0</v>
      </c>
      <c r="R420" s="61">
        <v>0</v>
      </c>
      <c r="S420" s="61">
        <v>0</v>
      </c>
      <c r="T420" s="61">
        <v>0</v>
      </c>
      <c r="U420" s="61">
        <v>0</v>
      </c>
      <c r="V420" s="61">
        <v>0</v>
      </c>
      <c r="W420" s="61">
        <v>0</v>
      </c>
      <c r="X420" s="62">
        <v>72</v>
      </c>
      <c r="Y420" s="62">
        <v>1.53</v>
      </c>
      <c r="AA420" s="63"/>
      <c r="AC420" s="63"/>
      <c r="AE420" s="63"/>
      <c r="AF420" s="64">
        <f>(X420/(Y420*Y420))</f>
        <v>30.757400999615534</v>
      </c>
      <c r="AG420" s="62">
        <v>11.9</v>
      </c>
      <c r="AH420" s="62">
        <v>1</v>
      </c>
      <c r="AI420" s="113">
        <v>41705</v>
      </c>
      <c r="AJ420" s="64">
        <f>(AI420-E420)/365.25</f>
        <v>23.082819986310746</v>
      </c>
      <c r="AK420" s="65">
        <v>0</v>
      </c>
      <c r="AL420" s="65">
        <v>0</v>
      </c>
      <c r="AM420" s="65">
        <v>0</v>
      </c>
      <c r="AN420" s="65">
        <v>0</v>
      </c>
      <c r="AO420" s="65">
        <v>0</v>
      </c>
      <c r="AP420" s="65">
        <v>0</v>
      </c>
      <c r="AQ420" s="65">
        <v>0</v>
      </c>
      <c r="AR420" s="65">
        <v>0</v>
      </c>
      <c r="AS420" s="114">
        <v>73.400000000000006</v>
      </c>
      <c r="AT420" s="114">
        <v>154</v>
      </c>
      <c r="AV420" s="63"/>
      <c r="AX420" s="63"/>
      <c r="AZ420" s="63"/>
      <c r="BA420" s="63"/>
      <c r="BB420" s="64">
        <v>12.2</v>
      </c>
      <c r="BC420" s="65">
        <v>0</v>
      </c>
      <c r="BD420" s="116">
        <v>42305</v>
      </c>
      <c r="BE420" s="117">
        <f>(BD420-E420)/365.25</f>
        <v>24.725530458590008</v>
      </c>
      <c r="BF420" s="118">
        <v>0</v>
      </c>
      <c r="BG420" s="118">
        <v>0</v>
      </c>
      <c r="BH420" s="118">
        <v>0</v>
      </c>
      <c r="BI420" s="118">
        <v>0</v>
      </c>
      <c r="BJ420" s="118">
        <v>0</v>
      </c>
      <c r="BK420" s="118">
        <v>0</v>
      </c>
      <c r="BL420" s="118">
        <v>0</v>
      </c>
      <c r="BM420" s="118">
        <v>0</v>
      </c>
      <c r="BN420" s="61">
        <v>72.900000000000006</v>
      </c>
      <c r="BO420" s="61">
        <v>1.53</v>
      </c>
      <c r="BQ420" s="63"/>
      <c r="BR420" s="63"/>
      <c r="BS420" s="63"/>
      <c r="BU420" s="63"/>
      <c r="BV420" s="64">
        <f>(BN420/(BO420*BO420))</f>
        <v>31.141868512110729</v>
      </c>
      <c r="BW420" s="61">
        <v>10.5</v>
      </c>
      <c r="BX420" s="61">
        <v>1</v>
      </c>
      <c r="BY420" s="119"/>
      <c r="CH420" s="113">
        <v>43756</v>
      </c>
      <c r="CI420" s="64">
        <f>(CH420-E420)/365.25</f>
        <v>28.698151950718685</v>
      </c>
      <c r="CJ420" s="65">
        <v>0</v>
      </c>
      <c r="CK420" s="65">
        <v>0</v>
      </c>
      <c r="CL420" s="65">
        <v>0</v>
      </c>
      <c r="CM420" s="65">
        <v>1</v>
      </c>
      <c r="CN420" s="65">
        <v>1</v>
      </c>
      <c r="CO420" s="65">
        <v>0</v>
      </c>
      <c r="CP420" s="65">
        <v>0</v>
      </c>
      <c r="CQ420" s="65">
        <v>0</v>
      </c>
      <c r="CR420" s="61">
        <v>72</v>
      </c>
      <c r="CS420" s="61">
        <v>1.53</v>
      </c>
      <c r="CT420" s="61">
        <v>-1.57</v>
      </c>
      <c r="CU420" s="61" t="s">
        <v>3556</v>
      </c>
      <c r="CV420" s="61">
        <v>-2.5499999999999998</v>
      </c>
      <c r="CW420" s="61" t="s">
        <v>3555</v>
      </c>
      <c r="CX420" s="61">
        <v>0.2</v>
      </c>
      <c r="CY420" s="61" t="s">
        <v>21</v>
      </c>
      <c r="CZ420" s="115"/>
      <c r="DA420" s="61">
        <v>11.9</v>
      </c>
      <c r="DB420" s="61">
        <v>1</v>
      </c>
      <c r="DD420" s="61">
        <v>36</v>
      </c>
      <c r="DE420">
        <v>1</v>
      </c>
      <c r="IS420"/>
      <c r="IU420"/>
      <c r="IW420"/>
    </row>
    <row r="421" spans="1:257" s="61" customFormat="1" x14ac:dyDescent="0.25">
      <c r="A421" s="63" t="s">
        <v>1109</v>
      </c>
      <c r="B421" t="s">
        <v>1141</v>
      </c>
      <c r="C421" s="61" t="s">
        <v>1536</v>
      </c>
      <c r="D421" s="61" t="s">
        <v>1537</v>
      </c>
      <c r="E421" s="112">
        <v>36614</v>
      </c>
      <c r="F421" s="61">
        <v>1</v>
      </c>
      <c r="G421" s="3" t="s">
        <v>4830</v>
      </c>
      <c r="H421" s="3" t="s">
        <v>4831</v>
      </c>
      <c r="I421" s="3" t="s">
        <v>4832</v>
      </c>
      <c r="J421" s="3" t="s">
        <v>4833</v>
      </c>
      <c r="N421" s="113">
        <v>41239</v>
      </c>
      <c r="O421" s="64">
        <f>(N421-E421)/365.25</f>
        <v>12.662559890485969</v>
      </c>
      <c r="P421" s="61">
        <v>1</v>
      </c>
      <c r="Q421" s="61">
        <v>1</v>
      </c>
      <c r="R421" s="61">
        <v>1</v>
      </c>
      <c r="S421" s="61">
        <v>1</v>
      </c>
      <c r="T421" s="61">
        <v>0</v>
      </c>
      <c r="U421" s="61">
        <v>0</v>
      </c>
      <c r="V421" s="61">
        <v>0</v>
      </c>
      <c r="W421" s="61">
        <v>0</v>
      </c>
      <c r="X421" s="62">
        <v>32.5</v>
      </c>
      <c r="Y421" s="62">
        <v>134.5</v>
      </c>
      <c r="AA421" s="63"/>
      <c r="AB421" s="61">
        <v>-2.61</v>
      </c>
      <c r="AC421" s="63" t="s">
        <v>3555</v>
      </c>
      <c r="AD421" s="61">
        <v>-0.01</v>
      </c>
      <c r="AE421" s="63" t="s">
        <v>21</v>
      </c>
      <c r="AF421" s="63"/>
      <c r="AG421" s="62">
        <v>12</v>
      </c>
      <c r="AH421" s="62">
        <v>0</v>
      </c>
      <c r="AI421" s="113">
        <v>41705</v>
      </c>
      <c r="AJ421" s="64">
        <f>(AI421-E421)/365.25</f>
        <v>13.938398357289527</v>
      </c>
      <c r="AK421" s="65">
        <v>1</v>
      </c>
      <c r="AL421" s="65">
        <v>0</v>
      </c>
      <c r="AM421" s="65">
        <v>0</v>
      </c>
      <c r="AN421" s="65">
        <v>1</v>
      </c>
      <c r="AO421" s="65">
        <v>1</v>
      </c>
      <c r="AP421" s="65">
        <v>0</v>
      </c>
      <c r="AQ421" s="65">
        <v>0</v>
      </c>
      <c r="AR421" s="65">
        <v>0</v>
      </c>
      <c r="AS421" s="114">
        <v>35.4</v>
      </c>
      <c r="AT421" s="114">
        <v>140.30000000000001</v>
      </c>
      <c r="AV421" s="63"/>
      <c r="AW421" s="61">
        <v>-2.93</v>
      </c>
      <c r="AX421" s="63" t="s">
        <v>3555</v>
      </c>
      <c r="AY421" s="61">
        <v>-0.45</v>
      </c>
      <c r="AZ421" s="63" t="s">
        <v>21</v>
      </c>
      <c r="BA421" s="63"/>
      <c r="BB421" s="64">
        <v>12</v>
      </c>
      <c r="BC421" s="65">
        <v>0</v>
      </c>
      <c r="BD421" s="116">
        <v>42305</v>
      </c>
      <c r="BE421" s="117">
        <f>(BD421-E421)/365.25</f>
        <v>15.581108829568789</v>
      </c>
      <c r="BF421" s="118">
        <v>-1</v>
      </c>
      <c r="BG421" s="118">
        <v>-1</v>
      </c>
      <c r="BH421" s="118">
        <v>-1</v>
      </c>
      <c r="BI421" s="118">
        <v>-1</v>
      </c>
      <c r="BJ421" s="118">
        <v>-1</v>
      </c>
      <c r="BK421" s="118">
        <v>-1</v>
      </c>
      <c r="BL421" s="118">
        <v>-1</v>
      </c>
      <c r="BM421" s="118">
        <v>-1</v>
      </c>
      <c r="BN421" s="61">
        <v>43.8</v>
      </c>
      <c r="BO421" s="61">
        <v>1.48</v>
      </c>
      <c r="BQ421" s="63"/>
      <c r="BR421" s="63">
        <v>-3.01</v>
      </c>
      <c r="BS421" s="63"/>
      <c r="BT421" s="61">
        <v>-0.08</v>
      </c>
      <c r="BU421" s="63" t="s">
        <v>21</v>
      </c>
      <c r="BV421" s="64"/>
      <c r="BW421" s="61">
        <v>10.9</v>
      </c>
      <c r="BX421" s="61">
        <v>1</v>
      </c>
      <c r="BY421" s="119"/>
      <c r="CH421" s="113">
        <v>43756</v>
      </c>
      <c r="CI421" s="64">
        <f>(CH421-E421)/365.25</f>
        <v>19.553730321697468</v>
      </c>
      <c r="CJ421" s="65">
        <v>1</v>
      </c>
      <c r="CK421" s="65">
        <v>0</v>
      </c>
      <c r="CL421" s="65">
        <v>0</v>
      </c>
      <c r="CM421" s="65">
        <v>0</v>
      </c>
      <c r="CN421" s="65">
        <v>1</v>
      </c>
      <c r="CO421" s="65">
        <v>0</v>
      </c>
      <c r="CP421" s="65">
        <v>0</v>
      </c>
      <c r="CQ421" s="65">
        <v>0</v>
      </c>
      <c r="CR421" s="61">
        <v>60.4</v>
      </c>
      <c r="CS421" s="61">
        <v>1.67</v>
      </c>
      <c r="DA421" s="61">
        <v>14.4</v>
      </c>
      <c r="DB421" s="61">
        <v>0</v>
      </c>
      <c r="DC421" s="61">
        <v>43</v>
      </c>
      <c r="DD421" s="61">
        <v>43</v>
      </c>
      <c r="DE421">
        <v>1</v>
      </c>
      <c r="IS421"/>
      <c r="IU421"/>
      <c r="IW421"/>
    </row>
    <row r="422" spans="1:257" s="61" customFormat="1" x14ac:dyDescent="0.25">
      <c r="A422" s="63" t="s">
        <v>1109</v>
      </c>
      <c r="B422" t="s">
        <v>1290</v>
      </c>
      <c r="C422" s="61" t="s">
        <v>1595</v>
      </c>
      <c r="D422" s="61" t="s">
        <v>1596</v>
      </c>
      <c r="E422" s="112">
        <v>37698</v>
      </c>
      <c r="F422" s="61">
        <v>1</v>
      </c>
      <c r="G422" s="3" t="s">
        <v>4830</v>
      </c>
      <c r="H422" s="3" t="s">
        <v>4831</v>
      </c>
      <c r="I422" s="3" t="s">
        <v>4832</v>
      </c>
      <c r="J422" s="3" t="s">
        <v>4833</v>
      </c>
      <c r="N422" s="113">
        <v>41239</v>
      </c>
      <c r="O422" s="64">
        <f>(N422-E422)/365.25</f>
        <v>9.6947296372347704</v>
      </c>
      <c r="P422" s="61">
        <v>-1</v>
      </c>
      <c r="Q422" s="61">
        <v>-1</v>
      </c>
      <c r="R422" s="61">
        <v>-1</v>
      </c>
      <c r="S422" s="61">
        <v>-1</v>
      </c>
      <c r="T422" s="61">
        <v>-1</v>
      </c>
      <c r="U422" s="61">
        <v>-1</v>
      </c>
      <c r="V422" s="61">
        <v>-1</v>
      </c>
      <c r="W422" s="61">
        <v>-1</v>
      </c>
      <c r="X422" s="62">
        <v>37.5</v>
      </c>
      <c r="Y422" s="62">
        <v>133</v>
      </c>
      <c r="Z422" s="61">
        <v>1.27</v>
      </c>
      <c r="AA422" s="63" t="s">
        <v>21</v>
      </c>
      <c r="AB422" s="61">
        <v>-0.51</v>
      </c>
      <c r="AC422" s="63" t="s">
        <v>21</v>
      </c>
      <c r="AD422" s="61">
        <v>2.0299999999999998</v>
      </c>
      <c r="AE422" s="63" t="s">
        <v>3553</v>
      </c>
      <c r="AF422" s="63"/>
      <c r="AG422" s="62">
        <v>12.3</v>
      </c>
      <c r="AH422" s="62">
        <v>0</v>
      </c>
      <c r="AI422" s="113">
        <v>41705</v>
      </c>
      <c r="AJ422" s="64">
        <f>(AI422-E422)/365.25</f>
        <v>10.97056810403833</v>
      </c>
      <c r="AK422" s="65">
        <v>0</v>
      </c>
      <c r="AL422" s="65">
        <v>1</v>
      </c>
      <c r="AM422" s="65">
        <v>0</v>
      </c>
      <c r="AN422" s="65">
        <v>1</v>
      </c>
      <c r="AO422" s="65">
        <v>1</v>
      </c>
      <c r="AP422" s="65">
        <v>0</v>
      </c>
      <c r="AQ422" s="65">
        <v>0</v>
      </c>
      <c r="AR422" s="65">
        <v>0</v>
      </c>
      <c r="AS422" s="114">
        <v>48.75</v>
      </c>
      <c r="AT422" s="114">
        <v>140.19999999999999</v>
      </c>
      <c r="AV422" s="63"/>
      <c r="AW422" s="61">
        <v>-0.33</v>
      </c>
      <c r="AX422" s="63" t="s">
        <v>21</v>
      </c>
      <c r="AY422" s="61">
        <v>2.4700000000000002</v>
      </c>
      <c r="AZ422" s="63" t="s">
        <v>3553</v>
      </c>
      <c r="BA422" s="63"/>
      <c r="BB422" s="64">
        <v>12.4</v>
      </c>
      <c r="BC422" s="65">
        <v>0</v>
      </c>
      <c r="BD422" s="116">
        <v>42305</v>
      </c>
      <c r="BE422" s="117">
        <f>(BD422-E422)/365.25</f>
        <v>12.61327857631759</v>
      </c>
      <c r="BF422" s="118">
        <v>-1</v>
      </c>
      <c r="BG422" s="118">
        <v>-1</v>
      </c>
      <c r="BH422" s="118">
        <v>-1</v>
      </c>
      <c r="BI422" s="118">
        <v>-1</v>
      </c>
      <c r="BJ422" s="118">
        <v>-1</v>
      </c>
      <c r="BK422" s="118">
        <v>-1</v>
      </c>
      <c r="BL422" s="118">
        <v>-1</v>
      </c>
      <c r="BM422" s="118">
        <v>-1</v>
      </c>
      <c r="BN422" s="61">
        <v>55.7</v>
      </c>
      <c r="BO422" s="61">
        <v>1.54</v>
      </c>
      <c r="BQ422" s="63"/>
      <c r="BR422" s="63">
        <v>0.1</v>
      </c>
      <c r="BS422" s="63"/>
      <c r="BT422" s="61">
        <v>1.82</v>
      </c>
      <c r="BU422" s="63" t="s">
        <v>21</v>
      </c>
      <c r="BV422" s="64"/>
      <c r="BW422" s="61">
        <v>11.9</v>
      </c>
      <c r="BX422" s="61">
        <v>1</v>
      </c>
      <c r="BY422" s="119"/>
      <c r="CH422" s="113">
        <v>43756</v>
      </c>
      <c r="CI422" s="64">
        <f>(CH422-E422)/365.25</f>
        <v>16.585900068446271</v>
      </c>
      <c r="CJ422" s="65">
        <v>-1</v>
      </c>
      <c r="CK422" s="65">
        <v>-1</v>
      </c>
      <c r="CL422" s="65">
        <v>-1</v>
      </c>
      <c r="CM422" s="65">
        <v>-1</v>
      </c>
      <c r="CN422" s="65">
        <v>-1</v>
      </c>
      <c r="CO422" s="65">
        <v>-1</v>
      </c>
      <c r="CP422" s="65">
        <v>-1</v>
      </c>
      <c r="CQ422" s="65">
        <v>-1</v>
      </c>
      <c r="CR422" s="61">
        <v>72.400000000000006</v>
      </c>
      <c r="CS422" s="61">
        <v>1.67</v>
      </c>
      <c r="CV422" s="61">
        <v>0.63</v>
      </c>
      <c r="CW422" s="61" t="s">
        <v>21</v>
      </c>
      <c r="CX422" s="61">
        <v>1.38</v>
      </c>
      <c r="CY422" s="61" t="s">
        <v>21</v>
      </c>
      <c r="CZ422" s="115"/>
      <c r="DA422" s="61">
        <v>10.4</v>
      </c>
      <c r="DB422" s="61">
        <v>1</v>
      </c>
      <c r="DD422" s="61">
        <v>33</v>
      </c>
      <c r="DE422">
        <v>0</v>
      </c>
      <c r="IS422"/>
      <c r="IU422"/>
      <c r="IW422"/>
    </row>
    <row r="423" spans="1:257" s="61" customFormat="1" x14ac:dyDescent="0.25">
      <c r="A423" s="63" t="s">
        <v>1109</v>
      </c>
      <c r="B423" t="s">
        <v>1118</v>
      </c>
      <c r="D423" s="61" t="s">
        <v>1550</v>
      </c>
      <c r="E423" s="112">
        <v>42188</v>
      </c>
      <c r="F423" s="61">
        <v>0</v>
      </c>
      <c r="I423" s="3" t="s">
        <v>4832</v>
      </c>
      <c r="J423" s="3" t="s">
        <v>4833</v>
      </c>
      <c r="N423" s="119"/>
      <c r="X423" s="62"/>
      <c r="Y423" s="62"/>
      <c r="AA423" s="62"/>
      <c r="AC423" s="62"/>
      <c r="AE423" s="62"/>
      <c r="AF423" s="62"/>
      <c r="AG423" s="62"/>
      <c r="AH423" s="62"/>
      <c r="AI423" s="119"/>
      <c r="AJ423" s="64"/>
      <c r="AK423" s="65"/>
      <c r="AL423" s="65"/>
      <c r="AM423" s="65"/>
      <c r="AN423" s="65"/>
      <c r="AO423" s="65"/>
      <c r="AP423" s="65"/>
      <c r="AQ423" s="65"/>
      <c r="AR423" s="65"/>
      <c r="BD423" s="116">
        <v>42305</v>
      </c>
      <c r="BE423" s="117">
        <f>(BD423-E423)/365.25</f>
        <v>0.32032854209445583</v>
      </c>
      <c r="BF423" s="118">
        <v>0</v>
      </c>
      <c r="BG423" s="118">
        <v>0</v>
      </c>
      <c r="BH423" s="118">
        <v>0</v>
      </c>
      <c r="BI423" s="118">
        <v>0</v>
      </c>
      <c r="BJ423" s="118">
        <v>0</v>
      </c>
      <c r="BK423" s="118">
        <v>0</v>
      </c>
      <c r="BL423" s="118">
        <v>0</v>
      </c>
      <c r="BM423" s="118">
        <v>0</v>
      </c>
      <c r="BN423" s="61">
        <v>4.9000000000000004</v>
      </c>
      <c r="BO423" s="61">
        <v>57.4</v>
      </c>
      <c r="BP423" s="61">
        <v>-2.0699999999999998</v>
      </c>
      <c r="BQ423" s="63" t="s">
        <v>3552</v>
      </c>
      <c r="BR423" s="63">
        <v>-2.02</v>
      </c>
      <c r="BS423" s="63" t="s">
        <v>3555</v>
      </c>
      <c r="BT423" s="61">
        <v>-1.22</v>
      </c>
      <c r="BU423" s="63" t="s">
        <v>3556</v>
      </c>
      <c r="BV423" s="64"/>
      <c r="BW423" s="61">
        <v>8.8000000000000007</v>
      </c>
      <c r="BX423" s="61">
        <v>1</v>
      </c>
      <c r="BY423" s="119"/>
      <c r="CH423" s="113">
        <v>43756</v>
      </c>
      <c r="CI423" s="64">
        <f>(CH423-E423)/365.25</f>
        <v>4.2929500342231348</v>
      </c>
      <c r="CJ423" s="65">
        <v>1</v>
      </c>
      <c r="CK423" s="65">
        <v>1</v>
      </c>
      <c r="CL423" s="65">
        <v>0</v>
      </c>
      <c r="CM423" s="65">
        <v>1</v>
      </c>
      <c r="CN423" s="65">
        <v>1</v>
      </c>
      <c r="CO423" s="65">
        <v>0</v>
      </c>
      <c r="CP423" s="65">
        <v>0</v>
      </c>
      <c r="CQ423" s="65">
        <v>0</v>
      </c>
      <c r="CR423" s="61">
        <v>13.5</v>
      </c>
      <c r="CS423" s="61">
        <v>92.5</v>
      </c>
      <c r="CT423" s="61">
        <v>-1.63</v>
      </c>
      <c r="CU423" s="61" t="s">
        <v>3556</v>
      </c>
      <c r="CV423" s="61">
        <v>-2.87</v>
      </c>
      <c r="CW423" s="61" t="s">
        <v>3555</v>
      </c>
      <c r="CX423" s="61">
        <v>0.36</v>
      </c>
      <c r="CY423" s="61" t="s">
        <v>21</v>
      </c>
      <c r="CZ423" s="115"/>
      <c r="DA423" s="61">
        <v>10.199999999999999</v>
      </c>
      <c r="DB423" s="61">
        <v>1</v>
      </c>
      <c r="DD423" s="61">
        <v>29.5</v>
      </c>
      <c r="DE423">
        <v>1</v>
      </c>
      <c r="IS423"/>
      <c r="IU423"/>
      <c r="IW423"/>
    </row>
    <row r="424" spans="1:257" s="61" customFormat="1" x14ac:dyDescent="0.25">
      <c r="A424" s="63" t="s">
        <v>1109</v>
      </c>
      <c r="B424" t="s">
        <v>1149</v>
      </c>
      <c r="C424" s="61" t="s">
        <v>1150</v>
      </c>
      <c r="D424" s="61" t="s">
        <v>1151</v>
      </c>
      <c r="E424" s="112">
        <v>37659</v>
      </c>
      <c r="F424" s="61">
        <v>1</v>
      </c>
      <c r="G424" s="3" t="s">
        <v>4830</v>
      </c>
      <c r="H424" s="3" t="s">
        <v>4831</v>
      </c>
      <c r="I424" s="3" t="s">
        <v>4832</v>
      </c>
      <c r="J424" s="3" t="s">
        <v>4833</v>
      </c>
      <c r="N424" s="113">
        <v>41239</v>
      </c>
      <c r="O424" s="64">
        <f>(N424-E424)/365.25</f>
        <v>9.801505817932922</v>
      </c>
      <c r="P424" s="61">
        <v>0</v>
      </c>
      <c r="Q424" s="61">
        <v>1</v>
      </c>
      <c r="R424" s="61">
        <v>0</v>
      </c>
      <c r="S424" s="61">
        <v>1</v>
      </c>
      <c r="T424" s="61">
        <v>0</v>
      </c>
      <c r="U424" s="61">
        <v>0</v>
      </c>
      <c r="V424" s="61">
        <v>0</v>
      </c>
      <c r="W424" s="61">
        <v>0</v>
      </c>
      <c r="X424" s="62">
        <v>26</v>
      </c>
      <c r="Y424" s="62">
        <v>127</v>
      </c>
      <c r="Z424" s="61">
        <v>-1.05</v>
      </c>
      <c r="AA424" s="63" t="s">
        <v>3554</v>
      </c>
      <c r="AB424" s="61">
        <v>-1.55</v>
      </c>
      <c r="AC424" s="63" t="s">
        <v>3556</v>
      </c>
      <c r="AD424" s="61">
        <v>-0.14000000000000001</v>
      </c>
      <c r="AE424" s="63" t="s">
        <v>21</v>
      </c>
      <c r="AF424" s="63"/>
      <c r="AG424" s="62">
        <v>11.4</v>
      </c>
      <c r="AH424" s="62">
        <v>1</v>
      </c>
      <c r="AI424" s="113">
        <v>41705</v>
      </c>
      <c r="AJ424" s="64">
        <f>(AI424-E424)/365.25</f>
        <v>11.077344284736482</v>
      </c>
      <c r="AK424" s="65">
        <v>-1</v>
      </c>
      <c r="AL424" s="65">
        <v>-1</v>
      </c>
      <c r="AM424" s="65">
        <v>-1</v>
      </c>
      <c r="AN424" s="65">
        <v>-1</v>
      </c>
      <c r="AO424" s="65">
        <v>-1</v>
      </c>
      <c r="AP424" s="65">
        <v>-1</v>
      </c>
      <c r="AQ424" s="65">
        <v>-1</v>
      </c>
      <c r="AR424" s="65">
        <v>-1</v>
      </c>
      <c r="AS424" s="114">
        <v>28.75</v>
      </c>
      <c r="AT424" s="114">
        <v>133.30000000000001</v>
      </c>
      <c r="AV424" s="63"/>
      <c r="AW424" s="61">
        <v>-1.52</v>
      </c>
      <c r="AX424" s="63" t="s">
        <v>3556</v>
      </c>
      <c r="AY424" s="61">
        <v>-0.45</v>
      </c>
      <c r="AZ424" s="63" t="s">
        <v>21</v>
      </c>
      <c r="BA424" s="63"/>
      <c r="BB424" s="64">
        <v>9.6999999999999993</v>
      </c>
      <c r="BC424" s="65">
        <v>1</v>
      </c>
      <c r="BD424" s="116">
        <v>42306</v>
      </c>
      <c r="BE424" s="117">
        <f>(BD424-E424)/365.25</f>
        <v>12.722792607802875</v>
      </c>
      <c r="BF424" s="118">
        <v>-1</v>
      </c>
      <c r="BG424" s="118">
        <v>-1</v>
      </c>
      <c r="BH424" s="118">
        <v>-1</v>
      </c>
      <c r="BI424" s="118">
        <v>-1</v>
      </c>
      <c r="BJ424" s="118">
        <v>-1</v>
      </c>
      <c r="BK424" s="118">
        <v>-1</v>
      </c>
      <c r="BL424" s="118">
        <v>-1</v>
      </c>
      <c r="BM424" s="118">
        <v>-1</v>
      </c>
      <c r="BN424" s="61">
        <v>36.200000000000003</v>
      </c>
      <c r="BO424" s="61">
        <v>1.42</v>
      </c>
      <c r="BQ424" s="63"/>
      <c r="BR424" s="63">
        <v>-1.64</v>
      </c>
      <c r="BS424" s="63"/>
      <c r="BT424" s="61">
        <v>-0.04</v>
      </c>
      <c r="BU424" s="63" t="s">
        <v>21</v>
      </c>
      <c r="BV424" s="64"/>
      <c r="BW424" s="61">
        <v>12.3</v>
      </c>
      <c r="BX424" s="61">
        <v>0</v>
      </c>
      <c r="BY424" s="119"/>
      <c r="CH424" s="113">
        <v>43756</v>
      </c>
      <c r="CI424" s="64">
        <f>(CH424-E424)/365.25</f>
        <v>16.692676249144423</v>
      </c>
      <c r="CJ424" s="65">
        <v>1</v>
      </c>
      <c r="CK424" s="65">
        <v>1</v>
      </c>
      <c r="CL424" s="65">
        <v>0</v>
      </c>
      <c r="CM424" s="65">
        <v>1</v>
      </c>
      <c r="CN424" s="65">
        <v>1</v>
      </c>
      <c r="CO424" s="65">
        <v>0</v>
      </c>
      <c r="CP424" s="65">
        <v>0</v>
      </c>
      <c r="CQ424" s="65">
        <v>0</v>
      </c>
      <c r="CR424" s="61">
        <v>61.3</v>
      </c>
      <c r="CS424" s="61">
        <v>1.61</v>
      </c>
      <c r="CV424" s="61">
        <v>-1.77</v>
      </c>
      <c r="CW424" s="61" t="s">
        <v>3556</v>
      </c>
      <c r="CX424" s="61">
        <v>0.89</v>
      </c>
      <c r="CY424" s="61" t="s">
        <v>21</v>
      </c>
      <c r="CZ424" s="115"/>
      <c r="DA424" s="61">
        <v>12.5</v>
      </c>
      <c r="DB424" s="61">
        <v>1</v>
      </c>
      <c r="DC424" s="61">
        <v>37</v>
      </c>
      <c r="DD424" s="61">
        <v>37</v>
      </c>
      <c r="DE424">
        <v>1</v>
      </c>
      <c r="IS424"/>
      <c r="IU424"/>
      <c r="IW424"/>
    </row>
    <row r="425" spans="1:257" s="61" customFormat="1" x14ac:dyDescent="0.25">
      <c r="A425" s="63" t="s">
        <v>1109</v>
      </c>
      <c r="B425" t="s">
        <v>1149</v>
      </c>
      <c r="C425" s="61" t="s">
        <v>2105</v>
      </c>
      <c r="D425" s="61" t="s">
        <v>2106</v>
      </c>
      <c r="E425" s="112">
        <v>39108</v>
      </c>
      <c r="F425" s="61">
        <v>0</v>
      </c>
      <c r="G425" s="3" t="s">
        <v>4830</v>
      </c>
      <c r="H425" s="3" t="s">
        <v>4831</v>
      </c>
      <c r="I425" s="3" t="s">
        <v>4832</v>
      </c>
      <c r="J425" s="3" t="s">
        <v>4833</v>
      </c>
      <c r="N425" s="113">
        <v>41239</v>
      </c>
      <c r="O425" s="64">
        <f>(N425-E425)/365.25</f>
        <v>5.8343600273785077</v>
      </c>
      <c r="P425" s="61">
        <v>0</v>
      </c>
      <c r="Q425" s="61">
        <v>1</v>
      </c>
      <c r="R425" s="61">
        <v>0</v>
      </c>
      <c r="S425" s="61">
        <v>1</v>
      </c>
      <c r="T425" s="61">
        <v>0</v>
      </c>
      <c r="U425" s="61">
        <v>0</v>
      </c>
      <c r="V425" s="61">
        <v>0</v>
      </c>
      <c r="W425" s="61">
        <v>0</v>
      </c>
      <c r="X425" s="62">
        <v>14.5</v>
      </c>
      <c r="Y425" s="62">
        <v>99</v>
      </c>
      <c r="Z425" s="61">
        <v>-2.29</v>
      </c>
      <c r="AA425" s="63" t="s">
        <v>3552</v>
      </c>
      <c r="AB425" s="61">
        <v>-3</v>
      </c>
      <c r="AC425" s="63" t="s">
        <v>3555</v>
      </c>
      <c r="AD425" s="61">
        <v>-0.31</v>
      </c>
      <c r="AE425" s="63" t="s">
        <v>21</v>
      </c>
      <c r="AF425" s="63"/>
      <c r="AG425" s="62">
        <v>11.9</v>
      </c>
      <c r="AH425" s="62">
        <v>0</v>
      </c>
      <c r="AI425" s="113">
        <v>41705</v>
      </c>
      <c r="AJ425" s="64">
        <f>(AI425-E425)/365.25</f>
        <v>7.1101984941820673</v>
      </c>
      <c r="AK425" s="65">
        <v>1</v>
      </c>
      <c r="AL425" s="65">
        <v>0</v>
      </c>
      <c r="AM425" s="65">
        <v>0</v>
      </c>
      <c r="AN425" s="65">
        <v>0</v>
      </c>
      <c r="AO425" s="65">
        <v>0</v>
      </c>
      <c r="AP425" s="65">
        <v>0</v>
      </c>
      <c r="AQ425" s="65">
        <v>0</v>
      </c>
      <c r="AR425" s="65">
        <v>0</v>
      </c>
      <c r="AS425" s="114">
        <v>17.55</v>
      </c>
      <c r="AT425" s="114">
        <v>107.5</v>
      </c>
      <c r="AU425" s="61">
        <v>-1.75</v>
      </c>
      <c r="AV425" s="63" t="s">
        <v>3556</v>
      </c>
      <c r="AW425" s="61">
        <v>-2.5299999999999998</v>
      </c>
      <c r="AX425" s="63" t="s">
        <v>3555</v>
      </c>
      <c r="AY425" s="61">
        <v>-0.15</v>
      </c>
      <c r="AZ425" s="63" t="s">
        <v>21</v>
      </c>
      <c r="BA425" s="63"/>
      <c r="BB425" s="64">
        <v>11.6</v>
      </c>
      <c r="BC425" s="65">
        <v>0</v>
      </c>
      <c r="BD425" s="116">
        <v>42306</v>
      </c>
      <c r="BE425" s="117">
        <f>(BD425-E425)/365.25</f>
        <v>8.7556468172484596</v>
      </c>
      <c r="BF425" s="118">
        <v>1</v>
      </c>
      <c r="BG425" s="118">
        <v>0</v>
      </c>
      <c r="BH425" s="118">
        <v>0</v>
      </c>
      <c r="BI425" s="118">
        <v>1</v>
      </c>
      <c r="BJ425" s="118">
        <v>1</v>
      </c>
      <c r="BK425" s="118">
        <v>0</v>
      </c>
      <c r="BL425" s="118">
        <v>0</v>
      </c>
      <c r="BM425" s="118">
        <v>0</v>
      </c>
      <c r="BN425" s="61">
        <v>19.899999999999999</v>
      </c>
      <c r="BO425" s="61">
        <v>1.1399999999999999</v>
      </c>
      <c r="BP425" s="61">
        <v>-2.11</v>
      </c>
      <c r="BQ425" s="63" t="s">
        <v>3552</v>
      </c>
      <c r="BR425" s="63">
        <v>-2.82</v>
      </c>
      <c r="BS425" s="63" t="s">
        <v>3555</v>
      </c>
      <c r="BT425" s="61">
        <v>-0.38</v>
      </c>
      <c r="BU425" s="63" t="s">
        <v>21</v>
      </c>
      <c r="BV425" s="64"/>
      <c r="BW425" s="61">
        <v>12.9</v>
      </c>
      <c r="BX425" s="61">
        <v>0</v>
      </c>
      <c r="BY425" s="119"/>
      <c r="CH425" s="113">
        <v>43756</v>
      </c>
      <c r="CI425" s="64">
        <f>(CH425-E425)/365.25</f>
        <v>12.725530458590006</v>
      </c>
      <c r="CJ425" s="65">
        <v>1</v>
      </c>
      <c r="CK425" s="65">
        <v>0</v>
      </c>
      <c r="CL425" s="65">
        <v>0</v>
      </c>
      <c r="CM425" s="65">
        <v>0</v>
      </c>
      <c r="CN425" s="65">
        <v>1</v>
      </c>
      <c r="CO425" s="65">
        <v>0</v>
      </c>
      <c r="CP425" s="65">
        <v>0</v>
      </c>
      <c r="CQ425" s="65">
        <v>0</v>
      </c>
      <c r="CR425" s="61">
        <v>36</v>
      </c>
      <c r="CS425" s="115">
        <v>1.4</v>
      </c>
      <c r="CV425" s="61">
        <v>-1.91</v>
      </c>
      <c r="CW425" s="61" t="s">
        <v>3556</v>
      </c>
      <c r="CX425" s="61">
        <v>0.15</v>
      </c>
      <c r="CY425" s="61" t="s">
        <v>21</v>
      </c>
      <c r="CZ425" s="115"/>
      <c r="DA425" s="61">
        <v>13</v>
      </c>
      <c r="DB425" s="61">
        <v>0</v>
      </c>
      <c r="DC425" s="61">
        <v>38</v>
      </c>
      <c r="DD425" s="61">
        <v>38</v>
      </c>
      <c r="DE425">
        <v>1</v>
      </c>
      <c r="GG425" s="61">
        <v>1</v>
      </c>
      <c r="GH425" s="120">
        <v>44516</v>
      </c>
      <c r="GI425" s="120"/>
      <c r="GR425" s="120"/>
      <c r="GT425" s="120"/>
      <c r="GU425" s="120"/>
      <c r="GW425" s="120"/>
      <c r="GX425" s="120"/>
      <c r="GY425" s="120"/>
      <c r="IS425"/>
      <c r="IU425"/>
      <c r="IW425"/>
    </row>
    <row r="426" spans="1:257" s="61" customFormat="1" x14ac:dyDescent="0.25">
      <c r="A426" s="63" t="s">
        <v>1109</v>
      </c>
      <c r="B426" t="s">
        <v>1118</v>
      </c>
      <c r="D426" s="61" t="s">
        <v>1605</v>
      </c>
      <c r="E426" s="112">
        <v>27487</v>
      </c>
      <c r="F426" s="61">
        <v>0</v>
      </c>
      <c r="I426" s="3" t="s">
        <v>4832</v>
      </c>
      <c r="J426" s="3" t="s">
        <v>4833</v>
      </c>
      <c r="N426" s="119"/>
      <c r="X426" s="62"/>
      <c r="Y426" s="62"/>
      <c r="AA426" s="62"/>
      <c r="AC426" s="62"/>
      <c r="AE426" s="62"/>
      <c r="AF426" s="62"/>
      <c r="AG426" s="62"/>
      <c r="AH426" s="62"/>
      <c r="AI426" s="119"/>
      <c r="AJ426" s="64"/>
      <c r="AK426" s="65"/>
      <c r="AL426" s="65"/>
      <c r="AM426" s="65"/>
      <c r="AN426" s="65"/>
      <c r="AO426" s="65"/>
      <c r="AP426" s="65"/>
      <c r="AQ426" s="65"/>
      <c r="AR426" s="65"/>
      <c r="BD426" s="116">
        <v>42306</v>
      </c>
      <c r="BE426" s="117">
        <f>(BD426-E426)/365.25</f>
        <v>40.572210814510612</v>
      </c>
      <c r="BF426" s="118">
        <v>-1</v>
      </c>
      <c r="BG426" s="118">
        <v>-1</v>
      </c>
      <c r="BH426" s="118">
        <v>-1</v>
      </c>
      <c r="BI426" s="118">
        <v>-1</v>
      </c>
      <c r="BJ426" s="118">
        <v>-1</v>
      </c>
      <c r="BK426" s="118">
        <v>-1</v>
      </c>
      <c r="BL426" s="118">
        <v>-1</v>
      </c>
      <c r="BM426" s="118">
        <v>-1</v>
      </c>
      <c r="BN426" s="61">
        <v>51</v>
      </c>
      <c r="BO426" s="61">
        <v>1.52</v>
      </c>
      <c r="BQ426" s="63"/>
      <c r="BR426" s="63"/>
      <c r="BS426" s="63"/>
      <c r="BU426" s="63"/>
      <c r="BV426" s="64">
        <f>(BN426/(BO426*BO426))</f>
        <v>22.07409972299169</v>
      </c>
      <c r="BW426" s="61">
        <v>10.6</v>
      </c>
      <c r="BX426" s="61">
        <v>1</v>
      </c>
      <c r="BY426" s="119"/>
      <c r="CH426" s="113">
        <v>43756</v>
      </c>
      <c r="CI426" s="64">
        <f>(CH426-E426)/365.25</f>
        <v>44.542094455852158</v>
      </c>
      <c r="CJ426" s="65">
        <v>0</v>
      </c>
      <c r="CK426" s="65">
        <v>0</v>
      </c>
      <c r="CL426" s="65">
        <v>0</v>
      </c>
      <c r="CM426" s="65">
        <v>1</v>
      </c>
      <c r="CN426" s="65">
        <v>1</v>
      </c>
      <c r="CO426" s="65">
        <v>0</v>
      </c>
      <c r="CP426" s="65">
        <v>0</v>
      </c>
      <c r="CQ426" s="65">
        <v>0</v>
      </c>
      <c r="CR426" s="61">
        <v>53.5</v>
      </c>
      <c r="CS426" s="115">
        <v>1.5</v>
      </c>
      <c r="CZ426" s="115">
        <f>(CR426/(CS426*CS426))</f>
        <v>23.777777777777779</v>
      </c>
      <c r="DA426" s="61">
        <v>12</v>
      </c>
      <c r="DB426" s="61">
        <v>0</v>
      </c>
      <c r="DC426" s="61">
        <v>35</v>
      </c>
      <c r="DD426" s="61">
        <v>35</v>
      </c>
      <c r="DE426">
        <v>1</v>
      </c>
      <c r="IS426"/>
      <c r="IU426"/>
      <c r="IW426"/>
    </row>
    <row r="427" spans="1:257" s="61" customFormat="1" x14ac:dyDescent="0.25">
      <c r="A427" s="63" t="s">
        <v>1109</v>
      </c>
      <c r="B427"/>
      <c r="D427" s="61" t="s">
        <v>1746</v>
      </c>
      <c r="E427" s="112">
        <v>40049</v>
      </c>
      <c r="F427" s="61">
        <v>0</v>
      </c>
      <c r="I427" s="3" t="s">
        <v>4832</v>
      </c>
      <c r="J427" s="3" t="s">
        <v>4833</v>
      </c>
      <c r="N427" s="119"/>
      <c r="X427" s="62"/>
      <c r="Y427" s="62"/>
      <c r="AA427" s="62"/>
      <c r="AC427" s="62"/>
      <c r="AE427" s="62"/>
      <c r="AF427" s="62"/>
      <c r="AG427" s="62"/>
      <c r="AH427" s="62"/>
      <c r="AI427" s="119"/>
      <c r="AJ427" s="64"/>
      <c r="AK427" s="65"/>
      <c r="AL427" s="65"/>
      <c r="AM427" s="65"/>
      <c r="AN427" s="65"/>
      <c r="AO427" s="65"/>
      <c r="AP427" s="65"/>
      <c r="AQ427" s="65"/>
      <c r="AR427" s="65"/>
      <c r="BD427" s="116">
        <v>42306</v>
      </c>
      <c r="BE427" s="117">
        <f>(BD427-E427)/365.25</f>
        <v>6.1793292265571527</v>
      </c>
      <c r="BF427" s="118">
        <v>-1</v>
      </c>
      <c r="BG427" s="118">
        <v>-1</v>
      </c>
      <c r="BH427" s="118">
        <v>-1</v>
      </c>
      <c r="BI427" s="118">
        <v>-1</v>
      </c>
      <c r="BJ427" s="118">
        <v>-1</v>
      </c>
      <c r="BK427" s="118">
        <v>-1</v>
      </c>
      <c r="BL427" s="118">
        <v>-1</v>
      </c>
      <c r="BM427" s="118">
        <v>-1</v>
      </c>
      <c r="BN427" s="61">
        <v>21.2</v>
      </c>
      <c r="BO427" s="61">
        <v>1.1200000000000001</v>
      </c>
      <c r="BP427" s="61">
        <v>0.21</v>
      </c>
      <c r="BQ427" s="63" t="s">
        <v>21</v>
      </c>
      <c r="BR427" s="63">
        <v>-0.8</v>
      </c>
      <c r="BS427" s="63" t="s">
        <v>21</v>
      </c>
      <c r="BT427" s="61">
        <v>0.92</v>
      </c>
      <c r="BU427" s="63" t="s">
        <v>21</v>
      </c>
      <c r="BV427" s="64"/>
      <c r="BW427" s="61">
        <v>8.8000000000000007</v>
      </c>
      <c r="BX427" s="61">
        <v>1</v>
      </c>
      <c r="BY427" s="119"/>
      <c r="CH427" s="113">
        <v>43756</v>
      </c>
      <c r="CI427" s="64">
        <f>(CH427-E427)/365.25</f>
        <v>10.149212867898699</v>
      </c>
      <c r="CJ427" s="65">
        <v>-1</v>
      </c>
      <c r="CK427" s="65">
        <v>-1</v>
      </c>
      <c r="CL427" s="65">
        <v>-1</v>
      </c>
      <c r="CM427" s="65">
        <v>-1</v>
      </c>
      <c r="CN427" s="65">
        <v>-1</v>
      </c>
      <c r="CO427" s="65">
        <v>-1</v>
      </c>
      <c r="CP427" s="65">
        <v>-1</v>
      </c>
      <c r="CQ427" s="65">
        <v>-1</v>
      </c>
      <c r="CR427" s="61">
        <v>31.2</v>
      </c>
      <c r="CS427" s="61">
        <v>1.31</v>
      </c>
      <c r="CV427" s="61">
        <v>-1.33</v>
      </c>
      <c r="CW427" s="61" t="s">
        <v>3556</v>
      </c>
      <c r="CX427" s="61">
        <v>0.64</v>
      </c>
      <c r="CY427" s="61" t="s">
        <v>21</v>
      </c>
      <c r="CZ427" s="115"/>
      <c r="DA427" s="61">
        <v>11.4</v>
      </c>
      <c r="DB427" s="61">
        <v>1</v>
      </c>
      <c r="DD427" s="61">
        <v>36</v>
      </c>
      <c r="DE427">
        <v>0</v>
      </c>
      <c r="IS427"/>
      <c r="IU427"/>
      <c r="IW427"/>
    </row>
    <row r="428" spans="1:257" s="61" customFormat="1" x14ac:dyDescent="0.25">
      <c r="A428" s="63" t="s">
        <v>1109</v>
      </c>
      <c r="B428" t="s">
        <v>1118</v>
      </c>
      <c r="D428" s="61" t="s">
        <v>1289</v>
      </c>
      <c r="E428" s="112">
        <v>40144</v>
      </c>
      <c r="F428" s="61">
        <v>0</v>
      </c>
      <c r="I428" s="3" t="s">
        <v>4832</v>
      </c>
      <c r="J428" s="3" t="s">
        <v>4833</v>
      </c>
      <c r="N428" s="119"/>
      <c r="X428" s="62"/>
      <c r="Y428" s="62"/>
      <c r="AA428" s="62"/>
      <c r="AC428" s="62"/>
      <c r="AE428" s="62"/>
      <c r="AF428" s="62"/>
      <c r="AG428" s="62"/>
      <c r="AH428" s="62"/>
      <c r="AI428" s="119"/>
      <c r="AJ428" s="64"/>
      <c r="AK428" s="65"/>
      <c r="AL428" s="65"/>
      <c r="AM428" s="65"/>
      <c r="AN428" s="65"/>
      <c r="AO428" s="65"/>
      <c r="AP428" s="65"/>
      <c r="AQ428" s="65"/>
      <c r="AR428" s="65"/>
      <c r="BD428" s="116">
        <v>42306</v>
      </c>
      <c r="BE428" s="117">
        <f>(BD428-E428)/365.25</f>
        <v>5.9192334017796027</v>
      </c>
      <c r="BF428" s="118">
        <v>0</v>
      </c>
      <c r="BG428" s="118">
        <v>0</v>
      </c>
      <c r="BH428" s="118">
        <v>0</v>
      </c>
      <c r="BI428" s="118">
        <v>0</v>
      </c>
      <c r="BJ428" s="118">
        <v>1</v>
      </c>
      <c r="BK428" s="118">
        <v>0</v>
      </c>
      <c r="BL428" s="118">
        <v>0</v>
      </c>
      <c r="BM428" s="118">
        <v>0</v>
      </c>
      <c r="BN428" s="61">
        <v>16.5</v>
      </c>
      <c r="BO428" s="61">
        <v>1.02</v>
      </c>
      <c r="BP428" s="61">
        <v>-1.36</v>
      </c>
      <c r="BQ428" s="63" t="s">
        <v>3556</v>
      </c>
      <c r="BR428" s="63">
        <v>-2.4900000000000002</v>
      </c>
      <c r="BS428" s="63" t="s">
        <v>3555</v>
      </c>
      <c r="BT428" s="61">
        <v>0.37</v>
      </c>
      <c r="BU428" s="63" t="s">
        <v>21</v>
      </c>
      <c r="BV428" s="64"/>
      <c r="BW428" s="61">
        <v>11.1</v>
      </c>
      <c r="BX428" s="61">
        <v>1</v>
      </c>
      <c r="BY428" s="119"/>
      <c r="CH428" s="113">
        <v>43756</v>
      </c>
      <c r="CI428" s="64">
        <f>(CH428-E428)/365.25</f>
        <v>9.8891170431211499</v>
      </c>
      <c r="CJ428" s="65">
        <v>1</v>
      </c>
      <c r="CK428" s="65">
        <v>0</v>
      </c>
      <c r="CL428" s="65">
        <v>0</v>
      </c>
      <c r="CM428" s="65">
        <v>0</v>
      </c>
      <c r="CN428" s="65">
        <v>1</v>
      </c>
      <c r="CO428" s="65">
        <v>0</v>
      </c>
      <c r="CP428" s="65">
        <v>0</v>
      </c>
      <c r="CQ428" s="65">
        <v>0</v>
      </c>
      <c r="CR428" s="61">
        <v>23.8</v>
      </c>
      <c r="CS428" s="61">
        <v>1.19</v>
      </c>
      <c r="CT428" s="61">
        <v>-1.81</v>
      </c>
      <c r="CU428" s="61" t="s">
        <v>3556</v>
      </c>
      <c r="CV428" s="61">
        <v>-2.98</v>
      </c>
      <c r="CW428" s="61" t="s">
        <v>3555</v>
      </c>
      <c r="CX428" s="61">
        <v>0.19</v>
      </c>
      <c r="CY428" s="61" t="s">
        <v>21</v>
      </c>
      <c r="CZ428" s="115"/>
      <c r="DA428" s="61">
        <v>12.7</v>
      </c>
      <c r="DB428" s="61">
        <v>0</v>
      </c>
      <c r="DC428" s="61">
        <v>37</v>
      </c>
      <c r="DD428" s="61">
        <v>37</v>
      </c>
      <c r="DE428">
        <v>1</v>
      </c>
      <c r="IS428"/>
      <c r="IU428"/>
      <c r="IW428"/>
    </row>
    <row r="429" spans="1:257" s="61" customFormat="1" x14ac:dyDescent="0.25">
      <c r="A429" s="63" t="s">
        <v>1109</v>
      </c>
      <c r="B429" t="s">
        <v>1118</v>
      </c>
      <c r="D429" s="61" t="s">
        <v>1399</v>
      </c>
      <c r="E429" s="112">
        <v>41404</v>
      </c>
      <c r="F429" s="61">
        <v>1</v>
      </c>
      <c r="I429" s="3" t="s">
        <v>4832</v>
      </c>
      <c r="J429" s="3" t="s">
        <v>4833</v>
      </c>
      <c r="N429" s="119"/>
      <c r="X429" s="62"/>
      <c r="Y429" s="62"/>
      <c r="AA429" s="62"/>
      <c r="AC429" s="62"/>
      <c r="AE429" s="62"/>
      <c r="AF429" s="62"/>
      <c r="AG429" s="62"/>
      <c r="AH429" s="62"/>
      <c r="AI429" s="119"/>
      <c r="AJ429" s="64"/>
      <c r="AK429" s="65"/>
      <c r="AL429" s="65"/>
      <c r="AM429" s="65"/>
      <c r="AN429" s="65"/>
      <c r="AO429" s="65"/>
      <c r="AP429" s="65"/>
      <c r="AQ429" s="65"/>
      <c r="AR429" s="65"/>
      <c r="BD429" s="116">
        <v>42306</v>
      </c>
      <c r="BE429" s="117">
        <f>(BD429-E429)/365.25</f>
        <v>2.4695414099931554</v>
      </c>
      <c r="BF429" s="118">
        <v>1</v>
      </c>
      <c r="BG429" s="118">
        <v>0</v>
      </c>
      <c r="BH429" s="118">
        <v>0</v>
      </c>
      <c r="BI429" s="118">
        <v>0</v>
      </c>
      <c r="BJ429" s="118">
        <v>1</v>
      </c>
      <c r="BK429" s="118">
        <v>0</v>
      </c>
      <c r="BL429" s="118">
        <v>0</v>
      </c>
      <c r="BM429" s="118">
        <v>0</v>
      </c>
      <c r="BN429" s="61">
        <v>11.6</v>
      </c>
      <c r="BO429" s="61">
        <v>84.6</v>
      </c>
      <c r="BP429" s="61">
        <v>-1.1200000000000001</v>
      </c>
      <c r="BQ429" s="63" t="s">
        <v>3556</v>
      </c>
      <c r="BR429" s="63">
        <v>-2.09</v>
      </c>
      <c r="BS429" s="63" t="s">
        <v>3555</v>
      </c>
      <c r="BT429" s="61">
        <v>0.32</v>
      </c>
      <c r="BU429" s="63" t="s">
        <v>21</v>
      </c>
      <c r="BV429" s="64"/>
      <c r="BW429" s="61">
        <v>9.6999999999999993</v>
      </c>
      <c r="BX429" s="61">
        <v>1</v>
      </c>
      <c r="BY429" s="119"/>
      <c r="CH429" s="113">
        <v>43756</v>
      </c>
      <c r="CI429" s="64">
        <f>(CH429-E429)/365.25</f>
        <v>6.4394250513347027</v>
      </c>
      <c r="CJ429" s="65">
        <v>0</v>
      </c>
      <c r="CK429" s="65">
        <v>1</v>
      </c>
      <c r="CL429" s="65">
        <v>0</v>
      </c>
      <c r="CM429" s="65">
        <v>1</v>
      </c>
      <c r="CN429" s="65">
        <v>1</v>
      </c>
      <c r="CO429" s="65">
        <v>0</v>
      </c>
      <c r="CP429" s="65">
        <v>0</v>
      </c>
      <c r="CQ429" s="65">
        <v>0</v>
      </c>
      <c r="CR429" s="61">
        <v>19</v>
      </c>
      <c r="CS429" s="61">
        <v>1.07</v>
      </c>
      <c r="CT429" s="61">
        <v>-0.94</v>
      </c>
      <c r="CU429" s="61" t="s">
        <v>21</v>
      </c>
      <c r="CV429" s="61">
        <v>-2.2599999999999998</v>
      </c>
      <c r="CW429" s="61" t="s">
        <v>3555</v>
      </c>
      <c r="CX429" s="61">
        <v>0.83</v>
      </c>
      <c r="CY429" s="61" t="s">
        <v>21</v>
      </c>
      <c r="CZ429" s="115"/>
      <c r="DA429" s="61">
        <v>12</v>
      </c>
      <c r="DB429" s="61">
        <v>0</v>
      </c>
      <c r="DC429" s="61">
        <v>35</v>
      </c>
      <c r="DD429" s="61">
        <v>35</v>
      </c>
      <c r="DE429">
        <v>1</v>
      </c>
      <c r="IS429"/>
      <c r="IU429"/>
      <c r="IW429"/>
    </row>
    <row r="430" spans="1:257" s="61" customFormat="1" x14ac:dyDescent="0.25">
      <c r="A430" s="63" t="s">
        <v>1109</v>
      </c>
      <c r="B430" t="s">
        <v>1464</v>
      </c>
      <c r="D430" s="61" t="s">
        <v>1664</v>
      </c>
      <c r="E430" s="112">
        <v>42041</v>
      </c>
      <c r="F430" s="61">
        <v>1</v>
      </c>
      <c r="I430" s="3" t="s">
        <v>4832</v>
      </c>
      <c r="J430" s="3" t="s">
        <v>4833</v>
      </c>
      <c r="N430" s="119"/>
      <c r="X430" s="62"/>
      <c r="Y430" s="62"/>
      <c r="AA430" s="62"/>
      <c r="AC430" s="62"/>
      <c r="AE430" s="62"/>
      <c r="AF430" s="62"/>
      <c r="AG430" s="62"/>
      <c r="AH430" s="62"/>
      <c r="AI430" s="119"/>
      <c r="AJ430" s="64"/>
      <c r="AK430" s="65"/>
      <c r="AL430" s="65"/>
      <c r="AM430" s="65"/>
      <c r="AN430" s="65"/>
      <c r="AO430" s="65"/>
      <c r="AP430" s="65"/>
      <c r="AQ430" s="65"/>
      <c r="AR430" s="65"/>
      <c r="BD430" s="116">
        <v>42306</v>
      </c>
      <c r="BE430" s="117">
        <f>(BD430-E430)/365.25</f>
        <v>0.72553045859000687</v>
      </c>
      <c r="BF430" s="118">
        <v>0</v>
      </c>
      <c r="BG430" s="118">
        <v>0</v>
      </c>
      <c r="BH430" s="118">
        <v>0</v>
      </c>
      <c r="BI430" s="118">
        <v>0</v>
      </c>
      <c r="BJ430" s="118">
        <v>0</v>
      </c>
      <c r="BK430" s="118">
        <v>0</v>
      </c>
      <c r="BL430" s="118">
        <v>0</v>
      </c>
      <c r="BM430" s="118">
        <v>0</v>
      </c>
      <c r="BN430" s="61">
        <v>4.9000000000000004</v>
      </c>
      <c r="BO430" s="61">
        <v>58</v>
      </c>
      <c r="BP430" s="61">
        <v>-4.91</v>
      </c>
      <c r="BQ430" s="63" t="s">
        <v>3552</v>
      </c>
      <c r="BR430" s="63">
        <v>-6.08</v>
      </c>
      <c r="BS430" s="63" t="s">
        <v>3555</v>
      </c>
      <c r="BT430" s="61">
        <v>-2.1</v>
      </c>
      <c r="BU430" s="63" t="s">
        <v>3552</v>
      </c>
      <c r="BV430" s="64"/>
      <c r="BW430" s="61">
        <v>8.6999999999999993</v>
      </c>
      <c r="BX430" s="61">
        <v>1</v>
      </c>
      <c r="BY430" s="119"/>
      <c r="CH430" s="113">
        <v>43756</v>
      </c>
      <c r="CI430" s="64">
        <f>(CH430-E430)/365.25</f>
        <v>4.6954140999315541</v>
      </c>
      <c r="CJ430" s="65">
        <v>1</v>
      </c>
      <c r="CK430" s="65">
        <v>0</v>
      </c>
      <c r="CL430" s="65">
        <v>0</v>
      </c>
      <c r="CM430" s="65">
        <v>1</v>
      </c>
      <c r="CN430" s="65">
        <v>1</v>
      </c>
      <c r="CO430" s="65">
        <v>0</v>
      </c>
      <c r="CP430" s="65">
        <v>0</v>
      </c>
      <c r="CQ430" s="65">
        <v>0</v>
      </c>
      <c r="CR430" s="61">
        <v>14.8</v>
      </c>
      <c r="CS430" s="61">
        <v>95</v>
      </c>
      <c r="CT430" s="61">
        <v>-1.38</v>
      </c>
      <c r="CU430" s="61" t="s">
        <v>3556</v>
      </c>
      <c r="CV430" s="61">
        <v>-2.88</v>
      </c>
      <c r="CW430" s="61" t="s">
        <v>3555</v>
      </c>
      <c r="CX430" s="61">
        <v>0.85</v>
      </c>
      <c r="CY430" s="61" t="s">
        <v>21</v>
      </c>
      <c r="CZ430" s="115"/>
      <c r="DA430" s="61">
        <v>12.2</v>
      </c>
      <c r="DB430" s="61">
        <v>0</v>
      </c>
      <c r="DC430" s="61">
        <v>36</v>
      </c>
      <c r="DD430" s="61">
        <v>38</v>
      </c>
      <c r="DE430">
        <v>1</v>
      </c>
      <c r="GG430" s="61">
        <v>1</v>
      </c>
      <c r="GH430" s="120">
        <v>44516</v>
      </c>
      <c r="GI430" s="120"/>
      <c r="GQ430" s="120">
        <v>44773</v>
      </c>
      <c r="GR430" s="120"/>
      <c r="GT430" s="120"/>
      <c r="GU430" s="120"/>
      <c r="GW430" s="120"/>
      <c r="GX430" s="120"/>
      <c r="GY430" s="120"/>
      <c r="IS430"/>
      <c r="IU430"/>
      <c r="IW430"/>
    </row>
    <row r="431" spans="1:257" s="61" customFormat="1" x14ac:dyDescent="0.25">
      <c r="A431" s="63" t="s">
        <v>1109</v>
      </c>
      <c r="B431" t="s">
        <v>1290</v>
      </c>
      <c r="C431" s="61" t="s">
        <v>2092</v>
      </c>
      <c r="D431" s="61" t="s">
        <v>2093</v>
      </c>
      <c r="E431" s="112">
        <v>22889</v>
      </c>
      <c r="F431" s="61">
        <v>0</v>
      </c>
      <c r="G431" s="3" t="s">
        <v>4830</v>
      </c>
      <c r="H431" s="3" t="s">
        <v>4831</v>
      </c>
      <c r="I431" s="3" t="s">
        <v>4832</v>
      </c>
      <c r="J431" s="3" t="s">
        <v>4833</v>
      </c>
      <c r="N431" s="113">
        <v>41239</v>
      </c>
      <c r="O431" s="64">
        <f>(N431-E431)/365.25</f>
        <v>50.239561943874058</v>
      </c>
      <c r="P431" s="61">
        <v>-1</v>
      </c>
      <c r="Q431" s="61">
        <v>-1</v>
      </c>
      <c r="R431" s="61">
        <v>-1</v>
      </c>
      <c r="S431" s="61">
        <v>-1</v>
      </c>
      <c r="T431" s="61">
        <v>-1</v>
      </c>
      <c r="U431" s="61">
        <v>-1</v>
      </c>
      <c r="V431" s="61">
        <v>-1</v>
      </c>
      <c r="W431" s="61">
        <v>-1</v>
      </c>
      <c r="X431" s="62">
        <v>-1</v>
      </c>
      <c r="Y431" s="62">
        <v>-1</v>
      </c>
      <c r="AA431" s="63"/>
      <c r="AC431" s="63"/>
      <c r="AE431" s="63"/>
      <c r="AF431" s="63"/>
      <c r="AG431" s="62">
        <v>12.1</v>
      </c>
      <c r="AH431" s="62">
        <v>0</v>
      </c>
      <c r="AI431" s="113">
        <v>41705</v>
      </c>
      <c r="AJ431" s="64">
        <f>(AI431-E431)/365.25</f>
        <v>51.515400410677621</v>
      </c>
      <c r="AK431" s="65">
        <v>0</v>
      </c>
      <c r="AL431" s="65">
        <v>0</v>
      </c>
      <c r="AM431" s="65">
        <v>0</v>
      </c>
      <c r="AN431" s="65">
        <v>0</v>
      </c>
      <c r="AO431" s="65">
        <v>0</v>
      </c>
      <c r="AP431" s="65">
        <v>0</v>
      </c>
      <c r="AQ431" s="65">
        <v>0</v>
      </c>
      <c r="AR431" s="65">
        <v>0</v>
      </c>
      <c r="AS431" s="114">
        <v>73.849999999999994</v>
      </c>
      <c r="AT431" s="114">
        <v>1.502</v>
      </c>
      <c r="AV431" s="63"/>
      <c r="AX431" s="63"/>
      <c r="AZ431" s="63"/>
      <c r="BA431" s="115">
        <f>(AS431/(AT431*AT431))</f>
        <v>32.734871037462696</v>
      </c>
      <c r="BB431" s="64">
        <v>13.1</v>
      </c>
      <c r="BC431" s="65">
        <v>0</v>
      </c>
      <c r="BD431" s="116">
        <v>42311</v>
      </c>
      <c r="BE431" s="117">
        <f>(BD431-E431)/365.25</f>
        <v>53.17453798767967</v>
      </c>
      <c r="BF431" s="118">
        <v>1</v>
      </c>
      <c r="BG431" s="118">
        <v>0</v>
      </c>
      <c r="BH431" s="118">
        <v>0</v>
      </c>
      <c r="BI431" s="118">
        <v>0</v>
      </c>
      <c r="BJ431" s="118">
        <v>1</v>
      </c>
      <c r="BK431" s="118">
        <v>0</v>
      </c>
      <c r="BL431" s="118">
        <v>0</v>
      </c>
      <c r="BM431" s="118">
        <v>0</v>
      </c>
      <c r="BN431" s="61">
        <v>78.8</v>
      </c>
      <c r="BO431" s="61">
        <v>1.49</v>
      </c>
      <c r="BQ431" s="63"/>
      <c r="BR431" s="63"/>
      <c r="BS431" s="63"/>
      <c r="BU431" s="63"/>
      <c r="BV431" s="64">
        <f>(BN431/(BO431*BO431))</f>
        <v>35.49389667132111</v>
      </c>
      <c r="BW431" s="61">
        <v>12.5</v>
      </c>
      <c r="BX431" s="61">
        <v>0</v>
      </c>
      <c r="BY431" s="119"/>
      <c r="CH431" s="113">
        <v>43756</v>
      </c>
      <c r="CI431" s="64">
        <f>(CH431-E431)/365.25</f>
        <v>57.130732375085557</v>
      </c>
      <c r="CJ431" s="65">
        <v>1</v>
      </c>
      <c r="CK431" s="65">
        <v>0</v>
      </c>
      <c r="CL431" s="65">
        <v>0</v>
      </c>
      <c r="CM431" s="65">
        <v>0</v>
      </c>
      <c r="CN431" s="65">
        <v>0</v>
      </c>
      <c r="CO431" s="65">
        <v>0</v>
      </c>
      <c r="CP431" s="65">
        <v>0</v>
      </c>
      <c r="CQ431" s="65">
        <v>0</v>
      </c>
      <c r="CR431" s="61">
        <v>68.400000000000006</v>
      </c>
      <c r="CS431" s="61">
        <v>1.49</v>
      </c>
      <c r="DA431" s="61">
        <v>12.5</v>
      </c>
      <c r="DB431" s="61">
        <v>0</v>
      </c>
      <c r="DC431" s="61">
        <v>37</v>
      </c>
      <c r="DD431" s="61">
        <v>37</v>
      </c>
      <c r="DE431">
        <v>1</v>
      </c>
      <c r="IS431"/>
      <c r="IU431"/>
      <c r="IW431"/>
    </row>
    <row r="432" spans="1:257" s="61" customFormat="1" x14ac:dyDescent="0.25">
      <c r="A432" s="63" t="s">
        <v>1109</v>
      </c>
      <c r="B432" t="s">
        <v>1346</v>
      </c>
      <c r="C432" s="61" t="s">
        <v>1347</v>
      </c>
      <c r="D432" s="61" t="s">
        <v>1348</v>
      </c>
      <c r="E432" s="112">
        <v>39439</v>
      </c>
      <c r="F432" s="61">
        <v>1</v>
      </c>
      <c r="G432" s="3" t="s">
        <v>4830</v>
      </c>
      <c r="H432" s="3" t="s">
        <v>4831</v>
      </c>
      <c r="I432" s="3" t="s">
        <v>4832</v>
      </c>
      <c r="J432" s="3" t="s">
        <v>4833</v>
      </c>
      <c r="N432" s="113">
        <v>41239</v>
      </c>
      <c r="O432" s="64">
        <f>(N432-E432)/365.25</f>
        <v>4.9281314168377826</v>
      </c>
      <c r="P432" s="61">
        <v>0</v>
      </c>
      <c r="Q432" s="61">
        <v>0</v>
      </c>
      <c r="R432" s="61">
        <v>1</v>
      </c>
      <c r="S432" s="61">
        <v>0</v>
      </c>
      <c r="T432" s="61">
        <v>0</v>
      </c>
      <c r="U432" s="61">
        <v>0</v>
      </c>
      <c r="V432" s="61">
        <v>0</v>
      </c>
      <c r="W432" s="61">
        <v>0</v>
      </c>
      <c r="X432" s="62">
        <v>13.2</v>
      </c>
      <c r="Y432" s="62">
        <v>99</v>
      </c>
      <c r="Z432" s="61">
        <v>-2.44</v>
      </c>
      <c r="AA432" s="63" t="s">
        <v>3552</v>
      </c>
      <c r="AB432" s="61">
        <v>-2.2799999999999998</v>
      </c>
      <c r="AC432" s="63" t="s">
        <v>3555</v>
      </c>
      <c r="AD432" s="61">
        <v>-1.45</v>
      </c>
      <c r="AE432" s="63" t="s">
        <v>3556</v>
      </c>
      <c r="AF432" s="63"/>
      <c r="AG432" s="66">
        <v>11</v>
      </c>
      <c r="AH432" s="62">
        <v>0</v>
      </c>
      <c r="AI432" s="113">
        <v>41705</v>
      </c>
      <c r="AJ432" s="64">
        <f>(AI432-E432)/365.25</f>
        <v>6.2039698836413413</v>
      </c>
      <c r="AK432" s="65">
        <v>1</v>
      </c>
      <c r="AL432" s="65">
        <v>0</v>
      </c>
      <c r="AM432" s="65">
        <v>0</v>
      </c>
      <c r="AN432" s="65">
        <v>0</v>
      </c>
      <c r="AO432" s="65">
        <v>0</v>
      </c>
      <c r="AP432" s="65">
        <v>0</v>
      </c>
      <c r="AQ432" s="65">
        <v>0</v>
      </c>
      <c r="AR432" s="65">
        <v>0</v>
      </c>
      <c r="AS432" s="114">
        <v>16.7</v>
      </c>
      <c r="AT432" s="114"/>
      <c r="AU432" s="61">
        <v>-1.77</v>
      </c>
      <c r="AV432" s="63" t="s">
        <v>3556</v>
      </c>
      <c r="AX432" s="63"/>
      <c r="AZ432" s="63"/>
      <c r="BA432" s="63"/>
      <c r="BB432" s="64">
        <v>9</v>
      </c>
      <c r="BC432" s="65">
        <v>1</v>
      </c>
      <c r="BD432" s="116">
        <v>42311</v>
      </c>
      <c r="BE432" s="117">
        <f>(BD432-E432)/365.25</f>
        <v>7.8631074606433948</v>
      </c>
      <c r="BF432" s="118">
        <v>-1</v>
      </c>
      <c r="BG432" s="118">
        <v>-1</v>
      </c>
      <c r="BH432" s="118">
        <v>-1</v>
      </c>
      <c r="BI432" s="118">
        <v>-1</v>
      </c>
      <c r="BJ432" s="118">
        <v>-1</v>
      </c>
      <c r="BK432" s="118">
        <v>-1</v>
      </c>
      <c r="BL432" s="118">
        <v>-1</v>
      </c>
      <c r="BM432" s="118">
        <v>-1</v>
      </c>
      <c r="BN432" s="61">
        <v>19.3</v>
      </c>
      <c r="BO432" s="61">
        <v>1.1399999999999999</v>
      </c>
      <c r="BP432" s="61">
        <v>-1.97</v>
      </c>
      <c r="BQ432" s="63" t="s">
        <v>3556</v>
      </c>
      <c r="BR432" s="63">
        <v>-2.2400000000000002</v>
      </c>
      <c r="BS432" s="63" t="s">
        <v>3555</v>
      </c>
      <c r="BT432" s="61">
        <v>-0.61</v>
      </c>
      <c r="BU432" s="63" t="s">
        <v>21</v>
      </c>
      <c r="BV432" s="64"/>
      <c r="BW432" s="61">
        <v>11.7</v>
      </c>
      <c r="BX432" s="61">
        <v>0</v>
      </c>
      <c r="BY432" s="119"/>
      <c r="CH432" s="113">
        <v>43756</v>
      </c>
      <c r="CI432" s="64">
        <f>(CH432-E432)/365.25</f>
        <v>11.819301848049282</v>
      </c>
      <c r="CJ432" s="65">
        <v>0</v>
      </c>
      <c r="CK432" s="65">
        <v>0</v>
      </c>
      <c r="CL432" s="65">
        <v>0</v>
      </c>
      <c r="CM432" s="65">
        <v>1</v>
      </c>
      <c r="CN432" s="65">
        <v>1</v>
      </c>
      <c r="CO432" s="65">
        <v>0</v>
      </c>
      <c r="CP432" s="65">
        <v>0</v>
      </c>
      <c r="CQ432" s="65">
        <v>0</v>
      </c>
      <c r="CR432" s="61">
        <v>29.7</v>
      </c>
      <c r="CS432" s="61">
        <v>1.34</v>
      </c>
      <c r="CV432" s="61">
        <v>-1.98</v>
      </c>
      <c r="CW432" s="61" t="s">
        <v>3556</v>
      </c>
      <c r="CX432" s="61">
        <v>-0.47</v>
      </c>
      <c r="CY432" s="61" t="s">
        <v>21</v>
      </c>
      <c r="CZ432" s="115"/>
      <c r="DA432" s="61">
        <v>12.9</v>
      </c>
      <c r="DB432" s="61">
        <v>0</v>
      </c>
      <c r="DC432" s="61">
        <v>38</v>
      </c>
      <c r="DD432" s="61">
        <v>37</v>
      </c>
      <c r="DE432">
        <v>1</v>
      </c>
      <c r="GG432" s="61">
        <v>1</v>
      </c>
      <c r="GH432" s="120">
        <v>44516</v>
      </c>
      <c r="GI432" s="120"/>
      <c r="GQ432" s="120">
        <v>44773</v>
      </c>
      <c r="GR432" s="120"/>
      <c r="GT432" s="120"/>
      <c r="GU432" s="120"/>
      <c r="GX432" s="120"/>
      <c r="GY432" s="120"/>
      <c r="IS432"/>
      <c r="IU432"/>
      <c r="IW432"/>
    </row>
    <row r="433" spans="1:257" s="61" customFormat="1" x14ac:dyDescent="0.25">
      <c r="A433" s="63" t="s">
        <v>1109</v>
      </c>
      <c r="B433" t="s">
        <v>1290</v>
      </c>
      <c r="C433" s="61" t="s">
        <v>2167</v>
      </c>
      <c r="D433" s="61" t="s">
        <v>2168</v>
      </c>
      <c r="E433" s="112">
        <v>39537</v>
      </c>
      <c r="F433" s="61">
        <v>0</v>
      </c>
      <c r="G433" s="3" t="s">
        <v>4830</v>
      </c>
      <c r="H433" s="3" t="s">
        <v>4831</v>
      </c>
      <c r="I433" s="3" t="s">
        <v>4832</v>
      </c>
      <c r="J433" s="3" t="s">
        <v>4833</v>
      </c>
      <c r="N433" s="113">
        <v>41239</v>
      </c>
      <c r="O433" s="64">
        <f>(N433-E433)/365.25</f>
        <v>4.6598220396988363</v>
      </c>
      <c r="P433" s="61">
        <v>-1</v>
      </c>
      <c r="Q433" s="61">
        <v>-1</v>
      </c>
      <c r="R433" s="61">
        <v>-1</v>
      </c>
      <c r="S433" s="61">
        <v>-1</v>
      </c>
      <c r="T433" s="61">
        <v>-1</v>
      </c>
      <c r="U433" s="61">
        <v>-1</v>
      </c>
      <c r="V433" s="61">
        <v>-1</v>
      </c>
      <c r="W433" s="61">
        <v>-1</v>
      </c>
      <c r="X433" s="62">
        <v>23</v>
      </c>
      <c r="Y433" s="62">
        <v>103.8</v>
      </c>
      <c r="Z433" s="61">
        <v>1.8</v>
      </c>
      <c r="AA433" s="63"/>
      <c r="AB433" s="61">
        <v>-0.75</v>
      </c>
      <c r="AC433" s="63" t="s">
        <v>21</v>
      </c>
      <c r="AD433" s="61">
        <v>3.2</v>
      </c>
      <c r="AE433" s="63" t="s">
        <v>3553</v>
      </c>
      <c r="AF433" s="63"/>
      <c r="AG433" s="62">
        <v>12.1</v>
      </c>
      <c r="AH433" s="62">
        <v>0</v>
      </c>
      <c r="AI433" s="113">
        <v>41705</v>
      </c>
      <c r="AJ433" s="64">
        <f>(AI433-E433)/365.25</f>
        <v>5.935660506502396</v>
      </c>
      <c r="AK433" s="65">
        <v>0</v>
      </c>
      <c r="AL433" s="65">
        <v>0</v>
      </c>
      <c r="AM433" s="65">
        <v>0</v>
      </c>
      <c r="AN433" s="65">
        <v>0</v>
      </c>
      <c r="AO433" s="65">
        <v>0</v>
      </c>
      <c r="AP433" s="65">
        <v>0</v>
      </c>
      <c r="AQ433" s="65">
        <v>0</v>
      </c>
      <c r="AR433" s="65">
        <v>0</v>
      </c>
      <c r="AS433" s="114">
        <v>31</v>
      </c>
      <c r="AT433" s="114">
        <v>111.9</v>
      </c>
      <c r="AU433" s="61">
        <v>2.64</v>
      </c>
      <c r="AV433" s="121" t="s">
        <v>3553</v>
      </c>
      <c r="AW433" s="61">
        <v>-0.56000000000000005</v>
      </c>
      <c r="AX433" s="63" t="s">
        <v>21</v>
      </c>
      <c r="AY433" s="61">
        <v>3.93</v>
      </c>
      <c r="AZ433" s="63" t="s">
        <v>3553</v>
      </c>
      <c r="BA433" s="63"/>
      <c r="BB433" s="64">
        <v>11.3</v>
      </c>
      <c r="BC433" s="65">
        <v>1</v>
      </c>
      <c r="BD433" s="116">
        <v>42311</v>
      </c>
      <c r="BE433" s="117">
        <f>(BD433-E433)/365.25</f>
        <v>7.5947980835044486</v>
      </c>
      <c r="BF433" s="118">
        <v>1</v>
      </c>
      <c r="BG433" s="118">
        <v>0</v>
      </c>
      <c r="BH433" s="118">
        <v>0</v>
      </c>
      <c r="BI433" s="118">
        <v>0</v>
      </c>
      <c r="BJ433" s="118">
        <v>0</v>
      </c>
      <c r="BK433" s="118">
        <v>0</v>
      </c>
      <c r="BL433" s="118">
        <v>0</v>
      </c>
      <c r="BM433" s="118">
        <v>0</v>
      </c>
      <c r="BN433" s="61">
        <v>37.200000000000003</v>
      </c>
      <c r="BO433" s="61">
        <v>1.21</v>
      </c>
      <c r="BP433" s="61">
        <v>2.4700000000000002</v>
      </c>
      <c r="BQ433" s="63" t="s">
        <v>3553</v>
      </c>
      <c r="BR433" s="63">
        <v>-0.56999999999999995</v>
      </c>
      <c r="BS433" s="63" t="s">
        <v>21</v>
      </c>
      <c r="BT433" s="61">
        <v>3.33</v>
      </c>
      <c r="BU433" s="63" t="s">
        <v>3553</v>
      </c>
      <c r="BV433" s="64"/>
      <c r="BW433" s="61">
        <v>12.7</v>
      </c>
      <c r="BX433" s="61">
        <v>0</v>
      </c>
      <c r="BY433" s="119"/>
      <c r="CH433" s="113">
        <v>43756</v>
      </c>
      <c r="CI433" s="64">
        <f>(CH433-E433)/365.25</f>
        <v>11.550992470910336</v>
      </c>
      <c r="CJ433" s="65">
        <v>1</v>
      </c>
      <c r="CK433" s="65">
        <v>0</v>
      </c>
      <c r="CL433" s="65">
        <v>0</v>
      </c>
      <c r="CM433" s="65">
        <v>1</v>
      </c>
      <c r="CN433" s="65">
        <v>1</v>
      </c>
      <c r="CO433" s="65">
        <v>0</v>
      </c>
      <c r="CP433" s="65">
        <v>0</v>
      </c>
      <c r="CQ433" s="65">
        <v>0</v>
      </c>
      <c r="CR433" s="61">
        <v>68.5</v>
      </c>
      <c r="CS433" s="61">
        <v>1.45</v>
      </c>
      <c r="CV433" s="61">
        <v>-0.19</v>
      </c>
      <c r="CW433" s="61" t="s">
        <v>21</v>
      </c>
      <c r="CX433" s="61">
        <v>3.58</v>
      </c>
      <c r="CY433" s="61" t="s">
        <v>3553</v>
      </c>
      <c r="CZ433" s="115"/>
      <c r="DA433" s="61">
        <v>10.9</v>
      </c>
      <c r="DB433" s="61">
        <v>1</v>
      </c>
      <c r="DD433" s="61">
        <v>37</v>
      </c>
      <c r="DE433">
        <v>1</v>
      </c>
      <c r="IS433"/>
      <c r="IU433"/>
      <c r="IW433"/>
    </row>
    <row r="434" spans="1:257" s="61" customFormat="1" x14ac:dyDescent="0.25">
      <c r="A434" s="63" t="s">
        <v>1109</v>
      </c>
      <c r="B434" t="s">
        <v>1369</v>
      </c>
      <c r="C434" s="61" t="s">
        <v>1370</v>
      </c>
      <c r="D434" s="61" t="s">
        <v>1371</v>
      </c>
      <c r="E434" s="112">
        <v>41630</v>
      </c>
      <c r="F434" s="61">
        <v>1</v>
      </c>
      <c r="H434" s="3" t="s">
        <v>4831</v>
      </c>
      <c r="I434" s="3" t="s">
        <v>4832</v>
      </c>
      <c r="J434" s="3" t="s">
        <v>4833</v>
      </c>
      <c r="N434" s="119"/>
      <c r="X434" s="62"/>
      <c r="Y434" s="62"/>
      <c r="AA434" s="62"/>
      <c r="AC434" s="62"/>
      <c r="AE434" s="62"/>
      <c r="AF434" s="62"/>
      <c r="AG434" s="62"/>
      <c r="AH434" s="62"/>
      <c r="AI434" s="113">
        <v>41705</v>
      </c>
      <c r="AJ434" s="64">
        <f>(AI434-E434)/365.25</f>
        <v>0.20533880903490759</v>
      </c>
      <c r="AK434" s="65">
        <v>0</v>
      </c>
      <c r="AL434" s="65">
        <v>0</v>
      </c>
      <c r="AM434" s="65">
        <v>0</v>
      </c>
      <c r="AN434" s="65">
        <v>0</v>
      </c>
      <c r="AO434" s="65">
        <v>0</v>
      </c>
      <c r="AP434" s="65">
        <v>0</v>
      </c>
      <c r="AQ434" s="65">
        <v>0</v>
      </c>
      <c r="AR434" s="65">
        <v>0</v>
      </c>
      <c r="AS434" s="114">
        <v>4.6500000000000004</v>
      </c>
      <c r="AT434" s="114">
        <v>53.9</v>
      </c>
      <c r="AU434" s="61">
        <v>-2.0299999999999998</v>
      </c>
      <c r="AV434" s="63" t="s">
        <v>3552</v>
      </c>
      <c r="AW434" s="61">
        <v>-2.96</v>
      </c>
      <c r="AX434" s="63" t="s">
        <v>3555</v>
      </c>
      <c r="AY434" s="61">
        <v>-0.46</v>
      </c>
      <c r="AZ434" s="63" t="s">
        <v>21</v>
      </c>
      <c r="BA434" s="63"/>
      <c r="BB434" s="64">
        <v>9.3000000000000007</v>
      </c>
      <c r="BC434" s="65">
        <v>1</v>
      </c>
      <c r="BD434" s="116">
        <v>42311</v>
      </c>
      <c r="BE434" s="128">
        <f>(BD434-E434)/365.25</f>
        <v>1.8644763860369611</v>
      </c>
      <c r="BF434" s="118">
        <v>-1</v>
      </c>
      <c r="BG434" s="118">
        <v>-1</v>
      </c>
      <c r="BH434" s="118">
        <v>-1</v>
      </c>
      <c r="BI434" s="118">
        <v>-1</v>
      </c>
      <c r="BJ434" s="118">
        <v>-1</v>
      </c>
      <c r="BK434" s="118">
        <v>-1</v>
      </c>
      <c r="BL434" s="118">
        <v>-1</v>
      </c>
      <c r="BM434" s="118">
        <v>-1</v>
      </c>
      <c r="BN434" s="61">
        <v>10.3</v>
      </c>
      <c r="BO434" s="129">
        <v>78.400000000000006</v>
      </c>
      <c r="BP434" s="61">
        <v>-1.22</v>
      </c>
      <c r="BQ434" s="63" t="s">
        <v>3556</v>
      </c>
      <c r="BR434" s="63">
        <v>-2.46</v>
      </c>
      <c r="BS434" s="63" t="s">
        <v>3555</v>
      </c>
      <c r="BT434" s="115">
        <v>0.5</v>
      </c>
      <c r="BU434" s="63" t="s">
        <v>21</v>
      </c>
      <c r="BV434" s="64"/>
      <c r="BW434" s="61">
        <v>10.1</v>
      </c>
      <c r="BX434" s="61">
        <v>1</v>
      </c>
      <c r="BY434" s="119"/>
      <c r="CH434" s="113">
        <v>43756</v>
      </c>
      <c r="CI434" s="64">
        <f>(CH434-E434)/365.25</f>
        <v>5.8206707734428473</v>
      </c>
      <c r="CJ434" s="65">
        <v>1</v>
      </c>
      <c r="CK434" s="65">
        <v>1</v>
      </c>
      <c r="CL434" s="65">
        <v>0</v>
      </c>
      <c r="CM434" s="65">
        <v>1</v>
      </c>
      <c r="CN434" s="65">
        <v>1</v>
      </c>
      <c r="CO434" s="65">
        <v>0</v>
      </c>
      <c r="CP434" s="65">
        <v>0</v>
      </c>
      <c r="CQ434" s="65">
        <v>0</v>
      </c>
      <c r="CR434" s="61">
        <v>18</v>
      </c>
      <c r="CS434" s="61">
        <v>1.03</v>
      </c>
      <c r="CT434" s="61">
        <v>-0.85</v>
      </c>
      <c r="CU434" s="61" t="s">
        <v>21</v>
      </c>
      <c r="CV434" s="61">
        <v>-2.44</v>
      </c>
      <c r="CW434" s="61" t="s">
        <v>3555</v>
      </c>
      <c r="CX434" s="61">
        <v>1.1499999999999999</v>
      </c>
      <c r="CY434" s="61" t="s">
        <v>21</v>
      </c>
      <c r="CZ434" s="115"/>
      <c r="DA434" s="61">
        <v>10.9</v>
      </c>
      <c r="DB434" s="61">
        <v>1</v>
      </c>
      <c r="DD434" s="61">
        <v>33</v>
      </c>
      <c r="DE434">
        <v>1</v>
      </c>
      <c r="IS434"/>
      <c r="IU434"/>
      <c r="IW434"/>
    </row>
    <row r="435" spans="1:257" s="61" customFormat="1" x14ac:dyDescent="0.25">
      <c r="A435" s="63" t="s">
        <v>1109</v>
      </c>
      <c r="B435" s="13" t="s">
        <v>1290</v>
      </c>
      <c r="C435" s="61" t="s">
        <v>1747</v>
      </c>
      <c r="D435" s="61" t="s">
        <v>1748</v>
      </c>
      <c r="E435" s="112">
        <v>40762</v>
      </c>
      <c r="F435" s="61">
        <v>1</v>
      </c>
      <c r="G435" s="3" t="s">
        <v>4830</v>
      </c>
      <c r="H435" s="3" t="s">
        <v>4831</v>
      </c>
      <c r="I435" s="3" t="s">
        <v>4832</v>
      </c>
      <c r="J435" s="3" t="s">
        <v>4833</v>
      </c>
      <c r="N435" s="113">
        <v>41239</v>
      </c>
      <c r="O435" s="64">
        <f>(N435-E435)/365.25</f>
        <v>1.3059548254620124</v>
      </c>
      <c r="P435" s="61">
        <v>1</v>
      </c>
      <c r="Q435" s="61">
        <v>0</v>
      </c>
      <c r="R435" s="61">
        <v>0</v>
      </c>
      <c r="S435" s="61">
        <v>1</v>
      </c>
      <c r="T435" s="61">
        <v>0</v>
      </c>
      <c r="U435" s="61">
        <v>0</v>
      </c>
      <c r="V435" s="61">
        <v>0</v>
      </c>
      <c r="W435" s="61">
        <v>0</v>
      </c>
      <c r="X435" s="62">
        <v>9</v>
      </c>
      <c r="Y435" s="62">
        <v>75.2</v>
      </c>
      <c r="Z435" s="61">
        <v>-1.35</v>
      </c>
      <c r="AA435" s="63" t="s">
        <v>3554</v>
      </c>
      <c r="AB435" s="61">
        <v>-1.54</v>
      </c>
      <c r="AC435" s="63" t="s">
        <v>3556</v>
      </c>
      <c r="AD435" s="61">
        <v>-0.6</v>
      </c>
      <c r="AE435" s="63" t="s">
        <v>21</v>
      </c>
      <c r="AF435" s="63"/>
      <c r="AG435" s="62">
        <v>8.1</v>
      </c>
      <c r="AH435" s="62">
        <v>1</v>
      </c>
      <c r="AI435" s="113">
        <v>41705</v>
      </c>
      <c r="AJ435" s="64">
        <f>(AI435-E435)/365.25</f>
        <v>2.5817932922655715</v>
      </c>
      <c r="AK435" s="65">
        <v>1</v>
      </c>
      <c r="AL435" s="65">
        <v>0</v>
      </c>
      <c r="AM435" s="65">
        <v>0</v>
      </c>
      <c r="AN435" s="65">
        <v>0</v>
      </c>
      <c r="AO435" s="65">
        <v>1</v>
      </c>
      <c r="AP435" s="65">
        <v>0</v>
      </c>
      <c r="AQ435" s="65">
        <v>0</v>
      </c>
      <c r="AR435" s="65">
        <v>0</v>
      </c>
      <c r="AS435" s="114">
        <v>12.059999999999999</v>
      </c>
      <c r="AT435" s="114">
        <v>86.4</v>
      </c>
      <c r="AU435" s="61">
        <v>-0.94</v>
      </c>
      <c r="AV435" s="63" t="s">
        <v>21</v>
      </c>
      <c r="AW435" s="61">
        <v>-1.81</v>
      </c>
      <c r="AX435" s="63" t="s">
        <v>3556</v>
      </c>
      <c r="AY435" s="61">
        <v>0.31</v>
      </c>
      <c r="AZ435" s="63" t="s">
        <v>21</v>
      </c>
      <c r="BA435" s="63"/>
      <c r="BB435" s="64">
        <v>11.1</v>
      </c>
      <c r="BC435" s="65">
        <v>0</v>
      </c>
      <c r="BD435" s="116">
        <v>42312</v>
      </c>
      <c r="BE435" s="117">
        <f>(BD435-E435)/365.25</f>
        <v>4.2436687200547567</v>
      </c>
      <c r="BF435" s="118">
        <v>1</v>
      </c>
      <c r="BG435" s="118">
        <v>1</v>
      </c>
      <c r="BH435" s="118">
        <v>1</v>
      </c>
      <c r="BI435" s="118">
        <v>0</v>
      </c>
      <c r="BJ435" s="118">
        <v>1</v>
      </c>
      <c r="BK435" s="118">
        <v>0</v>
      </c>
      <c r="BL435" s="118">
        <v>0</v>
      </c>
      <c r="BM435" s="118">
        <v>0</v>
      </c>
      <c r="BN435" s="61">
        <v>14.3</v>
      </c>
      <c r="BO435" s="61">
        <v>95.3</v>
      </c>
      <c r="BP435" s="61">
        <v>-1.27</v>
      </c>
      <c r="BQ435" s="63" t="s">
        <v>3556</v>
      </c>
      <c r="BR435" s="63">
        <v>-2.25</v>
      </c>
      <c r="BS435" s="63" t="s">
        <v>3555</v>
      </c>
      <c r="BT435" s="61">
        <v>0.35</v>
      </c>
      <c r="BU435" s="63" t="s">
        <v>21</v>
      </c>
      <c r="BV435" s="64"/>
      <c r="BW435" s="61">
        <v>11.4</v>
      </c>
      <c r="BX435" s="61">
        <v>0</v>
      </c>
      <c r="BY435" s="119"/>
      <c r="CH435" s="113">
        <v>43756</v>
      </c>
      <c r="CI435" s="64">
        <f>(CH435-E435)/365.25</f>
        <v>8.1971252566735107</v>
      </c>
      <c r="CJ435" s="65">
        <v>1</v>
      </c>
      <c r="CK435" s="65">
        <v>0</v>
      </c>
      <c r="CL435" s="65">
        <v>0</v>
      </c>
      <c r="CM435" s="65">
        <v>1</v>
      </c>
      <c r="CN435" s="65">
        <v>1</v>
      </c>
      <c r="CO435" s="65">
        <v>0</v>
      </c>
      <c r="CP435" s="65">
        <v>0</v>
      </c>
      <c r="CQ435" s="65">
        <v>0</v>
      </c>
      <c r="CR435" s="61">
        <v>22.4</v>
      </c>
      <c r="CS435" s="61">
        <v>1.1499999999999999</v>
      </c>
      <c r="CT435" s="61">
        <v>-1.05</v>
      </c>
      <c r="CU435" s="61" t="s">
        <v>3556</v>
      </c>
      <c r="CV435" s="61">
        <v>-2.33</v>
      </c>
      <c r="CW435" s="61" t="s">
        <v>3555</v>
      </c>
      <c r="CX435" s="61">
        <v>0.69</v>
      </c>
      <c r="CY435" s="61" t="s">
        <v>21</v>
      </c>
      <c r="CZ435" s="115"/>
      <c r="DA435" s="61">
        <v>10.7</v>
      </c>
      <c r="DB435" s="61">
        <v>1</v>
      </c>
      <c r="DD435" s="61">
        <v>32</v>
      </c>
      <c r="DE435" s="13">
        <v>1</v>
      </c>
      <c r="IS435"/>
      <c r="IU435"/>
      <c r="IW435"/>
    </row>
    <row r="436" spans="1:257" s="61" customFormat="1" x14ac:dyDescent="0.25">
      <c r="A436" s="63" t="s">
        <v>1109</v>
      </c>
      <c r="B436" t="s">
        <v>1290</v>
      </c>
      <c r="D436" s="61" t="s">
        <v>1345</v>
      </c>
      <c r="E436" s="112">
        <v>41170</v>
      </c>
      <c r="F436" s="61">
        <v>0</v>
      </c>
      <c r="G436" s="3" t="s">
        <v>4830</v>
      </c>
      <c r="I436" s="3" t="s">
        <v>4832</v>
      </c>
      <c r="J436" s="3" t="s">
        <v>4833</v>
      </c>
      <c r="N436" s="113">
        <v>41239</v>
      </c>
      <c r="O436" s="64">
        <f>(N436-E436)/365.25</f>
        <v>0.18891170431211499</v>
      </c>
      <c r="P436" s="61">
        <v>-1</v>
      </c>
      <c r="Q436" s="61">
        <v>-1</v>
      </c>
      <c r="R436" s="61">
        <v>-1</v>
      </c>
      <c r="S436" s="61">
        <v>-1</v>
      </c>
      <c r="T436" s="61">
        <v>-1</v>
      </c>
      <c r="U436" s="61">
        <v>-1</v>
      </c>
      <c r="V436" s="61">
        <v>-1</v>
      </c>
      <c r="W436" s="61">
        <v>-1</v>
      </c>
      <c r="X436" s="62">
        <v>5.6</v>
      </c>
      <c r="Y436" s="62">
        <v>56</v>
      </c>
      <c r="Z436" s="61">
        <v>0.37</v>
      </c>
      <c r="AA436" s="63" t="s">
        <v>21</v>
      </c>
      <c r="AB436" s="61">
        <v>-0.9</v>
      </c>
      <c r="AC436" s="63" t="s">
        <v>21</v>
      </c>
      <c r="AD436" s="61">
        <v>1.21</v>
      </c>
      <c r="AE436" s="63" t="s">
        <v>21</v>
      </c>
      <c r="AF436" s="63"/>
      <c r="AG436" s="62">
        <v>9.1999999999999993</v>
      </c>
      <c r="AH436" s="62">
        <v>1</v>
      </c>
      <c r="AI436" s="119"/>
      <c r="AJ436" s="64"/>
      <c r="AK436" s="65"/>
      <c r="AL436" s="65"/>
      <c r="AM436" s="65"/>
      <c r="AN436" s="65"/>
      <c r="AO436" s="65"/>
      <c r="AP436" s="65"/>
      <c r="AQ436" s="65"/>
      <c r="AR436" s="65"/>
      <c r="AV436" s="63"/>
      <c r="AX436" s="63"/>
      <c r="AZ436" s="63"/>
      <c r="BA436" s="63"/>
      <c r="BD436" s="116">
        <v>42313</v>
      </c>
      <c r="BE436" s="117">
        <f>(BD436-E436)/365.25</f>
        <v>3.1293634496919918</v>
      </c>
      <c r="BF436" s="118">
        <v>1</v>
      </c>
      <c r="BG436" s="118">
        <v>0</v>
      </c>
      <c r="BH436" s="118">
        <v>0</v>
      </c>
      <c r="BI436" s="118">
        <v>0</v>
      </c>
      <c r="BJ436" s="118">
        <v>1</v>
      </c>
      <c r="BK436" s="118">
        <v>0</v>
      </c>
      <c r="BL436" s="118">
        <v>0</v>
      </c>
      <c r="BM436" s="118">
        <v>0</v>
      </c>
      <c r="BN436" s="61">
        <v>13.9</v>
      </c>
      <c r="BO436" s="61">
        <v>92.9</v>
      </c>
      <c r="BP436" s="61">
        <v>-0.13</v>
      </c>
      <c r="BQ436" s="63" t="s">
        <v>21</v>
      </c>
      <c r="BR436" s="63">
        <v>-0.83</v>
      </c>
      <c r="BS436" s="63" t="s">
        <v>21</v>
      </c>
      <c r="BT436" s="61">
        <v>0.54</v>
      </c>
      <c r="BU436" s="63" t="s">
        <v>21</v>
      </c>
      <c r="BV436" s="64"/>
      <c r="BW436" s="61">
        <v>11.2</v>
      </c>
      <c r="BX436" s="61">
        <v>0</v>
      </c>
      <c r="BY436" s="119"/>
      <c r="CH436" s="113">
        <v>43756</v>
      </c>
      <c r="CI436" s="64">
        <f>(CH436-E436)/365.25</f>
        <v>7.0800821355236137</v>
      </c>
      <c r="CJ436" s="65">
        <v>0</v>
      </c>
      <c r="CK436" s="65">
        <v>0</v>
      </c>
      <c r="CL436" s="65">
        <v>1</v>
      </c>
      <c r="CM436" s="65">
        <v>0</v>
      </c>
      <c r="CN436" s="65">
        <v>0</v>
      </c>
      <c r="CO436" s="65">
        <v>0</v>
      </c>
      <c r="CP436" s="65">
        <v>0</v>
      </c>
      <c r="CQ436" s="65">
        <v>0</v>
      </c>
      <c r="CR436" s="61">
        <v>23.8</v>
      </c>
      <c r="CS436" s="61">
        <v>1.19</v>
      </c>
      <c r="CT436" s="61">
        <v>0.49</v>
      </c>
      <c r="CU436" s="61" t="s">
        <v>21</v>
      </c>
      <c r="CV436" s="61">
        <v>-0.17</v>
      </c>
      <c r="CW436" s="61" t="s">
        <v>21</v>
      </c>
      <c r="CX436" s="61">
        <v>0.79</v>
      </c>
      <c r="CY436" s="61" t="s">
        <v>21</v>
      </c>
      <c r="CZ436" s="115"/>
      <c r="DA436" s="61">
        <v>11.9</v>
      </c>
      <c r="DB436" s="61">
        <v>0</v>
      </c>
      <c r="DD436" s="61">
        <v>32</v>
      </c>
      <c r="DE436">
        <v>1</v>
      </c>
      <c r="IS436"/>
      <c r="IU436"/>
      <c r="IW436"/>
    </row>
    <row r="437" spans="1:257" s="61" customFormat="1" x14ac:dyDescent="0.25">
      <c r="A437" s="63" t="s">
        <v>1109</v>
      </c>
      <c r="B437" t="s">
        <v>1149</v>
      </c>
      <c r="C437" s="61" t="s">
        <v>1986</v>
      </c>
      <c r="D437" s="61" t="s">
        <v>1987</v>
      </c>
      <c r="E437" s="112">
        <v>29128</v>
      </c>
      <c r="F437" s="61">
        <v>1</v>
      </c>
      <c r="G437" s="3" t="s">
        <v>4830</v>
      </c>
      <c r="H437" s="3" t="s">
        <v>4831</v>
      </c>
      <c r="I437" s="3" t="s">
        <v>4832</v>
      </c>
      <c r="J437" s="3" t="s">
        <v>4833</v>
      </c>
      <c r="N437" s="113">
        <v>41239</v>
      </c>
      <c r="O437" s="64">
        <f>(N437-E437)/365.25</f>
        <v>33.158110882956876</v>
      </c>
      <c r="P437" s="61">
        <v>0</v>
      </c>
      <c r="Q437" s="61">
        <v>0</v>
      </c>
      <c r="R437" s="61">
        <v>0</v>
      </c>
      <c r="S437" s="61">
        <v>0</v>
      </c>
      <c r="T437" s="61">
        <v>0</v>
      </c>
      <c r="U437" s="61">
        <v>0</v>
      </c>
      <c r="V437" s="61">
        <v>0</v>
      </c>
      <c r="W437" s="61">
        <v>0</v>
      </c>
      <c r="X437" s="62">
        <v>73</v>
      </c>
      <c r="Y437" s="62">
        <v>1.63</v>
      </c>
      <c r="AA437" s="63"/>
      <c r="AC437" s="63"/>
      <c r="AE437" s="63"/>
      <c r="AF437" s="64">
        <f>(X437/(Y437*Y437))</f>
        <v>27.475629493018182</v>
      </c>
      <c r="AG437" s="62">
        <v>12.8</v>
      </c>
      <c r="AH437" s="62">
        <v>1</v>
      </c>
      <c r="AI437" s="113">
        <v>41705</v>
      </c>
      <c r="AJ437" s="64">
        <f>(AI437-E437)/365.25</f>
        <v>34.433949349760439</v>
      </c>
      <c r="AK437" s="65">
        <v>1</v>
      </c>
      <c r="AL437" s="65">
        <v>0</v>
      </c>
      <c r="AM437" s="65">
        <v>0</v>
      </c>
      <c r="AN437" s="65">
        <v>1</v>
      </c>
      <c r="AO437" s="65">
        <v>0</v>
      </c>
      <c r="AP437" s="65">
        <v>0</v>
      </c>
      <c r="AQ437" s="65">
        <v>0</v>
      </c>
      <c r="AR437" s="65">
        <v>0</v>
      </c>
      <c r="AS437" s="114">
        <v>63.85</v>
      </c>
      <c r="AT437" s="114">
        <v>1.5720000000000001</v>
      </c>
      <c r="AV437" s="63"/>
      <c r="AX437" s="63"/>
      <c r="AZ437" s="63"/>
      <c r="BA437" s="115">
        <f>(AS437/(AT437*AT437))</f>
        <v>25.83781701403052</v>
      </c>
      <c r="BB437" s="64">
        <v>12.6</v>
      </c>
      <c r="BC437" s="65">
        <v>1</v>
      </c>
      <c r="BD437" s="116">
        <v>42353</v>
      </c>
      <c r="BE437" s="117">
        <f>(BD437-E437)/365.25</f>
        <v>36.208076659822041</v>
      </c>
      <c r="BF437" s="118">
        <v>-1</v>
      </c>
      <c r="BG437" s="118">
        <v>-1</v>
      </c>
      <c r="BH437" s="118">
        <v>-1</v>
      </c>
      <c r="BI437" s="118">
        <v>-1</v>
      </c>
      <c r="BJ437" s="118">
        <v>-1</v>
      </c>
      <c r="BK437" s="118">
        <v>-1</v>
      </c>
      <c r="BL437" s="118">
        <v>-1</v>
      </c>
      <c r="BM437" s="118">
        <v>-1</v>
      </c>
      <c r="BN437" s="61">
        <v>67.400000000000006</v>
      </c>
      <c r="BO437" s="61">
        <v>1.58</v>
      </c>
      <c r="BQ437" s="63"/>
      <c r="BR437" s="63"/>
      <c r="BS437" s="63"/>
      <c r="BU437" s="63"/>
      <c r="BV437" s="64">
        <f>(BN437/(BO437*BO437))</f>
        <v>26.998878384874217</v>
      </c>
      <c r="BW437" s="61">
        <v>15.4</v>
      </c>
      <c r="BX437" s="61">
        <v>0</v>
      </c>
      <c r="BY437" s="119"/>
      <c r="CH437" s="113">
        <v>43756</v>
      </c>
      <c r="CI437" s="64">
        <f>(CH437-E437)/365.25</f>
        <v>40.049281314168375</v>
      </c>
      <c r="CJ437" s="65">
        <v>1</v>
      </c>
      <c r="CK437" s="65">
        <v>0</v>
      </c>
      <c r="CL437" s="65">
        <v>0</v>
      </c>
      <c r="CM437" s="65">
        <v>0</v>
      </c>
      <c r="CN437" s="65">
        <v>1</v>
      </c>
      <c r="CO437" s="65">
        <v>0</v>
      </c>
      <c r="CP437" s="65">
        <v>0</v>
      </c>
      <c r="CQ437" s="65">
        <v>0</v>
      </c>
      <c r="CR437" s="61">
        <v>68.8</v>
      </c>
      <c r="CS437" s="61">
        <v>1.58</v>
      </c>
      <c r="CZ437" s="115">
        <f>(CR437/(CS437*CS437))</f>
        <v>27.559685947764777</v>
      </c>
      <c r="DA437" s="61">
        <v>13.6</v>
      </c>
      <c r="DB437" s="61">
        <v>0</v>
      </c>
      <c r="DC437" s="61">
        <v>40</v>
      </c>
      <c r="DD437" s="61">
        <v>40</v>
      </c>
      <c r="DE437">
        <v>1</v>
      </c>
      <c r="GQ437" s="120">
        <v>44773</v>
      </c>
      <c r="HB437" s="120"/>
      <c r="IS437"/>
      <c r="IU437"/>
      <c r="IW437"/>
    </row>
    <row r="438" spans="1:257" s="61" customFormat="1" x14ac:dyDescent="0.25">
      <c r="A438" s="63" t="s">
        <v>1109</v>
      </c>
      <c r="B438" t="s">
        <v>1149</v>
      </c>
      <c r="C438" s="61" t="s">
        <v>1815</v>
      </c>
      <c r="D438" s="61" t="s">
        <v>1816</v>
      </c>
      <c r="E438" s="112">
        <v>30147</v>
      </c>
      <c r="F438" s="61">
        <v>0</v>
      </c>
      <c r="G438" s="3" t="s">
        <v>4830</v>
      </c>
      <c r="H438" s="3" t="s">
        <v>4831</v>
      </c>
      <c r="I438" s="3" t="s">
        <v>4832</v>
      </c>
      <c r="J438" s="3" t="s">
        <v>4833</v>
      </c>
      <c r="N438" s="113">
        <v>41239</v>
      </c>
      <c r="O438" s="64">
        <f>(N438-E438)/365.25</f>
        <v>30.368240930869266</v>
      </c>
      <c r="P438" s="61">
        <v>1</v>
      </c>
      <c r="Q438" s="61">
        <v>0</v>
      </c>
      <c r="R438" s="61">
        <v>0</v>
      </c>
      <c r="S438" s="61">
        <v>1</v>
      </c>
      <c r="T438" s="61">
        <v>1</v>
      </c>
      <c r="U438" s="61">
        <v>0</v>
      </c>
      <c r="V438" s="61">
        <v>0</v>
      </c>
      <c r="W438" s="61">
        <v>0</v>
      </c>
      <c r="X438" s="62">
        <v>52</v>
      </c>
      <c r="Y438" s="62">
        <v>1.56</v>
      </c>
      <c r="AA438" s="63"/>
      <c r="AC438" s="63"/>
      <c r="AE438" s="63"/>
      <c r="AF438" s="64">
        <f>(X438/(Y438*Y438))</f>
        <v>21.367521367521366</v>
      </c>
      <c r="AG438" s="62">
        <v>11.8</v>
      </c>
      <c r="AH438" s="62">
        <v>1</v>
      </c>
      <c r="AI438" s="113">
        <v>41705</v>
      </c>
      <c r="AJ438" s="64">
        <f>(AI438-E438)/365.25</f>
        <v>31.644079397672826</v>
      </c>
      <c r="AK438" s="65">
        <v>1</v>
      </c>
      <c r="AL438" s="65">
        <v>0</v>
      </c>
      <c r="AM438" s="65">
        <v>0</v>
      </c>
      <c r="AN438" s="65">
        <v>1</v>
      </c>
      <c r="AO438" s="65">
        <v>1</v>
      </c>
      <c r="AP438" s="65">
        <v>0</v>
      </c>
      <c r="AQ438" s="65">
        <v>1</v>
      </c>
      <c r="AR438" s="65">
        <v>0</v>
      </c>
      <c r="AS438" s="114">
        <v>51.4</v>
      </c>
      <c r="AT438" s="114">
        <v>1.5289999999999999</v>
      </c>
      <c r="AV438" s="63"/>
      <c r="AX438" s="63"/>
      <c r="AZ438" s="63"/>
      <c r="BA438" s="115">
        <f>(AS438/(AT438*AT438))</f>
        <v>21.986097429209259</v>
      </c>
      <c r="BB438" s="64">
        <v>12.2</v>
      </c>
      <c r="BC438" s="65">
        <v>0</v>
      </c>
      <c r="BD438" s="116">
        <v>42353</v>
      </c>
      <c r="BE438" s="117">
        <f>(BD438-E438)/365.25</f>
        <v>33.418206707734427</v>
      </c>
      <c r="BF438" s="118">
        <v>-1</v>
      </c>
      <c r="BG438" s="118">
        <v>-1</v>
      </c>
      <c r="BH438" s="118">
        <v>-1</v>
      </c>
      <c r="BI438" s="118">
        <v>-1</v>
      </c>
      <c r="BJ438" s="118">
        <v>-1</v>
      </c>
      <c r="BK438" s="118">
        <v>-1</v>
      </c>
      <c r="BL438" s="118">
        <v>-1</v>
      </c>
      <c r="BM438" s="118">
        <v>-1</v>
      </c>
      <c r="BN438" s="61">
        <v>53.3</v>
      </c>
      <c r="BO438" s="61">
        <v>1.51</v>
      </c>
      <c r="BQ438" s="63"/>
      <c r="BR438" s="63"/>
      <c r="BS438" s="63"/>
      <c r="BU438" s="63"/>
      <c r="BV438" s="64">
        <f>(BN438/(BO438*BO438))</f>
        <v>23.376167711942458</v>
      </c>
      <c r="BW438" s="61">
        <v>11.9</v>
      </c>
      <c r="BX438" s="61">
        <v>1</v>
      </c>
      <c r="BY438" s="119"/>
      <c r="CH438" s="113">
        <v>43756</v>
      </c>
      <c r="CI438" s="64">
        <f>(CH438-E438)/365.25</f>
        <v>37.259411362080769</v>
      </c>
      <c r="CJ438" s="65">
        <v>1</v>
      </c>
      <c r="CK438" s="65">
        <v>0</v>
      </c>
      <c r="CL438" s="65">
        <v>0</v>
      </c>
      <c r="CM438" s="65">
        <v>0</v>
      </c>
      <c r="CN438" s="65">
        <v>1</v>
      </c>
      <c r="CO438" s="65">
        <v>0</v>
      </c>
      <c r="CP438" s="65">
        <v>0</v>
      </c>
      <c r="CQ438" s="65">
        <v>0</v>
      </c>
      <c r="CR438" s="61">
        <v>56</v>
      </c>
      <c r="CS438" s="61">
        <v>1.53</v>
      </c>
      <c r="CZ438" s="115">
        <f>(CR438/(CS438*CS438))</f>
        <v>23.92242299970097</v>
      </c>
      <c r="DA438" s="61">
        <v>13</v>
      </c>
      <c r="DB438" s="61">
        <v>0</v>
      </c>
      <c r="DC438" s="61">
        <v>38</v>
      </c>
      <c r="DD438" s="61">
        <v>39</v>
      </c>
      <c r="DE438">
        <v>1</v>
      </c>
      <c r="GQ438" s="120">
        <v>44773</v>
      </c>
      <c r="HB438" s="120"/>
      <c r="IS438"/>
      <c r="IU438"/>
      <c r="IW438"/>
    </row>
    <row r="439" spans="1:257" s="61" customFormat="1" x14ac:dyDescent="0.25">
      <c r="A439" s="63" t="s">
        <v>1109</v>
      </c>
      <c r="B439" t="s">
        <v>1518</v>
      </c>
      <c r="D439" s="61" t="s">
        <v>1674</v>
      </c>
      <c r="E439" s="112">
        <v>39345</v>
      </c>
      <c r="F439" s="61">
        <v>1</v>
      </c>
      <c r="I439" s="3" t="s">
        <v>4832</v>
      </c>
      <c r="J439" s="3" t="s">
        <v>4833</v>
      </c>
      <c r="N439" s="119"/>
      <c r="X439" s="62"/>
      <c r="Y439" s="62"/>
      <c r="AA439" s="62"/>
      <c r="AC439" s="62"/>
      <c r="AE439" s="62"/>
      <c r="AF439" s="62"/>
      <c r="AG439" s="62"/>
      <c r="AH439" s="62"/>
      <c r="AI439" s="119"/>
      <c r="AJ439" s="64"/>
      <c r="AK439" s="65"/>
      <c r="AL439" s="65"/>
      <c r="AM439" s="65"/>
      <c r="AN439" s="65"/>
      <c r="AO439" s="65"/>
      <c r="AP439" s="65"/>
      <c r="AQ439" s="65"/>
      <c r="AR439" s="65"/>
      <c r="BD439" s="116">
        <v>42353</v>
      </c>
      <c r="BE439" s="117">
        <f>(BD439-E439)/365.25</f>
        <v>8.2354551676933614</v>
      </c>
      <c r="BF439" s="118">
        <v>-1</v>
      </c>
      <c r="BG439" s="118">
        <v>-1</v>
      </c>
      <c r="BH439" s="118">
        <v>-1</v>
      </c>
      <c r="BI439" s="118">
        <v>-1</v>
      </c>
      <c r="BJ439" s="118">
        <v>-1</v>
      </c>
      <c r="BK439" s="118">
        <v>-1</v>
      </c>
      <c r="BL439" s="118">
        <v>-1</v>
      </c>
      <c r="BM439" s="118">
        <v>-1</v>
      </c>
      <c r="BN439" s="61">
        <v>21.3</v>
      </c>
      <c r="BO439" s="61">
        <v>1.1499999999999999</v>
      </c>
      <c r="BP439" s="61">
        <v>-1.46</v>
      </c>
      <c r="BQ439" s="63" t="s">
        <v>3556</v>
      </c>
      <c r="BR439" s="63">
        <v>-2.36</v>
      </c>
      <c r="BS439" s="63" t="s">
        <v>3555</v>
      </c>
      <c r="BT439" s="61">
        <v>0.19</v>
      </c>
      <c r="BU439" s="63" t="s">
        <v>21</v>
      </c>
      <c r="BV439" s="64"/>
      <c r="BW439" s="61">
        <v>11.2</v>
      </c>
      <c r="BX439" s="61">
        <v>1</v>
      </c>
      <c r="BY439" s="119"/>
      <c r="CH439" s="113">
        <v>43756</v>
      </c>
      <c r="CI439" s="64">
        <f>(CH439-E439)/365.25</f>
        <v>12.0766598220397</v>
      </c>
      <c r="CJ439" s="65">
        <v>-1</v>
      </c>
      <c r="CK439" s="65">
        <v>-1</v>
      </c>
      <c r="CL439" s="65">
        <v>-1</v>
      </c>
      <c r="CM439" s="65">
        <v>-1</v>
      </c>
      <c r="CN439" s="65">
        <v>-1</v>
      </c>
      <c r="CO439" s="65">
        <v>-1</v>
      </c>
      <c r="CP439" s="65">
        <v>-1</v>
      </c>
      <c r="CQ439" s="65">
        <v>-1</v>
      </c>
      <c r="CR439" s="61">
        <v>28.9</v>
      </c>
      <c r="CS439" s="61">
        <v>1.29</v>
      </c>
      <c r="CV439" s="61">
        <v>-2.89</v>
      </c>
      <c r="CW439" s="61" t="s">
        <v>3555</v>
      </c>
      <c r="CX439" s="61">
        <v>-0.11</v>
      </c>
      <c r="CY439" s="61" t="s">
        <v>21</v>
      </c>
      <c r="CZ439" s="115"/>
      <c r="DA439" s="61">
        <v>11.4</v>
      </c>
      <c r="DB439" s="61">
        <v>1</v>
      </c>
      <c r="DD439" s="61">
        <v>30</v>
      </c>
      <c r="DE439">
        <v>0</v>
      </c>
      <c r="GG439" s="61">
        <v>1</v>
      </c>
      <c r="GH439" s="120">
        <v>44516</v>
      </c>
      <c r="GQ439" s="120">
        <v>44773</v>
      </c>
      <c r="GT439" s="120"/>
      <c r="GU439" s="120"/>
      <c r="GW439" s="120"/>
      <c r="GX439" s="120"/>
      <c r="GY439" s="120"/>
      <c r="HB439" s="120"/>
      <c r="IS439"/>
      <c r="IU439"/>
      <c r="IW439"/>
    </row>
    <row r="440" spans="1:257" s="61" customFormat="1" x14ac:dyDescent="0.25">
      <c r="A440" s="63" t="s">
        <v>1109</v>
      </c>
      <c r="B440" t="s">
        <v>1934</v>
      </c>
      <c r="D440" s="61" t="s">
        <v>2133</v>
      </c>
      <c r="E440" s="112">
        <v>40376</v>
      </c>
      <c r="F440" s="61">
        <v>0</v>
      </c>
      <c r="I440" s="3" t="s">
        <v>4832</v>
      </c>
      <c r="J440" s="3" t="s">
        <v>4833</v>
      </c>
      <c r="N440" s="119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119"/>
      <c r="AK440" s="65"/>
      <c r="AL440" s="65"/>
      <c r="AM440" s="65"/>
      <c r="AN440" s="65"/>
      <c r="AO440" s="65"/>
      <c r="AP440" s="65"/>
      <c r="AQ440" s="65"/>
      <c r="AR440" s="65"/>
      <c r="BD440" s="116">
        <v>42353</v>
      </c>
      <c r="BE440" s="117">
        <f>(BD440-E440)/365.25</f>
        <v>5.4127310061601639</v>
      </c>
      <c r="BF440" s="118">
        <v>-1</v>
      </c>
      <c r="BG440" s="118">
        <v>-1</v>
      </c>
      <c r="BH440" s="118">
        <v>-1</v>
      </c>
      <c r="BI440" s="118">
        <v>-1</v>
      </c>
      <c r="BJ440" s="118">
        <v>-1</v>
      </c>
      <c r="BK440" s="118">
        <v>-1</v>
      </c>
      <c r="BL440" s="118">
        <v>-1</v>
      </c>
      <c r="BM440" s="118">
        <v>-1</v>
      </c>
      <c r="BN440" s="61">
        <v>13.1</v>
      </c>
      <c r="BO440" s="61">
        <v>95</v>
      </c>
      <c r="BP440" s="61">
        <v>-2.78</v>
      </c>
      <c r="BQ440" s="63" t="s">
        <v>3552</v>
      </c>
      <c r="BR440" s="63">
        <v>-3.4</v>
      </c>
      <c r="BS440" s="63" t="s">
        <v>3555</v>
      </c>
      <c r="BT440" s="61">
        <v>-0.51</v>
      </c>
      <c r="BU440" s="63" t="s">
        <v>21</v>
      </c>
      <c r="BV440" s="64"/>
      <c r="BW440" s="61">
        <v>9.6999999999999993</v>
      </c>
      <c r="BX440" s="61">
        <v>1</v>
      </c>
      <c r="BY440" s="119"/>
      <c r="CH440" s="113">
        <v>43756</v>
      </c>
      <c r="CI440" s="64">
        <f>(CH440-E440)/365.25</f>
        <v>9.2539356605065031</v>
      </c>
      <c r="CJ440" s="65">
        <v>1</v>
      </c>
      <c r="CK440" s="65">
        <v>1</v>
      </c>
      <c r="CL440" s="65">
        <v>0</v>
      </c>
      <c r="CM440" s="65">
        <v>1</v>
      </c>
      <c r="CN440" s="65">
        <v>1</v>
      </c>
      <c r="CO440" s="65">
        <v>0</v>
      </c>
      <c r="CP440" s="65">
        <v>0</v>
      </c>
      <c r="CQ440" s="65">
        <v>0</v>
      </c>
      <c r="CR440" s="61">
        <v>19</v>
      </c>
      <c r="CS440" s="61">
        <v>1.08</v>
      </c>
      <c r="CT440" s="61">
        <v>-2.86</v>
      </c>
      <c r="CU440" s="61" t="s">
        <v>3552</v>
      </c>
      <c r="CV440" s="61">
        <v>-4.21</v>
      </c>
      <c r="CW440" s="61" t="s">
        <v>3555</v>
      </c>
      <c r="CX440" s="61">
        <v>0.04</v>
      </c>
      <c r="CY440" s="61" t="s">
        <v>21</v>
      </c>
      <c r="CZ440" s="115"/>
      <c r="DA440" s="61">
        <v>13.1</v>
      </c>
      <c r="DB440" s="61">
        <v>0</v>
      </c>
      <c r="DC440" s="61">
        <v>39</v>
      </c>
      <c r="DD440" s="61">
        <v>39</v>
      </c>
      <c r="DE440">
        <v>1</v>
      </c>
      <c r="IS440"/>
      <c r="IU440"/>
      <c r="IW440"/>
    </row>
    <row r="441" spans="1:257" s="61" customFormat="1" x14ac:dyDescent="0.25">
      <c r="A441" s="63" t="s">
        <v>1109</v>
      </c>
      <c r="B441" t="s">
        <v>1149</v>
      </c>
      <c r="D441" s="61" t="s">
        <v>1661</v>
      </c>
      <c r="E441" s="112">
        <v>42064</v>
      </c>
      <c r="F441" s="61">
        <v>1</v>
      </c>
      <c r="I441" s="3" t="s">
        <v>4832</v>
      </c>
      <c r="J441" s="3" t="s">
        <v>4833</v>
      </c>
      <c r="N441" s="119"/>
      <c r="X441" s="62"/>
      <c r="Y441" s="62"/>
      <c r="AA441" s="62"/>
      <c r="AC441" s="62"/>
      <c r="AE441" s="62"/>
      <c r="AF441" s="62"/>
      <c r="AG441" s="62"/>
      <c r="AH441" s="62"/>
      <c r="AI441" s="119"/>
      <c r="AJ441" s="64"/>
      <c r="AK441" s="65"/>
      <c r="AL441" s="65"/>
      <c r="AM441" s="65"/>
      <c r="AN441" s="65"/>
      <c r="AO441" s="65"/>
      <c r="AP441" s="65"/>
      <c r="AQ441" s="65"/>
      <c r="AR441" s="65"/>
      <c r="BD441" s="116">
        <v>42353</v>
      </c>
      <c r="BE441" s="117">
        <f>(BD441-E441)/365.25</f>
        <v>0.79123887748117727</v>
      </c>
      <c r="BF441" s="118">
        <v>-1</v>
      </c>
      <c r="BG441" s="118">
        <v>-1</v>
      </c>
      <c r="BH441" s="118">
        <v>-1</v>
      </c>
      <c r="BI441" s="118">
        <v>-1</v>
      </c>
      <c r="BJ441" s="118">
        <v>-1</v>
      </c>
      <c r="BK441" s="118">
        <v>-1</v>
      </c>
      <c r="BL441" s="118">
        <v>-1</v>
      </c>
      <c r="BM441" s="118">
        <v>-1</v>
      </c>
      <c r="BN441" s="61">
        <v>7.6</v>
      </c>
      <c r="BO441" s="61">
        <v>67</v>
      </c>
      <c r="BP441" s="61">
        <v>-1.58</v>
      </c>
      <c r="BQ441" s="63" t="s">
        <v>3556</v>
      </c>
      <c r="BR441" s="63">
        <v>-2.48</v>
      </c>
      <c r="BS441" s="63" t="s">
        <v>3555</v>
      </c>
      <c r="BT441" s="61">
        <v>-0.13</v>
      </c>
      <c r="BU441" s="63" t="s">
        <v>21</v>
      </c>
      <c r="BV441" s="64"/>
      <c r="BW441" s="61">
        <v>8.6</v>
      </c>
      <c r="BX441" s="61">
        <v>1</v>
      </c>
      <c r="BY441" s="119"/>
      <c r="CH441" s="113">
        <v>43756</v>
      </c>
      <c r="CI441" s="64">
        <f>(CH441-E441)/365.25</f>
        <v>4.6324435318275157</v>
      </c>
      <c r="CJ441" s="65">
        <v>1</v>
      </c>
      <c r="CK441" s="65">
        <v>0</v>
      </c>
      <c r="CL441" s="65">
        <v>0</v>
      </c>
      <c r="CM441" s="65">
        <v>1</v>
      </c>
      <c r="CN441" s="65">
        <v>0</v>
      </c>
      <c r="CO441" s="65">
        <v>0</v>
      </c>
      <c r="CP441" s="65">
        <v>0</v>
      </c>
      <c r="CQ441" s="65">
        <v>0</v>
      </c>
      <c r="CR441" s="61">
        <v>14.5</v>
      </c>
      <c r="CS441" s="61">
        <v>95</v>
      </c>
      <c r="CT441" s="61">
        <v>-1.61</v>
      </c>
      <c r="CU441" s="61" t="s">
        <v>3556</v>
      </c>
      <c r="CV441" s="61">
        <v>-2.99</v>
      </c>
      <c r="CW441" s="61" t="s">
        <v>3555</v>
      </c>
      <c r="CX441" s="61">
        <v>0.62</v>
      </c>
      <c r="CY441" s="61" t="s">
        <v>21</v>
      </c>
      <c r="CZ441" s="115"/>
      <c r="DA441" s="61">
        <v>11.4</v>
      </c>
      <c r="DB441" s="61">
        <v>0</v>
      </c>
      <c r="DD441" s="61">
        <v>34</v>
      </c>
      <c r="DE441">
        <v>1</v>
      </c>
      <c r="GQ441" s="120">
        <v>44773</v>
      </c>
      <c r="IS441"/>
      <c r="IU441"/>
      <c r="IW441"/>
    </row>
    <row r="442" spans="1:257" s="61" customFormat="1" x14ac:dyDescent="0.25">
      <c r="A442" s="63" t="s">
        <v>1109</v>
      </c>
      <c r="B442" t="s">
        <v>1249</v>
      </c>
      <c r="C442" s="61" t="s">
        <v>1892</v>
      </c>
      <c r="D442" s="61" t="s">
        <v>1893</v>
      </c>
      <c r="E442" s="112">
        <v>37543</v>
      </c>
      <c r="F442" s="61">
        <v>0</v>
      </c>
      <c r="G442" s="3" t="s">
        <v>4830</v>
      </c>
      <c r="H442" s="3" t="s">
        <v>4831</v>
      </c>
      <c r="J442" s="3" t="s">
        <v>4833</v>
      </c>
      <c r="N442" s="113">
        <v>41239</v>
      </c>
      <c r="O442" s="64">
        <f>(N442-E442)/365.25</f>
        <v>10.119096509240247</v>
      </c>
      <c r="P442" s="61">
        <v>0</v>
      </c>
      <c r="Q442" s="61">
        <v>0</v>
      </c>
      <c r="R442" s="61">
        <v>1</v>
      </c>
      <c r="S442" s="61">
        <v>0</v>
      </c>
      <c r="T442" s="61">
        <v>0</v>
      </c>
      <c r="U442" s="61">
        <v>0</v>
      </c>
      <c r="V442" s="61">
        <v>0</v>
      </c>
      <c r="W442" s="61">
        <v>0</v>
      </c>
      <c r="X442" s="62">
        <v>29.7</v>
      </c>
      <c r="Y442" s="62">
        <v>128</v>
      </c>
      <c r="AA442" s="63"/>
      <c r="AB442" s="61">
        <v>-1.77</v>
      </c>
      <c r="AC442" s="63" t="s">
        <v>3556</v>
      </c>
      <c r="AD442" s="61">
        <v>0.63</v>
      </c>
      <c r="AE442" s="63" t="s">
        <v>21</v>
      </c>
      <c r="AF442" s="63"/>
      <c r="AG442" s="62">
        <v>12.5</v>
      </c>
      <c r="AH442" s="62">
        <v>0</v>
      </c>
      <c r="AI442" s="113">
        <v>41705</v>
      </c>
      <c r="AJ442" s="64">
        <f>(AI442-E442)/365.25</f>
        <v>11.394934976043805</v>
      </c>
      <c r="AK442" s="65">
        <v>-1</v>
      </c>
      <c r="AL442" s="65">
        <v>-1</v>
      </c>
      <c r="AM442" s="65">
        <v>-1</v>
      </c>
      <c r="AN442" s="65">
        <v>-1</v>
      </c>
      <c r="AO442" s="65">
        <v>-1</v>
      </c>
      <c r="AP442" s="65">
        <v>-1</v>
      </c>
      <c r="AQ442" s="65">
        <v>-1</v>
      </c>
      <c r="AR442" s="65">
        <v>-1</v>
      </c>
      <c r="AS442" s="114">
        <v>38.799999999999997</v>
      </c>
      <c r="AT442" s="114">
        <v>137.44999999999999</v>
      </c>
      <c r="AV442" s="63"/>
      <c r="AW442" s="61">
        <v>-1.5</v>
      </c>
      <c r="AX442" s="63" t="s">
        <v>3556</v>
      </c>
      <c r="AY442" s="61">
        <v>1.1000000000000001</v>
      </c>
      <c r="AZ442" s="63" t="s">
        <v>21</v>
      </c>
      <c r="BA442" s="63"/>
      <c r="BB442" s="64">
        <v>11.8</v>
      </c>
      <c r="BC442" s="65">
        <v>0</v>
      </c>
      <c r="BD442" s="116"/>
      <c r="BE442" s="64"/>
      <c r="BF442" s="118"/>
      <c r="BG442" s="118"/>
      <c r="BH442" s="118"/>
      <c r="BI442" s="118"/>
      <c r="BJ442" s="118"/>
      <c r="BK442" s="118"/>
      <c r="BL442" s="118"/>
      <c r="BM442" s="118"/>
      <c r="BQ442" s="63"/>
      <c r="BR442" s="63"/>
      <c r="BS442" s="63"/>
      <c r="BU442" s="63"/>
      <c r="BV442" s="64"/>
      <c r="BY442" s="119"/>
      <c r="CH442" s="113">
        <v>43756</v>
      </c>
      <c r="CI442" s="64">
        <f>(CH442-E442)/365.25</f>
        <v>17.010266940451746</v>
      </c>
      <c r="CJ442" s="65">
        <v>-1</v>
      </c>
      <c r="CK442" s="65">
        <v>-1</v>
      </c>
      <c r="CL442" s="65">
        <v>-1</v>
      </c>
      <c r="CM442" s="65">
        <v>-1</v>
      </c>
      <c r="CN442" s="65">
        <v>-1</v>
      </c>
      <c r="CO442" s="65">
        <v>-1</v>
      </c>
      <c r="CP442" s="65">
        <v>-1</v>
      </c>
      <c r="CQ442" s="65">
        <v>-1</v>
      </c>
      <c r="CR442" s="61">
        <v>59.6</v>
      </c>
      <c r="CS442" s="61">
        <v>1.52</v>
      </c>
      <c r="CV442" s="61">
        <v>-1.62</v>
      </c>
      <c r="CW442" s="61" t="s">
        <v>3556</v>
      </c>
      <c r="CX442" s="61">
        <v>1.31</v>
      </c>
      <c r="CY442" s="61" t="s">
        <v>21</v>
      </c>
      <c r="CZ442" s="115"/>
      <c r="DA442" s="61">
        <v>10.6</v>
      </c>
      <c r="DB442" s="61">
        <v>1</v>
      </c>
      <c r="DD442" s="61">
        <v>34</v>
      </c>
      <c r="DE442">
        <v>0</v>
      </c>
      <c r="IS442"/>
      <c r="IU442"/>
      <c r="IW442"/>
    </row>
    <row r="443" spans="1:257" s="61" customFormat="1" x14ac:dyDescent="0.25">
      <c r="A443" s="63" t="s">
        <v>1109</v>
      </c>
      <c r="B443" t="s">
        <v>1356</v>
      </c>
      <c r="C443" s="61" t="s">
        <v>2019</v>
      </c>
      <c r="D443" s="61" t="s">
        <v>2020</v>
      </c>
      <c r="E443" s="112">
        <v>37760</v>
      </c>
      <c r="F443" s="61">
        <v>0</v>
      </c>
      <c r="G443" s="3" t="s">
        <v>4830</v>
      </c>
      <c r="H443" s="3" t="s">
        <v>4831</v>
      </c>
      <c r="J443" s="3" t="s">
        <v>4833</v>
      </c>
      <c r="N443" s="113">
        <v>41239</v>
      </c>
      <c r="O443" s="64">
        <f>(N443-E443)/365.25</f>
        <v>9.5249828884325805</v>
      </c>
      <c r="P443" s="61">
        <v>0</v>
      </c>
      <c r="Q443" s="61">
        <v>0</v>
      </c>
      <c r="R443" s="61">
        <v>0</v>
      </c>
      <c r="S443" s="61">
        <v>1</v>
      </c>
      <c r="T443" s="61">
        <v>0</v>
      </c>
      <c r="U443" s="61">
        <v>0</v>
      </c>
      <c r="V443" s="61">
        <v>0</v>
      </c>
      <c r="W443" s="61">
        <v>0</v>
      </c>
      <c r="X443" s="62">
        <v>23.6</v>
      </c>
      <c r="Y443" s="62">
        <v>119</v>
      </c>
      <c r="Z443" s="61">
        <v>-1.53</v>
      </c>
      <c r="AA443" s="63" t="s">
        <v>3554</v>
      </c>
      <c r="AB443" s="61">
        <v>-2.66</v>
      </c>
      <c r="AC443" s="63" t="s">
        <v>3555</v>
      </c>
      <c r="AD443" s="61">
        <v>0.15</v>
      </c>
      <c r="AE443" s="63" t="s">
        <v>21</v>
      </c>
      <c r="AF443" s="63"/>
      <c r="AG443" s="62">
        <v>11.6</v>
      </c>
      <c r="AH443" s="62">
        <v>0</v>
      </c>
      <c r="AI443" s="113">
        <v>41705</v>
      </c>
      <c r="AJ443" s="64">
        <f>(AI443-E443)/365.25</f>
        <v>10.80082135523614</v>
      </c>
      <c r="AK443" s="65">
        <v>-1</v>
      </c>
      <c r="AL443" s="65">
        <v>-1</v>
      </c>
      <c r="AM443" s="65">
        <v>-1</v>
      </c>
      <c r="AN443" s="65">
        <v>-1</v>
      </c>
      <c r="AO443" s="65">
        <v>-1</v>
      </c>
      <c r="AP443" s="65">
        <v>-1</v>
      </c>
      <c r="AQ443" s="65">
        <v>-1</v>
      </c>
      <c r="AR443" s="65">
        <v>-1</v>
      </c>
      <c r="AS443" s="114">
        <v>25.15</v>
      </c>
      <c r="AT443" s="114">
        <v>127.2</v>
      </c>
      <c r="AV443" s="63"/>
      <c r="AW443" s="61">
        <v>-2.5</v>
      </c>
      <c r="AX443" s="63" t="s">
        <v>3555</v>
      </c>
      <c r="AY443" s="61">
        <v>-0.81</v>
      </c>
      <c r="AZ443" s="63" t="s">
        <v>21</v>
      </c>
      <c r="BA443" s="63"/>
      <c r="BB443" s="64">
        <v>12.1</v>
      </c>
      <c r="BC443" s="65">
        <v>0</v>
      </c>
      <c r="BD443" s="116"/>
      <c r="BE443" s="64"/>
      <c r="BF443" s="118"/>
      <c r="BG443" s="118"/>
      <c r="BH443" s="118"/>
      <c r="BI443" s="118"/>
      <c r="BJ443" s="118"/>
      <c r="BK443" s="118"/>
      <c r="BL443" s="118"/>
      <c r="BM443" s="118"/>
      <c r="BQ443" s="63"/>
      <c r="BR443" s="63"/>
      <c r="BS443" s="63"/>
      <c r="BU443" s="63"/>
      <c r="BV443" s="64"/>
      <c r="BY443" s="119"/>
      <c r="CH443" s="113">
        <v>43756</v>
      </c>
      <c r="CI443" s="64">
        <f>(CH443-E443)/365.25</f>
        <v>16.416153319644078</v>
      </c>
      <c r="CJ443" s="65">
        <v>-1</v>
      </c>
      <c r="CK443" s="65">
        <v>-1</v>
      </c>
      <c r="CL443" s="65">
        <v>-1</v>
      </c>
      <c r="CM443" s="65">
        <v>-1</v>
      </c>
      <c r="CN443" s="65">
        <v>-1</v>
      </c>
      <c r="CO443" s="65">
        <v>-1</v>
      </c>
      <c r="CP443" s="65">
        <v>-1</v>
      </c>
      <c r="CQ443" s="65">
        <v>-1</v>
      </c>
      <c r="CR443" s="61">
        <v>47.6</v>
      </c>
      <c r="CS443" s="61">
        <v>1.54</v>
      </c>
      <c r="CV443" s="61">
        <v>-1.29</v>
      </c>
      <c r="CW443" s="61" t="s">
        <v>3556</v>
      </c>
      <c r="CX443" s="61">
        <v>-0.28000000000000003</v>
      </c>
      <c r="CY443" s="61" t="s">
        <v>21</v>
      </c>
      <c r="CZ443" s="115"/>
      <c r="DA443" s="61">
        <v>12.1</v>
      </c>
      <c r="DB443" s="61">
        <v>0</v>
      </c>
      <c r="DC443" s="61">
        <v>36</v>
      </c>
      <c r="DD443" s="61">
        <v>36</v>
      </c>
      <c r="DE443" s="13">
        <v>0</v>
      </c>
      <c r="GG443" s="61">
        <v>1</v>
      </c>
      <c r="GH443" s="120">
        <v>44516</v>
      </c>
      <c r="GI443" s="120"/>
      <c r="GQ443" s="120">
        <v>44773</v>
      </c>
      <c r="GR443" s="120"/>
      <c r="GT443" s="120"/>
      <c r="GU443" s="120"/>
      <c r="GW443" s="120"/>
      <c r="GX443" s="120"/>
      <c r="GY443" s="120"/>
      <c r="IS443"/>
      <c r="IU443"/>
      <c r="IW443"/>
    </row>
    <row r="444" spans="1:257" s="61" customFormat="1" x14ac:dyDescent="0.25">
      <c r="A444" s="63" t="s">
        <v>1109</v>
      </c>
      <c r="B444" t="s">
        <v>2250</v>
      </c>
      <c r="C444" s="61" t="s">
        <v>2251</v>
      </c>
      <c r="D444" s="61" t="s">
        <v>2252</v>
      </c>
      <c r="E444" s="112">
        <v>33457</v>
      </c>
      <c r="F444" s="61">
        <v>1</v>
      </c>
      <c r="H444" s="3" t="s">
        <v>4831</v>
      </c>
      <c r="J444" s="3" t="s">
        <v>4833</v>
      </c>
      <c r="N444" s="119"/>
      <c r="X444" s="62"/>
      <c r="Y444" s="62"/>
      <c r="AA444" s="62"/>
      <c r="AC444" s="62"/>
      <c r="AE444" s="62"/>
      <c r="AF444" s="62"/>
      <c r="AG444" s="62"/>
      <c r="AH444" s="62"/>
      <c r="AI444" s="113">
        <v>41705</v>
      </c>
      <c r="AJ444" s="64">
        <f>(AI444-E444)/365.25</f>
        <v>22.581793292265573</v>
      </c>
      <c r="AK444" s="65">
        <v>-1</v>
      </c>
      <c r="AL444" s="65">
        <v>-1</v>
      </c>
      <c r="AM444" s="65">
        <v>-1</v>
      </c>
      <c r="AN444" s="65">
        <v>-1</v>
      </c>
      <c r="AO444" s="65">
        <v>-1</v>
      </c>
      <c r="AP444" s="65">
        <v>-1</v>
      </c>
      <c r="AQ444" s="65">
        <v>-1</v>
      </c>
      <c r="AR444" s="65">
        <v>-1</v>
      </c>
      <c r="AS444" s="114">
        <v>58</v>
      </c>
      <c r="AT444" s="114">
        <v>154.85</v>
      </c>
      <c r="AV444" s="63"/>
      <c r="AX444" s="63"/>
      <c r="AZ444" s="63"/>
      <c r="BA444" s="63"/>
      <c r="BB444" s="64">
        <v>11.5</v>
      </c>
      <c r="BC444" s="65">
        <v>1</v>
      </c>
      <c r="BD444" s="116"/>
      <c r="BE444" s="64"/>
      <c r="BF444" s="118"/>
      <c r="BG444" s="118"/>
      <c r="BH444" s="118"/>
      <c r="BI444" s="118"/>
      <c r="BJ444" s="118"/>
      <c r="BK444" s="118"/>
      <c r="BL444" s="118"/>
      <c r="BM444" s="118"/>
      <c r="BQ444" s="63"/>
      <c r="BR444" s="63"/>
      <c r="BS444" s="63"/>
      <c r="BU444" s="63"/>
      <c r="BV444" s="64"/>
      <c r="BY444" s="119"/>
      <c r="CH444" s="113">
        <v>43756</v>
      </c>
      <c r="CI444" s="64">
        <f>(CH444-E444)/365.25</f>
        <v>28.197125256673512</v>
      </c>
      <c r="CJ444" s="65">
        <v>-1</v>
      </c>
      <c r="CK444" s="65">
        <v>-1</v>
      </c>
      <c r="CL444" s="65">
        <v>-1</v>
      </c>
      <c r="CM444" s="65">
        <v>-1</v>
      </c>
      <c r="CN444" s="65">
        <v>-1</v>
      </c>
      <c r="CO444" s="65">
        <v>-1</v>
      </c>
      <c r="CP444" s="65">
        <v>-1</v>
      </c>
      <c r="CQ444" s="65">
        <v>-1</v>
      </c>
      <c r="CR444" s="61">
        <v>61.5</v>
      </c>
      <c r="CS444" s="61">
        <v>1.61</v>
      </c>
      <c r="CZ444" s="115">
        <f>(CR444/(CS444*CS444))</f>
        <v>23.725936499363449</v>
      </c>
      <c r="DA444" s="61">
        <v>12.7</v>
      </c>
      <c r="DB444" s="61">
        <v>1</v>
      </c>
      <c r="DC444" s="61">
        <v>37</v>
      </c>
      <c r="DD444" s="61">
        <v>37</v>
      </c>
      <c r="DE444">
        <v>0</v>
      </c>
      <c r="GG444" s="61">
        <v>1</v>
      </c>
      <c r="GH444" s="120">
        <v>44516</v>
      </c>
      <c r="GQ444" s="120">
        <v>44773</v>
      </c>
      <c r="GT444" s="120"/>
      <c r="GU444" s="120"/>
      <c r="GV444" s="120"/>
      <c r="GW444" s="120"/>
      <c r="GX444" s="120"/>
      <c r="GY444" s="120"/>
      <c r="HB444" s="120"/>
      <c r="IS444"/>
      <c r="IU444"/>
      <c r="IW444"/>
    </row>
    <row r="445" spans="1:257" s="61" customFormat="1" x14ac:dyDescent="0.25">
      <c r="A445" s="63" t="s">
        <v>1109</v>
      </c>
      <c r="B445" t="s">
        <v>1290</v>
      </c>
      <c r="D445" s="61" t="s">
        <v>1977</v>
      </c>
      <c r="E445" s="112">
        <v>34120</v>
      </c>
      <c r="F445" s="61">
        <v>0</v>
      </c>
      <c r="G445" s="3" t="s">
        <v>4830</v>
      </c>
      <c r="J445" s="3" t="s">
        <v>4833</v>
      </c>
      <c r="N445" s="113">
        <v>41239</v>
      </c>
      <c r="O445" s="64">
        <f>(N445-E445)/365.25</f>
        <v>19.49075975359343</v>
      </c>
      <c r="P445" s="61">
        <v>1</v>
      </c>
      <c r="Q445" s="61">
        <v>1</v>
      </c>
      <c r="R445" s="61">
        <v>0</v>
      </c>
      <c r="S445" s="61">
        <v>1</v>
      </c>
      <c r="T445" s="61">
        <v>0</v>
      </c>
      <c r="U445" s="61">
        <v>0</v>
      </c>
      <c r="V445" s="61">
        <v>0</v>
      </c>
      <c r="W445" s="61">
        <v>0</v>
      </c>
      <c r="X445" s="62">
        <v>67</v>
      </c>
      <c r="Y445" s="62">
        <v>1.53</v>
      </c>
      <c r="AA445" s="63"/>
      <c r="AC445" s="63"/>
      <c r="AE445" s="63"/>
      <c r="AF445" s="64">
        <f>(X445/(Y445*Y445))</f>
        <v>28.621470374642232</v>
      </c>
      <c r="AG445" s="62">
        <v>11.3</v>
      </c>
      <c r="AH445" s="62">
        <v>1</v>
      </c>
      <c r="AI445" s="119"/>
      <c r="AJ445" s="64"/>
      <c r="AK445" s="65"/>
      <c r="AL445" s="65"/>
      <c r="AM445" s="65"/>
      <c r="AN445" s="65"/>
      <c r="AO445" s="65"/>
      <c r="AP445" s="65"/>
      <c r="AQ445" s="65"/>
      <c r="AR445" s="65"/>
      <c r="AV445" s="63"/>
      <c r="AX445" s="63"/>
      <c r="AZ445" s="63"/>
      <c r="BA445" s="63"/>
      <c r="BD445" s="116"/>
      <c r="BE445" s="64"/>
      <c r="BF445" s="118"/>
      <c r="BG445" s="118"/>
      <c r="BH445" s="118"/>
      <c r="BI445" s="118"/>
      <c r="BJ445" s="118"/>
      <c r="BK445" s="118"/>
      <c r="BL445" s="118"/>
      <c r="BM445" s="118"/>
      <c r="BQ445" s="63"/>
      <c r="BR445" s="63"/>
      <c r="BS445" s="63"/>
      <c r="BU445" s="63"/>
      <c r="BV445" s="64"/>
      <c r="BY445" s="119"/>
      <c r="CH445" s="113">
        <v>43756</v>
      </c>
      <c r="CI445" s="64">
        <f>(CH445-E445)/365.25</f>
        <v>26.381930184804929</v>
      </c>
      <c r="CJ445" s="65">
        <v>-1</v>
      </c>
      <c r="CK445" s="65">
        <v>-1</v>
      </c>
      <c r="CL445" s="65">
        <v>-1</v>
      </c>
      <c r="CM445" s="65">
        <v>-1</v>
      </c>
      <c r="CN445" s="65">
        <v>-1</v>
      </c>
      <c r="CO445" s="65">
        <v>-1</v>
      </c>
      <c r="CP445" s="65">
        <v>-1</v>
      </c>
      <c r="CQ445" s="65">
        <v>-1</v>
      </c>
      <c r="CR445" s="61">
        <v>87.5</v>
      </c>
      <c r="CS445" s="61">
        <v>1.53</v>
      </c>
      <c r="CZ445" s="115">
        <f>(CR445/(CS445*CS445))</f>
        <v>37.378785937032767</v>
      </c>
      <c r="DA445" s="61">
        <v>12.8</v>
      </c>
      <c r="DB445" s="61">
        <v>0</v>
      </c>
      <c r="DC445" s="61">
        <v>38</v>
      </c>
      <c r="DD445" s="61">
        <v>38</v>
      </c>
      <c r="DE445">
        <v>0</v>
      </c>
      <c r="IS445"/>
      <c r="IU445"/>
      <c r="IW445"/>
    </row>
    <row r="446" spans="1:257" s="61" customFormat="1" x14ac:dyDescent="0.25">
      <c r="A446" s="63" t="s">
        <v>1109</v>
      </c>
      <c r="B446" t="s">
        <v>1749</v>
      </c>
      <c r="D446" s="61" t="s">
        <v>2129</v>
      </c>
      <c r="E446" s="112">
        <v>36230</v>
      </c>
      <c r="F446" s="61">
        <v>1</v>
      </c>
      <c r="G446" s="3" t="s">
        <v>4830</v>
      </c>
      <c r="J446" s="3" t="s">
        <v>4833</v>
      </c>
      <c r="N446" s="113">
        <v>41239</v>
      </c>
      <c r="O446" s="64">
        <f>(N446-E446)/365.25</f>
        <v>13.713894592744696</v>
      </c>
      <c r="P446" s="61">
        <v>0</v>
      </c>
      <c r="Q446" s="61">
        <v>0</v>
      </c>
      <c r="R446" s="61">
        <v>0</v>
      </c>
      <c r="S446" s="61">
        <v>0</v>
      </c>
      <c r="T446" s="61">
        <v>0</v>
      </c>
      <c r="U446" s="61">
        <v>0</v>
      </c>
      <c r="V446" s="61">
        <v>0</v>
      </c>
      <c r="W446" s="61">
        <v>0</v>
      </c>
      <c r="X446" s="62">
        <v>-1</v>
      </c>
      <c r="Y446" s="62">
        <v>-1</v>
      </c>
      <c r="AA446" s="63"/>
      <c r="AC446" s="63"/>
      <c r="AE446" s="63"/>
      <c r="AF446" s="63"/>
      <c r="AG446" s="62">
        <v>14.1</v>
      </c>
      <c r="AH446" s="62">
        <v>0</v>
      </c>
      <c r="AI446" s="119"/>
      <c r="AJ446" s="64"/>
      <c r="AK446" s="65"/>
      <c r="AL446" s="65"/>
      <c r="AM446" s="65"/>
      <c r="AN446" s="65"/>
      <c r="AO446" s="65"/>
      <c r="AP446" s="65"/>
      <c r="AQ446" s="65"/>
      <c r="AR446" s="65"/>
      <c r="AV446" s="63"/>
      <c r="AX446" s="63"/>
      <c r="AZ446" s="63"/>
      <c r="BA446" s="63"/>
      <c r="BD446" s="116"/>
      <c r="BE446" s="64"/>
      <c r="BF446" s="118"/>
      <c r="BG446" s="118"/>
      <c r="BH446" s="118"/>
      <c r="BI446" s="118"/>
      <c r="BJ446" s="118"/>
      <c r="BK446" s="118"/>
      <c r="BL446" s="118"/>
      <c r="BM446" s="118"/>
      <c r="BQ446" s="63"/>
      <c r="BR446" s="63"/>
      <c r="BS446" s="63"/>
      <c r="BU446" s="63"/>
      <c r="BV446" s="64"/>
      <c r="BY446" s="119"/>
      <c r="CH446" s="113">
        <v>43756</v>
      </c>
      <c r="CI446" s="64">
        <f>(CH446-E446)/365.25</f>
        <v>20.605065023956193</v>
      </c>
      <c r="CJ446" s="65">
        <v>-1</v>
      </c>
      <c r="CK446" s="65">
        <v>-1</v>
      </c>
      <c r="CL446" s="65">
        <v>-1</v>
      </c>
      <c r="CM446" s="65">
        <v>-1</v>
      </c>
      <c r="CN446" s="65">
        <v>-1</v>
      </c>
      <c r="CO446" s="65">
        <v>-1</v>
      </c>
      <c r="CP446" s="65">
        <v>-1</v>
      </c>
      <c r="CQ446" s="65">
        <v>-1</v>
      </c>
      <c r="CR446" s="61">
        <v>59.3</v>
      </c>
      <c r="CS446" s="61">
        <v>1.58</v>
      </c>
      <c r="CZ446" s="115">
        <f>(CR446/(CS446*CS446))</f>
        <v>23.754206056721674</v>
      </c>
      <c r="DA446" s="61">
        <v>14.3</v>
      </c>
      <c r="DB446" s="61">
        <v>0</v>
      </c>
      <c r="DC446" s="61">
        <v>42</v>
      </c>
      <c r="DD446" s="61">
        <v>43</v>
      </c>
      <c r="DE446">
        <v>0</v>
      </c>
      <c r="IS446"/>
      <c r="IU446"/>
      <c r="IW446"/>
    </row>
    <row r="447" spans="1:257" s="61" customFormat="1" x14ac:dyDescent="0.25">
      <c r="A447" s="63" t="s">
        <v>1109</v>
      </c>
      <c r="B447" t="s">
        <v>1232</v>
      </c>
      <c r="D447" s="61" t="s">
        <v>1426</v>
      </c>
      <c r="E447" s="112">
        <v>37119</v>
      </c>
      <c r="F447" s="61">
        <v>1</v>
      </c>
      <c r="G447" s="3" t="s">
        <v>4830</v>
      </c>
      <c r="J447" s="3" t="s">
        <v>4833</v>
      </c>
      <c r="N447" s="113">
        <v>41239</v>
      </c>
      <c r="O447" s="64">
        <f>(N447-E447)/365.25</f>
        <v>11.279945242984258</v>
      </c>
      <c r="P447" s="61">
        <v>0</v>
      </c>
      <c r="Q447" s="61">
        <v>1</v>
      </c>
      <c r="R447" s="61">
        <v>0</v>
      </c>
      <c r="S447" s="61">
        <v>0</v>
      </c>
      <c r="T447" s="61">
        <v>0</v>
      </c>
      <c r="U447" s="61">
        <v>0</v>
      </c>
      <c r="V447" s="61">
        <v>0</v>
      </c>
      <c r="W447" s="61">
        <v>0</v>
      </c>
      <c r="X447" s="62">
        <v>31.1</v>
      </c>
      <c r="Y447" s="62">
        <v>127</v>
      </c>
      <c r="AA447" s="63"/>
      <c r="AB447" s="61">
        <v>-2.59</v>
      </c>
      <c r="AC447" s="63" t="s">
        <v>3555</v>
      </c>
      <c r="AD447" s="61">
        <v>0.97</v>
      </c>
      <c r="AE447" s="63" t="s">
        <v>21</v>
      </c>
      <c r="AF447" s="63"/>
      <c r="AG447" s="62">
        <v>12.3</v>
      </c>
      <c r="AH447" s="62">
        <v>0</v>
      </c>
      <c r="AI447" s="119"/>
      <c r="AJ447" s="64"/>
      <c r="AK447" s="65"/>
      <c r="AL447" s="65"/>
      <c r="AM447" s="65"/>
      <c r="AN447" s="65"/>
      <c r="AO447" s="65"/>
      <c r="AP447" s="65"/>
      <c r="AQ447" s="65"/>
      <c r="AR447" s="65"/>
      <c r="AV447" s="63"/>
      <c r="AX447" s="63"/>
      <c r="AZ447" s="63"/>
      <c r="BA447" s="63"/>
      <c r="BD447" s="116"/>
      <c r="BE447" s="64"/>
      <c r="BF447" s="118"/>
      <c r="BG447" s="118"/>
      <c r="BH447" s="118"/>
      <c r="BI447" s="118"/>
      <c r="BJ447" s="118"/>
      <c r="BK447" s="118"/>
      <c r="BL447" s="118"/>
      <c r="BM447" s="118"/>
      <c r="BQ447" s="63"/>
      <c r="BR447" s="63"/>
      <c r="BS447" s="63"/>
      <c r="BU447" s="63"/>
      <c r="BV447" s="64"/>
      <c r="BY447" s="119"/>
      <c r="CH447" s="113">
        <v>43756</v>
      </c>
      <c r="CI447" s="64">
        <f>(CH447-E447)/365.25</f>
        <v>18.171115674195757</v>
      </c>
      <c r="CJ447" s="65">
        <v>-1</v>
      </c>
      <c r="CK447" s="65">
        <v>-1</v>
      </c>
      <c r="CL447" s="65">
        <v>-1</v>
      </c>
      <c r="CM447" s="65">
        <v>-1</v>
      </c>
      <c r="CN447" s="65">
        <v>-1</v>
      </c>
      <c r="CO447" s="65">
        <v>-1</v>
      </c>
      <c r="CP447" s="65">
        <v>-1</v>
      </c>
      <c r="CQ447" s="65">
        <v>-1</v>
      </c>
      <c r="CR447" s="61">
        <v>64</v>
      </c>
      <c r="CS447" s="61">
        <v>1.58</v>
      </c>
      <c r="CV447" s="61">
        <v>-2.4500000000000002</v>
      </c>
      <c r="CW447" s="61" t="s">
        <v>3555</v>
      </c>
      <c r="CX447" s="61">
        <v>1.17</v>
      </c>
      <c r="CY447" s="61" t="s">
        <v>21</v>
      </c>
      <c r="CZ447" s="115"/>
      <c r="DA447" s="61">
        <v>14.9</v>
      </c>
      <c r="DB447" s="61">
        <v>0</v>
      </c>
      <c r="DC447" s="61">
        <v>44</v>
      </c>
      <c r="DD447" s="61">
        <v>43</v>
      </c>
      <c r="DE447">
        <v>0</v>
      </c>
      <c r="IS447"/>
      <c r="IU447"/>
      <c r="IW447"/>
    </row>
    <row r="448" spans="1:257" s="61" customFormat="1" x14ac:dyDescent="0.25">
      <c r="A448" s="63" t="s">
        <v>1109</v>
      </c>
      <c r="B448" t="s">
        <v>1232</v>
      </c>
      <c r="D448" s="61" t="s">
        <v>2293</v>
      </c>
      <c r="E448" s="112">
        <v>38103</v>
      </c>
      <c r="F448" s="61">
        <v>0</v>
      </c>
      <c r="G448" s="3" t="s">
        <v>4830</v>
      </c>
      <c r="J448" s="3" t="s">
        <v>4833</v>
      </c>
      <c r="N448" s="113">
        <v>41239</v>
      </c>
      <c r="O448" s="64">
        <f>(N448-E448)/365.25</f>
        <v>8.5859000684462696</v>
      </c>
      <c r="P448" s="61">
        <v>0</v>
      </c>
      <c r="Q448" s="61">
        <v>1</v>
      </c>
      <c r="R448" s="61">
        <v>0</v>
      </c>
      <c r="S448" s="61">
        <v>0</v>
      </c>
      <c r="T448" s="61">
        <v>0</v>
      </c>
      <c r="U448" s="61">
        <v>0</v>
      </c>
      <c r="V448" s="61">
        <v>0</v>
      </c>
      <c r="W448" s="61">
        <v>0</v>
      </c>
      <c r="X448" s="62">
        <v>18.399999999999999</v>
      </c>
      <c r="Y448" s="62">
        <v>111</v>
      </c>
      <c r="Z448" s="61">
        <v>-2.5499999999999998</v>
      </c>
      <c r="AA448" s="63" t="s">
        <v>3552</v>
      </c>
      <c r="AB448" s="61">
        <v>-3.18</v>
      </c>
      <c r="AC448" s="63" t="s">
        <v>3555</v>
      </c>
      <c r="AD448" s="61">
        <v>-0.56999999999999995</v>
      </c>
      <c r="AE448" s="63" t="s">
        <v>21</v>
      </c>
      <c r="AF448" s="63"/>
      <c r="AG448" s="62">
        <v>11.2</v>
      </c>
      <c r="AH448" s="62">
        <v>1</v>
      </c>
      <c r="AI448" s="119"/>
      <c r="AJ448" s="64"/>
      <c r="AK448" s="65"/>
      <c r="AL448" s="65"/>
      <c r="AM448" s="65"/>
      <c r="AN448" s="65"/>
      <c r="AO448" s="65"/>
      <c r="AP448" s="65"/>
      <c r="AQ448" s="65"/>
      <c r="AR448" s="65"/>
      <c r="AV448" s="63"/>
      <c r="AX448" s="63"/>
      <c r="AZ448" s="63"/>
      <c r="BA448" s="63"/>
      <c r="BD448" s="116"/>
      <c r="BE448" s="64"/>
      <c r="BF448" s="118"/>
      <c r="BG448" s="118"/>
      <c r="BH448" s="118"/>
      <c r="BI448" s="118"/>
      <c r="BJ448" s="118"/>
      <c r="BK448" s="118"/>
      <c r="BL448" s="118"/>
      <c r="BM448" s="118"/>
      <c r="BQ448" s="63"/>
      <c r="BR448" s="63"/>
      <c r="BS448" s="63"/>
      <c r="BU448" s="63"/>
      <c r="BY448" s="119"/>
      <c r="CH448" s="113">
        <v>43756</v>
      </c>
      <c r="CI448" s="64">
        <f>(CH448-E448)/365.25</f>
        <v>15.477070499657769</v>
      </c>
      <c r="CJ448" s="65">
        <v>-1</v>
      </c>
      <c r="CK448" s="65">
        <v>-1</v>
      </c>
      <c r="CL448" s="65">
        <v>-1</v>
      </c>
      <c r="CM448" s="65">
        <v>-1</v>
      </c>
      <c r="CN448" s="65">
        <v>-1</v>
      </c>
      <c r="CO448" s="65">
        <v>-1</v>
      </c>
      <c r="CP448" s="65">
        <v>-1</v>
      </c>
      <c r="CQ448" s="65">
        <v>-1</v>
      </c>
      <c r="CR448" s="61">
        <v>42.8</v>
      </c>
      <c r="CS448" s="61">
        <v>1.48</v>
      </c>
      <c r="CV448" s="61">
        <v>-2.0699999999999998</v>
      </c>
      <c r="CW448" s="61" t="s">
        <v>3555</v>
      </c>
      <c r="CX448" s="61">
        <v>-0.34</v>
      </c>
      <c r="CY448" s="61" t="s">
        <v>21</v>
      </c>
      <c r="CZ448" s="115"/>
      <c r="DA448" s="61">
        <v>11.1</v>
      </c>
      <c r="DB448" s="61">
        <v>1</v>
      </c>
      <c r="DD448" s="61">
        <v>33</v>
      </c>
      <c r="DE448">
        <v>0</v>
      </c>
      <c r="IS448"/>
      <c r="IU448"/>
      <c r="IW448"/>
    </row>
    <row r="449" spans="1:257" s="61" customFormat="1" x14ac:dyDescent="0.25">
      <c r="A449" s="63" t="s">
        <v>1109</v>
      </c>
      <c r="B449" t="s">
        <v>1118</v>
      </c>
      <c r="D449" s="61" t="s">
        <v>1211</v>
      </c>
      <c r="E449" s="112">
        <v>38109</v>
      </c>
      <c r="F449" s="61">
        <v>1</v>
      </c>
      <c r="G449" s="3" t="s">
        <v>4830</v>
      </c>
      <c r="J449" s="3" t="s">
        <v>4833</v>
      </c>
      <c r="N449" s="113">
        <v>41239</v>
      </c>
      <c r="P449" s="61">
        <v>0</v>
      </c>
      <c r="Q449" s="61">
        <v>0</v>
      </c>
      <c r="R449" s="61">
        <v>0</v>
      </c>
      <c r="S449" s="61">
        <v>0</v>
      </c>
      <c r="T449" s="61">
        <v>0</v>
      </c>
      <c r="U449" s="61">
        <v>0</v>
      </c>
      <c r="V449" s="61">
        <v>0</v>
      </c>
      <c r="W449" s="61">
        <v>1</v>
      </c>
      <c r="X449" s="62"/>
      <c r="Y449" s="62"/>
      <c r="AA449" s="63"/>
      <c r="AC449" s="63"/>
      <c r="AE449" s="63"/>
      <c r="AF449" s="63"/>
      <c r="AG449" s="62"/>
      <c r="AH449" s="62">
        <v>-1</v>
      </c>
      <c r="AI449" s="119"/>
      <c r="AJ449" s="64"/>
      <c r="AK449" s="65"/>
      <c r="AL449" s="65"/>
      <c r="AM449" s="65"/>
      <c r="AN449" s="65"/>
      <c r="AO449" s="65"/>
      <c r="AP449" s="65"/>
      <c r="AQ449" s="65"/>
      <c r="AR449" s="65"/>
      <c r="AV449" s="63"/>
      <c r="AX449" s="63"/>
      <c r="AZ449" s="63"/>
      <c r="BA449" s="63"/>
      <c r="BD449" s="116"/>
      <c r="BE449" s="64"/>
      <c r="BF449" s="118"/>
      <c r="BG449" s="118"/>
      <c r="BH449" s="118"/>
      <c r="BI449" s="118"/>
      <c r="BJ449" s="118"/>
      <c r="BK449" s="118"/>
      <c r="BL449" s="118"/>
      <c r="BM449" s="118"/>
      <c r="BQ449" s="63"/>
      <c r="BR449" s="63"/>
      <c r="BS449" s="63"/>
      <c r="BU449" s="63"/>
      <c r="BV449" s="64"/>
      <c r="BY449" s="119"/>
      <c r="CH449" s="113">
        <v>43756</v>
      </c>
      <c r="CI449" s="64">
        <f>(CH449-E449)/365.25</f>
        <v>15.460643394934976</v>
      </c>
      <c r="CJ449" s="65">
        <v>1</v>
      </c>
      <c r="CK449" s="65">
        <v>0</v>
      </c>
      <c r="CL449" s="65">
        <v>0</v>
      </c>
      <c r="CM449" s="65">
        <v>0</v>
      </c>
      <c r="CN449" s="65">
        <v>1</v>
      </c>
      <c r="CO449" s="65">
        <v>0</v>
      </c>
      <c r="CP449" s="65">
        <v>0</v>
      </c>
      <c r="CQ449" s="65">
        <v>0</v>
      </c>
      <c r="CR449" s="61">
        <v>44.7</v>
      </c>
      <c r="CS449" s="115">
        <v>1.5</v>
      </c>
      <c r="CV449" s="61">
        <v>-2.69</v>
      </c>
      <c r="CW449" s="61" t="s">
        <v>3555</v>
      </c>
      <c r="CX449" s="61">
        <v>-0.1</v>
      </c>
      <c r="CY449" s="61" t="s">
        <v>21</v>
      </c>
      <c r="CZ449" s="115"/>
      <c r="DA449" s="61">
        <v>11.7</v>
      </c>
      <c r="DB449" s="61">
        <v>1</v>
      </c>
      <c r="DD449" s="61">
        <v>34</v>
      </c>
      <c r="DE449">
        <v>1</v>
      </c>
      <c r="IS449"/>
      <c r="IU449"/>
      <c r="IW449"/>
    </row>
    <row r="450" spans="1:257" s="61" customFormat="1" x14ac:dyDescent="0.25">
      <c r="A450" s="63" t="s">
        <v>1109</v>
      </c>
      <c r="B450" t="s">
        <v>1290</v>
      </c>
      <c r="D450" s="61" t="s">
        <v>1660</v>
      </c>
      <c r="E450" s="112">
        <v>33669</v>
      </c>
      <c r="F450" s="61">
        <v>1</v>
      </c>
      <c r="J450" s="3" t="s">
        <v>4833</v>
      </c>
      <c r="N450" s="119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  <c r="AH450" s="62"/>
      <c r="AI450" s="119"/>
      <c r="AK450" s="65"/>
      <c r="AL450" s="65"/>
      <c r="AM450" s="65"/>
      <c r="AN450" s="65"/>
      <c r="AO450" s="65"/>
      <c r="AP450" s="65"/>
      <c r="AQ450" s="65"/>
      <c r="AR450" s="65"/>
      <c r="BD450" s="116"/>
      <c r="BE450" s="64"/>
      <c r="BF450" s="118"/>
      <c r="BG450" s="118"/>
      <c r="BH450" s="118"/>
      <c r="BI450" s="118"/>
      <c r="BJ450" s="118"/>
      <c r="BK450" s="118"/>
      <c r="BL450" s="118"/>
      <c r="BM450" s="118"/>
      <c r="BQ450" s="63"/>
      <c r="BR450" s="63"/>
      <c r="BS450" s="63"/>
      <c r="BU450" s="63"/>
      <c r="BV450" s="64"/>
      <c r="BY450" s="119"/>
      <c r="CH450" s="113">
        <v>43756</v>
      </c>
      <c r="CI450" s="64">
        <f>(CH450-E450)/365.25</f>
        <v>27.616700889801507</v>
      </c>
      <c r="CJ450" s="65">
        <v>1</v>
      </c>
      <c r="CK450" s="65">
        <v>0</v>
      </c>
      <c r="CL450" s="65">
        <v>0</v>
      </c>
      <c r="CM450" s="65">
        <v>0</v>
      </c>
      <c r="CN450" s="65">
        <v>0</v>
      </c>
      <c r="CO450" s="65">
        <v>0</v>
      </c>
      <c r="CP450" s="65">
        <v>0</v>
      </c>
      <c r="CQ450" s="65">
        <v>0</v>
      </c>
      <c r="CR450" s="61">
        <v>74.7</v>
      </c>
      <c r="CS450" s="61">
        <v>1.67</v>
      </c>
      <c r="CZ450" s="115">
        <f>(CR450/(CS450*CS450))</f>
        <v>26.784753845602211</v>
      </c>
      <c r="DA450" s="61">
        <v>14.1</v>
      </c>
      <c r="DB450" s="61">
        <v>0</v>
      </c>
      <c r="DC450" s="61">
        <v>41</v>
      </c>
      <c r="DD450" s="61">
        <v>41</v>
      </c>
      <c r="DE450">
        <v>1</v>
      </c>
      <c r="IS450"/>
      <c r="IU450"/>
      <c r="IW450"/>
    </row>
    <row r="451" spans="1:257" s="61" customFormat="1" x14ac:dyDescent="0.25">
      <c r="A451" s="63" t="s">
        <v>1109</v>
      </c>
      <c r="B451" t="s">
        <v>1290</v>
      </c>
      <c r="D451" s="61" t="s">
        <v>1683</v>
      </c>
      <c r="E451" s="112">
        <v>38437</v>
      </c>
      <c r="F451" s="61">
        <v>1</v>
      </c>
      <c r="J451" s="3" t="s">
        <v>4833</v>
      </c>
      <c r="N451" s="119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  <c r="AH451" s="62"/>
      <c r="AI451" s="119"/>
      <c r="AK451" s="65"/>
      <c r="AL451" s="65"/>
      <c r="AM451" s="65"/>
      <c r="AN451" s="65"/>
      <c r="AO451" s="65"/>
      <c r="AP451" s="65"/>
      <c r="AQ451" s="65"/>
      <c r="AR451" s="65"/>
      <c r="BD451" s="116"/>
      <c r="BE451" s="64"/>
      <c r="BF451" s="118"/>
      <c r="BG451" s="118"/>
      <c r="BH451" s="118"/>
      <c r="BI451" s="118"/>
      <c r="BJ451" s="118"/>
      <c r="BK451" s="118"/>
      <c r="BL451" s="118"/>
      <c r="BM451" s="118"/>
      <c r="BQ451" s="63"/>
      <c r="BR451" s="63"/>
      <c r="BS451" s="63"/>
      <c r="BU451" s="63"/>
      <c r="BV451" s="64"/>
      <c r="BY451" s="119"/>
      <c r="CH451" s="113">
        <v>43756</v>
      </c>
      <c r="CI451" s="64">
        <f>(CH451-E451)/365.25</f>
        <v>14.562628336755647</v>
      </c>
      <c r="CJ451" s="65">
        <v>-1</v>
      </c>
      <c r="CK451" s="65">
        <v>-1</v>
      </c>
      <c r="CL451" s="65">
        <v>-1</v>
      </c>
      <c r="CM451" s="65">
        <v>-1</v>
      </c>
      <c r="CN451" s="65">
        <v>-1</v>
      </c>
      <c r="CO451" s="65">
        <v>-1</v>
      </c>
      <c r="CP451" s="65">
        <v>-1</v>
      </c>
      <c r="CQ451" s="65">
        <v>-1</v>
      </c>
      <c r="CR451" s="61">
        <v>68.7</v>
      </c>
      <c r="CS451" s="61">
        <v>1.61</v>
      </c>
      <c r="CV451" s="61">
        <v>-0.73</v>
      </c>
      <c r="CW451" s="61" t="s">
        <v>21</v>
      </c>
      <c r="CX451" s="115">
        <v>2</v>
      </c>
      <c r="CY451" s="61" t="s">
        <v>3553</v>
      </c>
      <c r="CZ451" s="115"/>
      <c r="DA451" s="61">
        <v>14.5</v>
      </c>
      <c r="DB451" s="61">
        <v>0</v>
      </c>
      <c r="DC451" s="61">
        <v>43</v>
      </c>
      <c r="DD451" s="61">
        <v>43</v>
      </c>
      <c r="DE451">
        <v>0</v>
      </c>
      <c r="IS451"/>
      <c r="IU451"/>
      <c r="IW451"/>
    </row>
    <row r="452" spans="1:257" s="61" customFormat="1" x14ac:dyDescent="0.25">
      <c r="A452" s="63" t="s">
        <v>1109</v>
      </c>
      <c r="B452" t="s">
        <v>1563</v>
      </c>
      <c r="D452" s="61" t="s">
        <v>1970</v>
      </c>
      <c r="E452" s="112">
        <v>38903</v>
      </c>
      <c r="F452" s="61">
        <v>0</v>
      </c>
      <c r="J452" s="3" t="s">
        <v>4833</v>
      </c>
      <c r="N452" s="119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  <c r="AH452" s="62"/>
      <c r="AI452" s="119"/>
      <c r="AK452" s="65"/>
      <c r="AL452" s="65"/>
      <c r="AM452" s="65"/>
      <c r="AN452" s="65"/>
      <c r="AO452" s="65"/>
      <c r="AP452" s="65"/>
      <c r="AQ452" s="65"/>
      <c r="AR452" s="65"/>
      <c r="BD452" s="116"/>
      <c r="BE452" s="64"/>
      <c r="BF452" s="118"/>
      <c r="BG452" s="118"/>
      <c r="BH452" s="118"/>
      <c r="BI452" s="118"/>
      <c r="BJ452" s="118"/>
      <c r="BK452" s="118"/>
      <c r="BL452" s="118"/>
      <c r="BM452" s="118"/>
      <c r="BQ452" s="63"/>
      <c r="BR452" s="63"/>
      <c r="BS452" s="63"/>
      <c r="BU452" s="63"/>
      <c r="BV452" s="64"/>
      <c r="BY452" s="119"/>
      <c r="CH452" s="113">
        <v>43756</v>
      </c>
      <c r="CI452" s="64">
        <f>(CH452-E452)/365.25</f>
        <v>13.286789869952088</v>
      </c>
      <c r="CJ452" s="65">
        <v>1</v>
      </c>
      <c r="CK452" s="65">
        <v>0</v>
      </c>
      <c r="CL452" s="65">
        <v>0</v>
      </c>
      <c r="CM452" s="65">
        <v>1</v>
      </c>
      <c r="CN452" s="65">
        <v>1</v>
      </c>
      <c r="CO452" s="65">
        <v>0</v>
      </c>
      <c r="CP452" s="65">
        <v>0</v>
      </c>
      <c r="CQ452" s="65">
        <v>0</v>
      </c>
      <c r="CR452" s="61">
        <v>46.7</v>
      </c>
      <c r="CS452" s="61">
        <v>1.38</v>
      </c>
      <c r="CV452" s="61">
        <v>-2.81</v>
      </c>
      <c r="CW452" s="61" t="s">
        <v>3555</v>
      </c>
      <c r="CX452" s="61">
        <v>1.6</v>
      </c>
      <c r="CY452" s="61" t="s">
        <v>21</v>
      </c>
      <c r="CZ452" s="115"/>
      <c r="DA452" s="61">
        <v>11.9</v>
      </c>
      <c r="DB452" s="61">
        <v>1</v>
      </c>
      <c r="DD452" s="61">
        <v>32</v>
      </c>
      <c r="DE452">
        <v>1</v>
      </c>
      <c r="GQ452" s="120">
        <v>44773</v>
      </c>
      <c r="IS452"/>
      <c r="IU452"/>
      <c r="IW452"/>
    </row>
    <row r="453" spans="1:257" s="61" customFormat="1" x14ac:dyDescent="0.25">
      <c r="A453" s="63" t="s">
        <v>1109</v>
      </c>
      <c r="B453" t="s">
        <v>1390</v>
      </c>
      <c r="D453" s="61" t="s">
        <v>1391</v>
      </c>
      <c r="E453" s="112">
        <v>39709</v>
      </c>
      <c r="F453" s="61">
        <v>1</v>
      </c>
      <c r="J453" s="3" t="s">
        <v>4833</v>
      </c>
      <c r="N453" s="119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  <c r="AH453" s="62"/>
      <c r="AI453" s="119"/>
      <c r="AK453" s="65"/>
      <c r="AL453" s="65"/>
      <c r="AM453" s="65"/>
      <c r="AN453" s="65"/>
      <c r="AO453" s="65"/>
      <c r="AP453" s="65"/>
      <c r="AQ453" s="65"/>
      <c r="AR453" s="65"/>
      <c r="BD453" s="116"/>
      <c r="BE453" s="64"/>
      <c r="BF453" s="118"/>
      <c r="BG453" s="118"/>
      <c r="BH453" s="118"/>
      <c r="BI453" s="118"/>
      <c r="BJ453" s="118"/>
      <c r="BK453" s="118"/>
      <c r="BL453" s="118"/>
      <c r="BM453" s="118"/>
      <c r="BQ453" s="63"/>
      <c r="BR453" s="63"/>
      <c r="BS453" s="63"/>
      <c r="BU453" s="63"/>
      <c r="BV453" s="64"/>
      <c r="BY453" s="119"/>
      <c r="CH453" s="113">
        <v>43756</v>
      </c>
      <c r="CI453" s="64">
        <f>(CH453-E453)/365.25</f>
        <v>11.080082135523615</v>
      </c>
      <c r="CJ453" s="65">
        <v>0</v>
      </c>
      <c r="CK453" s="65">
        <v>0</v>
      </c>
      <c r="CL453" s="65">
        <v>1</v>
      </c>
      <c r="CM453" s="65">
        <v>1</v>
      </c>
      <c r="CN453" s="65">
        <v>1</v>
      </c>
      <c r="CO453" s="65">
        <v>0</v>
      </c>
      <c r="CP453" s="65">
        <v>0</v>
      </c>
      <c r="CQ453" s="65">
        <v>0</v>
      </c>
      <c r="CR453" s="61">
        <v>27.6</v>
      </c>
      <c r="CS453" s="61">
        <v>1.25</v>
      </c>
      <c r="CV453" s="61">
        <v>-2.75</v>
      </c>
      <c r="CW453" s="61" t="s">
        <v>3555</v>
      </c>
      <c r="CX453" s="61">
        <v>0.34</v>
      </c>
      <c r="CY453" s="61" t="s">
        <v>21</v>
      </c>
      <c r="CZ453" s="115"/>
      <c r="DA453" s="61">
        <v>11.8</v>
      </c>
      <c r="DB453" s="61">
        <v>0</v>
      </c>
      <c r="DD453" s="61">
        <v>36</v>
      </c>
      <c r="DE453">
        <v>1</v>
      </c>
      <c r="GG453" s="61">
        <v>1</v>
      </c>
      <c r="GH453" s="120">
        <v>44516</v>
      </c>
      <c r="GQ453" s="120">
        <v>44773</v>
      </c>
      <c r="GT453" s="120"/>
      <c r="GU453" s="120"/>
      <c r="GX453" s="120"/>
      <c r="GY453" s="120"/>
      <c r="HB453" s="120"/>
      <c r="IS453"/>
      <c r="IU453"/>
      <c r="IW453"/>
    </row>
    <row r="454" spans="1:257" s="61" customFormat="1" x14ac:dyDescent="0.25">
      <c r="A454" s="63" t="s">
        <v>1109</v>
      </c>
      <c r="B454" t="s">
        <v>1290</v>
      </c>
      <c r="D454" s="61" t="s">
        <v>1673</v>
      </c>
      <c r="E454" s="112">
        <v>40360</v>
      </c>
      <c r="F454" s="61">
        <v>1</v>
      </c>
      <c r="J454" s="3" t="s">
        <v>4833</v>
      </c>
      <c r="N454" s="119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  <c r="AH454" s="62"/>
      <c r="AI454" s="119"/>
      <c r="AK454" s="65"/>
      <c r="AL454" s="65"/>
      <c r="AM454" s="65"/>
      <c r="AN454" s="65"/>
      <c r="AO454" s="65"/>
      <c r="AP454" s="65"/>
      <c r="AQ454" s="65"/>
      <c r="AR454" s="65"/>
      <c r="BD454" s="116"/>
      <c r="BE454" s="64"/>
      <c r="BF454" s="118"/>
      <c r="BG454" s="118"/>
      <c r="BH454" s="118"/>
      <c r="BI454" s="118"/>
      <c r="BJ454" s="118"/>
      <c r="BK454" s="118"/>
      <c r="BL454" s="118"/>
      <c r="BM454" s="118"/>
      <c r="BQ454" s="63"/>
      <c r="BR454" s="63"/>
      <c r="BS454" s="63"/>
      <c r="BU454" s="63"/>
      <c r="BV454" s="64"/>
      <c r="BY454" s="119"/>
      <c r="CH454" s="113">
        <v>43756</v>
      </c>
      <c r="CI454" s="64">
        <f>(CH454-E454)/365.25</f>
        <v>9.2977412731006162</v>
      </c>
      <c r="CJ454" s="65">
        <v>1</v>
      </c>
      <c r="CK454" s="65">
        <v>0</v>
      </c>
      <c r="CL454" s="65">
        <v>0</v>
      </c>
      <c r="CM454" s="65">
        <v>1</v>
      </c>
      <c r="CN454" s="65">
        <v>1</v>
      </c>
      <c r="CO454" s="65">
        <v>0</v>
      </c>
      <c r="CP454" s="65">
        <v>0</v>
      </c>
      <c r="CQ454" s="65">
        <v>0</v>
      </c>
      <c r="CR454" s="61">
        <v>35.6</v>
      </c>
      <c r="CS454" s="61">
        <v>1.33</v>
      </c>
      <c r="CT454" s="61">
        <v>1.24</v>
      </c>
      <c r="CU454" s="127" t="s">
        <v>21</v>
      </c>
      <c r="CV454" s="61">
        <v>-0.18</v>
      </c>
      <c r="CW454" s="61" t="s">
        <v>21</v>
      </c>
      <c r="CX454" s="61">
        <v>1.8</v>
      </c>
      <c r="CY454" s="61" t="s">
        <v>21</v>
      </c>
      <c r="CZ454" s="115"/>
      <c r="DA454" s="61">
        <v>11.7</v>
      </c>
      <c r="DB454" s="61">
        <v>0</v>
      </c>
      <c r="DD454" s="61">
        <v>33</v>
      </c>
      <c r="DE454">
        <v>1</v>
      </c>
      <c r="IS454"/>
      <c r="IU454"/>
      <c r="IW454"/>
    </row>
    <row r="455" spans="1:257" s="61" customFormat="1" x14ac:dyDescent="0.25">
      <c r="A455" s="63" t="s">
        <v>1109</v>
      </c>
      <c r="B455" t="s">
        <v>1232</v>
      </c>
      <c r="D455" s="61" t="s">
        <v>1233</v>
      </c>
      <c r="E455" s="112">
        <v>40392</v>
      </c>
      <c r="F455" s="61">
        <v>1</v>
      </c>
      <c r="J455" s="3" t="s">
        <v>4833</v>
      </c>
      <c r="N455" s="119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  <c r="AH455" s="62"/>
      <c r="AI455" s="119"/>
      <c r="AK455" s="65"/>
      <c r="AL455" s="65"/>
      <c r="AM455" s="65"/>
      <c r="AN455" s="65"/>
      <c r="AO455" s="65"/>
      <c r="AP455" s="65"/>
      <c r="AQ455" s="65"/>
      <c r="AR455" s="65"/>
      <c r="BD455" s="116"/>
      <c r="BE455" s="64"/>
      <c r="BF455" s="118"/>
      <c r="BG455" s="118"/>
      <c r="BH455" s="118"/>
      <c r="BI455" s="118"/>
      <c r="BJ455" s="118"/>
      <c r="BK455" s="118"/>
      <c r="BL455" s="118"/>
      <c r="BM455" s="118"/>
      <c r="BQ455" s="63"/>
      <c r="BR455" s="63"/>
      <c r="BS455" s="63"/>
      <c r="BU455" s="63"/>
      <c r="BV455" s="64"/>
      <c r="BY455" s="119"/>
      <c r="CH455" s="113">
        <v>43756</v>
      </c>
      <c r="CI455" s="64">
        <f>(CH455-E455)/365.25</f>
        <v>9.2101300479123882</v>
      </c>
      <c r="CJ455" s="65">
        <v>1</v>
      </c>
      <c r="CK455" s="65">
        <v>0</v>
      </c>
      <c r="CL455" s="65">
        <v>0</v>
      </c>
      <c r="CM455" s="65">
        <v>1</v>
      </c>
      <c r="CN455" s="65">
        <v>1</v>
      </c>
      <c r="CO455" s="65">
        <v>0</v>
      </c>
      <c r="CP455" s="65">
        <v>0</v>
      </c>
      <c r="CQ455" s="65">
        <v>0</v>
      </c>
      <c r="CR455" s="61">
        <v>22.6</v>
      </c>
      <c r="CS455" s="61">
        <v>1.1399999999999999</v>
      </c>
      <c r="CT455" s="61">
        <v>-1.68</v>
      </c>
      <c r="CU455" s="61" t="s">
        <v>3556</v>
      </c>
      <c r="CV455" s="61">
        <v>-3.23</v>
      </c>
      <c r="CW455" s="61" t="s">
        <v>3555</v>
      </c>
      <c r="CX455" s="61">
        <v>0.7</v>
      </c>
      <c r="CY455" s="61" t="s">
        <v>21</v>
      </c>
      <c r="CZ455" s="115"/>
      <c r="DA455" s="61">
        <v>12.1</v>
      </c>
      <c r="DB455" s="61">
        <v>0</v>
      </c>
      <c r="DC455" s="61">
        <v>36</v>
      </c>
      <c r="DD455" s="61">
        <v>36</v>
      </c>
      <c r="DE455">
        <v>1</v>
      </c>
      <c r="GG455" s="61">
        <v>1</v>
      </c>
      <c r="GH455" s="120">
        <v>44516</v>
      </c>
      <c r="GI455" s="120"/>
      <c r="GQ455" s="120">
        <v>44773</v>
      </c>
      <c r="GR455" s="120"/>
      <c r="GS455" s="120"/>
      <c r="GT455" s="120"/>
      <c r="GU455" s="120"/>
      <c r="GX455" s="120"/>
      <c r="GY455" s="120"/>
      <c r="IS455"/>
      <c r="IU455"/>
      <c r="IW455"/>
    </row>
    <row r="456" spans="1:257" s="61" customFormat="1" x14ac:dyDescent="0.25">
      <c r="A456" s="63" t="s">
        <v>1109</v>
      </c>
      <c r="B456" t="s">
        <v>1264</v>
      </c>
      <c r="D456" s="61" t="s">
        <v>2203</v>
      </c>
      <c r="E456" s="112">
        <v>41131</v>
      </c>
      <c r="F456" s="61">
        <v>1</v>
      </c>
      <c r="J456" s="3" t="s">
        <v>4833</v>
      </c>
      <c r="N456" s="119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  <c r="AH456" s="62"/>
      <c r="AI456" s="119"/>
      <c r="AK456" s="65"/>
      <c r="AL456" s="65"/>
      <c r="AM456" s="65"/>
      <c r="AN456" s="65"/>
      <c r="AO456" s="65"/>
      <c r="AP456" s="65"/>
      <c r="AQ456" s="65"/>
      <c r="AR456" s="65"/>
      <c r="BD456" s="116"/>
      <c r="BE456" s="64"/>
      <c r="BF456" s="118"/>
      <c r="BG456" s="118"/>
      <c r="BH456" s="118"/>
      <c r="BI456" s="118"/>
      <c r="BJ456" s="118"/>
      <c r="BK456" s="118"/>
      <c r="BL456" s="118"/>
      <c r="BM456" s="118"/>
      <c r="BQ456" s="63"/>
      <c r="BR456" s="63"/>
      <c r="BS456" s="63"/>
      <c r="BU456" s="63"/>
      <c r="BV456" s="64"/>
      <c r="BY456" s="119"/>
      <c r="CH456" s="113">
        <v>43756</v>
      </c>
      <c r="CI456" s="64">
        <f>(CH456-E456)/365.25</f>
        <v>7.1868583162217661</v>
      </c>
      <c r="CJ456" s="65">
        <v>1</v>
      </c>
      <c r="CK456" s="65">
        <v>0</v>
      </c>
      <c r="CL456" s="65">
        <v>0</v>
      </c>
      <c r="CM456" s="65">
        <v>0</v>
      </c>
      <c r="CN456" s="65">
        <v>1</v>
      </c>
      <c r="CO456" s="65">
        <v>0</v>
      </c>
      <c r="CP456" s="65">
        <v>0</v>
      </c>
      <c r="CQ456" s="65">
        <v>0</v>
      </c>
      <c r="CR456" s="61">
        <v>46.9</v>
      </c>
      <c r="CS456" s="61">
        <v>1.49</v>
      </c>
      <c r="CZ456" s="115">
        <f>(CR456/(CS456*CS456))</f>
        <v>21.125174541687311</v>
      </c>
      <c r="DA456" s="61">
        <v>13.4</v>
      </c>
      <c r="DB456" s="61">
        <v>0</v>
      </c>
      <c r="DC456" s="61">
        <v>39</v>
      </c>
      <c r="DD456" s="61">
        <v>38</v>
      </c>
      <c r="DE456">
        <v>1</v>
      </c>
      <c r="GG456" s="61">
        <v>1</v>
      </c>
      <c r="GH456" s="120">
        <v>44516</v>
      </c>
      <c r="GI456" s="120"/>
      <c r="GQ456" s="120">
        <v>44773</v>
      </c>
      <c r="GR456" s="120"/>
      <c r="GT456" s="120"/>
      <c r="GU456" s="120"/>
      <c r="GW456" s="120"/>
      <c r="GX456" s="120"/>
      <c r="GY456" s="120"/>
      <c r="IS456"/>
      <c r="IU456"/>
      <c r="IW456"/>
    </row>
    <row r="457" spans="1:257" s="61" customFormat="1" x14ac:dyDescent="0.25">
      <c r="A457" s="63" t="s">
        <v>1109</v>
      </c>
      <c r="B457" t="s">
        <v>1612</v>
      </c>
      <c r="D457" s="61" t="s">
        <v>1613</v>
      </c>
      <c r="E457" s="112">
        <v>41391</v>
      </c>
      <c r="F457" s="61">
        <v>1</v>
      </c>
      <c r="J457" s="3" t="s">
        <v>4833</v>
      </c>
      <c r="N457" s="119"/>
      <c r="X457" s="62"/>
      <c r="Y457" s="62"/>
      <c r="Z457" s="62"/>
      <c r="AA457" s="62"/>
      <c r="AB457" s="62"/>
      <c r="AC457" s="62"/>
      <c r="AD457" s="62"/>
      <c r="AE457" s="62"/>
      <c r="AF457" s="62"/>
      <c r="AG457" s="62"/>
      <c r="AH457" s="62"/>
      <c r="AI457" s="119"/>
      <c r="AK457" s="65"/>
      <c r="AL457" s="65"/>
      <c r="AM457" s="65"/>
      <c r="AN457" s="65"/>
      <c r="AO457" s="65"/>
      <c r="AP457" s="65"/>
      <c r="AQ457" s="65"/>
      <c r="AR457" s="65"/>
      <c r="BD457" s="116"/>
      <c r="BE457" s="64"/>
      <c r="BF457" s="118"/>
      <c r="BG457" s="118"/>
      <c r="BH457" s="118"/>
      <c r="BI457" s="118"/>
      <c r="BJ457" s="118"/>
      <c r="BK457" s="118"/>
      <c r="BL457" s="118"/>
      <c r="BM457" s="118"/>
      <c r="BQ457" s="63"/>
      <c r="BR457" s="63"/>
      <c r="BS457" s="63"/>
      <c r="BU457" s="63"/>
      <c r="BV457" s="64"/>
      <c r="BY457" s="119"/>
      <c r="CH457" s="113">
        <v>43756</v>
      </c>
      <c r="CI457" s="64">
        <f>(CH457-E457)/365.25</f>
        <v>6.4750171115674195</v>
      </c>
      <c r="CJ457" s="65">
        <v>-1</v>
      </c>
      <c r="CK457" s="65">
        <v>-1</v>
      </c>
      <c r="CL457" s="65">
        <v>-1</v>
      </c>
      <c r="CM457" s="65">
        <v>-1</v>
      </c>
      <c r="CN457" s="65">
        <v>-1</v>
      </c>
      <c r="CO457" s="65">
        <v>-1</v>
      </c>
      <c r="CP457" s="65">
        <v>-1</v>
      </c>
      <c r="CQ457" s="65">
        <v>-1</v>
      </c>
      <c r="CR457" s="61">
        <v>17</v>
      </c>
      <c r="CS457" s="61">
        <v>97.5</v>
      </c>
      <c r="CT457" s="61">
        <v>-1.86</v>
      </c>
      <c r="CU457" s="61" t="s">
        <v>3556</v>
      </c>
      <c r="CV457" s="61">
        <v>-4.16</v>
      </c>
      <c r="CW457" s="61" t="s">
        <v>3555</v>
      </c>
      <c r="CX457" s="61">
        <v>1.57</v>
      </c>
      <c r="CY457" s="61" t="s">
        <v>21</v>
      </c>
      <c r="CZ457" s="115"/>
      <c r="DA457" s="61">
        <v>11.2</v>
      </c>
      <c r="DB457" s="61">
        <v>1</v>
      </c>
      <c r="DD457" s="61">
        <v>33.5</v>
      </c>
      <c r="DE457">
        <v>0</v>
      </c>
      <c r="IS457"/>
      <c r="IU457"/>
      <c r="IW457"/>
    </row>
    <row r="458" spans="1:257" s="61" customFormat="1" x14ac:dyDescent="0.25">
      <c r="A458" s="63" t="s">
        <v>1109</v>
      </c>
      <c r="B458" t="s">
        <v>1749</v>
      </c>
      <c r="D458" s="61" t="s">
        <v>1750</v>
      </c>
      <c r="E458" s="112">
        <v>41870</v>
      </c>
      <c r="F458" s="61">
        <v>0</v>
      </c>
      <c r="J458" s="3" t="s">
        <v>4833</v>
      </c>
      <c r="N458" s="119"/>
      <c r="X458" s="62"/>
      <c r="Y458" s="62"/>
      <c r="Z458" s="62"/>
      <c r="AA458" s="62"/>
      <c r="AB458" s="62"/>
      <c r="AC458" s="62"/>
      <c r="AD458" s="62"/>
      <c r="AE458" s="62"/>
      <c r="AF458" s="62"/>
      <c r="AG458" s="62"/>
      <c r="AH458" s="62"/>
      <c r="AI458" s="119"/>
      <c r="AK458" s="65"/>
      <c r="AL458" s="65"/>
      <c r="AM458" s="65"/>
      <c r="AN458" s="65"/>
      <c r="AO458" s="65"/>
      <c r="AP458" s="65"/>
      <c r="AQ458" s="65"/>
      <c r="AR458" s="65"/>
      <c r="BD458" s="116"/>
      <c r="BE458" s="64"/>
      <c r="BF458" s="118"/>
      <c r="BG458" s="118"/>
      <c r="BH458" s="118"/>
      <c r="BI458" s="118"/>
      <c r="BJ458" s="118"/>
      <c r="BK458" s="118"/>
      <c r="BL458" s="118"/>
      <c r="BM458" s="118"/>
      <c r="BQ458" s="63"/>
      <c r="BR458" s="63"/>
      <c r="BS458" s="63"/>
      <c r="BU458" s="63"/>
      <c r="BV458" s="64"/>
      <c r="BY458" s="119"/>
      <c r="CH458" s="113">
        <v>43756</v>
      </c>
      <c r="CI458" s="64">
        <f>(CH458-E458)/365.25</f>
        <v>5.1635865845311431</v>
      </c>
      <c r="CJ458" s="65">
        <v>-1</v>
      </c>
      <c r="CK458" s="65">
        <v>-1</v>
      </c>
      <c r="CL458" s="65">
        <v>-1</v>
      </c>
      <c r="CM458" s="65">
        <v>-1</v>
      </c>
      <c r="CN458" s="65">
        <v>-1</v>
      </c>
      <c r="CO458" s="65">
        <v>-1</v>
      </c>
      <c r="CP458" s="65">
        <v>-1</v>
      </c>
      <c r="CQ458" s="65">
        <v>-1</v>
      </c>
      <c r="CR458" s="61">
        <v>15.6</v>
      </c>
      <c r="CS458" s="61">
        <v>98.7</v>
      </c>
      <c r="CT458" s="61">
        <v>-1.21</v>
      </c>
      <c r="CU458" s="61" t="s">
        <v>3556</v>
      </c>
      <c r="CV458" s="61">
        <v>-2.37</v>
      </c>
      <c r="CW458" s="61" t="s">
        <v>3555</v>
      </c>
      <c r="CX458" s="61">
        <v>0.5</v>
      </c>
      <c r="CY458" s="61" t="s">
        <v>21</v>
      </c>
      <c r="CZ458" s="115"/>
      <c r="DA458" s="61">
        <v>12.6</v>
      </c>
      <c r="DB458" s="61">
        <v>0</v>
      </c>
      <c r="DC458" s="61">
        <v>37</v>
      </c>
      <c r="DD458" s="61">
        <v>36</v>
      </c>
      <c r="DE458">
        <v>0</v>
      </c>
      <c r="IS458"/>
      <c r="IU458"/>
      <c r="IW458"/>
    </row>
    <row r="459" spans="1:257" s="61" customFormat="1" x14ac:dyDescent="0.25">
      <c r="A459" s="63" t="s">
        <v>1109</v>
      </c>
      <c r="B459" t="s">
        <v>1232</v>
      </c>
      <c r="D459" s="61" t="s">
        <v>1623</v>
      </c>
      <c r="E459" s="112">
        <v>41892</v>
      </c>
      <c r="F459" s="61">
        <v>1</v>
      </c>
      <c r="J459" s="3" t="s">
        <v>4833</v>
      </c>
      <c r="N459" s="119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119"/>
      <c r="AK459" s="65"/>
      <c r="AL459" s="65"/>
      <c r="AM459" s="65"/>
      <c r="AN459" s="65"/>
      <c r="AO459" s="65"/>
      <c r="AP459" s="65"/>
      <c r="AQ459" s="65"/>
      <c r="AR459" s="65"/>
      <c r="BD459" s="116"/>
      <c r="BE459" s="64"/>
      <c r="BF459" s="118"/>
      <c r="BG459" s="118"/>
      <c r="BH459" s="118"/>
      <c r="BI459" s="118"/>
      <c r="BJ459" s="118"/>
      <c r="BK459" s="118"/>
      <c r="BL459" s="118"/>
      <c r="BM459" s="118"/>
      <c r="BQ459" s="63"/>
      <c r="BR459" s="63"/>
      <c r="BS459" s="63"/>
      <c r="BU459" s="63"/>
      <c r="BV459" s="64"/>
      <c r="BY459" s="119"/>
      <c r="CH459" s="113">
        <v>43756</v>
      </c>
      <c r="CI459" s="64">
        <f>(CH459-E459)/365.25</f>
        <v>5.1033538672142367</v>
      </c>
      <c r="CJ459" s="65">
        <v>-1</v>
      </c>
      <c r="CK459" s="65">
        <v>-1</v>
      </c>
      <c r="CL459" s="65">
        <v>-1</v>
      </c>
      <c r="CM459" s="65">
        <v>-1</v>
      </c>
      <c r="CN459" s="65">
        <v>-1</v>
      </c>
      <c r="CO459" s="65">
        <v>-1</v>
      </c>
      <c r="CP459" s="65">
        <v>-1</v>
      </c>
      <c r="CQ459" s="65">
        <v>-1</v>
      </c>
      <c r="CR459" s="61">
        <v>15.4</v>
      </c>
      <c r="CS459" s="61">
        <v>98.4</v>
      </c>
      <c r="CT459" s="61">
        <v>-1.46</v>
      </c>
      <c r="CU459" s="61" t="s">
        <v>3556</v>
      </c>
      <c r="CV459" s="61">
        <v>-2.61</v>
      </c>
      <c r="CW459" s="61" t="s">
        <v>3555</v>
      </c>
      <c r="CX459" s="61">
        <v>0.48</v>
      </c>
      <c r="CY459" s="61" t="s">
        <v>21</v>
      </c>
      <c r="CZ459" s="115"/>
      <c r="DA459" s="61">
        <v>11.2</v>
      </c>
      <c r="DB459" s="61">
        <v>1</v>
      </c>
      <c r="DD459" s="61">
        <v>34.5</v>
      </c>
      <c r="DE459">
        <v>0</v>
      </c>
      <c r="GG459" s="61">
        <v>1</v>
      </c>
      <c r="GH459" s="120">
        <v>44516</v>
      </c>
      <c r="GI459" s="120"/>
      <c r="GR459" s="120"/>
      <c r="GT459" s="120"/>
      <c r="GU459" s="120"/>
      <c r="GW459" s="120"/>
      <c r="GX459" s="120"/>
      <c r="GY459" s="120"/>
      <c r="IS459"/>
      <c r="IU459"/>
      <c r="IW459"/>
    </row>
    <row r="460" spans="1:257" s="61" customFormat="1" x14ac:dyDescent="0.25">
      <c r="A460" s="63" t="s">
        <v>1109</v>
      </c>
      <c r="B460" t="s">
        <v>1264</v>
      </c>
      <c r="D460" s="61" t="s">
        <v>1811</v>
      </c>
      <c r="E460" s="112">
        <v>42405</v>
      </c>
      <c r="F460" s="61">
        <v>1</v>
      </c>
      <c r="J460" s="3" t="s">
        <v>4833</v>
      </c>
      <c r="N460" s="119"/>
      <c r="X460" s="62"/>
      <c r="Y460" s="62"/>
      <c r="Z460" s="62"/>
      <c r="AA460" s="62"/>
      <c r="AB460" s="62"/>
      <c r="AC460" s="62"/>
      <c r="AD460" s="62"/>
      <c r="AE460" s="62"/>
      <c r="AF460" s="62"/>
      <c r="AG460" s="62"/>
      <c r="AH460" s="62"/>
      <c r="AI460" s="119"/>
      <c r="AK460" s="65"/>
      <c r="AL460" s="65"/>
      <c r="AM460" s="65"/>
      <c r="AN460" s="65"/>
      <c r="AO460" s="65"/>
      <c r="AP460" s="65"/>
      <c r="AQ460" s="65"/>
      <c r="AR460" s="65"/>
      <c r="BD460" s="116"/>
      <c r="BE460" s="64"/>
      <c r="BF460" s="118"/>
      <c r="BG460" s="118"/>
      <c r="BH460" s="118"/>
      <c r="BI460" s="118"/>
      <c r="BJ460" s="118"/>
      <c r="BK460" s="118"/>
      <c r="BL460" s="118"/>
      <c r="BM460" s="118"/>
      <c r="BQ460" s="63"/>
      <c r="BR460" s="63"/>
      <c r="BS460" s="63"/>
      <c r="BU460" s="63"/>
      <c r="BV460" s="64"/>
      <c r="BY460" s="119"/>
      <c r="CH460" s="113">
        <v>43756</v>
      </c>
      <c r="CI460" s="64">
        <f>(CH460-E460)/365.25</f>
        <v>3.698836413415469</v>
      </c>
      <c r="CJ460" s="65">
        <v>0</v>
      </c>
      <c r="CK460" s="65">
        <v>1</v>
      </c>
      <c r="CL460" s="65">
        <v>0</v>
      </c>
      <c r="CM460" s="65">
        <v>1</v>
      </c>
      <c r="CN460" s="65">
        <v>0</v>
      </c>
      <c r="CO460" s="65">
        <v>0</v>
      </c>
      <c r="CP460" s="65">
        <v>0</v>
      </c>
      <c r="CQ460" s="65">
        <v>0</v>
      </c>
      <c r="CR460" s="61">
        <v>15.7</v>
      </c>
      <c r="CS460" s="61">
        <v>95.6</v>
      </c>
      <c r="CT460" s="61">
        <v>-0.02</v>
      </c>
      <c r="CU460" s="61" t="s">
        <v>21</v>
      </c>
      <c r="CV460" s="61">
        <v>-1.4</v>
      </c>
      <c r="CW460" s="61" t="s">
        <v>3556</v>
      </c>
      <c r="CX460" s="61">
        <v>1.33</v>
      </c>
      <c r="CY460" s="61" t="s">
        <v>21</v>
      </c>
      <c r="CZ460" s="115"/>
      <c r="DA460" s="61">
        <v>11.1</v>
      </c>
      <c r="DB460" s="61">
        <v>0</v>
      </c>
      <c r="DD460" s="61">
        <v>35</v>
      </c>
      <c r="DE460">
        <v>1</v>
      </c>
      <c r="IS460"/>
      <c r="IU460"/>
      <c r="IW460"/>
    </row>
    <row r="461" spans="1:257" s="61" customFormat="1" x14ac:dyDescent="0.25">
      <c r="A461" s="63" t="s">
        <v>1109</v>
      </c>
      <c r="B461" t="s">
        <v>1775</v>
      </c>
      <c r="D461" s="61" t="s">
        <v>1776</v>
      </c>
      <c r="E461" s="112">
        <v>42422</v>
      </c>
      <c r="F461" s="61">
        <v>1</v>
      </c>
      <c r="J461" s="3" t="s">
        <v>4833</v>
      </c>
      <c r="N461" s="119"/>
      <c r="X461" s="62"/>
      <c r="Y461" s="62"/>
      <c r="Z461" s="62"/>
      <c r="AA461" s="62"/>
      <c r="AB461" s="62"/>
      <c r="AC461" s="62"/>
      <c r="AD461" s="62"/>
      <c r="AE461" s="62"/>
      <c r="AF461" s="62"/>
      <c r="AG461" s="62"/>
      <c r="AH461" s="62"/>
      <c r="AI461" s="119"/>
      <c r="AJ461" s="64"/>
      <c r="AK461" s="65"/>
      <c r="AL461" s="65"/>
      <c r="AM461" s="65"/>
      <c r="AN461" s="65"/>
      <c r="AO461" s="65"/>
      <c r="AP461" s="65"/>
      <c r="AQ461" s="65"/>
      <c r="AR461" s="65"/>
      <c r="BD461" s="116"/>
      <c r="BE461" s="64"/>
      <c r="BF461" s="118"/>
      <c r="BG461" s="118"/>
      <c r="BH461" s="118"/>
      <c r="BI461" s="118"/>
      <c r="BJ461" s="118"/>
      <c r="BK461" s="118"/>
      <c r="BL461" s="118"/>
      <c r="BM461" s="118"/>
      <c r="BQ461" s="63"/>
      <c r="BR461" s="63"/>
      <c r="BS461" s="63"/>
      <c r="BU461" s="63"/>
      <c r="BV461" s="64"/>
      <c r="BY461" s="119"/>
      <c r="CH461" s="113">
        <v>43756</v>
      </c>
      <c r="CI461" s="64">
        <f>(CH461-E461)/365.25</f>
        <v>3.6522929500342229</v>
      </c>
      <c r="CJ461" s="65">
        <v>1</v>
      </c>
      <c r="CK461" s="65">
        <v>0</v>
      </c>
      <c r="CL461" s="65">
        <v>0</v>
      </c>
      <c r="CM461" s="65">
        <v>0</v>
      </c>
      <c r="CN461" s="65">
        <v>0</v>
      </c>
      <c r="CO461" s="65">
        <v>0</v>
      </c>
      <c r="CP461" s="65">
        <v>0</v>
      </c>
      <c r="CQ461" s="65">
        <v>0</v>
      </c>
      <c r="CR461" s="61">
        <v>16</v>
      </c>
      <c r="CS461" s="61">
        <v>97.5</v>
      </c>
      <c r="CT461" s="61">
        <v>0.17</v>
      </c>
      <c r="CU461" s="61" t="s">
        <v>21</v>
      </c>
      <c r="CV461" s="61">
        <v>-0.85</v>
      </c>
      <c r="CW461" s="61" t="s">
        <v>21</v>
      </c>
      <c r="CX461" s="61">
        <v>1.08</v>
      </c>
      <c r="CY461" s="61" t="s">
        <v>21</v>
      </c>
      <c r="CZ461" s="115"/>
      <c r="DA461" s="61">
        <v>11.8</v>
      </c>
      <c r="DB461" s="61">
        <v>0</v>
      </c>
      <c r="DD461" s="61">
        <v>35</v>
      </c>
      <c r="DE461">
        <v>1</v>
      </c>
      <c r="IS461"/>
      <c r="IU461"/>
      <c r="IW461"/>
    </row>
    <row r="462" spans="1:257" s="61" customFormat="1" x14ac:dyDescent="0.25">
      <c r="A462" s="63" t="s">
        <v>1109</v>
      </c>
      <c r="B462" t="s">
        <v>1290</v>
      </c>
      <c r="D462" s="61" t="s">
        <v>1729</v>
      </c>
      <c r="E462" s="112">
        <v>42800</v>
      </c>
      <c r="F462" s="61">
        <v>0</v>
      </c>
      <c r="J462" s="3" t="s">
        <v>4833</v>
      </c>
      <c r="N462" s="119"/>
      <c r="X462" s="62"/>
      <c r="Y462" s="62"/>
      <c r="Z462" s="62"/>
      <c r="AA462" s="62"/>
      <c r="AB462" s="62"/>
      <c r="AC462" s="62"/>
      <c r="AD462" s="62"/>
      <c r="AE462" s="62"/>
      <c r="AF462" s="62"/>
      <c r="AG462" s="62"/>
      <c r="AH462" s="62"/>
      <c r="AI462" s="119"/>
      <c r="AK462" s="65"/>
      <c r="AL462" s="65"/>
      <c r="AM462" s="65"/>
      <c r="AN462" s="65"/>
      <c r="AO462" s="65"/>
      <c r="AP462" s="65"/>
      <c r="AQ462" s="65"/>
      <c r="AR462" s="65"/>
      <c r="BD462" s="116"/>
      <c r="BE462" s="64"/>
      <c r="BF462" s="118"/>
      <c r="BG462" s="118"/>
      <c r="BH462" s="118"/>
      <c r="BI462" s="118"/>
      <c r="BJ462" s="118"/>
      <c r="BK462" s="118"/>
      <c r="BL462" s="118"/>
      <c r="BM462" s="118"/>
      <c r="BQ462" s="63"/>
      <c r="BR462" s="63"/>
      <c r="BS462" s="63"/>
      <c r="BU462" s="63"/>
      <c r="BV462" s="64"/>
      <c r="BY462" s="119"/>
      <c r="CH462" s="113">
        <v>43756</v>
      </c>
      <c r="CI462" s="64">
        <f>(CH462-E462)/365.25</f>
        <v>2.6173853524982889</v>
      </c>
      <c r="CJ462" s="65">
        <v>1</v>
      </c>
      <c r="CK462" s="65">
        <v>0</v>
      </c>
      <c r="CL462" s="65">
        <v>1</v>
      </c>
      <c r="CM462" s="65">
        <v>0</v>
      </c>
      <c r="CN462" s="65">
        <v>0</v>
      </c>
      <c r="CO462" s="65">
        <v>0</v>
      </c>
      <c r="CP462" s="65">
        <v>0</v>
      </c>
      <c r="CQ462" s="65">
        <v>0</v>
      </c>
      <c r="CR462" s="61">
        <v>15.2</v>
      </c>
      <c r="CS462" s="61">
        <v>89</v>
      </c>
      <c r="CT462" s="61">
        <v>0.96</v>
      </c>
      <c r="CU462" s="61" t="s">
        <v>21</v>
      </c>
      <c r="CV462" s="61">
        <v>-1.1399999999999999</v>
      </c>
      <c r="CW462" s="61" t="s">
        <v>3556</v>
      </c>
      <c r="CX462" s="61">
        <v>2.42</v>
      </c>
      <c r="CY462" s="61" t="s">
        <v>3553</v>
      </c>
      <c r="CZ462" s="115"/>
      <c r="DA462" s="61">
        <v>11.8</v>
      </c>
      <c r="DB462" s="61">
        <v>0</v>
      </c>
      <c r="DD462" s="61">
        <v>34</v>
      </c>
      <c r="DE462"/>
      <c r="IS462"/>
      <c r="IU462"/>
      <c r="IW462"/>
    </row>
    <row r="463" spans="1:257" s="61" customFormat="1" x14ac:dyDescent="0.25">
      <c r="A463" s="63" t="s">
        <v>1109</v>
      </c>
      <c r="B463" t="s">
        <v>1152</v>
      </c>
      <c r="D463" s="61" t="s">
        <v>1539</v>
      </c>
      <c r="E463" s="112">
        <v>43564</v>
      </c>
      <c r="F463" s="61">
        <v>1</v>
      </c>
      <c r="J463" s="3" t="s">
        <v>4833</v>
      </c>
      <c r="N463" s="119"/>
      <c r="X463" s="62"/>
      <c r="Y463" s="62"/>
      <c r="Z463" s="62"/>
      <c r="AA463" s="62"/>
      <c r="AB463" s="62"/>
      <c r="AC463" s="62"/>
      <c r="AD463" s="62"/>
      <c r="AE463" s="62"/>
      <c r="AF463" s="62"/>
      <c r="AG463" s="62"/>
      <c r="AH463" s="62"/>
      <c r="AI463" s="119"/>
      <c r="AK463" s="65"/>
      <c r="AL463" s="65"/>
      <c r="AM463" s="65"/>
      <c r="AN463" s="65"/>
      <c r="AO463" s="65"/>
      <c r="AP463" s="65"/>
      <c r="AQ463" s="65"/>
      <c r="AR463" s="65"/>
      <c r="BD463" s="116"/>
      <c r="BE463" s="64"/>
      <c r="BF463" s="118"/>
      <c r="BG463" s="118"/>
      <c r="BH463" s="118"/>
      <c r="BI463" s="118"/>
      <c r="BJ463" s="118"/>
      <c r="BK463" s="118"/>
      <c r="BL463" s="118"/>
      <c r="BM463" s="118"/>
      <c r="BQ463" s="63"/>
      <c r="BR463" s="63"/>
      <c r="BS463" s="63"/>
      <c r="BU463" s="63"/>
      <c r="BV463" s="64"/>
      <c r="BY463" s="119"/>
      <c r="CH463" s="113">
        <v>43756</v>
      </c>
      <c r="CI463" s="64">
        <f>(CH463-E463)/365.25</f>
        <v>0.52566735112936347</v>
      </c>
      <c r="CJ463" s="65">
        <v>0</v>
      </c>
      <c r="CK463" s="65">
        <v>0</v>
      </c>
      <c r="CL463" s="65">
        <v>0</v>
      </c>
      <c r="CM463" s="65">
        <v>0</v>
      </c>
      <c r="CN463" s="65">
        <v>0</v>
      </c>
      <c r="CO463" s="65">
        <v>0</v>
      </c>
      <c r="CP463" s="65">
        <v>0</v>
      </c>
      <c r="CQ463" s="65">
        <v>0</v>
      </c>
      <c r="CR463" s="61">
        <v>5.9</v>
      </c>
      <c r="CS463" s="61">
        <v>63</v>
      </c>
      <c r="CT463" s="61">
        <v>-1.89</v>
      </c>
      <c r="CU463" s="61" t="s">
        <v>3556</v>
      </c>
      <c r="CV463" s="61">
        <v>-1.41</v>
      </c>
      <c r="CW463" s="61" t="s">
        <v>3556</v>
      </c>
      <c r="CX463" s="61">
        <v>-1.45</v>
      </c>
      <c r="CY463" s="61" t="s">
        <v>3556</v>
      </c>
      <c r="CZ463" s="115"/>
      <c r="DA463" s="61">
        <v>10.7</v>
      </c>
      <c r="DB463" s="61">
        <v>0</v>
      </c>
      <c r="DD463" s="61">
        <v>30</v>
      </c>
      <c r="DE463">
        <v>0</v>
      </c>
      <c r="IS463"/>
      <c r="IU463"/>
      <c r="IW463"/>
    </row>
    <row r="464" spans="1:257" s="61" customFormat="1" x14ac:dyDescent="0.25">
      <c r="A464" s="63" t="s">
        <v>1109</v>
      </c>
      <c r="B464" t="s">
        <v>1382</v>
      </c>
      <c r="D464" s="61" t="s">
        <v>1383</v>
      </c>
      <c r="F464" s="61">
        <v>0</v>
      </c>
      <c r="J464" s="3" t="s">
        <v>4833</v>
      </c>
      <c r="N464" s="119"/>
      <c r="X464" s="62"/>
      <c r="Y464" s="62"/>
      <c r="Z464" s="62"/>
      <c r="AA464" s="62"/>
      <c r="AB464" s="62"/>
      <c r="AC464" s="62"/>
      <c r="AD464" s="62"/>
      <c r="AE464" s="62"/>
      <c r="AF464" s="62"/>
      <c r="AG464" s="62"/>
      <c r="AH464" s="62"/>
      <c r="AI464" s="119"/>
      <c r="AK464" s="65"/>
      <c r="AL464" s="65"/>
      <c r="AM464" s="65"/>
      <c r="AN464" s="65"/>
      <c r="AO464" s="65"/>
      <c r="AP464" s="65"/>
      <c r="AQ464" s="65"/>
      <c r="AR464" s="65"/>
      <c r="BD464" s="116"/>
      <c r="BE464" s="64"/>
      <c r="BF464" s="118"/>
      <c r="BG464" s="118"/>
      <c r="BH464" s="118"/>
      <c r="BI464" s="118"/>
      <c r="BJ464" s="118"/>
      <c r="BK464" s="118"/>
      <c r="BL464" s="118"/>
      <c r="BM464" s="118"/>
      <c r="BQ464" s="63"/>
      <c r="BR464" s="63"/>
      <c r="BS464" s="63"/>
      <c r="BU464" s="63"/>
      <c r="BV464" s="64"/>
      <c r="BY464" s="119"/>
      <c r="CH464" s="113">
        <v>43756</v>
      </c>
      <c r="CI464" s="61">
        <v>25</v>
      </c>
      <c r="CJ464" s="65">
        <v>1</v>
      </c>
      <c r="CK464" s="65">
        <v>0</v>
      </c>
      <c r="CL464" s="65">
        <v>0</v>
      </c>
      <c r="CM464" s="65">
        <v>1</v>
      </c>
      <c r="CN464" s="65">
        <v>1</v>
      </c>
      <c r="CO464" s="65">
        <v>0</v>
      </c>
      <c r="CP464" s="65">
        <v>0</v>
      </c>
      <c r="CQ464" s="65">
        <v>0</v>
      </c>
      <c r="CR464" s="61">
        <v>64.900000000000006</v>
      </c>
      <c r="CS464" s="61">
        <v>1.51</v>
      </c>
      <c r="CZ464" s="115">
        <f>(CR464/(CS464*CS464))</f>
        <v>28.463663874391475</v>
      </c>
      <c r="DA464" s="61">
        <v>13.4</v>
      </c>
      <c r="DB464" s="61">
        <v>0</v>
      </c>
      <c r="DC464" s="61">
        <v>39</v>
      </c>
      <c r="DD464" s="61">
        <v>40</v>
      </c>
      <c r="DE464">
        <v>1</v>
      </c>
      <c r="IS464"/>
      <c r="IU464"/>
      <c r="IW464"/>
    </row>
    <row r="465" spans="1:257" s="61" customFormat="1" x14ac:dyDescent="0.25">
      <c r="A465" s="63" t="s">
        <v>1109</v>
      </c>
      <c r="B465"/>
      <c r="D465" s="61" t="s">
        <v>2289</v>
      </c>
      <c r="E465" s="112">
        <v>33362</v>
      </c>
      <c r="F465" s="61">
        <v>0</v>
      </c>
      <c r="G465" s="3" t="s">
        <v>4830</v>
      </c>
      <c r="I465" s="3" t="s">
        <v>4832</v>
      </c>
      <c r="N465" s="113">
        <v>41239</v>
      </c>
      <c r="O465" s="64">
        <f>(N465-E465)/365.25</f>
        <v>21.566050650239561</v>
      </c>
      <c r="P465" s="61">
        <v>0</v>
      </c>
      <c r="Q465" s="61">
        <v>0</v>
      </c>
      <c r="R465" s="61">
        <v>0</v>
      </c>
      <c r="S465" s="61">
        <v>0</v>
      </c>
      <c r="T465" s="61">
        <v>0</v>
      </c>
      <c r="U465" s="61">
        <v>0</v>
      </c>
      <c r="V465" s="61">
        <v>0</v>
      </c>
      <c r="W465" s="61">
        <v>0</v>
      </c>
      <c r="X465" s="62"/>
      <c r="Y465" s="62"/>
      <c r="AA465" s="63"/>
      <c r="AC465" s="63"/>
      <c r="AE465" s="63"/>
      <c r="AF465" s="64"/>
      <c r="AG465" s="62">
        <v>12.9</v>
      </c>
      <c r="AH465" s="62">
        <v>0</v>
      </c>
      <c r="AI465" s="119"/>
      <c r="AJ465" s="64"/>
      <c r="AK465" s="65"/>
      <c r="AL465" s="65"/>
      <c r="AM465" s="65"/>
      <c r="AN465" s="65"/>
      <c r="AO465" s="65"/>
      <c r="AP465" s="65"/>
      <c r="AQ465" s="65"/>
      <c r="AR465" s="65"/>
      <c r="AV465" s="63"/>
      <c r="AX465" s="63"/>
      <c r="AZ465" s="63"/>
      <c r="BA465" s="63"/>
      <c r="BD465" s="116">
        <v>42304</v>
      </c>
      <c r="BE465" s="117">
        <f>(BD465-E465)/365.25</f>
        <v>24.481861738535251</v>
      </c>
      <c r="BF465" s="118">
        <v>-1</v>
      </c>
      <c r="BG465" s="118">
        <v>-1</v>
      </c>
      <c r="BH465" s="118">
        <v>-1</v>
      </c>
      <c r="BI465" s="118">
        <v>-1</v>
      </c>
      <c r="BJ465" s="118">
        <v>-1</v>
      </c>
      <c r="BK465" s="118">
        <v>-1</v>
      </c>
      <c r="BL465" s="118">
        <v>-1</v>
      </c>
      <c r="BM465" s="118">
        <v>-1</v>
      </c>
      <c r="BN465" s="61">
        <v>54.4</v>
      </c>
      <c r="BO465" s="61">
        <v>1.52</v>
      </c>
      <c r="BQ465" s="63"/>
      <c r="BR465" s="63"/>
      <c r="BS465" s="63"/>
      <c r="BU465" s="63"/>
      <c r="BV465" s="64">
        <f>(BN465/(BO465*BO465))</f>
        <v>23.545706371191134</v>
      </c>
      <c r="BW465" s="61">
        <v>12.9</v>
      </c>
      <c r="BX465" s="61">
        <v>0</v>
      </c>
      <c r="BY465" s="119"/>
      <c r="CH465" s="119"/>
      <c r="DE465"/>
      <c r="IS465"/>
      <c r="IU465"/>
      <c r="IW465"/>
    </row>
    <row r="466" spans="1:257" s="61" customFormat="1" x14ac:dyDescent="0.25">
      <c r="A466" s="63" t="s">
        <v>1109</v>
      </c>
      <c r="B466"/>
      <c r="D466" s="61" t="s">
        <v>1591</v>
      </c>
      <c r="E466" s="112">
        <v>39109</v>
      </c>
      <c r="F466" s="61">
        <v>1</v>
      </c>
      <c r="I466" s="3" t="s">
        <v>4832</v>
      </c>
      <c r="N466" s="119"/>
      <c r="X466" s="62"/>
      <c r="Y466" s="62"/>
      <c r="AA466" s="62"/>
      <c r="AC466" s="62"/>
      <c r="AE466" s="62"/>
      <c r="AF466" s="62"/>
      <c r="AG466" s="62"/>
      <c r="AH466" s="62"/>
      <c r="AI466" s="119"/>
      <c r="AJ466" s="64"/>
      <c r="AK466" s="65"/>
      <c r="AL466" s="65"/>
      <c r="AM466" s="65"/>
      <c r="AN466" s="65"/>
      <c r="AO466" s="65"/>
      <c r="AP466" s="65"/>
      <c r="AQ466" s="65"/>
      <c r="AR466" s="65"/>
      <c r="BD466" s="116">
        <v>42304</v>
      </c>
      <c r="BE466" s="117">
        <f>(BD466-E466)/365.25</f>
        <v>8.7474332648870643</v>
      </c>
      <c r="BF466" s="118">
        <v>-1</v>
      </c>
      <c r="BG466" s="118">
        <v>-1</v>
      </c>
      <c r="BH466" s="118">
        <v>-1</v>
      </c>
      <c r="BI466" s="118">
        <v>-1</v>
      </c>
      <c r="BJ466" s="118">
        <v>-1</v>
      </c>
      <c r="BK466" s="118">
        <v>-1</v>
      </c>
      <c r="BL466" s="118">
        <v>-1</v>
      </c>
      <c r="BM466" s="118">
        <v>-1</v>
      </c>
      <c r="BN466" s="61">
        <v>22</v>
      </c>
      <c r="BO466" s="61">
        <v>1.1599999999999999</v>
      </c>
      <c r="BP466" s="61">
        <v>-1.57</v>
      </c>
      <c r="BQ466" s="63" t="s">
        <v>3556</v>
      </c>
      <c r="BR466" s="63">
        <v>-2.57</v>
      </c>
      <c r="BS466" s="63" t="s">
        <v>3555</v>
      </c>
      <c r="BT466" s="61">
        <v>0.24</v>
      </c>
      <c r="BU466" s="63" t="s">
        <v>21</v>
      </c>
      <c r="BV466" s="64"/>
      <c r="BW466" s="61">
        <v>10.6</v>
      </c>
      <c r="BX466" s="61">
        <v>1</v>
      </c>
      <c r="BY466" s="119"/>
      <c r="CH466" s="119"/>
      <c r="CJ466" s="65"/>
      <c r="CK466" s="65"/>
      <c r="CL466" s="65"/>
      <c r="CM466" s="65"/>
      <c r="CN466" s="65"/>
      <c r="CO466" s="65"/>
      <c r="CP466" s="65"/>
      <c r="CQ466" s="65"/>
      <c r="DE466"/>
      <c r="IS466"/>
      <c r="IU466"/>
      <c r="IW466"/>
    </row>
    <row r="467" spans="1:257" s="61" customFormat="1" x14ac:dyDescent="0.25">
      <c r="A467" s="63" t="s">
        <v>1109</v>
      </c>
      <c r="B467"/>
      <c r="D467" s="61" t="s">
        <v>1744</v>
      </c>
      <c r="E467" s="112">
        <v>39859</v>
      </c>
      <c r="F467" s="61">
        <v>1</v>
      </c>
      <c r="I467" s="3" t="s">
        <v>4832</v>
      </c>
      <c r="N467" s="119"/>
      <c r="X467" s="62"/>
      <c r="Y467" s="62"/>
      <c r="AA467" s="62"/>
      <c r="AC467" s="62"/>
      <c r="AE467" s="62"/>
      <c r="AF467" s="62"/>
      <c r="AG467" s="62"/>
      <c r="AH467" s="62"/>
      <c r="AI467" s="119"/>
      <c r="AJ467" s="64"/>
      <c r="AK467" s="65"/>
      <c r="AL467" s="65"/>
      <c r="AM467" s="65"/>
      <c r="AN467" s="65"/>
      <c r="AO467" s="65"/>
      <c r="AP467" s="65"/>
      <c r="AQ467" s="65"/>
      <c r="AR467" s="65"/>
      <c r="BD467" s="116">
        <v>42304</v>
      </c>
      <c r="BE467" s="117">
        <f>(BD467-E467)/365.25</f>
        <v>6.6940451745379876</v>
      </c>
      <c r="BF467" s="118">
        <v>-1</v>
      </c>
      <c r="BG467" s="118">
        <v>-1</v>
      </c>
      <c r="BH467" s="118">
        <v>-1</v>
      </c>
      <c r="BI467" s="118">
        <v>-1</v>
      </c>
      <c r="BJ467" s="118">
        <v>-1</v>
      </c>
      <c r="BK467" s="118">
        <v>-1</v>
      </c>
      <c r="BL467" s="118">
        <v>-1</v>
      </c>
      <c r="BM467" s="118">
        <v>-1</v>
      </c>
      <c r="BN467" s="61">
        <v>18.600000000000001</v>
      </c>
      <c r="BO467" s="61">
        <v>1.04</v>
      </c>
      <c r="BP467" s="61">
        <v>-1.33</v>
      </c>
      <c r="BQ467" s="63" t="s">
        <v>3556</v>
      </c>
      <c r="BR467" s="63">
        <v>-3.09</v>
      </c>
      <c r="BS467" s="63" t="s">
        <v>3555</v>
      </c>
      <c r="BT467" s="61">
        <v>1.1499999999999999</v>
      </c>
      <c r="BU467" s="63" t="s">
        <v>21</v>
      </c>
      <c r="BV467" s="64"/>
      <c r="BW467" s="61">
        <v>9.8000000000000007</v>
      </c>
      <c r="BX467" s="61">
        <v>1</v>
      </c>
      <c r="BY467" s="119"/>
      <c r="CH467" s="119"/>
      <c r="CJ467" s="65"/>
      <c r="CK467" s="65"/>
      <c r="CL467" s="65"/>
      <c r="CM467" s="65"/>
      <c r="CN467" s="65"/>
      <c r="CO467" s="65"/>
      <c r="CP467" s="65"/>
      <c r="CQ467" s="65"/>
      <c r="DE467"/>
      <c r="IS467"/>
      <c r="IU467"/>
      <c r="IW467"/>
    </row>
    <row r="468" spans="1:257" s="61" customFormat="1" x14ac:dyDescent="0.25">
      <c r="A468" s="63" t="s">
        <v>1109</v>
      </c>
      <c r="B468"/>
      <c r="D468" s="61" t="s">
        <v>2228</v>
      </c>
      <c r="E468" s="112">
        <v>41961</v>
      </c>
      <c r="F468" s="61">
        <v>0</v>
      </c>
      <c r="I468" s="3" t="s">
        <v>4832</v>
      </c>
      <c r="N468" s="119"/>
      <c r="X468" s="62"/>
      <c r="Y468" s="62"/>
      <c r="AA468" s="62"/>
      <c r="AC468" s="62"/>
      <c r="AE468" s="62"/>
      <c r="AF468" s="62"/>
      <c r="AG468" s="62"/>
      <c r="AH468" s="62"/>
      <c r="AI468" s="119"/>
      <c r="AJ468" s="64"/>
      <c r="AK468" s="65"/>
      <c r="AL468" s="65"/>
      <c r="AM468" s="65"/>
      <c r="AN468" s="65"/>
      <c r="AO468" s="65"/>
      <c r="AP468" s="65"/>
      <c r="AQ468" s="65"/>
      <c r="AR468" s="65"/>
      <c r="BD468" s="116">
        <v>42304</v>
      </c>
      <c r="BE468" s="117">
        <f>(BD468-E468)/365.25</f>
        <v>0.93908281998631071</v>
      </c>
      <c r="BF468" s="118">
        <v>0</v>
      </c>
      <c r="BG468" s="118">
        <v>0</v>
      </c>
      <c r="BH468" s="118">
        <v>0</v>
      </c>
      <c r="BI468" s="118">
        <v>0</v>
      </c>
      <c r="BJ468" s="118">
        <v>0</v>
      </c>
      <c r="BK468" s="118">
        <v>0</v>
      </c>
      <c r="BL468" s="118">
        <v>0</v>
      </c>
      <c r="BM468" s="118">
        <v>0</v>
      </c>
      <c r="BN468" s="61">
        <v>8.4</v>
      </c>
      <c r="BO468" s="61">
        <v>69</v>
      </c>
      <c r="BP468" s="61">
        <v>-0.36</v>
      </c>
      <c r="BQ468" s="63" t="s">
        <v>21</v>
      </c>
      <c r="BR468" s="63">
        <v>-1.62</v>
      </c>
      <c r="BS468" s="63" t="s">
        <v>3554</v>
      </c>
      <c r="BT468" s="61">
        <v>0.78</v>
      </c>
      <c r="BU468" s="63" t="s">
        <v>21</v>
      </c>
      <c r="BV468" s="64"/>
      <c r="BW468" s="61">
        <v>-1</v>
      </c>
      <c r="BX468" s="61">
        <v>-1</v>
      </c>
      <c r="BY468" s="119"/>
      <c r="CH468" s="119"/>
      <c r="CJ468" s="65"/>
      <c r="CK468" s="65"/>
      <c r="CL468" s="65"/>
      <c r="CM468" s="65"/>
      <c r="CN468" s="65"/>
      <c r="CO468" s="65"/>
      <c r="CP468" s="65"/>
      <c r="CQ468" s="65"/>
      <c r="DE468"/>
      <c r="IS468"/>
      <c r="IU468"/>
      <c r="IW468"/>
    </row>
    <row r="469" spans="1:257" s="61" customFormat="1" x14ac:dyDescent="0.25">
      <c r="A469" s="63" t="s">
        <v>1109</v>
      </c>
      <c r="B469"/>
      <c r="C469" s="61" t="s">
        <v>1915</v>
      </c>
      <c r="D469" s="61" t="s">
        <v>1916</v>
      </c>
      <c r="E469" s="112">
        <v>37542</v>
      </c>
      <c r="F469" s="61">
        <v>1</v>
      </c>
      <c r="G469" s="3" t="s">
        <v>4830</v>
      </c>
      <c r="H469" s="3" t="s">
        <v>4831</v>
      </c>
      <c r="I469" s="3" t="s">
        <v>4832</v>
      </c>
      <c r="N469" s="113">
        <v>41239</v>
      </c>
      <c r="O469" s="64">
        <f>(N469-E469)/365.25</f>
        <v>10.121834360027378</v>
      </c>
      <c r="P469" s="61">
        <v>0</v>
      </c>
      <c r="Q469" s="61">
        <v>1</v>
      </c>
      <c r="R469" s="61">
        <v>1</v>
      </c>
      <c r="S469" s="61">
        <v>0</v>
      </c>
      <c r="T469" s="61">
        <v>0</v>
      </c>
      <c r="U469" s="61">
        <v>0</v>
      </c>
      <c r="V469" s="61">
        <v>0</v>
      </c>
      <c r="W469" s="61">
        <v>0</v>
      </c>
      <c r="X469" s="62">
        <v>24.3</v>
      </c>
      <c r="Y469" s="62">
        <v>118</v>
      </c>
      <c r="AA469" s="63"/>
      <c r="AB469" s="61">
        <v>-3.18</v>
      </c>
      <c r="AC469" s="63" t="s">
        <v>3555</v>
      </c>
      <c r="AD469" s="61">
        <v>0.5</v>
      </c>
      <c r="AE469" s="63" t="s">
        <v>21</v>
      </c>
      <c r="AF469" s="63"/>
      <c r="AG469" s="62">
        <v>11.5</v>
      </c>
      <c r="AH469" s="62">
        <v>0</v>
      </c>
      <c r="AI469" s="113">
        <v>41705</v>
      </c>
      <c r="AJ469" s="64">
        <f>(AI469-E469)/365.25</f>
        <v>11.397672826830938</v>
      </c>
      <c r="AK469" s="65">
        <v>0</v>
      </c>
      <c r="AL469" s="65">
        <v>0</v>
      </c>
      <c r="AM469" s="65">
        <v>0</v>
      </c>
      <c r="AN469" s="65">
        <v>0</v>
      </c>
      <c r="AO469" s="65">
        <v>0</v>
      </c>
      <c r="AP469" s="65">
        <v>0</v>
      </c>
      <c r="AQ469" s="65">
        <v>0</v>
      </c>
      <c r="AR469" s="65">
        <v>0</v>
      </c>
      <c r="AS469" s="114">
        <v>27.9</v>
      </c>
      <c r="AT469" s="114">
        <v>123.25</v>
      </c>
      <c r="AV469" s="63"/>
      <c r="AW469" s="61">
        <v>-3.22</v>
      </c>
      <c r="AX469" s="63" t="s">
        <v>3555</v>
      </c>
      <c r="AY469" s="61">
        <v>0.56999999999999995</v>
      </c>
      <c r="AZ469" s="63" t="s">
        <v>21</v>
      </c>
      <c r="BA469" s="63"/>
      <c r="BB469" s="64">
        <v>11.8</v>
      </c>
      <c r="BC469" s="65">
        <v>0</v>
      </c>
      <c r="BD469" s="116">
        <v>42305</v>
      </c>
      <c r="BE469" s="117">
        <f>(BD469-E469)/365.25</f>
        <v>13.040383299110198</v>
      </c>
      <c r="BF469" s="118">
        <v>-1</v>
      </c>
      <c r="BG469" s="118">
        <v>-1</v>
      </c>
      <c r="BH469" s="118">
        <v>-1</v>
      </c>
      <c r="BI469" s="118">
        <v>-1</v>
      </c>
      <c r="BJ469" s="118">
        <v>-1</v>
      </c>
      <c r="BK469" s="118">
        <v>-1</v>
      </c>
      <c r="BL469" s="118">
        <v>-1</v>
      </c>
      <c r="BM469" s="118">
        <v>-1</v>
      </c>
      <c r="BN469" s="61">
        <v>32.1</v>
      </c>
      <c r="BO469" s="61">
        <v>1.31</v>
      </c>
      <c r="BQ469" s="63"/>
      <c r="BR469" s="63">
        <v>-3.41</v>
      </c>
      <c r="BS469" s="63"/>
      <c r="BT469" s="61">
        <v>0.2</v>
      </c>
      <c r="BU469" s="63" t="s">
        <v>21</v>
      </c>
      <c r="BV469" s="64"/>
      <c r="BW469" s="61">
        <v>11.4</v>
      </c>
      <c r="BX469" s="61">
        <v>1</v>
      </c>
      <c r="BY469" s="119"/>
      <c r="CH469" s="119"/>
      <c r="CJ469" s="65"/>
      <c r="CK469" s="65"/>
      <c r="CL469" s="65"/>
      <c r="CM469" s="65"/>
      <c r="CN469" s="65"/>
      <c r="CO469" s="65"/>
      <c r="CP469" s="65"/>
      <c r="CQ469" s="65"/>
      <c r="DE469"/>
      <c r="IS469"/>
      <c r="IU469"/>
      <c r="IW469"/>
    </row>
    <row r="470" spans="1:257" s="61" customFormat="1" x14ac:dyDescent="0.25">
      <c r="A470" s="63" t="s">
        <v>1109</v>
      </c>
      <c r="B470"/>
      <c r="C470" s="61" t="s">
        <v>2270</v>
      </c>
      <c r="D470" s="61" t="s">
        <v>2271</v>
      </c>
      <c r="E470" s="112">
        <v>37739</v>
      </c>
      <c r="F470" s="61">
        <v>0</v>
      </c>
      <c r="G470" s="3" t="s">
        <v>4830</v>
      </c>
      <c r="H470" s="3" t="s">
        <v>4831</v>
      </c>
      <c r="I470" s="3" t="s">
        <v>4832</v>
      </c>
      <c r="N470" s="113">
        <v>41239</v>
      </c>
      <c r="O470" s="64">
        <f>(N470-E470)/365.25</f>
        <v>9.5824777549623548</v>
      </c>
      <c r="P470" s="61">
        <v>0</v>
      </c>
      <c r="Q470" s="61">
        <v>1</v>
      </c>
      <c r="R470" s="61">
        <v>1</v>
      </c>
      <c r="S470" s="61">
        <v>0</v>
      </c>
      <c r="T470" s="61">
        <v>0</v>
      </c>
      <c r="U470" s="61">
        <v>0</v>
      </c>
      <c r="V470" s="61">
        <v>0</v>
      </c>
      <c r="W470" s="61">
        <v>0</v>
      </c>
      <c r="X470" s="62">
        <v>19</v>
      </c>
      <c r="Y470" s="62">
        <v>11</v>
      </c>
      <c r="Z470" s="61">
        <v>-3.13</v>
      </c>
      <c r="AA470" s="63" t="s">
        <v>3552</v>
      </c>
      <c r="AC470" s="63"/>
      <c r="AE470" s="63"/>
      <c r="AF470" s="63"/>
      <c r="AG470" s="62">
        <v>11.5</v>
      </c>
      <c r="AH470" s="62">
        <v>0</v>
      </c>
      <c r="AI470" s="113">
        <v>41705</v>
      </c>
      <c r="AJ470" s="64">
        <f>(AI470-E470)/365.25</f>
        <v>10.858316221765914</v>
      </c>
      <c r="AK470" s="65">
        <v>1</v>
      </c>
      <c r="AL470" s="65">
        <v>0</v>
      </c>
      <c r="AM470" s="65">
        <v>0</v>
      </c>
      <c r="AN470" s="65">
        <v>1</v>
      </c>
      <c r="AO470" s="65">
        <v>1</v>
      </c>
      <c r="AP470" s="65">
        <v>0</v>
      </c>
      <c r="AQ470" s="65">
        <v>0</v>
      </c>
      <c r="AR470" s="65">
        <v>0</v>
      </c>
      <c r="AS470" s="114">
        <v>22.7</v>
      </c>
      <c r="AT470" s="114">
        <v>118.35</v>
      </c>
      <c r="AV470" s="63"/>
      <c r="AW470" s="61">
        <v>-3.89</v>
      </c>
      <c r="AX470" s="63" t="s">
        <v>3555</v>
      </c>
      <c r="AY470" s="61">
        <v>-0.46</v>
      </c>
      <c r="AZ470" s="63" t="s">
        <v>21</v>
      </c>
      <c r="BA470" s="63"/>
      <c r="BB470" s="64">
        <v>11.5</v>
      </c>
      <c r="BC470" s="65">
        <v>0</v>
      </c>
      <c r="BD470" s="116">
        <v>42305</v>
      </c>
      <c r="BE470" s="117">
        <f>(BD470-E470)/365.25</f>
        <v>12.501026694045175</v>
      </c>
      <c r="BF470" s="118">
        <v>-1</v>
      </c>
      <c r="BG470" s="118">
        <v>-1</v>
      </c>
      <c r="BH470" s="118">
        <v>-1</v>
      </c>
      <c r="BI470" s="118">
        <v>-1</v>
      </c>
      <c r="BJ470" s="118">
        <v>-1</v>
      </c>
      <c r="BK470" s="118">
        <v>-1</v>
      </c>
      <c r="BL470" s="118">
        <v>-1</v>
      </c>
      <c r="BM470" s="118">
        <v>-1</v>
      </c>
      <c r="BN470" s="61">
        <v>24.9</v>
      </c>
      <c r="BO470" s="61">
        <v>1.24</v>
      </c>
      <c r="BQ470" s="63"/>
      <c r="BR470" s="63">
        <v>-4.3499999999999996</v>
      </c>
      <c r="BS470" s="63" t="s">
        <v>3555</v>
      </c>
      <c r="BT470" s="61">
        <v>-1.05</v>
      </c>
      <c r="BU470" s="63" t="s">
        <v>3556</v>
      </c>
      <c r="BV470" s="64"/>
      <c r="BW470" s="61">
        <v>11</v>
      </c>
      <c r="BX470" s="61">
        <v>1</v>
      </c>
      <c r="BY470" s="119"/>
      <c r="CH470" s="119"/>
      <c r="CJ470" s="65"/>
      <c r="CK470" s="65"/>
      <c r="CL470" s="65"/>
      <c r="CM470" s="65"/>
      <c r="CN470" s="65"/>
      <c r="CO470" s="65"/>
      <c r="CP470" s="65"/>
      <c r="CQ470" s="65"/>
      <c r="DE470"/>
      <c r="IS470"/>
      <c r="IU470"/>
      <c r="IW470"/>
    </row>
    <row r="471" spans="1:257" s="61" customFormat="1" x14ac:dyDescent="0.25">
      <c r="A471" s="63" t="s">
        <v>1109</v>
      </c>
      <c r="B471"/>
      <c r="D471" s="61" t="s">
        <v>2013</v>
      </c>
      <c r="E471" s="112">
        <v>37105</v>
      </c>
      <c r="F471" s="61">
        <v>1</v>
      </c>
      <c r="G471" s="3" t="s">
        <v>4830</v>
      </c>
      <c r="I471" s="3" t="s">
        <v>4832</v>
      </c>
      <c r="N471" s="113">
        <v>41239</v>
      </c>
      <c r="O471" s="64">
        <f>(N471-E471)/365.25</f>
        <v>11.318275154004107</v>
      </c>
      <c r="P471" s="61">
        <v>0</v>
      </c>
      <c r="Q471" s="61">
        <v>0</v>
      </c>
      <c r="R471" s="61">
        <v>0</v>
      </c>
      <c r="S471" s="61">
        <v>0</v>
      </c>
      <c r="T471" s="61">
        <v>1</v>
      </c>
      <c r="U471" s="61">
        <v>0</v>
      </c>
      <c r="V471" s="61">
        <v>0</v>
      </c>
      <c r="W471" s="61">
        <v>0</v>
      </c>
      <c r="X471" s="62">
        <v>32</v>
      </c>
      <c r="Y471" s="62">
        <v>132</v>
      </c>
      <c r="AA471" s="63"/>
      <c r="AB471" s="61">
        <v>-1.89</v>
      </c>
      <c r="AC471" s="63" t="s">
        <v>3556</v>
      </c>
      <c r="AD471" s="61">
        <v>0.59</v>
      </c>
      <c r="AE471" s="63" t="s">
        <v>21</v>
      </c>
      <c r="AF471" s="63"/>
      <c r="AG471" s="62">
        <v>12.5</v>
      </c>
      <c r="AH471" s="62">
        <v>0</v>
      </c>
      <c r="AI471" s="119"/>
      <c r="AJ471" s="64"/>
      <c r="AK471" s="65"/>
      <c r="AL471" s="65"/>
      <c r="AM471" s="65"/>
      <c r="AN471" s="65"/>
      <c r="AO471" s="65"/>
      <c r="AP471" s="65"/>
      <c r="AQ471" s="65"/>
      <c r="AR471" s="65"/>
      <c r="AV471" s="63"/>
      <c r="AX471" s="63"/>
      <c r="AZ471" s="63"/>
      <c r="BA471" s="63"/>
      <c r="BD471" s="116">
        <v>42305</v>
      </c>
      <c r="BE471" s="117">
        <f>(BD471-E471)/365.25</f>
        <v>14.236824093086927</v>
      </c>
      <c r="BF471" s="118">
        <v>-1</v>
      </c>
      <c r="BG471" s="118">
        <v>-1</v>
      </c>
      <c r="BH471" s="118">
        <v>-1</v>
      </c>
      <c r="BI471" s="118">
        <v>-1</v>
      </c>
      <c r="BJ471" s="118">
        <v>-1</v>
      </c>
      <c r="BK471" s="118">
        <v>-1</v>
      </c>
      <c r="BL471" s="118">
        <v>-1</v>
      </c>
      <c r="BM471" s="118">
        <v>-1</v>
      </c>
      <c r="BN471" s="61">
        <v>52.7</v>
      </c>
      <c r="BO471" s="61">
        <v>1.53</v>
      </c>
      <c r="BQ471" s="63"/>
      <c r="BR471" s="63">
        <v>-1.51</v>
      </c>
      <c r="BS471" s="63"/>
      <c r="BT471" s="61">
        <v>1.1499999999999999</v>
      </c>
      <c r="BU471" s="63" t="s">
        <v>21</v>
      </c>
      <c r="BV471" s="64"/>
      <c r="BW471" s="61">
        <v>12.9</v>
      </c>
      <c r="BX471" s="61">
        <v>0</v>
      </c>
      <c r="BY471" s="119"/>
      <c r="CH471" s="119"/>
      <c r="CJ471" s="65"/>
      <c r="CK471" s="65"/>
      <c r="CL471" s="65"/>
      <c r="CM471" s="65"/>
      <c r="CN471" s="65"/>
      <c r="CO471" s="65"/>
      <c r="CP471" s="65"/>
      <c r="CQ471" s="65"/>
      <c r="DE471"/>
      <c r="IS471"/>
      <c r="IU471"/>
      <c r="IW471"/>
    </row>
    <row r="472" spans="1:257" s="61" customFormat="1" x14ac:dyDescent="0.25">
      <c r="A472" s="63" t="s">
        <v>1109</v>
      </c>
      <c r="B472"/>
      <c r="D472" s="61" t="s">
        <v>1981</v>
      </c>
      <c r="E472" s="112">
        <v>33552</v>
      </c>
      <c r="F472" s="61">
        <v>1</v>
      </c>
      <c r="I472" s="3" t="s">
        <v>4832</v>
      </c>
      <c r="N472" s="119"/>
      <c r="X472" s="62"/>
      <c r="Y472" s="62"/>
      <c r="AA472" s="62"/>
      <c r="AC472" s="62"/>
      <c r="AE472" s="62"/>
      <c r="AF472" s="62"/>
      <c r="AG472" s="62"/>
      <c r="AH472" s="62"/>
      <c r="AI472" s="119"/>
      <c r="AJ472" s="64"/>
      <c r="AK472" s="65"/>
      <c r="AL472" s="65"/>
      <c r="AM472" s="65"/>
      <c r="AN472" s="65"/>
      <c r="AO472" s="65"/>
      <c r="AP472" s="65"/>
      <c r="AQ472" s="65"/>
      <c r="AR472" s="65"/>
      <c r="BD472" s="116">
        <v>42305</v>
      </c>
      <c r="BE472" s="117">
        <f>(BD472-E472)/365.25</f>
        <v>23.964407939767284</v>
      </c>
      <c r="BF472" s="118">
        <v>1</v>
      </c>
      <c r="BG472" s="118">
        <v>0</v>
      </c>
      <c r="BH472" s="118">
        <v>0</v>
      </c>
      <c r="BI472" s="118">
        <v>0</v>
      </c>
      <c r="BJ472" s="118">
        <v>0</v>
      </c>
      <c r="BK472" s="118">
        <v>0</v>
      </c>
      <c r="BL472" s="118">
        <v>0</v>
      </c>
      <c r="BM472" s="118">
        <v>0</v>
      </c>
      <c r="BN472" s="61">
        <v>58.9</v>
      </c>
      <c r="BO472" s="61">
        <v>1.57</v>
      </c>
      <c r="BQ472" s="63"/>
      <c r="BR472" s="63"/>
      <c r="BS472" s="63"/>
      <c r="BU472" s="63"/>
      <c r="BV472" s="64">
        <f>(BN472/(BO472*BO472))</f>
        <v>23.89549271775731</v>
      </c>
      <c r="BW472" s="61">
        <v>14.1</v>
      </c>
      <c r="BX472" s="61">
        <v>0</v>
      </c>
      <c r="BY472" s="119"/>
      <c r="CH472" s="119"/>
      <c r="CJ472" s="65"/>
      <c r="CK472" s="65"/>
      <c r="CL472" s="65"/>
      <c r="CM472" s="65"/>
      <c r="CN472" s="65"/>
      <c r="CO472" s="65"/>
      <c r="CP472" s="65"/>
      <c r="CQ472" s="65"/>
      <c r="DE472"/>
      <c r="IS472"/>
      <c r="IU472"/>
      <c r="IW472"/>
    </row>
    <row r="473" spans="1:257" s="61" customFormat="1" x14ac:dyDescent="0.25">
      <c r="A473" s="63" t="s">
        <v>1109</v>
      </c>
      <c r="B473"/>
      <c r="D473" s="61" t="s">
        <v>1851</v>
      </c>
      <c r="F473" s="61">
        <v>0</v>
      </c>
      <c r="I473" s="3" t="s">
        <v>4832</v>
      </c>
      <c r="N473" s="119"/>
      <c r="X473" s="62"/>
      <c r="Y473" s="62"/>
      <c r="AA473" s="62"/>
      <c r="AC473" s="62"/>
      <c r="AE473" s="62"/>
      <c r="AF473" s="62"/>
      <c r="AG473" s="62"/>
      <c r="AH473" s="62"/>
      <c r="AI473" s="119"/>
      <c r="AJ473" s="64"/>
      <c r="AK473" s="65"/>
      <c r="AL473" s="65"/>
      <c r="AM473" s="65"/>
      <c r="AN473" s="65"/>
      <c r="AO473" s="65"/>
      <c r="AP473" s="65"/>
      <c r="AQ473" s="65"/>
      <c r="AR473" s="65"/>
      <c r="BD473" s="116">
        <v>42305</v>
      </c>
      <c r="BE473" s="117"/>
      <c r="BF473" s="118">
        <v>1</v>
      </c>
      <c r="BG473" s="118">
        <v>0</v>
      </c>
      <c r="BH473" s="118">
        <v>0</v>
      </c>
      <c r="BI473" s="118">
        <v>1</v>
      </c>
      <c r="BJ473" s="118">
        <v>1</v>
      </c>
      <c r="BK473" s="118">
        <v>1</v>
      </c>
      <c r="BL473" s="118">
        <v>0</v>
      </c>
      <c r="BM473" s="118">
        <v>0</v>
      </c>
      <c r="BN473" s="61">
        <v>19.2</v>
      </c>
      <c r="BO473" s="61">
        <v>1.1000000000000001</v>
      </c>
      <c r="BP473" s="61">
        <v>-1.44</v>
      </c>
      <c r="BQ473" s="63" t="s">
        <v>3556</v>
      </c>
      <c r="BR473" s="63">
        <v>-2.48</v>
      </c>
      <c r="BS473" s="63" t="s">
        <v>3555</v>
      </c>
      <c r="BT473" s="61">
        <v>0.18</v>
      </c>
      <c r="BU473" s="63" t="s">
        <v>21</v>
      </c>
      <c r="BV473" s="64"/>
      <c r="BW473" s="61">
        <v>11.5</v>
      </c>
      <c r="BX473" s="61">
        <v>0</v>
      </c>
      <c r="BY473" s="119"/>
      <c r="CH473" s="119"/>
      <c r="CJ473" s="65"/>
      <c r="CK473" s="65"/>
      <c r="CL473" s="65"/>
      <c r="CM473" s="65"/>
      <c r="CN473" s="65"/>
      <c r="CO473" s="65"/>
      <c r="CP473" s="65"/>
      <c r="CQ473" s="65"/>
      <c r="DE473"/>
      <c r="IS473"/>
      <c r="IU473"/>
      <c r="IW473"/>
    </row>
    <row r="474" spans="1:257" s="61" customFormat="1" x14ac:dyDescent="0.25">
      <c r="A474" s="63" t="s">
        <v>1109</v>
      </c>
      <c r="B474"/>
      <c r="C474" s="61" t="s">
        <v>1130</v>
      </c>
      <c r="D474" s="61" t="s">
        <v>1131</v>
      </c>
      <c r="E474" s="112">
        <v>31536</v>
      </c>
      <c r="F474" s="61">
        <v>1</v>
      </c>
      <c r="G474" s="3" t="s">
        <v>4830</v>
      </c>
      <c r="H474" s="3" t="s">
        <v>4831</v>
      </c>
      <c r="I474" s="3" t="s">
        <v>4832</v>
      </c>
      <c r="N474" s="113">
        <v>41239</v>
      </c>
      <c r="O474" s="64">
        <f>(N474-E474)/365.25</f>
        <v>26.565366187542779</v>
      </c>
      <c r="P474" s="61">
        <v>0</v>
      </c>
      <c r="Q474" s="61">
        <v>1</v>
      </c>
      <c r="R474" s="61">
        <v>0</v>
      </c>
      <c r="S474" s="61">
        <v>0</v>
      </c>
      <c r="T474" s="61">
        <v>0</v>
      </c>
      <c r="U474" s="61">
        <v>0</v>
      </c>
      <c r="V474" s="61">
        <v>0</v>
      </c>
      <c r="W474" s="61">
        <v>0</v>
      </c>
      <c r="X474" s="62">
        <v>55.1</v>
      </c>
      <c r="Y474" s="62">
        <v>1.57</v>
      </c>
      <c r="AA474" s="63"/>
      <c r="AC474" s="63"/>
      <c r="AE474" s="63"/>
      <c r="AF474" s="64">
        <f>(X474/(Y474*Y474))</f>
        <v>22.3538480262891</v>
      </c>
      <c r="AG474" s="62">
        <v>13</v>
      </c>
      <c r="AH474" s="62">
        <v>0</v>
      </c>
      <c r="AI474" s="113">
        <v>41705</v>
      </c>
      <c r="AJ474" s="64">
        <f>(AI474-E474)/365.25</f>
        <v>27.841204654346338</v>
      </c>
      <c r="AK474" s="65">
        <v>1</v>
      </c>
      <c r="AL474" s="65">
        <v>0</v>
      </c>
      <c r="AM474" s="65">
        <v>0</v>
      </c>
      <c r="AN474" s="65">
        <v>0</v>
      </c>
      <c r="AO474" s="65">
        <v>1</v>
      </c>
      <c r="AP474" s="65">
        <v>0</v>
      </c>
      <c r="AQ474" s="65">
        <v>0</v>
      </c>
      <c r="AR474" s="65">
        <v>0</v>
      </c>
      <c r="AS474" s="114">
        <v>56.95</v>
      </c>
      <c r="AT474" s="114">
        <v>1.589</v>
      </c>
      <c r="AV474" s="63"/>
      <c r="AX474" s="63"/>
      <c r="AZ474" s="63"/>
      <c r="BA474" s="115">
        <f>(AS474/(AT474*AT474))</f>
        <v>22.555161131774025</v>
      </c>
      <c r="BB474" s="64">
        <v>15.5</v>
      </c>
      <c r="BC474" s="65">
        <v>0</v>
      </c>
      <c r="BD474" s="116">
        <v>42306</v>
      </c>
      <c r="BE474" s="117">
        <f>(BD474-E474)/365.25</f>
        <v>29.486652977412732</v>
      </c>
      <c r="BF474" s="118">
        <v>1</v>
      </c>
      <c r="BG474" s="118">
        <v>0</v>
      </c>
      <c r="BH474" s="118">
        <v>0</v>
      </c>
      <c r="BI474" s="118">
        <v>0</v>
      </c>
      <c r="BJ474" s="118">
        <v>1</v>
      </c>
      <c r="BK474" s="118">
        <v>0</v>
      </c>
      <c r="BL474" s="118">
        <v>0</v>
      </c>
      <c r="BM474" s="118">
        <v>0</v>
      </c>
      <c r="BN474" s="61">
        <v>55.5</v>
      </c>
      <c r="BO474" s="61">
        <v>1.59</v>
      </c>
      <c r="BQ474" s="63"/>
      <c r="BR474" s="63"/>
      <c r="BS474" s="63"/>
      <c r="BU474" s="63"/>
      <c r="BV474" s="64">
        <f>(BN474/(BO474*BO474))</f>
        <v>21.953245520351249</v>
      </c>
      <c r="BW474" s="61">
        <v>13.2</v>
      </c>
      <c r="BX474" s="61">
        <v>0</v>
      </c>
      <c r="BY474" s="119"/>
      <c r="CH474" s="119"/>
      <c r="CJ474" s="65"/>
      <c r="CK474" s="65"/>
      <c r="CL474" s="65"/>
      <c r="CM474" s="65"/>
      <c r="CN474" s="65"/>
      <c r="CO474" s="65"/>
      <c r="CP474" s="65"/>
      <c r="CQ474" s="65"/>
      <c r="DE474" s="13"/>
      <c r="IF474" s="120"/>
      <c r="IH474" s="64"/>
      <c r="IS474"/>
      <c r="IU474"/>
      <c r="IW474"/>
    </row>
    <row r="475" spans="1:257" s="61" customFormat="1" x14ac:dyDescent="0.25">
      <c r="A475" s="63" t="s">
        <v>1109</v>
      </c>
      <c r="B475"/>
      <c r="C475" s="61" t="s">
        <v>2044</v>
      </c>
      <c r="D475" s="61" t="s">
        <v>2045</v>
      </c>
      <c r="E475" s="112">
        <v>36797</v>
      </c>
      <c r="F475" s="61">
        <v>1</v>
      </c>
      <c r="G475" s="3" t="s">
        <v>4830</v>
      </c>
      <c r="H475" s="3" t="s">
        <v>4831</v>
      </c>
      <c r="I475" s="3" t="s">
        <v>4832</v>
      </c>
      <c r="N475" s="113">
        <v>41239</v>
      </c>
      <c r="O475" s="64">
        <f>(N475-E475)/365.25</f>
        <v>12.161533196440795</v>
      </c>
      <c r="P475" s="61">
        <v>0</v>
      </c>
      <c r="Q475" s="61">
        <v>0</v>
      </c>
      <c r="R475" s="61">
        <v>0</v>
      </c>
      <c r="S475" s="61">
        <v>0</v>
      </c>
      <c r="T475" s="61">
        <v>0</v>
      </c>
      <c r="U475" s="61">
        <v>0</v>
      </c>
      <c r="V475" s="61">
        <v>0</v>
      </c>
      <c r="W475" s="61">
        <v>0</v>
      </c>
      <c r="X475" s="62">
        <v>38</v>
      </c>
      <c r="Y475" s="62">
        <v>142</v>
      </c>
      <c r="AA475" s="63"/>
      <c r="AB475" s="61">
        <v>-1.1399999999999999</v>
      </c>
      <c r="AC475" s="63" t="s">
        <v>3556</v>
      </c>
      <c r="AD475" s="61">
        <v>0.54</v>
      </c>
      <c r="AE475" s="63" t="s">
        <v>21</v>
      </c>
      <c r="AF475" s="63"/>
      <c r="AG475" s="62">
        <v>12</v>
      </c>
      <c r="AH475" s="62">
        <v>0</v>
      </c>
      <c r="AI475" s="113">
        <v>41705</v>
      </c>
      <c r="AJ475" s="64">
        <f>(AI475-E475)/365.25</f>
        <v>13.437371663244353</v>
      </c>
      <c r="AK475" s="65">
        <v>1</v>
      </c>
      <c r="AL475" s="65">
        <v>0</v>
      </c>
      <c r="AM475" s="65">
        <v>0</v>
      </c>
      <c r="AN475" s="65">
        <v>0</v>
      </c>
      <c r="AO475" s="65">
        <v>0</v>
      </c>
      <c r="AP475" s="65">
        <v>0</v>
      </c>
      <c r="AQ475" s="65">
        <v>0</v>
      </c>
      <c r="AR475" s="65">
        <v>0</v>
      </c>
      <c r="AS475" s="114">
        <v>53.35</v>
      </c>
      <c r="AT475" s="114">
        <v>1.57</v>
      </c>
      <c r="AV475" s="63"/>
      <c r="AW475" s="61">
        <v>-0.23</v>
      </c>
      <c r="AX475" s="63" t="s">
        <v>21</v>
      </c>
      <c r="AY475" s="61">
        <v>1.08</v>
      </c>
      <c r="AZ475" s="63" t="s">
        <v>21</v>
      </c>
      <c r="BA475" s="63"/>
      <c r="BB475" s="64">
        <v>13</v>
      </c>
      <c r="BC475" s="65">
        <v>0</v>
      </c>
      <c r="BD475" s="116">
        <v>42306</v>
      </c>
      <c r="BE475" s="117">
        <f>(BD475-E475)/365.25</f>
        <v>15.082819986310746</v>
      </c>
      <c r="BF475" s="118">
        <v>-1</v>
      </c>
      <c r="BG475" s="118">
        <v>-1</v>
      </c>
      <c r="BH475" s="118">
        <v>-1</v>
      </c>
      <c r="BI475" s="118">
        <v>-1</v>
      </c>
      <c r="BJ475" s="118">
        <v>-1</v>
      </c>
      <c r="BK475" s="118">
        <v>-1</v>
      </c>
      <c r="BL475" s="118">
        <v>-1</v>
      </c>
      <c r="BM475" s="118">
        <v>-1</v>
      </c>
      <c r="BN475" s="61">
        <v>65.900000000000006</v>
      </c>
      <c r="BO475" s="61">
        <v>1.64</v>
      </c>
      <c r="BQ475" s="63"/>
      <c r="BR475" s="63">
        <v>-0.68</v>
      </c>
      <c r="BS475" s="63"/>
      <c r="BT475" s="61">
        <v>1.46</v>
      </c>
      <c r="BU475" s="63" t="s">
        <v>21</v>
      </c>
      <c r="BV475" s="64"/>
      <c r="BW475" s="61">
        <v>15</v>
      </c>
      <c r="BX475" s="61">
        <v>0</v>
      </c>
      <c r="BY475" s="119"/>
      <c r="CH475" s="119"/>
      <c r="CJ475" s="65"/>
      <c r="CK475" s="65"/>
      <c r="CL475" s="65"/>
      <c r="CM475" s="65"/>
      <c r="CN475" s="65"/>
      <c r="CO475" s="65"/>
      <c r="CP475" s="65"/>
      <c r="CQ475" s="65"/>
      <c r="DE475"/>
      <c r="GQ475" s="120">
        <v>44773</v>
      </c>
      <c r="IS475"/>
      <c r="IU475"/>
      <c r="IW475"/>
    </row>
    <row r="476" spans="1:257" s="61" customFormat="1" x14ac:dyDescent="0.25">
      <c r="A476" s="63" t="s">
        <v>1109</v>
      </c>
      <c r="B476"/>
      <c r="D476" s="61" t="s">
        <v>1982</v>
      </c>
      <c r="E476" s="112">
        <v>35750</v>
      </c>
      <c r="F476" s="61">
        <v>0</v>
      </c>
      <c r="G476" s="3" t="s">
        <v>4830</v>
      </c>
      <c r="I476" s="3" t="s">
        <v>4832</v>
      </c>
      <c r="N476" s="113">
        <v>41239</v>
      </c>
      <c r="O476" s="64">
        <f>(N476-E476)/365.25</f>
        <v>15.028062970568104</v>
      </c>
      <c r="P476" s="61">
        <v>0</v>
      </c>
      <c r="Q476" s="61">
        <v>0</v>
      </c>
      <c r="R476" s="61">
        <v>0</v>
      </c>
      <c r="S476" s="61">
        <v>0</v>
      </c>
      <c r="T476" s="61">
        <v>0</v>
      </c>
      <c r="U476" s="61">
        <v>0</v>
      </c>
      <c r="V476" s="61">
        <v>0</v>
      </c>
      <c r="W476" s="61">
        <v>0</v>
      </c>
      <c r="X476" s="62">
        <v>34</v>
      </c>
      <c r="Y476" s="62">
        <v>140</v>
      </c>
      <c r="AA476" s="63"/>
      <c r="AB476" s="61">
        <v>-3.16</v>
      </c>
      <c r="AC476" s="63" t="s">
        <v>3555</v>
      </c>
      <c r="AD476" s="61">
        <v>-1.21</v>
      </c>
      <c r="AE476" s="63" t="s">
        <v>3556</v>
      </c>
      <c r="AF476" s="63"/>
      <c r="AG476" s="62">
        <v>11.6</v>
      </c>
      <c r="AH476" s="62">
        <v>1</v>
      </c>
      <c r="AI476" s="119"/>
      <c r="AJ476" s="64"/>
      <c r="AK476" s="65"/>
      <c r="AL476" s="65"/>
      <c r="AM476" s="65"/>
      <c r="AN476" s="65"/>
      <c r="AO476" s="65"/>
      <c r="AP476" s="65"/>
      <c r="AQ476" s="65"/>
      <c r="AR476" s="65"/>
      <c r="AV476" s="63"/>
      <c r="AX476" s="63"/>
      <c r="AZ476" s="63"/>
      <c r="BA476" s="63"/>
      <c r="BD476" s="116">
        <v>42306</v>
      </c>
      <c r="BE476" s="117">
        <f>(BD476-E476)/365.25</f>
        <v>17.949349760438057</v>
      </c>
      <c r="BF476" s="118">
        <v>-1</v>
      </c>
      <c r="BG476" s="118">
        <v>-1</v>
      </c>
      <c r="BH476" s="118">
        <v>-1</v>
      </c>
      <c r="BI476" s="118">
        <v>-1</v>
      </c>
      <c r="BJ476" s="118">
        <v>-1</v>
      </c>
      <c r="BK476" s="118">
        <v>-1</v>
      </c>
      <c r="BL476" s="118">
        <v>-1</v>
      </c>
      <c r="BM476" s="118">
        <v>-1</v>
      </c>
      <c r="BN476" s="61">
        <v>51.8</v>
      </c>
      <c r="BO476" s="61">
        <v>1.55</v>
      </c>
      <c r="BQ476" s="63"/>
      <c r="BR476" s="63">
        <v>-1.22</v>
      </c>
      <c r="BS476" s="63"/>
      <c r="BT476" s="61">
        <v>0.1</v>
      </c>
      <c r="BU476" s="63" t="s">
        <v>21</v>
      </c>
      <c r="BV476" s="64"/>
      <c r="BW476" s="61">
        <v>13.4</v>
      </c>
      <c r="BX476" s="61">
        <v>0</v>
      </c>
      <c r="BY476" s="119"/>
      <c r="CH476" s="119"/>
      <c r="CJ476" s="65"/>
      <c r="CK476" s="65"/>
      <c r="CL476" s="65"/>
      <c r="CM476" s="65"/>
      <c r="CN476" s="65"/>
      <c r="CO476" s="65"/>
      <c r="CP476" s="65"/>
      <c r="CQ476" s="65"/>
      <c r="DE476"/>
      <c r="IS476"/>
      <c r="IU476"/>
      <c r="IW476"/>
    </row>
    <row r="477" spans="1:257" s="61" customFormat="1" x14ac:dyDescent="0.25">
      <c r="A477" s="63" t="s">
        <v>1109</v>
      </c>
      <c r="B477"/>
      <c r="D477" s="61" t="s">
        <v>1480</v>
      </c>
      <c r="E477" s="112">
        <v>36113</v>
      </c>
      <c r="F477" s="61">
        <v>0</v>
      </c>
      <c r="G477" s="3" t="s">
        <v>4830</v>
      </c>
      <c r="I477" s="3" t="s">
        <v>4832</v>
      </c>
      <c r="N477" s="113">
        <v>41239</v>
      </c>
      <c r="O477" s="64">
        <f>(N477-E477)/365.25</f>
        <v>14.03422313483915</v>
      </c>
      <c r="P477" s="61">
        <v>-1</v>
      </c>
      <c r="Q477" s="61">
        <v>-1</v>
      </c>
      <c r="R477" s="61">
        <v>-1</v>
      </c>
      <c r="S477" s="61">
        <v>-1</v>
      </c>
      <c r="T477" s="61">
        <v>-1</v>
      </c>
      <c r="U477" s="61">
        <v>-1</v>
      </c>
      <c r="V477" s="61">
        <v>-1</v>
      </c>
      <c r="W477" s="61">
        <v>-1</v>
      </c>
      <c r="X477" s="62">
        <v>44.5</v>
      </c>
      <c r="Y477" s="62">
        <v>149</v>
      </c>
      <c r="AA477" s="63"/>
      <c r="AB477" s="61">
        <v>-1.57</v>
      </c>
      <c r="AC477" s="63" t="s">
        <v>3556</v>
      </c>
      <c r="AD477" s="61">
        <v>0.17</v>
      </c>
      <c r="AE477" s="63" t="s">
        <v>21</v>
      </c>
      <c r="AF477" s="63"/>
      <c r="AG477" s="62">
        <v>13.2</v>
      </c>
      <c r="AH477" s="62">
        <v>0</v>
      </c>
      <c r="AI477" s="119"/>
      <c r="AJ477" s="64"/>
      <c r="AK477" s="65"/>
      <c r="AL477" s="65"/>
      <c r="AM477" s="65"/>
      <c r="AN477" s="65"/>
      <c r="AO477" s="65"/>
      <c r="AP477" s="65"/>
      <c r="AQ477" s="65"/>
      <c r="AR477" s="65"/>
      <c r="AV477" s="63"/>
      <c r="AX477" s="63"/>
      <c r="AZ477" s="63"/>
      <c r="BA477" s="63"/>
      <c r="BD477" s="116">
        <v>42306</v>
      </c>
      <c r="BE477" s="117">
        <f>(BD477-E477)/365.25</f>
        <v>16.955509924709105</v>
      </c>
      <c r="BF477" s="118">
        <v>-1</v>
      </c>
      <c r="BG477" s="118">
        <v>-1</v>
      </c>
      <c r="BH477" s="118">
        <v>-1</v>
      </c>
      <c r="BI477" s="118">
        <v>-1</v>
      </c>
      <c r="BJ477" s="118">
        <v>-1</v>
      </c>
      <c r="BK477" s="118">
        <v>-1</v>
      </c>
      <c r="BL477" s="118">
        <v>-1</v>
      </c>
      <c r="BM477" s="118">
        <v>-1</v>
      </c>
      <c r="BN477" s="61">
        <v>7</v>
      </c>
      <c r="BO477" s="61">
        <v>65.5</v>
      </c>
      <c r="BP477" s="61">
        <v>-2.4700000000000002</v>
      </c>
      <c r="BQ477" s="63" t="s">
        <v>3552</v>
      </c>
      <c r="BR477" s="63">
        <v>-4.05</v>
      </c>
      <c r="BS477" s="63" t="s">
        <v>3555</v>
      </c>
      <c r="BT477" s="61">
        <v>0.14000000000000001</v>
      </c>
      <c r="BU477" s="63" t="s">
        <v>21</v>
      </c>
      <c r="BV477" s="64"/>
      <c r="BW477" s="61">
        <v>9.1999999999999993</v>
      </c>
      <c r="BX477" s="61">
        <v>1</v>
      </c>
      <c r="BY477" s="119"/>
      <c r="CH477" s="119"/>
      <c r="CJ477" s="65"/>
      <c r="CK477" s="65"/>
      <c r="CL477" s="65"/>
      <c r="CM477" s="65"/>
      <c r="CN477" s="65"/>
      <c r="CO477" s="65"/>
      <c r="CP477" s="65"/>
      <c r="CQ477" s="65"/>
      <c r="DE477"/>
      <c r="IS477"/>
      <c r="IU477"/>
      <c r="IW477"/>
    </row>
    <row r="478" spans="1:257" s="61" customFormat="1" x14ac:dyDescent="0.25">
      <c r="A478" s="63" t="s">
        <v>1109</v>
      </c>
      <c r="B478"/>
      <c r="D478" s="61" t="s">
        <v>1677</v>
      </c>
      <c r="E478" s="112">
        <v>24543</v>
      </c>
      <c r="F478" s="61">
        <v>1</v>
      </c>
      <c r="I478" s="3" t="s">
        <v>4832</v>
      </c>
      <c r="N478" s="119"/>
      <c r="X478" s="62"/>
      <c r="Y478" s="62"/>
      <c r="AA478" s="62"/>
      <c r="AC478" s="62"/>
      <c r="AE478" s="62"/>
      <c r="AF478" s="62"/>
      <c r="AG478" s="62"/>
      <c r="AH478" s="62"/>
      <c r="AI478" s="119"/>
      <c r="AJ478" s="64"/>
      <c r="AK478" s="65"/>
      <c r="AL478" s="65"/>
      <c r="AM478" s="65"/>
      <c r="AN478" s="65"/>
      <c r="AO478" s="65"/>
      <c r="AP478" s="65"/>
      <c r="AQ478" s="65"/>
      <c r="AR478" s="65"/>
      <c r="BD478" s="116">
        <v>42306</v>
      </c>
      <c r="BE478" s="117">
        <f>(BD478-E478)/365.25</f>
        <v>48.632443531827512</v>
      </c>
      <c r="BF478" s="118">
        <v>1</v>
      </c>
      <c r="BG478" s="118">
        <v>0</v>
      </c>
      <c r="BH478" s="118">
        <v>0</v>
      </c>
      <c r="BI478" s="118">
        <v>0</v>
      </c>
      <c r="BJ478" s="118">
        <v>1</v>
      </c>
      <c r="BK478" s="118">
        <v>0</v>
      </c>
      <c r="BL478" s="118">
        <v>0</v>
      </c>
      <c r="BM478" s="118">
        <v>0</v>
      </c>
      <c r="BN478" s="61">
        <v>61.9</v>
      </c>
      <c r="BO478" s="61">
        <v>1.57</v>
      </c>
      <c r="BQ478" s="63"/>
      <c r="BR478" s="63"/>
      <c r="BS478" s="63"/>
      <c r="BU478" s="63"/>
      <c r="BV478" s="64">
        <f>(BN478/(BO478*BO478))</f>
        <v>25.112580632074323</v>
      </c>
      <c r="BW478" s="61">
        <v>10.3</v>
      </c>
      <c r="BX478" s="61">
        <v>1</v>
      </c>
      <c r="BY478" s="119"/>
      <c r="CH478" s="119"/>
      <c r="CJ478" s="65"/>
      <c r="CK478" s="65"/>
      <c r="CL478" s="65"/>
      <c r="CM478" s="65"/>
      <c r="CN478" s="65"/>
      <c r="CO478" s="65"/>
      <c r="CP478" s="65"/>
      <c r="CQ478" s="65"/>
      <c r="DE478"/>
      <c r="IS478"/>
      <c r="IU478"/>
      <c r="IW478"/>
    </row>
    <row r="479" spans="1:257" s="61" customFormat="1" x14ac:dyDescent="0.25">
      <c r="A479" s="63" t="s">
        <v>1109</v>
      </c>
      <c r="B479"/>
      <c r="D479" s="61" t="s">
        <v>1321</v>
      </c>
      <c r="E479" s="112">
        <v>26373</v>
      </c>
      <c r="F479" s="61">
        <v>0</v>
      </c>
      <c r="I479" s="3" t="s">
        <v>4832</v>
      </c>
      <c r="N479" s="119"/>
      <c r="X479" s="62"/>
      <c r="Y479" s="62"/>
      <c r="AA479" s="62"/>
      <c r="AC479" s="62"/>
      <c r="AE479" s="62"/>
      <c r="AF479" s="62"/>
      <c r="AG479" s="62"/>
      <c r="AH479" s="62"/>
      <c r="AI479" s="119"/>
      <c r="AJ479" s="64"/>
      <c r="AK479" s="65"/>
      <c r="AL479" s="65"/>
      <c r="AM479" s="65"/>
      <c r="AN479" s="65"/>
      <c r="AO479" s="65"/>
      <c r="AP479" s="65"/>
      <c r="AQ479" s="65"/>
      <c r="AR479" s="65"/>
      <c r="BD479" s="116">
        <v>42306</v>
      </c>
      <c r="BE479" s="117">
        <f>(BD479-E479)/365.25</f>
        <v>43.622176591375769</v>
      </c>
      <c r="BF479" s="118">
        <v>-1</v>
      </c>
      <c r="BG479" s="118">
        <v>-1</v>
      </c>
      <c r="BH479" s="118">
        <v>-1</v>
      </c>
      <c r="BI479" s="118">
        <v>-1</v>
      </c>
      <c r="BJ479" s="118">
        <v>-1</v>
      </c>
      <c r="BK479" s="118">
        <v>-1</v>
      </c>
      <c r="BL479" s="118">
        <v>-1</v>
      </c>
      <c r="BM479" s="118">
        <v>-1</v>
      </c>
      <c r="BN479" s="61">
        <v>51.9</v>
      </c>
      <c r="BO479" s="61">
        <v>1.49</v>
      </c>
      <c r="BQ479" s="63"/>
      <c r="BR479" s="63"/>
      <c r="BS479" s="63"/>
      <c r="BU479" s="63"/>
      <c r="BV479" s="64">
        <f>(BN479/(BO479*BO479))</f>
        <v>23.377325345705149</v>
      </c>
      <c r="BW479" s="61">
        <v>11.5</v>
      </c>
      <c r="BX479" s="61">
        <v>1</v>
      </c>
      <c r="BY479" s="119"/>
      <c r="CH479" s="119"/>
      <c r="CJ479" s="65"/>
      <c r="CK479" s="65"/>
      <c r="CL479" s="65"/>
      <c r="CM479" s="65"/>
      <c r="CN479" s="65"/>
      <c r="CO479" s="65"/>
      <c r="CP479" s="65"/>
      <c r="CQ479" s="65"/>
      <c r="DE479"/>
      <c r="IS479"/>
      <c r="IU479"/>
      <c r="IW479"/>
    </row>
    <row r="480" spans="1:257" s="61" customFormat="1" x14ac:dyDescent="0.25">
      <c r="A480" s="63" t="s">
        <v>1109</v>
      </c>
      <c r="B480"/>
      <c r="D480" s="61" t="s">
        <v>1226</v>
      </c>
      <c r="E480" s="112">
        <v>41391</v>
      </c>
      <c r="F480" s="61">
        <v>1</v>
      </c>
      <c r="I480" s="3" t="s">
        <v>4832</v>
      </c>
      <c r="N480" s="119"/>
      <c r="X480" s="62"/>
      <c r="Y480" s="62"/>
      <c r="AA480" s="62"/>
      <c r="AC480" s="62"/>
      <c r="AE480" s="62"/>
      <c r="AF480" s="62"/>
      <c r="AG480" s="62"/>
      <c r="AH480" s="62"/>
      <c r="AI480" s="119"/>
      <c r="AJ480" s="64"/>
      <c r="AK480" s="65"/>
      <c r="AL480" s="65"/>
      <c r="AM480" s="65"/>
      <c r="AN480" s="65"/>
      <c r="AO480" s="65"/>
      <c r="AP480" s="65"/>
      <c r="AQ480" s="65"/>
      <c r="AR480" s="65"/>
      <c r="BD480" s="116">
        <v>42306</v>
      </c>
      <c r="BE480" s="117">
        <f>(BD480-E480)/365.25</f>
        <v>2.5051334702258727</v>
      </c>
      <c r="BF480" s="118">
        <v>-1</v>
      </c>
      <c r="BG480" s="118">
        <v>-1</v>
      </c>
      <c r="BH480" s="118">
        <v>-1</v>
      </c>
      <c r="BI480" s="118">
        <v>-1</v>
      </c>
      <c r="BJ480" s="118">
        <v>-1</v>
      </c>
      <c r="BK480" s="118">
        <v>-1</v>
      </c>
      <c r="BL480" s="118">
        <v>-1</v>
      </c>
      <c r="BM480" s="118">
        <v>-1</v>
      </c>
      <c r="BN480" s="61">
        <v>7</v>
      </c>
      <c r="BO480" s="61">
        <v>73.5</v>
      </c>
      <c r="BP480" s="61">
        <v>-5.05</v>
      </c>
      <c r="BQ480" s="63" t="s">
        <v>3552</v>
      </c>
      <c r="BR480" s="63">
        <v>-5.42</v>
      </c>
      <c r="BS480" s="63" t="s">
        <v>3555</v>
      </c>
      <c r="BT480" s="61">
        <v>-2.63</v>
      </c>
      <c r="BU480" s="63" t="s">
        <v>3552</v>
      </c>
      <c r="BV480" s="64"/>
      <c r="BW480" s="61">
        <v>6.8</v>
      </c>
      <c r="BX480" s="61">
        <v>1</v>
      </c>
      <c r="BY480" s="119"/>
      <c r="CH480" s="119"/>
      <c r="CJ480" s="65"/>
      <c r="CK480" s="65"/>
      <c r="CL480" s="65"/>
      <c r="CM480" s="65"/>
      <c r="CN480" s="65"/>
      <c r="CO480" s="65"/>
      <c r="CP480" s="65"/>
      <c r="CQ480" s="65"/>
      <c r="DE480"/>
      <c r="IS480"/>
      <c r="IU480"/>
      <c r="IW480"/>
    </row>
    <row r="481" spans="1:257" s="61" customFormat="1" x14ac:dyDescent="0.25">
      <c r="A481" s="63" t="s">
        <v>1109</v>
      </c>
      <c r="B481"/>
      <c r="C481" s="61" t="s">
        <v>2247</v>
      </c>
      <c r="D481" s="61" t="s">
        <v>2248</v>
      </c>
      <c r="E481" s="112">
        <v>38474</v>
      </c>
      <c r="F481" s="61">
        <v>1</v>
      </c>
      <c r="G481" s="3" t="s">
        <v>4830</v>
      </c>
      <c r="H481" s="3" t="s">
        <v>4831</v>
      </c>
      <c r="I481" s="3" t="s">
        <v>4832</v>
      </c>
      <c r="N481" s="113">
        <v>41239</v>
      </c>
      <c r="O481" s="64">
        <f>(N481-E481)/365.25</f>
        <v>7.57015742642026</v>
      </c>
      <c r="P481" s="61">
        <v>0</v>
      </c>
      <c r="Q481" s="61">
        <v>0</v>
      </c>
      <c r="R481" s="61">
        <v>1</v>
      </c>
      <c r="S481" s="61">
        <v>0</v>
      </c>
      <c r="T481" s="61">
        <v>0</v>
      </c>
      <c r="U481" s="61">
        <v>0</v>
      </c>
      <c r="V481" s="61">
        <v>0</v>
      </c>
      <c r="W481" s="61">
        <v>0</v>
      </c>
      <c r="X481" s="62">
        <v>19</v>
      </c>
      <c r="Y481" s="62">
        <v>112</v>
      </c>
      <c r="Z481" s="61">
        <v>-1.87</v>
      </c>
      <c r="AA481" s="63" t="s">
        <v>3554</v>
      </c>
      <c r="AB481" s="61">
        <v>-2.35</v>
      </c>
      <c r="AC481" s="63" t="s">
        <v>3555</v>
      </c>
      <c r="AD481" s="61">
        <v>-0.34</v>
      </c>
      <c r="AE481" s="63" t="s">
        <v>21</v>
      </c>
      <c r="AF481" s="63"/>
      <c r="AG481" s="62">
        <v>11.9</v>
      </c>
      <c r="AH481" s="62">
        <v>0</v>
      </c>
      <c r="AI481" s="113">
        <v>41705</v>
      </c>
      <c r="AJ481" s="64">
        <f>(AI481-E481)/365.25</f>
        <v>8.8459958932238187</v>
      </c>
      <c r="AK481" s="65">
        <v>1</v>
      </c>
      <c r="AL481" s="65">
        <v>0</v>
      </c>
      <c r="AM481" s="65">
        <v>0</v>
      </c>
      <c r="AN481" s="65">
        <v>0</v>
      </c>
      <c r="AO481" s="65">
        <v>1</v>
      </c>
      <c r="AP481" s="65">
        <v>0</v>
      </c>
      <c r="AQ481" s="65">
        <v>0</v>
      </c>
      <c r="AR481" s="65">
        <v>0</v>
      </c>
      <c r="AS481" s="114">
        <v>25.9</v>
      </c>
      <c r="AT481" s="114">
        <v>120.35</v>
      </c>
      <c r="AU481" s="61">
        <v>-0.45</v>
      </c>
      <c r="AV481" s="63" t="s">
        <v>21</v>
      </c>
      <c r="AW481" s="61">
        <v>-1.92</v>
      </c>
      <c r="AX481" s="63" t="s">
        <v>3556</v>
      </c>
      <c r="AY481" s="61">
        <v>1.02</v>
      </c>
      <c r="AZ481" s="63" t="s">
        <v>21</v>
      </c>
      <c r="BA481" s="63"/>
      <c r="BB481" s="64">
        <v>9.4</v>
      </c>
      <c r="BC481" s="65">
        <v>1</v>
      </c>
      <c r="BD481" s="116">
        <v>42307</v>
      </c>
      <c r="BE481" s="117">
        <f>(BD481-E481)/365.25</f>
        <v>10.494182067077345</v>
      </c>
      <c r="BF481" s="118">
        <v>-1</v>
      </c>
      <c r="BG481" s="118">
        <v>-1</v>
      </c>
      <c r="BH481" s="118">
        <v>-1</v>
      </c>
      <c r="BI481" s="118">
        <v>-1</v>
      </c>
      <c r="BJ481" s="118">
        <v>-1</v>
      </c>
      <c r="BK481" s="118">
        <v>-1</v>
      </c>
      <c r="BL481" s="118">
        <v>-1</v>
      </c>
      <c r="BM481" s="118">
        <v>-1</v>
      </c>
      <c r="BN481" s="61">
        <v>26.8</v>
      </c>
      <c r="BO481" s="61">
        <v>1.26</v>
      </c>
      <c r="BQ481" s="63"/>
      <c r="BR481" s="63">
        <v>-2.19</v>
      </c>
      <c r="BS481" s="63"/>
      <c r="BT481" s="61">
        <v>0.11</v>
      </c>
      <c r="BU481" s="63" t="s">
        <v>21</v>
      </c>
      <c r="BV481" s="64"/>
      <c r="BW481" s="61">
        <v>11.5</v>
      </c>
      <c r="BX481" s="61">
        <v>0</v>
      </c>
      <c r="BY481" s="119"/>
      <c r="CH481" s="119"/>
      <c r="CJ481" s="65"/>
      <c r="CK481" s="65"/>
      <c r="CL481" s="65"/>
      <c r="CM481" s="65"/>
      <c r="CN481" s="65"/>
      <c r="CO481" s="65"/>
      <c r="CP481" s="65"/>
      <c r="CQ481" s="65"/>
      <c r="DE481"/>
      <c r="GG481" s="61">
        <v>1</v>
      </c>
      <c r="GH481" s="120">
        <v>44516</v>
      </c>
      <c r="GT481" s="120"/>
      <c r="GU481" s="120"/>
      <c r="GW481" s="120"/>
      <c r="GX481" s="120"/>
      <c r="GY481" s="120"/>
      <c r="HB481" s="120"/>
      <c r="IS481"/>
      <c r="IU481"/>
      <c r="IW481"/>
    </row>
    <row r="482" spans="1:257" s="61" customFormat="1" x14ac:dyDescent="0.25">
      <c r="A482" s="63" t="s">
        <v>1109</v>
      </c>
      <c r="B482" s="13"/>
      <c r="C482" s="61" t="s">
        <v>1230</v>
      </c>
      <c r="D482" s="61" t="s">
        <v>1231</v>
      </c>
      <c r="E482" s="112">
        <v>38109</v>
      </c>
      <c r="F482" s="61">
        <v>1</v>
      </c>
      <c r="G482" s="3" t="s">
        <v>4830</v>
      </c>
      <c r="H482" s="3" t="s">
        <v>4831</v>
      </c>
      <c r="I482" s="3" t="s">
        <v>4832</v>
      </c>
      <c r="N482" s="113">
        <v>41240</v>
      </c>
      <c r="O482" s="64">
        <f>(N482-E482)/365.25</f>
        <v>8.5722108145106084</v>
      </c>
      <c r="P482" s="61">
        <v>-1</v>
      </c>
      <c r="Q482" s="61">
        <v>-1</v>
      </c>
      <c r="R482" s="61">
        <v>-1</v>
      </c>
      <c r="S482" s="61">
        <v>-1</v>
      </c>
      <c r="T482" s="61">
        <v>-1</v>
      </c>
      <c r="U482" s="61">
        <v>-1</v>
      </c>
      <c r="V482" s="61">
        <v>-1</v>
      </c>
      <c r="W482" s="61">
        <v>-1</v>
      </c>
      <c r="X482" s="62">
        <v>20</v>
      </c>
      <c r="Y482" s="62">
        <v>115</v>
      </c>
      <c r="Z482" s="61">
        <v>-2.2000000000000002</v>
      </c>
      <c r="AA482" s="63" t="s">
        <v>3552</v>
      </c>
      <c r="AB482" s="61">
        <v>-2.61</v>
      </c>
      <c r="AC482" s="63" t="s">
        <v>3555</v>
      </c>
      <c r="AD482" s="61">
        <v>-0.54</v>
      </c>
      <c r="AE482" s="63" t="s">
        <v>21</v>
      </c>
      <c r="AF482" s="63"/>
      <c r="AG482" s="62">
        <v>13.1</v>
      </c>
      <c r="AH482" s="62">
        <v>0</v>
      </c>
      <c r="AI482" s="113">
        <v>41705</v>
      </c>
      <c r="AJ482" s="64">
        <f>(AI482-E482)/365.25</f>
        <v>9.8453114305270368</v>
      </c>
      <c r="AK482" s="65">
        <v>1</v>
      </c>
      <c r="AL482" s="65">
        <v>0</v>
      </c>
      <c r="AM482" s="65">
        <v>0</v>
      </c>
      <c r="AN482" s="65">
        <v>0</v>
      </c>
      <c r="AO482" s="65">
        <v>1</v>
      </c>
      <c r="AP482" s="65">
        <v>0</v>
      </c>
      <c r="AQ482" s="65">
        <v>0</v>
      </c>
      <c r="AR482" s="65">
        <v>0</v>
      </c>
      <c r="AS482" s="114">
        <v>23.85</v>
      </c>
      <c r="AT482" s="114">
        <v>119</v>
      </c>
      <c r="AU482" s="61">
        <v>-1.69</v>
      </c>
      <c r="AV482" s="63" t="s">
        <v>3556</v>
      </c>
      <c r="AW482" s="61">
        <v>-2.85</v>
      </c>
      <c r="AX482" s="63" t="s">
        <v>3555</v>
      </c>
      <c r="AY482" s="61">
        <v>0.26</v>
      </c>
      <c r="AZ482" s="63" t="s">
        <v>21</v>
      </c>
      <c r="BA482" s="63"/>
      <c r="BB482" s="64">
        <v>12</v>
      </c>
      <c r="BC482" s="65">
        <v>0</v>
      </c>
      <c r="BD482" s="116">
        <v>42307</v>
      </c>
      <c r="BE482" s="117">
        <f>(BD482-E482)/365.25</f>
        <v>11.493497604380561</v>
      </c>
      <c r="BF482" s="118">
        <v>1</v>
      </c>
      <c r="BG482" s="118">
        <v>0</v>
      </c>
      <c r="BH482" s="118">
        <v>0</v>
      </c>
      <c r="BI482" s="118">
        <v>0</v>
      </c>
      <c r="BJ482" s="118">
        <v>0</v>
      </c>
      <c r="BK482" s="118">
        <v>0</v>
      </c>
      <c r="BL482" s="118">
        <v>0</v>
      </c>
      <c r="BM482" s="118">
        <v>0</v>
      </c>
      <c r="BN482" s="61">
        <v>27.6</v>
      </c>
      <c r="BO482" s="61">
        <v>1.26</v>
      </c>
      <c r="BQ482" s="63"/>
      <c r="BR482" s="63">
        <v>-2.89</v>
      </c>
      <c r="BS482" s="63"/>
      <c r="BT482" s="61">
        <v>0.08</v>
      </c>
      <c r="BU482" s="63" t="s">
        <v>21</v>
      </c>
      <c r="BV482" s="64"/>
      <c r="BW482" s="61">
        <v>10.8</v>
      </c>
      <c r="BX482" s="61">
        <v>1</v>
      </c>
      <c r="BY482" s="119"/>
      <c r="CH482" s="119"/>
      <c r="CJ482" s="65"/>
      <c r="CK482" s="65"/>
      <c r="CL482" s="65"/>
      <c r="CM482" s="65"/>
      <c r="CN482" s="65"/>
      <c r="CO482" s="65"/>
      <c r="CP482" s="65"/>
      <c r="CQ482" s="65"/>
      <c r="DE482"/>
      <c r="IS482"/>
      <c r="IU482"/>
      <c r="IW482"/>
    </row>
    <row r="483" spans="1:257" s="61" customFormat="1" x14ac:dyDescent="0.25">
      <c r="A483" s="63" t="s">
        <v>1109</v>
      </c>
      <c r="B483"/>
      <c r="D483" s="61" t="s">
        <v>1404</v>
      </c>
      <c r="E483" s="112">
        <v>22162</v>
      </c>
      <c r="F483" s="61">
        <v>0</v>
      </c>
      <c r="I483" s="3" t="s">
        <v>4832</v>
      </c>
      <c r="N483" s="119"/>
      <c r="X483" s="62"/>
      <c r="Y483" s="62"/>
      <c r="AA483" s="62"/>
      <c r="AC483" s="62"/>
      <c r="AE483" s="62"/>
      <c r="AF483" s="62"/>
      <c r="AG483" s="62"/>
      <c r="AH483" s="62"/>
      <c r="AI483" s="119"/>
      <c r="AJ483" s="64"/>
      <c r="AK483" s="65"/>
      <c r="AL483" s="65"/>
      <c r="AM483" s="65"/>
      <c r="AN483" s="65"/>
      <c r="AO483" s="65"/>
      <c r="AP483" s="65"/>
      <c r="AQ483" s="65"/>
      <c r="AR483" s="65"/>
      <c r="BD483" s="116">
        <v>42307</v>
      </c>
      <c r="BE483" s="117">
        <f>(BD483-E483)/365.25</f>
        <v>55.154004106776178</v>
      </c>
      <c r="BF483" s="118">
        <v>0</v>
      </c>
      <c r="BG483" s="118">
        <v>0</v>
      </c>
      <c r="BH483" s="118">
        <v>0</v>
      </c>
      <c r="BI483" s="118">
        <v>0</v>
      </c>
      <c r="BJ483" s="118">
        <v>1</v>
      </c>
      <c r="BK483" s="118">
        <v>0</v>
      </c>
      <c r="BL483" s="118">
        <v>0</v>
      </c>
      <c r="BM483" s="118">
        <v>0</v>
      </c>
      <c r="BN483" s="61">
        <v>42.5</v>
      </c>
      <c r="BO483" s="61">
        <v>1.43</v>
      </c>
      <c r="BQ483" s="63"/>
      <c r="BR483" s="63"/>
      <c r="BS483" s="63"/>
      <c r="BU483" s="63"/>
      <c r="BV483" s="64">
        <f>(BN483/(BO483*BO483))</f>
        <v>20.783412391804003</v>
      </c>
      <c r="BW483" s="61">
        <v>10</v>
      </c>
      <c r="BX483" s="61">
        <v>1</v>
      </c>
      <c r="BY483" s="119"/>
      <c r="CH483" s="119"/>
      <c r="CJ483" s="65"/>
      <c r="CK483" s="65"/>
      <c r="CL483" s="65"/>
      <c r="CM483" s="65"/>
      <c r="CN483" s="65"/>
      <c r="CO483" s="65"/>
      <c r="CP483" s="65"/>
      <c r="CQ483" s="65"/>
      <c r="DE483"/>
      <c r="IS483"/>
      <c r="IU483"/>
      <c r="IW483"/>
    </row>
    <row r="484" spans="1:257" s="61" customFormat="1" x14ac:dyDescent="0.25">
      <c r="A484" s="63" t="s">
        <v>1109</v>
      </c>
      <c r="B484"/>
      <c r="D484" s="61" t="s">
        <v>1894</v>
      </c>
      <c r="E484" s="112">
        <v>35658</v>
      </c>
      <c r="F484" s="61">
        <v>0</v>
      </c>
      <c r="I484" s="3" t="s">
        <v>4832</v>
      </c>
      <c r="N484" s="119"/>
      <c r="X484" s="62"/>
      <c r="Y484" s="62"/>
      <c r="AA484" s="62"/>
      <c r="AC484" s="62"/>
      <c r="AE484" s="62"/>
      <c r="AF484" s="62"/>
      <c r="AG484" s="62"/>
      <c r="AH484" s="62"/>
      <c r="AI484" s="119"/>
      <c r="AJ484" s="64"/>
      <c r="AK484" s="65"/>
      <c r="AL484" s="65"/>
      <c r="AM484" s="65"/>
      <c r="AN484" s="65"/>
      <c r="AO484" s="65"/>
      <c r="AP484" s="65"/>
      <c r="AQ484" s="65"/>
      <c r="AR484" s="65"/>
      <c r="BD484" s="116">
        <v>42307</v>
      </c>
      <c r="BE484" s="117">
        <f>(BD484-E484)/365.25</f>
        <v>18.203969883641342</v>
      </c>
      <c r="BF484" s="118">
        <v>1</v>
      </c>
      <c r="BG484" s="118">
        <v>0</v>
      </c>
      <c r="BH484" s="118">
        <v>0</v>
      </c>
      <c r="BI484" s="118">
        <v>1</v>
      </c>
      <c r="BJ484" s="118">
        <v>1</v>
      </c>
      <c r="BK484" s="118">
        <v>0</v>
      </c>
      <c r="BL484" s="118">
        <v>0</v>
      </c>
      <c r="BM484" s="118">
        <v>0</v>
      </c>
      <c r="BN484" s="61">
        <v>54.7</v>
      </c>
      <c r="BO484" s="61">
        <v>1.52</v>
      </c>
      <c r="BQ484" s="63"/>
      <c r="BR484" s="63">
        <v>-1.68</v>
      </c>
      <c r="BS484" s="63"/>
      <c r="BT484" s="61">
        <v>0.71</v>
      </c>
      <c r="BU484" s="63" t="s">
        <v>21</v>
      </c>
      <c r="BV484" s="64"/>
      <c r="BW484" s="61">
        <v>11.8</v>
      </c>
      <c r="BX484" s="61">
        <v>1</v>
      </c>
      <c r="BY484" s="119"/>
      <c r="CH484" s="119"/>
      <c r="CJ484" s="65"/>
      <c r="CK484" s="65"/>
      <c r="CL484" s="65"/>
      <c r="CM484" s="65"/>
      <c r="CN484" s="65"/>
      <c r="CO484" s="65"/>
      <c r="CP484" s="65"/>
      <c r="CQ484" s="65"/>
      <c r="DE484"/>
      <c r="IS484"/>
      <c r="IU484"/>
      <c r="IW484"/>
    </row>
    <row r="485" spans="1:257" s="61" customFormat="1" x14ac:dyDescent="0.25">
      <c r="A485" s="63" t="s">
        <v>1109</v>
      </c>
      <c r="B485"/>
      <c r="C485" s="61" t="s">
        <v>1267</v>
      </c>
      <c r="D485" s="61" t="s">
        <v>1268</v>
      </c>
      <c r="E485" s="112">
        <v>37335</v>
      </c>
      <c r="F485" s="61">
        <v>1</v>
      </c>
      <c r="G485" s="3" t="s">
        <v>4830</v>
      </c>
      <c r="H485" s="3" t="s">
        <v>4831</v>
      </c>
      <c r="I485" s="3" t="s">
        <v>4832</v>
      </c>
      <c r="N485" s="113">
        <v>41239</v>
      </c>
      <c r="O485" s="64">
        <f>(N485-E485)/365.25</f>
        <v>10.688569472963723</v>
      </c>
      <c r="P485" s="61">
        <v>1</v>
      </c>
      <c r="Q485" s="61">
        <v>0</v>
      </c>
      <c r="R485" s="61">
        <v>0</v>
      </c>
      <c r="S485" s="61">
        <v>1</v>
      </c>
      <c r="T485" s="61">
        <v>0</v>
      </c>
      <c r="U485" s="61">
        <v>0</v>
      </c>
      <c r="V485" s="61">
        <v>0</v>
      </c>
      <c r="W485" s="61">
        <v>0</v>
      </c>
      <c r="X485" s="62">
        <v>32.9</v>
      </c>
      <c r="Y485" s="62">
        <v>140</v>
      </c>
      <c r="AA485" s="63"/>
      <c r="AB485" s="61">
        <v>-0.21</v>
      </c>
      <c r="AC485" s="63" t="s">
        <v>21</v>
      </c>
      <c r="AD485" s="61">
        <v>0.01</v>
      </c>
      <c r="AE485" s="63" t="s">
        <v>21</v>
      </c>
      <c r="AF485" s="63"/>
      <c r="AG485" s="62">
        <v>12.1</v>
      </c>
      <c r="AH485" s="62">
        <v>0</v>
      </c>
      <c r="AI485" s="113">
        <v>41705</v>
      </c>
      <c r="AJ485" s="64">
        <f>(AI485-E485)/365.25</f>
        <v>11.964407939767282</v>
      </c>
      <c r="AK485" s="65">
        <v>1</v>
      </c>
      <c r="AL485" s="65">
        <v>0</v>
      </c>
      <c r="AM485" s="65">
        <v>0</v>
      </c>
      <c r="AN485" s="65">
        <v>1</v>
      </c>
      <c r="AO485" s="65">
        <v>0</v>
      </c>
      <c r="AP485" s="65">
        <v>0</v>
      </c>
      <c r="AQ485" s="65">
        <v>0</v>
      </c>
      <c r="AR485" s="65">
        <v>0</v>
      </c>
      <c r="AS485" s="114">
        <v>41.05</v>
      </c>
      <c r="AT485" s="114">
        <v>152.9</v>
      </c>
      <c r="AV485" s="63"/>
      <c r="AW485" s="61">
        <v>0.56999999999999995</v>
      </c>
      <c r="AX485" s="63" t="s">
        <v>21</v>
      </c>
      <c r="AY485" s="61">
        <v>0.02</v>
      </c>
      <c r="AZ485" s="63" t="s">
        <v>21</v>
      </c>
      <c r="BA485" s="63"/>
      <c r="BB485" s="64">
        <v>12.8</v>
      </c>
      <c r="BC485" s="65">
        <v>0</v>
      </c>
      <c r="BD485" s="116">
        <v>42308</v>
      </c>
      <c r="BE485" s="117">
        <f>(BD485-E485)/365.25</f>
        <v>13.61533196440794</v>
      </c>
      <c r="BF485" s="118">
        <v>-1</v>
      </c>
      <c r="BG485" s="118">
        <v>-1</v>
      </c>
      <c r="BH485" s="118">
        <v>-1</v>
      </c>
      <c r="BI485" s="118">
        <v>-1</v>
      </c>
      <c r="BJ485" s="118">
        <v>-1</v>
      </c>
      <c r="BK485" s="118">
        <v>-1</v>
      </c>
      <c r="BL485" s="118">
        <v>-1</v>
      </c>
      <c r="BM485" s="118">
        <v>-1</v>
      </c>
      <c r="BN485" s="61">
        <v>57.6</v>
      </c>
      <c r="BO485" s="61">
        <v>1.66</v>
      </c>
      <c r="BQ485" s="63"/>
      <c r="BR485" s="63">
        <v>0.72</v>
      </c>
      <c r="BS485" s="63"/>
      <c r="BT485" s="61">
        <v>0.84</v>
      </c>
      <c r="BU485" s="63" t="s">
        <v>21</v>
      </c>
      <c r="BV485" s="64"/>
      <c r="BW485" s="61">
        <v>12.6</v>
      </c>
      <c r="BX485" s="61">
        <v>0</v>
      </c>
      <c r="BY485" s="119"/>
      <c r="CH485" s="119"/>
      <c r="CJ485" s="65"/>
      <c r="CK485" s="65"/>
      <c r="CL485" s="65"/>
      <c r="CM485" s="65"/>
      <c r="CN485" s="65"/>
      <c r="CO485" s="65"/>
      <c r="CP485" s="65"/>
      <c r="CQ485" s="65"/>
      <c r="DE485" s="13"/>
      <c r="IS485"/>
      <c r="IU485"/>
      <c r="IW485"/>
    </row>
    <row r="486" spans="1:257" s="61" customFormat="1" x14ac:dyDescent="0.25">
      <c r="A486" s="63" t="s">
        <v>1109</v>
      </c>
      <c r="B486"/>
      <c r="C486" s="61" t="s">
        <v>1247</v>
      </c>
      <c r="D486" s="61" t="s">
        <v>1248</v>
      </c>
      <c r="E486" s="112">
        <v>21249</v>
      </c>
      <c r="F486" s="61">
        <v>1</v>
      </c>
      <c r="G486" s="3" t="s">
        <v>4830</v>
      </c>
      <c r="H486" s="3" t="s">
        <v>4831</v>
      </c>
      <c r="I486" s="3" t="s">
        <v>4832</v>
      </c>
      <c r="N486" s="113">
        <v>41239</v>
      </c>
      <c r="O486" s="64">
        <f>(N486-E486)/365.25</f>
        <v>54.729637234770706</v>
      </c>
      <c r="P486" s="61">
        <v>0</v>
      </c>
      <c r="Q486" s="61">
        <v>0</v>
      </c>
      <c r="R486" s="61">
        <v>0</v>
      </c>
      <c r="S486" s="61">
        <v>0</v>
      </c>
      <c r="T486" s="61">
        <v>0</v>
      </c>
      <c r="U486" s="61">
        <v>0</v>
      </c>
      <c r="V486" s="61">
        <v>0</v>
      </c>
      <c r="W486" s="61">
        <v>0</v>
      </c>
      <c r="X486" s="62">
        <v>86</v>
      </c>
      <c r="Y486" s="62">
        <v>1.65</v>
      </c>
      <c r="AA486" s="63"/>
      <c r="AC486" s="63"/>
      <c r="AE486" s="63"/>
      <c r="AF486" s="64">
        <f>(X486/(Y486*Y486))</f>
        <v>31.588613406795229</v>
      </c>
      <c r="AG486" s="62">
        <v>14.2</v>
      </c>
      <c r="AH486" s="62">
        <v>0</v>
      </c>
      <c r="AI486" s="113">
        <v>41705</v>
      </c>
      <c r="AJ486" s="64">
        <f>(AI486-E486)/365.25</f>
        <v>56.005475701574262</v>
      </c>
      <c r="AK486" s="65">
        <v>0</v>
      </c>
      <c r="AL486" s="65">
        <v>0</v>
      </c>
      <c r="AM486" s="65">
        <v>0</v>
      </c>
      <c r="AN486" s="65">
        <v>0</v>
      </c>
      <c r="AO486" s="65">
        <v>0</v>
      </c>
      <c r="AP486" s="65">
        <v>0</v>
      </c>
      <c r="AQ486" s="65">
        <v>0</v>
      </c>
      <c r="AR486" s="65">
        <v>0</v>
      </c>
      <c r="AS486" s="114">
        <v>81.099999999999994</v>
      </c>
      <c r="AT486" s="114">
        <v>1.61</v>
      </c>
      <c r="AV486" s="63"/>
      <c r="AX486" s="63"/>
      <c r="AZ486" s="63"/>
      <c r="BA486" s="115">
        <f>(AS486/(AT486*AT486))</f>
        <v>31.287373172331307</v>
      </c>
      <c r="BB486" s="64">
        <v>15.7</v>
      </c>
      <c r="BC486" s="65">
        <v>0</v>
      </c>
      <c r="BD486" s="116">
        <v>42311</v>
      </c>
      <c r="BE486" s="117">
        <f>(BD486-E486)/365.25</f>
        <v>57.664613278576319</v>
      </c>
      <c r="BF486" s="118">
        <v>0</v>
      </c>
      <c r="BG486" s="118">
        <v>0</v>
      </c>
      <c r="BH486" s="118">
        <v>0</v>
      </c>
      <c r="BI486" s="118">
        <v>0</v>
      </c>
      <c r="BJ486" s="118">
        <v>0</v>
      </c>
      <c r="BK486" s="118">
        <v>0</v>
      </c>
      <c r="BL486" s="118">
        <v>0</v>
      </c>
      <c r="BM486" s="118">
        <v>1</v>
      </c>
      <c r="BN486" s="61">
        <v>89.7</v>
      </c>
      <c r="BO486" s="61">
        <v>1.63</v>
      </c>
      <c r="BQ486" s="63"/>
      <c r="BR486" s="63"/>
      <c r="BS486" s="63"/>
      <c r="BU486" s="63"/>
      <c r="BV486" s="64">
        <f>(BN486/(BO486*BO486))</f>
        <v>33.761150212653845</v>
      </c>
      <c r="BW486" s="61">
        <v>14.5</v>
      </c>
      <c r="BX486" s="61">
        <v>0</v>
      </c>
      <c r="BY486" s="119"/>
      <c r="CH486" s="119"/>
      <c r="CJ486" s="65"/>
      <c r="CK486" s="65"/>
      <c r="CL486" s="65"/>
      <c r="CM486" s="65"/>
      <c r="CN486" s="65"/>
      <c r="CO486" s="65"/>
      <c r="CP486" s="65"/>
      <c r="CQ486" s="65"/>
      <c r="DE486"/>
      <c r="IS486"/>
      <c r="IU486"/>
      <c r="IW486"/>
    </row>
    <row r="487" spans="1:257" s="61" customFormat="1" x14ac:dyDescent="0.25">
      <c r="A487" s="63" t="s">
        <v>1109</v>
      </c>
      <c r="B487"/>
      <c r="C487" s="61" t="s">
        <v>1293</v>
      </c>
      <c r="D487" s="61" t="s">
        <v>1294</v>
      </c>
      <c r="E487" s="112">
        <v>35262</v>
      </c>
      <c r="F487" s="61">
        <v>0</v>
      </c>
      <c r="G487" s="3" t="s">
        <v>4830</v>
      </c>
      <c r="H487" s="3" t="s">
        <v>4831</v>
      </c>
      <c r="I487" s="3" t="s">
        <v>4832</v>
      </c>
      <c r="N487" s="113">
        <v>41239</v>
      </c>
      <c r="O487" s="64">
        <f>(N487-E487)/365.25</f>
        <v>16.364134154688571</v>
      </c>
      <c r="P487" s="61">
        <v>0</v>
      </c>
      <c r="Q487" s="61">
        <v>1</v>
      </c>
      <c r="R487" s="61">
        <v>1</v>
      </c>
      <c r="S487" s="61">
        <v>0</v>
      </c>
      <c r="T487" s="61">
        <v>0</v>
      </c>
      <c r="U487" s="61">
        <v>0</v>
      </c>
      <c r="V487" s="61">
        <v>0</v>
      </c>
      <c r="W487" s="61">
        <v>0</v>
      </c>
      <c r="X487" s="62">
        <v>47</v>
      </c>
      <c r="Y487" s="62">
        <v>147</v>
      </c>
      <c r="AA487" s="63"/>
      <c r="AB487" s="61">
        <v>-2.3199999999999998</v>
      </c>
      <c r="AC487" s="63" t="s">
        <v>3555</v>
      </c>
      <c r="AD487" s="61">
        <v>0.3</v>
      </c>
      <c r="AE487" s="63" t="s">
        <v>21</v>
      </c>
      <c r="AF487" s="63"/>
      <c r="AG487" s="62">
        <v>12.7</v>
      </c>
      <c r="AH487" s="62">
        <v>0</v>
      </c>
      <c r="AI487" s="113">
        <v>41705</v>
      </c>
      <c r="AJ487" s="64">
        <f>(AI487-E487)/365.25</f>
        <v>17.639972621492127</v>
      </c>
      <c r="AK487" s="65">
        <v>1</v>
      </c>
      <c r="AL487" s="65">
        <v>0</v>
      </c>
      <c r="AM487" s="65">
        <v>0</v>
      </c>
      <c r="AN487" s="65">
        <v>1</v>
      </c>
      <c r="AO487" s="65">
        <v>1</v>
      </c>
      <c r="AP487" s="65">
        <v>0</v>
      </c>
      <c r="AQ487" s="65">
        <v>0</v>
      </c>
      <c r="AR487" s="65">
        <v>0</v>
      </c>
      <c r="AS487" s="114">
        <v>54.45</v>
      </c>
      <c r="AT487" s="114">
        <v>146.44999999999999</v>
      </c>
      <c r="AV487" s="63"/>
      <c r="AW487" s="61">
        <v>-2.42</v>
      </c>
      <c r="AX487" s="63" t="s">
        <v>3555</v>
      </c>
      <c r="AY487" s="61">
        <v>1.1299999999999999</v>
      </c>
      <c r="AZ487" s="63" t="s">
        <v>21</v>
      </c>
      <c r="BA487" s="63"/>
      <c r="BB487" s="64">
        <v>11</v>
      </c>
      <c r="BC487" s="65">
        <v>1</v>
      </c>
      <c r="BD487" s="116">
        <v>42311</v>
      </c>
      <c r="BE487" s="117">
        <f>(BD487-E487)/365.25</f>
        <v>19.299110198494184</v>
      </c>
      <c r="BF487" s="118">
        <v>1</v>
      </c>
      <c r="BG487" s="118">
        <v>0</v>
      </c>
      <c r="BH487" s="118">
        <v>0</v>
      </c>
      <c r="BI487" s="118">
        <v>0</v>
      </c>
      <c r="BJ487" s="118">
        <v>1</v>
      </c>
      <c r="BK487" s="118">
        <v>0</v>
      </c>
      <c r="BL487" s="118">
        <v>0</v>
      </c>
      <c r="BM487" s="118">
        <v>0</v>
      </c>
      <c r="BN487" s="61">
        <v>51.2</v>
      </c>
      <c r="BO487" s="61">
        <v>1.49</v>
      </c>
      <c r="BQ487" s="63"/>
      <c r="BR487" s="63"/>
      <c r="BS487" s="63"/>
      <c r="BU487" s="63"/>
      <c r="BV487" s="64">
        <f>(BN487/(BO487*BO487))</f>
        <v>23.062024233142655</v>
      </c>
      <c r="BW487" s="61">
        <v>12.3</v>
      </c>
      <c r="BX487" s="61">
        <v>0</v>
      </c>
      <c r="BY487" s="119"/>
      <c r="CH487" s="119"/>
      <c r="CJ487" s="65"/>
      <c r="CK487" s="65"/>
      <c r="CL487" s="65"/>
      <c r="CM487" s="65"/>
      <c r="CN487" s="65"/>
      <c r="CO487" s="65"/>
      <c r="CP487" s="65"/>
      <c r="CQ487" s="65"/>
      <c r="DE487" s="13"/>
      <c r="IS487"/>
      <c r="IU487"/>
      <c r="IW487"/>
    </row>
    <row r="488" spans="1:257" s="61" customFormat="1" x14ac:dyDescent="0.25">
      <c r="A488" s="63" t="s">
        <v>1109</v>
      </c>
      <c r="B488" s="13"/>
      <c r="D488" s="61" t="s">
        <v>1863</v>
      </c>
      <c r="E488" s="112">
        <v>41934</v>
      </c>
      <c r="F488" s="61">
        <v>0</v>
      </c>
      <c r="I488" s="3" t="s">
        <v>4832</v>
      </c>
      <c r="N488" s="119"/>
      <c r="X488" s="62"/>
      <c r="Y488" s="62"/>
      <c r="AA488" s="62"/>
      <c r="AC488" s="62"/>
      <c r="AE488" s="62"/>
      <c r="AF488" s="62"/>
      <c r="AG488" s="62"/>
      <c r="AH488" s="62"/>
      <c r="AI488" s="119"/>
      <c r="AJ488" s="64"/>
      <c r="AK488" s="65"/>
      <c r="AL488" s="65"/>
      <c r="AM488" s="65"/>
      <c r="AN488" s="65"/>
      <c r="AO488" s="65"/>
      <c r="AP488" s="65"/>
      <c r="AQ488" s="65"/>
      <c r="AR488" s="65"/>
      <c r="BD488" s="116">
        <v>42311</v>
      </c>
      <c r="BE488" s="117">
        <f>(BD488-E488)/365.25</f>
        <v>1.0321697467488022</v>
      </c>
      <c r="BF488" s="118">
        <v>-1</v>
      </c>
      <c r="BG488" s="118">
        <v>-1</v>
      </c>
      <c r="BH488" s="118">
        <v>-1</v>
      </c>
      <c r="BI488" s="118">
        <v>-1</v>
      </c>
      <c r="BJ488" s="118">
        <v>-1</v>
      </c>
      <c r="BK488" s="118">
        <v>-1</v>
      </c>
      <c r="BL488" s="118">
        <v>-1</v>
      </c>
      <c r="BM488" s="118">
        <v>-1</v>
      </c>
      <c r="BN488" s="61">
        <v>8</v>
      </c>
      <c r="BO488" s="61">
        <v>68.2</v>
      </c>
      <c r="BP488" s="61">
        <v>-1</v>
      </c>
      <c r="BQ488" s="63" t="s">
        <v>21</v>
      </c>
      <c r="BR488" s="63">
        <v>-2.42</v>
      </c>
      <c r="BS488" s="63" t="s">
        <v>3555</v>
      </c>
      <c r="BT488" s="61">
        <v>0.6</v>
      </c>
      <c r="BU488" s="63" t="s">
        <v>21</v>
      </c>
      <c r="BV488" s="64"/>
      <c r="BW488" s="61">
        <v>9.9</v>
      </c>
      <c r="BX488" s="61">
        <v>1</v>
      </c>
      <c r="BY488" s="119"/>
      <c r="CH488" s="119"/>
      <c r="CJ488" s="65"/>
      <c r="CK488" s="65"/>
      <c r="CL488" s="65"/>
      <c r="CM488" s="65"/>
      <c r="CN488" s="65"/>
      <c r="CO488" s="65"/>
      <c r="CP488" s="65"/>
      <c r="CQ488" s="65"/>
      <c r="DE488"/>
      <c r="GG488" s="61">
        <v>1</v>
      </c>
      <c r="GH488" s="120">
        <v>44516</v>
      </c>
      <c r="GI488" s="120"/>
      <c r="GR488" s="120"/>
      <c r="GT488" s="120"/>
      <c r="GU488" s="120"/>
      <c r="GX488" s="120"/>
      <c r="GY488" s="120"/>
      <c r="IS488"/>
      <c r="IU488"/>
      <c r="IW488"/>
    </row>
    <row r="489" spans="1:257" s="61" customFormat="1" x14ac:dyDescent="0.25">
      <c r="A489" s="63" t="s">
        <v>1109</v>
      </c>
      <c r="B489"/>
      <c r="C489" s="61" t="s">
        <v>1616</v>
      </c>
      <c r="D489" s="61" t="s">
        <v>1617</v>
      </c>
      <c r="E489" s="112">
        <v>35991</v>
      </c>
      <c r="F489" s="61">
        <v>1</v>
      </c>
      <c r="G489" s="3" t="s">
        <v>4830</v>
      </c>
      <c r="H489" s="3" t="s">
        <v>4831</v>
      </c>
      <c r="I489" s="3" t="s">
        <v>4832</v>
      </c>
      <c r="N489" s="113">
        <v>41239</v>
      </c>
      <c r="O489" s="64">
        <f>(N489-E489)/365.25</f>
        <v>14.368240930869268</v>
      </c>
      <c r="P489" s="61">
        <v>1</v>
      </c>
      <c r="Q489" s="61">
        <v>0</v>
      </c>
      <c r="R489" s="61">
        <v>0</v>
      </c>
      <c r="S489" s="61">
        <v>0</v>
      </c>
      <c r="T489" s="61">
        <v>0</v>
      </c>
      <c r="U489" s="61">
        <v>0</v>
      </c>
      <c r="V489" s="61">
        <v>0</v>
      </c>
      <c r="W489" s="61">
        <v>0</v>
      </c>
      <c r="X489" s="62">
        <v>-1</v>
      </c>
      <c r="Y489" s="62">
        <v>-1</v>
      </c>
      <c r="AA489" s="63"/>
      <c r="AC489" s="63"/>
      <c r="AE489" s="63"/>
      <c r="AF489" s="63"/>
      <c r="AG489" s="62">
        <v>14.3</v>
      </c>
      <c r="AH489" s="62">
        <v>0</v>
      </c>
      <c r="AI489" s="113">
        <v>41705</v>
      </c>
      <c r="AJ489" s="64">
        <f>(AI489-E489)/365.25</f>
        <v>15.644079397672828</v>
      </c>
      <c r="AK489" s="65">
        <v>1</v>
      </c>
      <c r="AL489" s="65">
        <v>0</v>
      </c>
      <c r="AM489" s="65">
        <v>0</v>
      </c>
      <c r="AN489" s="65">
        <v>0</v>
      </c>
      <c r="AO489" s="65">
        <v>0</v>
      </c>
      <c r="AP489" s="65">
        <v>0</v>
      </c>
      <c r="AQ489" s="65">
        <v>0</v>
      </c>
      <c r="AR489" s="65">
        <v>0</v>
      </c>
      <c r="AS489" s="114">
        <v>49.35</v>
      </c>
      <c r="AT489" s="114">
        <v>148.5</v>
      </c>
      <c r="AV489" s="63"/>
      <c r="AW489" s="61">
        <v>-2.9</v>
      </c>
      <c r="AX489" s="63" t="s">
        <v>3555</v>
      </c>
      <c r="AY489" s="61">
        <v>0.69</v>
      </c>
      <c r="AZ489" s="63" t="s">
        <v>21</v>
      </c>
      <c r="BA489" s="63"/>
      <c r="BB489" s="64">
        <v>13.5</v>
      </c>
      <c r="BC489" s="65">
        <v>0</v>
      </c>
      <c r="BD489" s="116">
        <v>42312</v>
      </c>
      <c r="BE489" s="117">
        <f>(BD489-E489)/365.25</f>
        <v>17.305954825462013</v>
      </c>
      <c r="BF489" s="118">
        <v>-1</v>
      </c>
      <c r="BG489" s="118">
        <v>-1</v>
      </c>
      <c r="BH489" s="118">
        <v>-1</v>
      </c>
      <c r="BI489" s="118">
        <v>-1</v>
      </c>
      <c r="BJ489" s="118">
        <v>-1</v>
      </c>
      <c r="BK489" s="118">
        <v>-1</v>
      </c>
      <c r="BL489" s="118">
        <v>-1</v>
      </c>
      <c r="BM489" s="118">
        <v>-1</v>
      </c>
      <c r="BN489" s="61">
        <v>53.1</v>
      </c>
      <c r="BO489" s="61">
        <v>1.51</v>
      </c>
      <c r="BQ489" s="63"/>
      <c r="BR489" s="63">
        <v>-3.23</v>
      </c>
      <c r="BS489" s="63"/>
      <c r="BT489" s="61">
        <v>0.66</v>
      </c>
      <c r="BU489" s="63" t="s">
        <v>21</v>
      </c>
      <c r="BV489" s="64"/>
      <c r="BW489" s="61">
        <v>14</v>
      </c>
      <c r="BX489" s="61">
        <v>0</v>
      </c>
      <c r="BY489" s="119"/>
      <c r="CH489" s="119"/>
      <c r="CJ489" s="65"/>
      <c r="CK489" s="65"/>
      <c r="CL489" s="65"/>
      <c r="CM489" s="65"/>
      <c r="CN489" s="65"/>
      <c r="CO489" s="65"/>
      <c r="CP489" s="65"/>
      <c r="CQ489" s="65"/>
      <c r="DE489"/>
      <c r="GG489" s="61">
        <v>1</v>
      </c>
      <c r="GH489" s="120">
        <v>44516</v>
      </c>
      <c r="GI489" s="120"/>
      <c r="GQ489" s="120">
        <v>44773</v>
      </c>
      <c r="GR489" s="120"/>
      <c r="GT489" s="120"/>
      <c r="GU489" s="120"/>
      <c r="GW489" s="120"/>
      <c r="GX489" s="120"/>
      <c r="GY489" s="120"/>
      <c r="IS489"/>
      <c r="IU489"/>
      <c r="IW489"/>
    </row>
    <row r="490" spans="1:257" s="61" customFormat="1" x14ac:dyDescent="0.25">
      <c r="A490" s="63" t="s">
        <v>1109</v>
      </c>
      <c r="B490"/>
      <c r="D490" s="61" t="s">
        <v>344</v>
      </c>
      <c r="E490" s="112">
        <v>38103</v>
      </c>
      <c r="F490" s="61">
        <v>1</v>
      </c>
      <c r="G490" s="3" t="s">
        <v>4830</v>
      </c>
      <c r="I490" s="3" t="s">
        <v>4832</v>
      </c>
      <c r="N490" s="113">
        <v>41239</v>
      </c>
      <c r="O490" s="64">
        <f>(N490-E490)/365.25</f>
        <v>8.5859000684462696</v>
      </c>
      <c r="P490" s="61">
        <v>0</v>
      </c>
      <c r="Q490" s="61">
        <v>1</v>
      </c>
      <c r="R490" s="61">
        <v>0</v>
      </c>
      <c r="S490" s="61">
        <v>1</v>
      </c>
      <c r="T490" s="61">
        <v>0</v>
      </c>
      <c r="U490" s="61">
        <v>0</v>
      </c>
      <c r="V490" s="61">
        <v>0</v>
      </c>
      <c r="W490" s="61">
        <v>0</v>
      </c>
      <c r="X490" s="62">
        <v>22.2</v>
      </c>
      <c r="Y490" s="62">
        <v>114</v>
      </c>
      <c r="Z490" s="61">
        <v>-1.39</v>
      </c>
      <c r="AA490" s="63" t="s">
        <v>3554</v>
      </c>
      <c r="AB490" s="61">
        <v>-2.8</v>
      </c>
      <c r="AC490" s="63" t="s">
        <v>3555</v>
      </c>
      <c r="AD490" s="61">
        <v>0.68</v>
      </c>
      <c r="AE490" s="63" t="s">
        <v>21</v>
      </c>
      <c r="AF490" s="63"/>
      <c r="AG490" s="62">
        <v>11.9</v>
      </c>
      <c r="AH490" s="62">
        <v>0</v>
      </c>
      <c r="AI490" s="119"/>
      <c r="AJ490" s="64"/>
      <c r="AK490" s="65"/>
      <c r="AL490" s="65"/>
      <c r="AM490" s="65"/>
      <c r="AN490" s="65"/>
      <c r="AO490" s="65"/>
      <c r="AP490" s="65"/>
      <c r="AQ490" s="65"/>
      <c r="AR490" s="65"/>
      <c r="AV490" s="63"/>
      <c r="AX490" s="63"/>
      <c r="AZ490" s="63"/>
      <c r="BA490" s="63"/>
      <c r="BD490" s="116">
        <v>42312</v>
      </c>
      <c r="BE490" s="117">
        <f>(BD490-E490)/365.25</f>
        <v>11.523613963039015</v>
      </c>
      <c r="BF490" s="118">
        <v>1</v>
      </c>
      <c r="BG490" s="118">
        <v>0</v>
      </c>
      <c r="BH490" s="118">
        <v>0</v>
      </c>
      <c r="BI490" s="118">
        <v>1</v>
      </c>
      <c r="BJ490" s="118">
        <v>1</v>
      </c>
      <c r="BK490" s="118">
        <v>0</v>
      </c>
      <c r="BL490" s="118">
        <v>0</v>
      </c>
      <c r="BM490" s="118">
        <v>0</v>
      </c>
      <c r="BN490" s="61">
        <v>34</v>
      </c>
      <c r="BO490" s="61">
        <v>1.32</v>
      </c>
      <c r="BQ490" s="63"/>
      <c r="BR490" s="63">
        <v>-2.42</v>
      </c>
      <c r="BS490" s="63"/>
      <c r="BT490" s="61">
        <v>0.73</v>
      </c>
      <c r="BU490" s="63" t="s">
        <v>21</v>
      </c>
      <c r="BV490" s="64"/>
      <c r="BW490" s="61">
        <v>10.4</v>
      </c>
      <c r="BX490" s="61">
        <v>1</v>
      </c>
      <c r="BY490" s="119"/>
      <c r="CH490" s="119"/>
      <c r="CJ490" s="65"/>
      <c r="CK490" s="65"/>
      <c r="CL490" s="65"/>
      <c r="CM490" s="65"/>
      <c r="CN490" s="65"/>
      <c r="CO490" s="65"/>
      <c r="CP490" s="65"/>
      <c r="CQ490" s="65"/>
      <c r="DE490"/>
      <c r="IS490"/>
      <c r="IU490"/>
      <c r="IW490"/>
    </row>
    <row r="491" spans="1:257" s="61" customFormat="1" x14ac:dyDescent="0.25">
      <c r="A491" s="63" t="s">
        <v>1109</v>
      </c>
      <c r="B491"/>
      <c r="D491" s="61" t="s">
        <v>1880</v>
      </c>
      <c r="E491" s="112">
        <v>39471</v>
      </c>
      <c r="F491" s="61">
        <v>0</v>
      </c>
      <c r="G491" s="3" t="s">
        <v>4830</v>
      </c>
      <c r="I491" s="3" t="s">
        <v>4832</v>
      </c>
      <c r="N491" s="113">
        <v>41239</v>
      </c>
      <c r="O491" s="64">
        <f>(N491-E491)/365.25</f>
        <v>4.8405201916495555</v>
      </c>
      <c r="P491" s="61">
        <v>0</v>
      </c>
      <c r="Q491" s="61">
        <v>0</v>
      </c>
      <c r="R491" s="61">
        <v>1</v>
      </c>
      <c r="S491" s="61">
        <v>0</v>
      </c>
      <c r="T491" s="61">
        <v>0</v>
      </c>
      <c r="U491" s="61">
        <v>0</v>
      </c>
      <c r="V491" s="61">
        <v>0</v>
      </c>
      <c r="W491" s="61">
        <v>0</v>
      </c>
      <c r="X491" s="62">
        <v>13.7</v>
      </c>
      <c r="Y491" s="62">
        <v>93.4</v>
      </c>
      <c r="Z491" s="61">
        <v>-1.9</v>
      </c>
      <c r="AA491" s="63" t="s">
        <v>3554</v>
      </c>
      <c r="AB491" s="61">
        <v>-3.2</v>
      </c>
      <c r="AC491" s="63" t="s">
        <v>3555</v>
      </c>
      <c r="AD491" s="61">
        <v>0.28999999999999998</v>
      </c>
      <c r="AE491" s="63" t="s">
        <v>21</v>
      </c>
      <c r="AF491" s="63"/>
      <c r="AG491" s="62">
        <v>11.4</v>
      </c>
      <c r="AH491" s="62">
        <v>0</v>
      </c>
      <c r="AI491" s="119"/>
      <c r="AJ491" s="64"/>
      <c r="AK491" s="65"/>
      <c r="AL491" s="65"/>
      <c r="AM491" s="65"/>
      <c r="AN491" s="65"/>
      <c r="AO491" s="65"/>
      <c r="AP491" s="65"/>
      <c r="AQ491" s="65"/>
      <c r="AR491" s="65"/>
      <c r="AV491" s="63"/>
      <c r="AX491" s="63"/>
      <c r="AZ491" s="63"/>
      <c r="BA491" s="63"/>
      <c r="BD491" s="116">
        <v>42312</v>
      </c>
      <c r="BE491" s="117">
        <f>(BD491-E491)/365.25</f>
        <v>7.7782340862422998</v>
      </c>
      <c r="BF491" s="118">
        <v>1</v>
      </c>
      <c r="BG491" s="118">
        <v>0</v>
      </c>
      <c r="BH491" s="118">
        <v>0</v>
      </c>
      <c r="BI491" s="118">
        <v>0</v>
      </c>
      <c r="BJ491" s="118">
        <v>1</v>
      </c>
      <c r="BK491" s="118">
        <v>0</v>
      </c>
      <c r="BL491" s="118">
        <v>0</v>
      </c>
      <c r="BM491" s="118">
        <v>0</v>
      </c>
      <c r="BN491" s="61">
        <v>18.5</v>
      </c>
      <c r="BO491" s="61">
        <v>1.06</v>
      </c>
      <c r="BP491" s="61">
        <v>-1.86</v>
      </c>
      <c r="BQ491" s="63" t="s">
        <v>3556</v>
      </c>
      <c r="BR491" s="63">
        <v>-3.37</v>
      </c>
      <c r="BS491" s="63" t="s">
        <v>3555</v>
      </c>
      <c r="BT491" s="61">
        <v>0.46</v>
      </c>
      <c r="BU491" s="63" t="s">
        <v>21</v>
      </c>
      <c r="BV491" s="64"/>
      <c r="BW491" s="61">
        <v>10.7</v>
      </c>
      <c r="BX491" s="61">
        <v>1</v>
      </c>
      <c r="BY491" s="119"/>
      <c r="CH491" s="119"/>
      <c r="CJ491" s="65"/>
      <c r="CK491" s="65"/>
      <c r="CL491" s="65"/>
      <c r="CM491" s="65"/>
      <c r="CN491" s="65"/>
      <c r="CO491" s="65"/>
      <c r="CP491" s="65"/>
      <c r="CQ491" s="65"/>
      <c r="DE491"/>
      <c r="IS491"/>
      <c r="IU491"/>
      <c r="IW491"/>
    </row>
    <row r="492" spans="1:257" s="61" customFormat="1" x14ac:dyDescent="0.25">
      <c r="A492" s="63" t="s">
        <v>1109</v>
      </c>
      <c r="B492"/>
      <c r="D492" s="61" t="s">
        <v>1710</v>
      </c>
      <c r="E492" s="112">
        <v>21029</v>
      </c>
      <c r="F492" s="61">
        <v>1</v>
      </c>
      <c r="I492" s="3" t="s">
        <v>4832</v>
      </c>
      <c r="N492" s="119"/>
      <c r="X492" s="62"/>
      <c r="Y492" s="62"/>
      <c r="AA492" s="62"/>
      <c r="AC492" s="62"/>
      <c r="AE492" s="62"/>
      <c r="AF492" s="62"/>
      <c r="AG492" s="62"/>
      <c r="AH492" s="62"/>
      <c r="AI492" s="119"/>
      <c r="AJ492" s="64"/>
      <c r="AK492" s="65"/>
      <c r="AL492" s="65"/>
      <c r="AM492" s="65"/>
      <c r="AN492" s="65"/>
      <c r="AO492" s="65"/>
      <c r="AP492" s="65"/>
      <c r="AQ492" s="65"/>
      <c r="AR492" s="65"/>
      <c r="BD492" s="116">
        <v>42312</v>
      </c>
      <c r="BE492" s="117">
        <f>(BD492-E492)/365.25</f>
        <v>58.269678302532512</v>
      </c>
      <c r="BF492" s="118">
        <v>0</v>
      </c>
      <c r="BG492" s="118">
        <v>1</v>
      </c>
      <c r="BH492" s="118">
        <v>0</v>
      </c>
      <c r="BI492" s="118">
        <v>0</v>
      </c>
      <c r="BJ492" s="118">
        <v>1</v>
      </c>
      <c r="BK492" s="118">
        <v>0</v>
      </c>
      <c r="BL492" s="118">
        <v>0</v>
      </c>
      <c r="BM492" s="118">
        <v>0</v>
      </c>
      <c r="BN492" s="61">
        <v>54</v>
      </c>
      <c r="BO492" s="61">
        <v>1.56</v>
      </c>
      <c r="BQ492" s="63"/>
      <c r="BR492" s="63"/>
      <c r="BS492" s="63"/>
      <c r="BU492" s="63"/>
      <c r="BV492" s="64">
        <f>(BN492/(BO492*BO492))</f>
        <v>22.189349112426033</v>
      </c>
      <c r="BW492" s="61">
        <v>11.3</v>
      </c>
      <c r="BX492" s="61">
        <v>1</v>
      </c>
      <c r="BY492" s="119"/>
      <c r="CH492" s="119"/>
      <c r="CJ492" s="65"/>
      <c r="CK492" s="65"/>
      <c r="CL492" s="65"/>
      <c r="CM492" s="65"/>
      <c r="CN492" s="65"/>
      <c r="CO492" s="65"/>
      <c r="CP492" s="65"/>
      <c r="CQ492" s="65"/>
      <c r="DE492"/>
      <c r="IS492"/>
      <c r="IU492"/>
      <c r="IW492"/>
    </row>
    <row r="493" spans="1:257" s="61" customFormat="1" x14ac:dyDescent="0.25">
      <c r="A493" s="63" t="s">
        <v>1109</v>
      </c>
      <c r="B493"/>
      <c r="D493" s="61" t="s">
        <v>2083</v>
      </c>
      <c r="E493" s="112">
        <v>30244</v>
      </c>
      <c r="F493" s="61">
        <v>0</v>
      </c>
      <c r="I493" s="3" t="s">
        <v>4832</v>
      </c>
      <c r="N493" s="119"/>
      <c r="X493" s="62"/>
      <c r="Y493" s="62"/>
      <c r="AA493" s="62"/>
      <c r="AC493" s="62"/>
      <c r="AE493" s="62"/>
      <c r="AF493" s="62"/>
      <c r="AG493" s="62"/>
      <c r="AH493" s="62"/>
      <c r="AI493" s="119"/>
      <c r="AJ493" s="64"/>
      <c r="AK493" s="65"/>
      <c r="AL493" s="65"/>
      <c r="AM493" s="65"/>
      <c r="AN493" s="65"/>
      <c r="AO493" s="65"/>
      <c r="AP493" s="65"/>
      <c r="AQ493" s="65"/>
      <c r="AR493" s="65"/>
      <c r="BD493" s="116">
        <v>42312</v>
      </c>
      <c r="BE493" s="117">
        <f>(BD493-E493)/365.25</f>
        <v>33.040383299110196</v>
      </c>
      <c r="BF493" s="118">
        <v>-1</v>
      </c>
      <c r="BG493" s="118">
        <v>-1</v>
      </c>
      <c r="BH493" s="118">
        <v>-1</v>
      </c>
      <c r="BI493" s="118">
        <v>-1</v>
      </c>
      <c r="BJ493" s="118">
        <v>-1</v>
      </c>
      <c r="BK493" s="118">
        <v>-1</v>
      </c>
      <c r="BL493" s="118">
        <v>-1</v>
      </c>
      <c r="BM493" s="118">
        <v>-1</v>
      </c>
      <c r="BN493" s="61">
        <v>69</v>
      </c>
      <c r="BO493" s="61">
        <v>1.52</v>
      </c>
      <c r="BQ493" s="63"/>
      <c r="BR493" s="63"/>
      <c r="BS493" s="63"/>
      <c r="BU493" s="63"/>
      <c r="BV493" s="64">
        <f>(BN493/(BO493*BO493))</f>
        <v>29.864958448753463</v>
      </c>
      <c r="BW493" s="61">
        <v>-1</v>
      </c>
      <c r="BX493" s="61">
        <v>-1</v>
      </c>
      <c r="BY493" s="119"/>
      <c r="CH493" s="119"/>
      <c r="CJ493" s="65"/>
      <c r="CK493" s="65"/>
      <c r="CL493" s="65"/>
      <c r="CM493" s="65"/>
      <c r="CN493" s="65"/>
      <c r="CO493" s="65"/>
      <c r="CP493" s="65"/>
      <c r="CQ493" s="65"/>
      <c r="DE493"/>
      <c r="IS493"/>
      <c r="IU493"/>
      <c r="IW493"/>
    </row>
    <row r="494" spans="1:257" s="61" customFormat="1" x14ac:dyDescent="0.25">
      <c r="A494" s="63" t="s">
        <v>1109</v>
      </c>
      <c r="B494"/>
      <c r="D494" s="61" t="s">
        <v>1671</v>
      </c>
      <c r="E494" s="112">
        <v>30555</v>
      </c>
      <c r="F494" s="61">
        <v>1</v>
      </c>
      <c r="I494" s="3" t="s">
        <v>4832</v>
      </c>
      <c r="N494" s="119"/>
      <c r="X494" s="62"/>
      <c r="Y494" s="62"/>
      <c r="AA494" s="62"/>
      <c r="AC494" s="62"/>
      <c r="AE494" s="62"/>
      <c r="AF494" s="62"/>
      <c r="AG494" s="62"/>
      <c r="AH494" s="62"/>
      <c r="AI494" s="119"/>
      <c r="AJ494" s="64"/>
      <c r="AK494" s="65"/>
      <c r="AL494" s="65"/>
      <c r="AM494" s="65"/>
      <c r="AN494" s="65"/>
      <c r="AO494" s="65"/>
      <c r="AP494" s="65"/>
      <c r="AQ494" s="65"/>
      <c r="AR494" s="65"/>
      <c r="BD494" s="116">
        <v>42312</v>
      </c>
      <c r="BE494" s="117">
        <f>(BD494-E494)/365.25</f>
        <v>32.188911704312112</v>
      </c>
      <c r="BF494" s="118">
        <v>-1</v>
      </c>
      <c r="BG494" s="118">
        <v>-1</v>
      </c>
      <c r="BH494" s="118">
        <v>-1</v>
      </c>
      <c r="BI494" s="118">
        <v>-1</v>
      </c>
      <c r="BJ494" s="118">
        <v>-1</v>
      </c>
      <c r="BK494" s="118">
        <v>-1</v>
      </c>
      <c r="BL494" s="118">
        <v>-1</v>
      </c>
      <c r="BM494" s="118">
        <v>-1</v>
      </c>
      <c r="BN494" s="61">
        <v>71</v>
      </c>
      <c r="BO494" s="61">
        <v>1.73</v>
      </c>
      <c r="BQ494" s="63"/>
      <c r="BR494" s="63"/>
      <c r="BS494" s="63"/>
      <c r="BU494" s="63"/>
      <c r="BV494" s="64">
        <f>(BN494/(BO494*BO494))</f>
        <v>23.722810651876106</v>
      </c>
      <c r="BW494" s="61">
        <v>-1</v>
      </c>
      <c r="BX494" s="61">
        <v>-1</v>
      </c>
      <c r="BY494" s="119"/>
      <c r="CH494" s="119"/>
      <c r="CJ494" s="65"/>
      <c r="CK494" s="65"/>
      <c r="CL494" s="65"/>
      <c r="CM494" s="65"/>
      <c r="CN494" s="65"/>
      <c r="CO494" s="65"/>
      <c r="CP494" s="65"/>
      <c r="CQ494" s="65"/>
      <c r="DE494"/>
      <c r="IS494"/>
      <c r="IU494"/>
      <c r="IW494"/>
    </row>
    <row r="495" spans="1:257" s="61" customFormat="1" x14ac:dyDescent="0.25">
      <c r="A495" s="63" t="s">
        <v>1109</v>
      </c>
      <c r="B495"/>
      <c r="D495" s="61" t="s">
        <v>1381</v>
      </c>
      <c r="E495" s="112">
        <v>36609</v>
      </c>
      <c r="F495" s="61">
        <v>0</v>
      </c>
      <c r="I495" s="3" t="s">
        <v>4832</v>
      </c>
      <c r="N495" s="119"/>
      <c r="X495" s="62"/>
      <c r="Y495" s="62"/>
      <c r="AA495" s="62"/>
      <c r="AC495" s="62"/>
      <c r="AE495" s="62"/>
      <c r="AF495" s="62"/>
      <c r="AG495" s="62"/>
      <c r="AH495" s="62"/>
      <c r="AI495" s="119"/>
      <c r="AJ495" s="64"/>
      <c r="AK495" s="65"/>
      <c r="AL495" s="65"/>
      <c r="AM495" s="65"/>
      <c r="AN495" s="65"/>
      <c r="AO495" s="65"/>
      <c r="AP495" s="65"/>
      <c r="AQ495" s="65"/>
      <c r="AR495" s="65"/>
      <c r="BD495" s="116">
        <v>42312</v>
      </c>
      <c r="BE495" s="117">
        <f>(BD495-E495)/365.25</f>
        <v>15.613963039014374</v>
      </c>
      <c r="BF495" s="118">
        <v>1</v>
      </c>
      <c r="BG495" s="118">
        <v>0</v>
      </c>
      <c r="BH495" s="118">
        <v>0</v>
      </c>
      <c r="BI495" s="118">
        <v>0</v>
      </c>
      <c r="BJ495" s="118">
        <v>1</v>
      </c>
      <c r="BK495" s="118">
        <v>0</v>
      </c>
      <c r="BL495" s="118">
        <v>1</v>
      </c>
      <c r="BM495" s="118">
        <v>0</v>
      </c>
      <c r="BN495" s="61">
        <v>48.4</v>
      </c>
      <c r="BO495" s="61">
        <v>1.54</v>
      </c>
      <c r="BQ495" s="63"/>
      <c r="BR495" s="63">
        <v>-1.21</v>
      </c>
      <c r="BS495" s="63" t="s">
        <v>3554</v>
      </c>
      <c r="BT495" s="61">
        <v>-0.04</v>
      </c>
      <c r="BU495" s="63" t="s">
        <v>21</v>
      </c>
      <c r="BV495" s="64"/>
      <c r="BW495" s="61">
        <v>11.8</v>
      </c>
      <c r="BX495" s="127">
        <v>1</v>
      </c>
      <c r="BY495" s="119"/>
      <c r="CH495" s="119"/>
      <c r="CJ495" s="65"/>
      <c r="CK495" s="65"/>
      <c r="CL495" s="65"/>
      <c r="CM495" s="65"/>
      <c r="CN495" s="65"/>
      <c r="CO495" s="65"/>
      <c r="CP495" s="65"/>
      <c r="CQ495" s="65"/>
      <c r="DE495"/>
      <c r="IS495"/>
      <c r="IU495"/>
      <c r="IW495"/>
    </row>
    <row r="496" spans="1:257" s="61" customFormat="1" x14ac:dyDescent="0.25">
      <c r="A496" s="63" t="s">
        <v>1109</v>
      </c>
      <c r="B496"/>
      <c r="C496" s="61" t="s">
        <v>2143</v>
      </c>
      <c r="D496" s="61" t="s">
        <v>2144</v>
      </c>
      <c r="E496" s="112">
        <v>30817</v>
      </c>
      <c r="F496" s="61">
        <v>1</v>
      </c>
      <c r="G496" s="3" t="s">
        <v>4830</v>
      </c>
      <c r="H496" s="3" t="s">
        <v>4831</v>
      </c>
      <c r="I496" s="3" t="s">
        <v>4832</v>
      </c>
      <c r="N496" s="113">
        <v>41239</v>
      </c>
      <c r="O496" s="64">
        <f>(N496-E496)/365.25</f>
        <v>28.533880903490761</v>
      </c>
      <c r="P496" s="61">
        <v>0</v>
      </c>
      <c r="Q496" s="61">
        <v>1</v>
      </c>
      <c r="R496" s="61">
        <v>1</v>
      </c>
      <c r="S496" s="61">
        <v>1</v>
      </c>
      <c r="T496" s="61">
        <v>0</v>
      </c>
      <c r="U496" s="61">
        <v>0</v>
      </c>
      <c r="V496" s="61">
        <v>0</v>
      </c>
      <c r="W496" s="61">
        <v>0</v>
      </c>
      <c r="X496" s="62">
        <v>63</v>
      </c>
      <c r="Y496" s="62">
        <v>1.64</v>
      </c>
      <c r="AA496" s="63"/>
      <c r="AC496" s="63"/>
      <c r="AE496" s="63"/>
      <c r="AF496" s="64">
        <f>(X496/(Y496*Y496))</f>
        <v>23.423557406305775</v>
      </c>
      <c r="AG496" s="62">
        <v>14.5</v>
      </c>
      <c r="AH496" s="62">
        <v>0</v>
      </c>
      <c r="AI496" s="113">
        <v>41705</v>
      </c>
      <c r="AJ496" s="64">
        <f>(AI496-E496)/365.25</f>
        <v>29.809719370294317</v>
      </c>
      <c r="AK496" s="65">
        <v>-1</v>
      </c>
      <c r="AL496" s="65">
        <v>-1</v>
      </c>
      <c r="AM496" s="65">
        <v>-1</v>
      </c>
      <c r="AN496" s="65">
        <v>-1</v>
      </c>
      <c r="AO496" s="65">
        <v>-1</v>
      </c>
      <c r="AP496" s="65">
        <v>-1</v>
      </c>
      <c r="AQ496" s="65">
        <v>-1</v>
      </c>
      <c r="AR496" s="65">
        <v>-1</v>
      </c>
      <c r="AS496" s="114">
        <v>57</v>
      </c>
      <c r="AT496" s="114">
        <v>162.80000000000001</v>
      </c>
      <c r="AV496" s="63"/>
      <c r="AX496" s="63"/>
      <c r="AZ496" s="63"/>
      <c r="BA496" s="63"/>
      <c r="BB496" s="64">
        <v>13.1</v>
      </c>
      <c r="BC496" s="65">
        <v>0</v>
      </c>
      <c r="BD496" s="116">
        <v>42353</v>
      </c>
      <c r="BE496" s="117">
        <f>(BD496-E496)/365.25</f>
        <v>31.583846680355922</v>
      </c>
      <c r="BF496" s="118">
        <v>-1</v>
      </c>
      <c r="BG496" s="118">
        <v>-1</v>
      </c>
      <c r="BH496" s="118">
        <v>-1</v>
      </c>
      <c r="BI496" s="118">
        <v>-1</v>
      </c>
      <c r="BJ496" s="118">
        <v>-1</v>
      </c>
      <c r="BK496" s="118">
        <v>-1</v>
      </c>
      <c r="BL496" s="118">
        <v>-1</v>
      </c>
      <c r="BM496" s="118">
        <v>-1</v>
      </c>
      <c r="BN496" s="61">
        <v>61.9</v>
      </c>
      <c r="BO496" s="61">
        <v>1.66</v>
      </c>
      <c r="BQ496" s="63"/>
      <c r="BR496" s="63"/>
      <c r="BS496" s="63"/>
      <c r="BU496" s="63"/>
      <c r="BV496" s="64">
        <f>(BN496/(BO496*BO496))</f>
        <v>22.463347365365074</v>
      </c>
      <c r="BW496" s="61">
        <v>13.9</v>
      </c>
      <c r="BX496" s="61">
        <v>0</v>
      </c>
      <c r="BY496" s="119"/>
      <c r="CH496" s="119"/>
      <c r="CJ496" s="65"/>
      <c r="CK496" s="65"/>
      <c r="CL496" s="65"/>
      <c r="CM496" s="65"/>
      <c r="CN496" s="65"/>
      <c r="CO496" s="65"/>
      <c r="CP496" s="65"/>
      <c r="CQ496" s="65"/>
      <c r="DE496"/>
      <c r="IS496"/>
      <c r="IU496"/>
      <c r="IW496"/>
    </row>
    <row r="497" spans="1:257" s="61" customFormat="1" x14ac:dyDescent="0.25">
      <c r="A497" s="63" t="s">
        <v>1109</v>
      </c>
      <c r="B497"/>
      <c r="C497" s="61" t="s">
        <v>2239</v>
      </c>
      <c r="D497" s="61" t="s">
        <v>2240</v>
      </c>
      <c r="E497" s="112">
        <v>36064</v>
      </c>
      <c r="F497" s="61">
        <v>0</v>
      </c>
      <c r="G497" s="3" t="s">
        <v>4830</v>
      </c>
      <c r="H497" s="3" t="s">
        <v>4831</v>
      </c>
      <c r="I497" s="3" t="s">
        <v>4832</v>
      </c>
      <c r="N497" s="113">
        <v>41239</v>
      </c>
      <c r="O497" s="64">
        <f>(N497-E497)/365.25</f>
        <v>14.168377823408624</v>
      </c>
      <c r="P497" s="61">
        <v>0</v>
      </c>
      <c r="Q497" s="61">
        <v>0</v>
      </c>
      <c r="R497" s="61">
        <v>0</v>
      </c>
      <c r="S497" s="61">
        <v>0</v>
      </c>
      <c r="T497" s="61">
        <v>0</v>
      </c>
      <c r="U497" s="61">
        <v>0</v>
      </c>
      <c r="V497" s="61">
        <v>0</v>
      </c>
      <c r="W497" s="61">
        <v>0</v>
      </c>
      <c r="X497" s="62">
        <v>49</v>
      </c>
      <c r="Y497" s="62">
        <v>149</v>
      </c>
      <c r="AA497" s="63"/>
      <c r="AB497" s="61">
        <v>-1.61</v>
      </c>
      <c r="AC497" s="63" t="s">
        <v>3556</v>
      </c>
      <c r="AD497" s="61">
        <v>0.78</v>
      </c>
      <c r="AE497" s="63" t="s">
        <v>21</v>
      </c>
      <c r="AF497" s="63"/>
      <c r="AG497" s="62">
        <v>13.6</v>
      </c>
      <c r="AH497" s="62">
        <v>0</v>
      </c>
      <c r="AI497" s="113">
        <v>41705</v>
      </c>
      <c r="AJ497" s="64">
        <f>(AI497-E497)/365.25</f>
        <v>15.444216290212184</v>
      </c>
      <c r="AK497" s="65">
        <v>1</v>
      </c>
      <c r="AL497" s="65">
        <v>0</v>
      </c>
      <c r="AM497" s="65">
        <v>0</v>
      </c>
      <c r="AN497" s="65">
        <v>0</v>
      </c>
      <c r="AO497" s="65">
        <v>1</v>
      </c>
      <c r="AP497" s="65">
        <v>0</v>
      </c>
      <c r="AQ497" s="65">
        <v>0</v>
      </c>
      <c r="AR497" s="65">
        <v>0</v>
      </c>
      <c r="AS497" s="114">
        <v>53.5</v>
      </c>
      <c r="AT497" s="114">
        <v>158.80000000000001</v>
      </c>
      <c r="AV497" s="63"/>
      <c r="AW497" s="61">
        <v>-0.49</v>
      </c>
      <c r="AX497" s="63" t="s">
        <v>21</v>
      </c>
      <c r="AY497" s="61">
        <v>0.26</v>
      </c>
      <c r="AZ497" s="63" t="s">
        <v>21</v>
      </c>
      <c r="BA497" s="63"/>
      <c r="BB497" s="64">
        <v>12.4</v>
      </c>
      <c r="BC497" s="65">
        <v>0</v>
      </c>
      <c r="BD497" s="116">
        <v>42353</v>
      </c>
      <c r="BE497" s="117">
        <f>(BD497-E497)/365.25</f>
        <v>17.218343600273784</v>
      </c>
      <c r="BF497" s="118">
        <v>-1</v>
      </c>
      <c r="BG497" s="118">
        <v>-1</v>
      </c>
      <c r="BH497" s="118">
        <v>-1</v>
      </c>
      <c r="BI497" s="118">
        <v>-1</v>
      </c>
      <c r="BJ497" s="118">
        <v>-1</v>
      </c>
      <c r="BK497" s="118">
        <v>-1</v>
      </c>
      <c r="BL497" s="118">
        <v>-1</v>
      </c>
      <c r="BM497" s="118">
        <v>-1</v>
      </c>
      <c r="BN497" s="61">
        <v>55.8</v>
      </c>
      <c r="BO497" s="61">
        <v>1.51</v>
      </c>
      <c r="BQ497" s="63"/>
      <c r="BR497" s="63">
        <v>-1.78</v>
      </c>
      <c r="BS497" s="63"/>
      <c r="BT497" s="61">
        <v>0.98</v>
      </c>
      <c r="BU497" s="63" t="s">
        <v>21</v>
      </c>
      <c r="BV497" s="64"/>
      <c r="BW497" s="61">
        <v>11.3</v>
      </c>
      <c r="BX497" s="61">
        <v>1</v>
      </c>
      <c r="BY497" s="119"/>
      <c r="CH497" s="119"/>
      <c r="CJ497" s="65"/>
      <c r="CK497" s="65"/>
      <c r="CL497" s="65"/>
      <c r="CM497" s="65"/>
      <c r="CN497" s="65"/>
      <c r="CO497" s="65"/>
      <c r="CP497" s="65"/>
      <c r="CQ497" s="65"/>
      <c r="DE497"/>
      <c r="IS497"/>
      <c r="IU497"/>
      <c r="IW497"/>
    </row>
    <row r="498" spans="1:257" s="61" customFormat="1" x14ac:dyDescent="0.25">
      <c r="A498" s="63" t="s">
        <v>1109</v>
      </c>
      <c r="B498"/>
      <c r="C498" s="61" t="s">
        <v>1206</v>
      </c>
      <c r="D498" s="61" t="s">
        <v>1207</v>
      </c>
      <c r="E498" s="112">
        <v>22212</v>
      </c>
      <c r="F498" s="61">
        <v>1</v>
      </c>
      <c r="H498" s="3" t="s">
        <v>4831</v>
      </c>
      <c r="I498" s="3" t="s">
        <v>4832</v>
      </c>
      <c r="N498" s="119"/>
      <c r="X498" s="62">
        <v>-1</v>
      </c>
      <c r="Y498" s="62">
        <v>-1</v>
      </c>
      <c r="AA498" s="62"/>
      <c r="AC498" s="62"/>
      <c r="AE498" s="62"/>
      <c r="AF498" s="62"/>
      <c r="AG498" s="62">
        <v>-1</v>
      </c>
      <c r="AH498" s="62">
        <v>-1</v>
      </c>
      <c r="AI498" s="113">
        <v>41705</v>
      </c>
      <c r="AJ498" s="64">
        <f>(AI498-E498)/365.25</f>
        <v>53.368925393566052</v>
      </c>
      <c r="AK498" s="65">
        <v>-1</v>
      </c>
      <c r="AL498" s="65">
        <v>-1</v>
      </c>
      <c r="AM498" s="65">
        <v>-1</v>
      </c>
      <c r="AN498" s="65">
        <v>-1</v>
      </c>
      <c r="AO498" s="65">
        <v>-1</v>
      </c>
      <c r="AP498" s="65">
        <v>-1</v>
      </c>
      <c r="AQ498" s="65">
        <v>-1</v>
      </c>
      <c r="AR498" s="65">
        <v>-1</v>
      </c>
      <c r="AS498" s="114">
        <v>59.4</v>
      </c>
      <c r="AT498" s="114">
        <v>1.62</v>
      </c>
      <c r="AV498" s="63"/>
      <c r="AX498" s="63"/>
      <c r="AZ498" s="63"/>
      <c r="BA498" s="115">
        <f>(AS498/(AT498*AT498))</f>
        <v>22.633744855967073</v>
      </c>
      <c r="BB498" s="64">
        <v>11.9</v>
      </c>
      <c r="BC498" s="65">
        <v>1</v>
      </c>
      <c r="BD498" s="116">
        <v>42353</v>
      </c>
      <c r="BE498" s="117">
        <f>(BD498-E498)/365.25</f>
        <v>55.143052703627653</v>
      </c>
      <c r="BF498" s="118">
        <v>-1</v>
      </c>
      <c r="BG498" s="118">
        <v>-1</v>
      </c>
      <c r="BH498" s="118">
        <v>-1</v>
      </c>
      <c r="BI498" s="118">
        <v>-1</v>
      </c>
      <c r="BJ498" s="118">
        <v>-1</v>
      </c>
      <c r="BK498" s="118">
        <v>-1</v>
      </c>
      <c r="BL498" s="118">
        <v>-1</v>
      </c>
      <c r="BM498" s="118">
        <v>-1</v>
      </c>
      <c r="BN498" s="61">
        <v>64.3</v>
      </c>
      <c r="BO498" s="61">
        <v>1.63</v>
      </c>
      <c r="BQ498" s="63"/>
      <c r="BR498" s="63"/>
      <c r="BS498" s="63"/>
      <c r="BU498" s="63"/>
      <c r="BV498" s="64">
        <f>(BN498/(BO498*BO498))</f>
        <v>24.201136663028343</v>
      </c>
      <c r="BW498" s="61">
        <v>13.1</v>
      </c>
      <c r="BX498" s="61">
        <v>0</v>
      </c>
      <c r="BY498" s="119"/>
      <c r="CH498" s="119"/>
      <c r="CJ498" s="65"/>
      <c r="CK498" s="65"/>
      <c r="CL498" s="65"/>
      <c r="CM498" s="65"/>
      <c r="CN498" s="65"/>
      <c r="CO498" s="65"/>
      <c r="CP498" s="65"/>
      <c r="CQ498" s="65"/>
      <c r="DE498"/>
      <c r="IS498"/>
      <c r="IU498"/>
      <c r="IW498"/>
    </row>
    <row r="499" spans="1:257" s="61" customFormat="1" x14ac:dyDescent="0.25">
      <c r="A499" s="63" t="s">
        <v>1109</v>
      </c>
      <c r="B499"/>
      <c r="C499" s="61" t="s">
        <v>1459</v>
      </c>
      <c r="D499" s="61" t="s">
        <v>1460</v>
      </c>
      <c r="E499" s="112">
        <v>25379</v>
      </c>
      <c r="F499" s="61">
        <v>0</v>
      </c>
      <c r="H499" s="3" t="s">
        <v>4831</v>
      </c>
      <c r="I499" s="3" t="s">
        <v>4832</v>
      </c>
      <c r="N499" s="119"/>
      <c r="X499" s="62">
        <v>-1</v>
      </c>
      <c r="Y499" s="62">
        <v>-1</v>
      </c>
      <c r="AA499" s="62"/>
      <c r="AC499" s="62"/>
      <c r="AE499" s="62"/>
      <c r="AF499" s="62"/>
      <c r="AG499" s="62">
        <v>-1</v>
      </c>
      <c r="AH499" s="62">
        <v>-1</v>
      </c>
      <c r="AI499" s="113">
        <v>41705</v>
      </c>
      <c r="AJ499" s="64">
        <f>(AI499-E499)/365.25</f>
        <v>44.698151950718689</v>
      </c>
      <c r="AK499" s="65">
        <v>1</v>
      </c>
      <c r="AL499" s="65">
        <v>0</v>
      </c>
      <c r="AM499" s="65">
        <v>0</v>
      </c>
      <c r="AN499" s="65">
        <v>0</v>
      </c>
      <c r="AO499" s="65">
        <v>1</v>
      </c>
      <c r="AP499" s="65">
        <v>0</v>
      </c>
      <c r="AQ499" s="65">
        <v>0</v>
      </c>
      <c r="AR499" s="65">
        <v>0</v>
      </c>
      <c r="AS499" s="114">
        <v>34.35</v>
      </c>
      <c r="AT499" s="114">
        <v>1.399</v>
      </c>
      <c r="AV499" s="63"/>
      <c r="AX499" s="63"/>
      <c r="AZ499" s="63"/>
      <c r="BA499" s="115">
        <f>(AS499/(AT499*AT499))</f>
        <v>17.550573497561057</v>
      </c>
      <c r="BB499" s="64">
        <v>11.8</v>
      </c>
      <c r="BC499" s="65">
        <v>1</v>
      </c>
      <c r="BD499" s="116">
        <v>42353</v>
      </c>
      <c r="BE499" s="117">
        <f>(BD499-E499)/365.25</f>
        <v>46.47227926078029</v>
      </c>
      <c r="BF499" s="118">
        <v>-1</v>
      </c>
      <c r="BG499" s="118">
        <v>-1</v>
      </c>
      <c r="BH499" s="118">
        <v>-1</v>
      </c>
      <c r="BI499" s="118">
        <v>-1</v>
      </c>
      <c r="BJ499" s="118">
        <v>-1</v>
      </c>
      <c r="BK499" s="118">
        <v>-1</v>
      </c>
      <c r="BL499" s="118">
        <v>-1</v>
      </c>
      <c r="BM499" s="118">
        <v>-1</v>
      </c>
      <c r="BN499" s="61">
        <v>37</v>
      </c>
      <c r="BO499" s="61">
        <v>1.4</v>
      </c>
      <c r="BQ499" s="63"/>
      <c r="BR499" s="63"/>
      <c r="BS499" s="63"/>
      <c r="BU499" s="63"/>
      <c r="BV499" s="64">
        <f>(BN499/(BO499*BO499))</f>
        <v>18.877551020408166</v>
      </c>
      <c r="BW499" s="61">
        <v>13.2</v>
      </c>
      <c r="BX499" s="61">
        <v>0</v>
      </c>
      <c r="BY499" s="119"/>
      <c r="CH499" s="119"/>
      <c r="CJ499" s="65"/>
      <c r="CK499" s="65"/>
      <c r="CL499" s="65"/>
      <c r="CM499" s="65"/>
      <c r="CN499" s="65"/>
      <c r="CO499" s="65"/>
      <c r="CP499" s="65"/>
      <c r="CQ499" s="65"/>
      <c r="DE499"/>
      <c r="IS499"/>
      <c r="IU499"/>
      <c r="IW499"/>
    </row>
    <row r="500" spans="1:257" s="61" customFormat="1" x14ac:dyDescent="0.25">
      <c r="A500" s="63" t="s">
        <v>1109</v>
      </c>
      <c r="B500"/>
      <c r="D500" s="61" t="s">
        <v>2241</v>
      </c>
      <c r="E500" s="112">
        <v>27327</v>
      </c>
      <c r="F500" s="61">
        <v>0</v>
      </c>
      <c r="G500" s="3" t="s">
        <v>4830</v>
      </c>
      <c r="I500" s="3" t="s">
        <v>4832</v>
      </c>
      <c r="N500" s="113">
        <v>41239</v>
      </c>
      <c r="O500" s="64">
        <f>(N500-E500)/365.25</f>
        <v>38.08898015058179</v>
      </c>
      <c r="P500" s="61">
        <v>0</v>
      </c>
      <c r="Q500" s="61">
        <v>1</v>
      </c>
      <c r="R500" s="61">
        <v>0</v>
      </c>
      <c r="S500" s="61">
        <v>0</v>
      </c>
      <c r="T500" s="61">
        <v>0</v>
      </c>
      <c r="U500" s="61">
        <v>0</v>
      </c>
      <c r="V500" s="61">
        <v>0</v>
      </c>
      <c r="W500" s="61">
        <v>0</v>
      </c>
      <c r="X500" s="62">
        <v>48</v>
      </c>
      <c r="Y500" s="62">
        <v>1.44</v>
      </c>
      <c r="AA500" s="63"/>
      <c r="AC500" s="63"/>
      <c r="AE500" s="63"/>
      <c r="AF500" s="64">
        <f>(X500/(Y500*Y500))</f>
        <v>23.148148148148149</v>
      </c>
      <c r="AG500" s="62">
        <v>12.7</v>
      </c>
      <c r="AH500" s="62">
        <v>0</v>
      </c>
      <c r="AI500" s="119"/>
      <c r="AJ500" s="64"/>
      <c r="AK500" s="65"/>
      <c r="AL500" s="65"/>
      <c r="AM500" s="65"/>
      <c r="AN500" s="65"/>
      <c r="AO500" s="65"/>
      <c r="AP500" s="65"/>
      <c r="AQ500" s="65"/>
      <c r="AR500" s="65"/>
      <c r="AV500" s="63"/>
      <c r="AX500" s="63"/>
      <c r="AZ500" s="63"/>
      <c r="BA500" s="63"/>
      <c r="BD500" s="116">
        <v>42353</v>
      </c>
      <c r="BE500" s="117">
        <f>(BD500-E500)/365.25</f>
        <v>41.138945927446954</v>
      </c>
      <c r="BF500" s="118">
        <v>-1</v>
      </c>
      <c r="BG500" s="118">
        <v>-1</v>
      </c>
      <c r="BH500" s="118">
        <v>-1</v>
      </c>
      <c r="BI500" s="118">
        <v>-1</v>
      </c>
      <c r="BJ500" s="118">
        <v>-1</v>
      </c>
      <c r="BK500" s="118">
        <v>-1</v>
      </c>
      <c r="BL500" s="118">
        <v>-1</v>
      </c>
      <c r="BM500" s="118">
        <v>-1</v>
      </c>
      <c r="BN500" s="61">
        <v>55.9</v>
      </c>
      <c r="BO500" s="61">
        <v>1.45</v>
      </c>
      <c r="BQ500" s="63"/>
      <c r="BR500" s="63"/>
      <c r="BS500" s="63"/>
      <c r="BU500" s="63"/>
      <c r="BV500" s="64">
        <f>(BN500/(BO500*BO500))</f>
        <v>26.587395957193817</v>
      </c>
      <c r="BW500" s="61">
        <v>12</v>
      </c>
      <c r="BX500" s="61">
        <v>0</v>
      </c>
      <c r="BY500" s="119"/>
      <c r="CH500" s="119"/>
      <c r="CJ500" s="65"/>
      <c r="CK500" s="65"/>
      <c r="CL500" s="65"/>
      <c r="CM500" s="65"/>
      <c r="CN500" s="65"/>
      <c r="CO500" s="65"/>
      <c r="CP500" s="65"/>
      <c r="CQ500" s="65"/>
      <c r="DE500"/>
      <c r="IS500"/>
      <c r="IU500"/>
      <c r="IW500"/>
    </row>
    <row r="501" spans="1:257" s="61" customFormat="1" x14ac:dyDescent="0.25">
      <c r="A501" s="63" t="s">
        <v>1109</v>
      </c>
      <c r="B501"/>
      <c r="D501" s="61" t="s">
        <v>1806</v>
      </c>
      <c r="E501" s="112">
        <v>33709</v>
      </c>
      <c r="F501" s="61">
        <v>0</v>
      </c>
      <c r="G501" s="3" t="s">
        <v>4830</v>
      </c>
      <c r="I501" s="3" t="s">
        <v>4832</v>
      </c>
      <c r="N501" s="113">
        <v>41239</v>
      </c>
      <c r="O501" s="64">
        <f>(N501-E501)/365.25</f>
        <v>20.616016427104721</v>
      </c>
      <c r="P501" s="61">
        <v>0</v>
      </c>
      <c r="Q501" s="61">
        <v>1</v>
      </c>
      <c r="R501" s="61">
        <v>1</v>
      </c>
      <c r="S501" s="61">
        <v>0</v>
      </c>
      <c r="T501" s="61">
        <v>0</v>
      </c>
      <c r="U501" s="61">
        <v>0</v>
      </c>
      <c r="V501" s="61">
        <v>0</v>
      </c>
      <c r="W501" s="61">
        <v>0</v>
      </c>
      <c r="X501" s="62"/>
      <c r="Y501" s="62"/>
      <c r="AA501" s="63"/>
      <c r="AC501" s="63"/>
      <c r="AE501" s="63"/>
      <c r="AF501" s="63"/>
      <c r="AG501" s="62"/>
      <c r="AH501" s="62">
        <v>-1</v>
      </c>
      <c r="AI501" s="119"/>
      <c r="AJ501" s="64"/>
      <c r="AK501" s="65"/>
      <c r="AL501" s="65"/>
      <c r="AM501" s="65"/>
      <c r="AN501" s="65"/>
      <c r="AO501" s="65"/>
      <c r="AP501" s="65"/>
      <c r="AQ501" s="65"/>
      <c r="AR501" s="65"/>
      <c r="AV501" s="63"/>
      <c r="AX501" s="63"/>
      <c r="AZ501" s="63"/>
      <c r="BA501" s="63"/>
      <c r="BD501" s="116">
        <v>42353</v>
      </c>
      <c r="BE501" s="117">
        <f>(BD501-E501)/365.25</f>
        <v>23.665982203969882</v>
      </c>
      <c r="BF501" s="118">
        <v>-1</v>
      </c>
      <c r="BG501" s="118">
        <v>-1</v>
      </c>
      <c r="BH501" s="118">
        <v>-1</v>
      </c>
      <c r="BI501" s="118">
        <v>-1</v>
      </c>
      <c r="BJ501" s="118">
        <v>-1</v>
      </c>
      <c r="BK501" s="118">
        <v>-1</v>
      </c>
      <c r="BL501" s="118">
        <v>-1</v>
      </c>
      <c r="BM501" s="118">
        <v>-1</v>
      </c>
      <c r="BN501" s="61">
        <v>47</v>
      </c>
      <c r="BO501" s="61">
        <v>1.49</v>
      </c>
      <c r="BQ501" s="63"/>
      <c r="BR501" s="63"/>
      <c r="BS501" s="63"/>
      <c r="BU501" s="63"/>
      <c r="BV501" s="64">
        <f>(BN501/(BO501*BO501))</f>
        <v>21.170217557767668</v>
      </c>
      <c r="BW501" s="61">
        <v>11</v>
      </c>
      <c r="BX501" s="61">
        <v>1</v>
      </c>
      <c r="BY501" s="119"/>
      <c r="CH501" s="119"/>
      <c r="CJ501" s="65"/>
      <c r="CK501" s="65"/>
      <c r="CL501" s="65"/>
      <c r="CM501" s="65"/>
      <c r="CN501" s="65"/>
      <c r="CO501" s="65"/>
      <c r="CP501" s="65"/>
      <c r="CQ501" s="65"/>
      <c r="DE501"/>
      <c r="IS501"/>
      <c r="IU501"/>
      <c r="IW501"/>
    </row>
    <row r="502" spans="1:257" s="61" customFormat="1" x14ac:dyDescent="0.25">
      <c r="A502" s="63" t="s">
        <v>1109</v>
      </c>
      <c r="B502"/>
      <c r="D502" s="61" t="s">
        <v>1133</v>
      </c>
      <c r="E502" s="112">
        <v>40464</v>
      </c>
      <c r="F502" s="61">
        <v>0</v>
      </c>
      <c r="G502" s="3" t="s">
        <v>4830</v>
      </c>
      <c r="I502" s="3" t="s">
        <v>4832</v>
      </c>
      <c r="N502" s="113">
        <v>41239</v>
      </c>
      <c r="O502" s="64">
        <f>(N502-E502)/365.25</f>
        <v>2.1218343600273784</v>
      </c>
      <c r="P502" s="61">
        <v>-1</v>
      </c>
      <c r="Q502" s="61">
        <v>-1</v>
      </c>
      <c r="R502" s="61">
        <v>-1</v>
      </c>
      <c r="S502" s="61">
        <v>-1</v>
      </c>
      <c r="T502" s="61">
        <v>-1</v>
      </c>
      <c r="U502" s="61">
        <v>-1</v>
      </c>
      <c r="V502" s="61">
        <v>-1</v>
      </c>
      <c r="W502" s="61">
        <v>-1</v>
      </c>
      <c r="X502" s="62">
        <v>7.4</v>
      </c>
      <c r="Y502" s="62">
        <v>69.5</v>
      </c>
      <c r="Z502" s="61">
        <v>-3.88</v>
      </c>
      <c r="AA502" s="63" t="s">
        <v>3552</v>
      </c>
      <c r="AB502" s="61">
        <v>-5.3</v>
      </c>
      <c r="AC502" s="63" t="s">
        <v>3555</v>
      </c>
      <c r="AD502" s="61">
        <v>-0.25</v>
      </c>
      <c r="AE502" s="63" t="s">
        <v>21</v>
      </c>
      <c r="AF502" s="63"/>
      <c r="AG502" s="62">
        <v>10.3</v>
      </c>
      <c r="AH502" s="62">
        <v>1</v>
      </c>
      <c r="AI502" s="119"/>
      <c r="AJ502" s="64"/>
      <c r="AK502" s="65"/>
      <c r="AL502" s="65"/>
      <c r="AM502" s="65"/>
      <c r="AN502" s="65"/>
      <c r="AO502" s="65"/>
      <c r="AP502" s="65"/>
      <c r="AQ502" s="65"/>
      <c r="AR502" s="65"/>
      <c r="AV502" s="63"/>
      <c r="AX502" s="63"/>
      <c r="AZ502" s="63"/>
      <c r="BA502" s="63"/>
      <c r="BD502" s="116">
        <v>42353</v>
      </c>
      <c r="BE502" s="117">
        <f>(BD502-E502)/365.25</f>
        <v>5.1718001368925393</v>
      </c>
      <c r="BF502" s="118">
        <v>-1</v>
      </c>
      <c r="BG502" s="118">
        <v>-1</v>
      </c>
      <c r="BH502" s="118">
        <v>-1</v>
      </c>
      <c r="BI502" s="118">
        <v>-1</v>
      </c>
      <c r="BJ502" s="118">
        <v>-1</v>
      </c>
      <c r="BK502" s="118">
        <v>-1</v>
      </c>
      <c r="BL502" s="118">
        <v>-1</v>
      </c>
      <c r="BM502" s="118">
        <v>-1</v>
      </c>
      <c r="BN502" s="61">
        <v>14.1</v>
      </c>
      <c r="BO502" s="61">
        <v>1.03</v>
      </c>
      <c r="BP502" s="61">
        <v>-1.99</v>
      </c>
      <c r="BQ502" s="63" t="s">
        <v>3556</v>
      </c>
      <c r="BR502" s="63">
        <v>-1.49</v>
      </c>
      <c r="BS502" s="63" t="s">
        <v>3554</v>
      </c>
      <c r="BT502" s="61">
        <v>-1.5</v>
      </c>
      <c r="BU502" s="63" t="s">
        <v>3556</v>
      </c>
      <c r="BV502" s="64"/>
      <c r="BW502" s="61">
        <v>10.3</v>
      </c>
      <c r="BX502" s="61">
        <v>1</v>
      </c>
      <c r="BY502" s="119"/>
      <c r="CH502" s="119"/>
      <c r="CJ502" s="65"/>
      <c r="CK502" s="65"/>
      <c r="CL502" s="65"/>
      <c r="CM502" s="65"/>
      <c r="CN502" s="65"/>
      <c r="CO502" s="65"/>
      <c r="CP502" s="65"/>
      <c r="CQ502" s="65"/>
      <c r="DE502"/>
      <c r="IS502"/>
      <c r="IU502"/>
      <c r="IW502"/>
    </row>
    <row r="503" spans="1:257" s="61" customFormat="1" x14ac:dyDescent="0.25">
      <c r="A503" s="63" t="s">
        <v>1109</v>
      </c>
      <c r="B503"/>
      <c r="D503" s="61" t="s">
        <v>1888</v>
      </c>
      <c r="E503" s="112">
        <v>30391</v>
      </c>
      <c r="F503" s="61">
        <v>0</v>
      </c>
      <c r="I503" s="3" t="s">
        <v>4832</v>
      </c>
      <c r="N503" s="119"/>
      <c r="X503" s="62"/>
      <c r="Y503" s="62"/>
      <c r="AA503" s="62"/>
      <c r="AC503" s="62"/>
      <c r="AE503" s="62"/>
      <c r="AF503" s="62"/>
      <c r="AG503" s="62"/>
      <c r="AH503" s="62"/>
      <c r="AI503" s="119"/>
      <c r="AJ503" s="64"/>
      <c r="AK503" s="65"/>
      <c r="AL503" s="65"/>
      <c r="AM503" s="65"/>
      <c r="AN503" s="65"/>
      <c r="AO503" s="65"/>
      <c r="AP503" s="65"/>
      <c r="AQ503" s="65"/>
      <c r="AR503" s="65"/>
      <c r="BD503" s="116">
        <v>42353</v>
      </c>
      <c r="BE503" s="117">
        <f>(BD503-E503)/365.25</f>
        <v>32.750171115674199</v>
      </c>
      <c r="BF503" s="118">
        <v>-1</v>
      </c>
      <c r="BG503" s="118">
        <v>-1</v>
      </c>
      <c r="BH503" s="118">
        <v>-1</v>
      </c>
      <c r="BI503" s="118">
        <v>-1</v>
      </c>
      <c r="BJ503" s="118">
        <v>-1</v>
      </c>
      <c r="BK503" s="118">
        <v>-1</v>
      </c>
      <c r="BL503" s="118">
        <v>-1</v>
      </c>
      <c r="BM503" s="118">
        <v>-1</v>
      </c>
      <c r="BN503" s="61">
        <v>47.4</v>
      </c>
      <c r="BO503" s="61">
        <v>1.49</v>
      </c>
      <c r="BQ503" s="63"/>
      <c r="BR503" s="63"/>
      <c r="BS503" s="63"/>
      <c r="BU503" s="63"/>
      <c r="BV503" s="64">
        <f>(BN503/(BO503*BO503))</f>
        <v>21.350389622089097</v>
      </c>
      <c r="BW503" s="61">
        <v>11</v>
      </c>
      <c r="BX503" s="61">
        <v>1</v>
      </c>
      <c r="BY503" s="119"/>
      <c r="CH503" s="119"/>
      <c r="CJ503" s="65"/>
      <c r="CK503" s="65"/>
      <c r="CL503" s="65"/>
      <c r="CM503" s="65"/>
      <c r="CN503" s="65"/>
      <c r="CO503" s="65"/>
      <c r="CP503" s="65"/>
      <c r="CQ503" s="65"/>
      <c r="DE503"/>
      <c r="IS503"/>
      <c r="IU503"/>
      <c r="IW503"/>
    </row>
    <row r="504" spans="1:257" s="61" customFormat="1" x14ac:dyDescent="0.25">
      <c r="A504" s="63" t="s">
        <v>1109</v>
      </c>
      <c r="B504"/>
      <c r="D504" s="61" t="s">
        <v>1594</v>
      </c>
      <c r="E504" s="112">
        <v>31912</v>
      </c>
      <c r="F504" s="61">
        <v>0</v>
      </c>
      <c r="I504" s="3" t="s">
        <v>4832</v>
      </c>
      <c r="N504" s="119"/>
      <c r="X504" s="62"/>
      <c r="Y504" s="62"/>
      <c r="AA504" s="62"/>
      <c r="AC504" s="62"/>
      <c r="AE504" s="62"/>
      <c r="AF504" s="62"/>
      <c r="AG504" s="62"/>
      <c r="AH504" s="62"/>
      <c r="AI504" s="119"/>
      <c r="AJ504" s="64"/>
      <c r="AK504" s="65"/>
      <c r="AL504" s="65"/>
      <c r="AM504" s="65"/>
      <c r="AN504" s="65"/>
      <c r="AO504" s="65"/>
      <c r="AP504" s="65"/>
      <c r="AQ504" s="65"/>
      <c r="AR504" s="65"/>
      <c r="BD504" s="116">
        <v>42353</v>
      </c>
      <c r="BE504" s="117">
        <f>(BD504-E504)/365.25</f>
        <v>28.585900068446271</v>
      </c>
      <c r="BF504" s="118">
        <v>-1</v>
      </c>
      <c r="BG504" s="118">
        <v>-1</v>
      </c>
      <c r="BH504" s="118">
        <v>-1</v>
      </c>
      <c r="BI504" s="118">
        <v>-1</v>
      </c>
      <c r="BJ504" s="118">
        <v>-1</v>
      </c>
      <c r="BK504" s="118">
        <v>-1</v>
      </c>
      <c r="BL504" s="118">
        <v>-1</v>
      </c>
      <c r="BM504" s="118">
        <v>-1</v>
      </c>
      <c r="BN504" s="61">
        <v>55.8</v>
      </c>
      <c r="BO504" s="61">
        <v>1.51</v>
      </c>
      <c r="BQ504" s="63"/>
      <c r="BR504" s="63"/>
      <c r="BS504" s="63"/>
      <c r="BU504" s="63"/>
      <c r="BV504" s="64">
        <f>(BN504/(BO504*BO504))</f>
        <v>24.472610850401296</v>
      </c>
      <c r="BW504" s="61">
        <v>10.3</v>
      </c>
      <c r="BX504" s="61">
        <v>1</v>
      </c>
      <c r="BY504" s="119"/>
      <c r="CH504" s="119"/>
      <c r="CJ504" s="65"/>
      <c r="CK504" s="65"/>
      <c r="CL504" s="65"/>
      <c r="CM504" s="65"/>
      <c r="CN504" s="65"/>
      <c r="CO504" s="65"/>
      <c r="CP504" s="65"/>
      <c r="CQ504" s="65"/>
      <c r="DE504"/>
      <c r="IS504"/>
      <c r="IU504"/>
      <c r="IW504"/>
    </row>
    <row r="505" spans="1:257" s="61" customFormat="1" x14ac:dyDescent="0.25">
      <c r="A505" s="63" t="s">
        <v>1109</v>
      </c>
      <c r="B505"/>
      <c r="D505" s="61" t="s">
        <v>2096</v>
      </c>
      <c r="E505" s="112">
        <v>34031</v>
      </c>
      <c r="F505" s="61">
        <v>1</v>
      </c>
      <c r="I505" s="3" t="s">
        <v>4832</v>
      </c>
      <c r="N505" s="119"/>
      <c r="X505" s="62"/>
      <c r="Y505" s="62"/>
      <c r="AA505" s="62"/>
      <c r="AC505" s="62"/>
      <c r="AE505" s="62"/>
      <c r="AF505" s="62"/>
      <c r="AG505" s="62"/>
      <c r="AH505" s="62"/>
      <c r="AI505" s="119"/>
      <c r="AJ505" s="64"/>
      <c r="AK505" s="65"/>
      <c r="AL505" s="65"/>
      <c r="AM505" s="65"/>
      <c r="AN505" s="65"/>
      <c r="AO505" s="65"/>
      <c r="AP505" s="65"/>
      <c r="AQ505" s="65"/>
      <c r="AR505" s="65"/>
      <c r="BD505" s="116">
        <v>42353</v>
      </c>
      <c r="BE505" s="117">
        <f>(BD505-E505)/365.25</f>
        <v>22.784394250513348</v>
      </c>
      <c r="BF505" s="118">
        <v>-1</v>
      </c>
      <c r="BG505" s="118">
        <v>-1</v>
      </c>
      <c r="BH505" s="118">
        <v>-1</v>
      </c>
      <c r="BI505" s="118">
        <v>-1</v>
      </c>
      <c r="BJ505" s="118">
        <v>-1</v>
      </c>
      <c r="BK505" s="118">
        <v>-1</v>
      </c>
      <c r="BL505" s="118">
        <v>-1</v>
      </c>
      <c r="BM505" s="118">
        <v>-1</v>
      </c>
      <c r="BN505" s="61">
        <v>53</v>
      </c>
      <c r="BO505" s="61">
        <v>1.57</v>
      </c>
      <c r="BQ505" s="63"/>
      <c r="BR505" s="63"/>
      <c r="BS505" s="63"/>
      <c r="BU505" s="63"/>
      <c r="BV505" s="64">
        <f>(BN505/(BO505*BO505))</f>
        <v>21.501886486267189</v>
      </c>
      <c r="BW505" s="61">
        <v>12.5</v>
      </c>
      <c r="BX505" s="61">
        <v>1</v>
      </c>
      <c r="BY505" s="119"/>
      <c r="CH505" s="119"/>
      <c r="CJ505" s="65"/>
      <c r="CK505" s="65"/>
      <c r="CL505" s="65"/>
      <c r="CM505" s="65"/>
      <c r="CN505" s="65"/>
      <c r="CO505" s="65"/>
      <c r="CP505" s="65"/>
      <c r="CQ505" s="65"/>
      <c r="DE505"/>
      <c r="IS505"/>
      <c r="IU505"/>
      <c r="IW505"/>
    </row>
    <row r="506" spans="1:257" s="61" customFormat="1" x14ac:dyDescent="0.25">
      <c r="A506" s="63" t="s">
        <v>1109</v>
      </c>
      <c r="B506"/>
      <c r="D506" s="61" t="s">
        <v>2062</v>
      </c>
      <c r="E506" s="112">
        <v>40655</v>
      </c>
      <c r="F506" s="61">
        <v>1</v>
      </c>
      <c r="I506" s="3" t="s">
        <v>4832</v>
      </c>
      <c r="N506" s="119"/>
      <c r="X506" s="62"/>
      <c r="Y506" s="62"/>
      <c r="AA506" s="62"/>
      <c r="AC506" s="62"/>
      <c r="AE506" s="62"/>
      <c r="AF506" s="62"/>
      <c r="AG506" s="62"/>
      <c r="AH506" s="62"/>
      <c r="AI506" s="119"/>
      <c r="AJ506" s="64"/>
      <c r="AK506" s="65"/>
      <c r="AL506" s="65"/>
      <c r="AM506" s="65"/>
      <c r="AN506" s="65"/>
      <c r="AO506" s="65"/>
      <c r="AP506" s="65"/>
      <c r="AQ506" s="65"/>
      <c r="AR506" s="65"/>
      <c r="BD506" s="116">
        <v>42353</v>
      </c>
      <c r="BE506" s="117">
        <f>(BD506-E506)/365.25</f>
        <v>4.6488706365503081</v>
      </c>
      <c r="BF506" s="118">
        <v>-1</v>
      </c>
      <c r="BG506" s="118">
        <v>-1</v>
      </c>
      <c r="BH506" s="118">
        <v>-1</v>
      </c>
      <c r="BI506" s="118">
        <v>-1</v>
      </c>
      <c r="BJ506" s="118">
        <v>-1</v>
      </c>
      <c r="BK506" s="118">
        <v>-1</v>
      </c>
      <c r="BL506" s="118">
        <v>-1</v>
      </c>
      <c r="BM506" s="118">
        <v>-1</v>
      </c>
      <c r="BN506" s="61">
        <v>13.9</v>
      </c>
      <c r="BO506" s="61">
        <v>93</v>
      </c>
      <c r="BP506" s="61">
        <v>-1.83</v>
      </c>
      <c r="BQ506" s="63" t="s">
        <v>3556</v>
      </c>
      <c r="BR506" s="63">
        <v>-3.27</v>
      </c>
      <c r="BS506" s="63" t="s">
        <v>3555</v>
      </c>
      <c r="BT506" s="61">
        <v>0.62</v>
      </c>
      <c r="BU506" s="63" t="s">
        <v>21</v>
      </c>
      <c r="BV506" s="64"/>
      <c r="BW506" s="61">
        <v>13.2</v>
      </c>
      <c r="BX506" s="61">
        <v>0</v>
      </c>
      <c r="BY506" s="119"/>
      <c r="CH506" s="119"/>
      <c r="CJ506" s="65"/>
      <c r="CK506" s="65"/>
      <c r="CL506" s="65"/>
      <c r="CM506" s="65"/>
      <c r="CN506" s="65"/>
      <c r="CO506" s="65"/>
      <c r="CP506" s="65"/>
      <c r="CQ506" s="65"/>
      <c r="DE506"/>
      <c r="IS506"/>
      <c r="IU506"/>
      <c r="IW506"/>
    </row>
    <row r="507" spans="1:257" s="61" customFormat="1" x14ac:dyDescent="0.25">
      <c r="A507" s="63" t="s">
        <v>1109</v>
      </c>
      <c r="B507"/>
      <c r="D507" s="61" t="s">
        <v>1344</v>
      </c>
      <c r="E507" s="112">
        <v>42007</v>
      </c>
      <c r="F507" s="61">
        <v>0</v>
      </c>
      <c r="I507" s="3" t="s">
        <v>4832</v>
      </c>
      <c r="N507" s="119"/>
      <c r="X507" s="62"/>
      <c r="Y507" s="62"/>
      <c r="AA507" s="62"/>
      <c r="AC507" s="62"/>
      <c r="AE507" s="62"/>
      <c r="AG507" s="62"/>
      <c r="AH507" s="62"/>
      <c r="AI507" s="119"/>
      <c r="AJ507" s="64"/>
      <c r="AK507" s="65"/>
      <c r="AL507" s="65"/>
      <c r="AM507" s="65"/>
      <c r="AN507" s="65"/>
      <c r="AO507" s="65"/>
      <c r="AP507" s="65"/>
      <c r="AQ507" s="65"/>
      <c r="AR507" s="65"/>
      <c r="BD507" s="116">
        <v>42353</v>
      </c>
      <c r="BE507" s="117">
        <f>(BD507-E507)/365.25</f>
        <v>0.94729637234770703</v>
      </c>
      <c r="BF507" s="118">
        <v>-1</v>
      </c>
      <c r="BG507" s="118">
        <v>-1</v>
      </c>
      <c r="BH507" s="118">
        <v>-1</v>
      </c>
      <c r="BI507" s="118">
        <v>-1</v>
      </c>
      <c r="BJ507" s="118">
        <v>-1</v>
      </c>
      <c r="BK507" s="118">
        <v>-1</v>
      </c>
      <c r="BL507" s="118">
        <v>-1</v>
      </c>
      <c r="BM507" s="118">
        <v>-1</v>
      </c>
      <c r="BN507" s="61">
        <v>8.4</v>
      </c>
      <c r="BO507" s="61">
        <v>71</v>
      </c>
      <c r="BP507" s="61">
        <v>-0.39</v>
      </c>
      <c r="BQ507" s="63" t="s">
        <v>21</v>
      </c>
      <c r="BR507" s="63">
        <v>-0.88</v>
      </c>
      <c r="BS507" s="63" t="s">
        <v>21</v>
      </c>
      <c r="BT507" s="61">
        <v>0.15</v>
      </c>
      <c r="BU507" s="63" t="s">
        <v>21</v>
      </c>
      <c r="BV507" s="64"/>
      <c r="BW507" s="61">
        <v>9.1</v>
      </c>
      <c r="BX507" s="61">
        <v>1</v>
      </c>
      <c r="BY507" s="119"/>
      <c r="CH507" s="119"/>
      <c r="CJ507" s="65"/>
      <c r="CK507" s="65"/>
      <c r="CL507" s="65"/>
      <c r="CM507" s="65"/>
      <c r="CN507" s="65"/>
      <c r="CO507" s="65"/>
      <c r="CP507" s="65"/>
      <c r="CQ507" s="65"/>
      <c r="DE507"/>
      <c r="IS507"/>
      <c r="IU507"/>
      <c r="IW507"/>
    </row>
    <row r="508" spans="1:257" s="61" customFormat="1" x14ac:dyDescent="0.25">
      <c r="A508" s="63" t="s">
        <v>1109</v>
      </c>
      <c r="B508"/>
      <c r="D508" s="61" t="s">
        <v>1540</v>
      </c>
      <c r="E508" s="112">
        <v>42015</v>
      </c>
      <c r="F508" s="61">
        <v>1</v>
      </c>
      <c r="I508" s="3" t="s">
        <v>4832</v>
      </c>
      <c r="N508" s="119"/>
      <c r="X508" s="62"/>
      <c r="Y508" s="62"/>
      <c r="AA508" s="62"/>
      <c r="AC508" s="62"/>
      <c r="AE508" s="62"/>
      <c r="AF508" s="62"/>
      <c r="AG508" s="62"/>
      <c r="AH508" s="62"/>
      <c r="AI508" s="119"/>
      <c r="AJ508" s="64"/>
      <c r="AK508" s="65"/>
      <c r="AL508" s="65"/>
      <c r="AM508" s="65"/>
      <c r="AN508" s="65"/>
      <c r="AO508" s="65"/>
      <c r="AP508" s="65"/>
      <c r="AQ508" s="65"/>
      <c r="AR508" s="65"/>
      <c r="BD508" s="116">
        <v>42353</v>
      </c>
      <c r="BE508" s="117">
        <f>(BD508-E508)/365.25</f>
        <v>0.92539356605065026</v>
      </c>
      <c r="BF508" s="118">
        <v>-1</v>
      </c>
      <c r="BG508" s="118">
        <v>-1</v>
      </c>
      <c r="BH508" s="118">
        <v>-1</v>
      </c>
      <c r="BI508" s="118">
        <v>-1</v>
      </c>
      <c r="BJ508" s="118">
        <v>-1</v>
      </c>
      <c r="BK508" s="118">
        <v>-1</v>
      </c>
      <c r="BL508" s="118">
        <v>-1</v>
      </c>
      <c r="BM508" s="118">
        <v>-1</v>
      </c>
      <c r="BN508" s="61">
        <v>7.1</v>
      </c>
      <c r="BO508" s="61">
        <v>70.900000000000006</v>
      </c>
      <c r="BP508" s="61">
        <v>-2.58</v>
      </c>
      <c r="BQ508" s="63" t="s">
        <v>3552</v>
      </c>
      <c r="BR508" s="63">
        <v>-1.61</v>
      </c>
      <c r="BS508" s="63" t="s">
        <v>3554</v>
      </c>
      <c r="BT508" s="61">
        <v>-2.3199999999999998</v>
      </c>
      <c r="BU508" s="63" t="s">
        <v>3552</v>
      </c>
      <c r="BV508" s="64"/>
      <c r="BW508" s="61">
        <v>9</v>
      </c>
      <c r="BX508" s="61">
        <v>1</v>
      </c>
      <c r="BY508" s="119"/>
      <c r="CH508" s="119"/>
      <c r="CJ508" s="65"/>
      <c r="CK508" s="65"/>
      <c r="CL508" s="65"/>
      <c r="CM508" s="65"/>
      <c r="CN508" s="65"/>
      <c r="CO508" s="65"/>
      <c r="CP508" s="65"/>
      <c r="CQ508" s="65"/>
      <c r="DE508"/>
      <c r="IS508"/>
      <c r="IU508"/>
      <c r="IW508"/>
    </row>
    <row r="509" spans="1:257" s="61" customFormat="1" x14ac:dyDescent="0.25">
      <c r="A509" s="63" t="s">
        <v>1109</v>
      </c>
      <c r="B509"/>
      <c r="D509" s="61" t="s">
        <v>1992</v>
      </c>
      <c r="E509" s="112">
        <v>42201</v>
      </c>
      <c r="F509" s="61">
        <v>0</v>
      </c>
      <c r="I509" s="3" t="s">
        <v>4832</v>
      </c>
      <c r="N509" s="119"/>
      <c r="X509" s="62"/>
      <c r="Y509" s="62"/>
      <c r="AA509" s="62"/>
      <c r="AC509" s="62"/>
      <c r="AE509" s="62"/>
      <c r="AF509" s="62"/>
      <c r="AG509" s="62"/>
      <c r="AH509" s="62"/>
      <c r="AI509" s="119"/>
      <c r="AJ509" s="64"/>
      <c r="AK509" s="65"/>
      <c r="AL509" s="65"/>
      <c r="AM509" s="65"/>
      <c r="AN509" s="65"/>
      <c r="AO509" s="65"/>
      <c r="AP509" s="65"/>
      <c r="AQ509" s="65"/>
      <c r="AR509" s="65"/>
      <c r="BD509" s="116">
        <v>42353</v>
      </c>
      <c r="BE509" s="117">
        <f>(BD509-E509)/365.25</f>
        <v>0.41615331964407942</v>
      </c>
      <c r="BF509" s="118">
        <v>-1</v>
      </c>
      <c r="BG509" s="118">
        <v>-1</v>
      </c>
      <c r="BH509" s="118">
        <v>-1</v>
      </c>
      <c r="BI509" s="118">
        <v>-1</v>
      </c>
      <c r="BJ509" s="118">
        <v>-1</v>
      </c>
      <c r="BK509" s="118">
        <v>-1</v>
      </c>
      <c r="BL509" s="118">
        <v>-1</v>
      </c>
      <c r="BM509" s="118">
        <v>-1</v>
      </c>
      <c r="BN509" s="61">
        <v>7</v>
      </c>
      <c r="BO509" s="61">
        <v>65</v>
      </c>
      <c r="BP509" s="61">
        <v>0.12</v>
      </c>
      <c r="BQ509" s="63" t="s">
        <v>21</v>
      </c>
      <c r="BR509" s="63">
        <v>0.44</v>
      </c>
      <c r="BS509" s="63" t="s">
        <v>21</v>
      </c>
      <c r="BT509" s="61">
        <v>-0.18</v>
      </c>
      <c r="BU509" s="63" t="s">
        <v>21</v>
      </c>
      <c r="BV509" s="64"/>
      <c r="BW509" s="61">
        <v>9</v>
      </c>
      <c r="BX509" s="61">
        <v>1</v>
      </c>
      <c r="BY509" s="119"/>
      <c r="CH509" s="119"/>
      <c r="CJ509" s="65"/>
      <c r="CK509" s="65"/>
      <c r="CL509" s="65"/>
      <c r="CM509" s="65"/>
      <c r="CN509" s="65"/>
      <c r="CO509" s="65"/>
      <c r="CP509" s="65"/>
      <c r="CQ509" s="65"/>
      <c r="DE509"/>
      <c r="IS509"/>
      <c r="IU509"/>
      <c r="IW509"/>
    </row>
    <row r="510" spans="1:257" s="61" customFormat="1" x14ac:dyDescent="0.25">
      <c r="A510" s="63" t="s">
        <v>1109</v>
      </c>
      <c r="B510"/>
      <c r="C510" s="61" t="s">
        <v>1295</v>
      </c>
      <c r="D510" s="61" t="s">
        <v>1296</v>
      </c>
      <c r="E510" s="112">
        <v>28322</v>
      </c>
      <c r="F510" s="61">
        <v>0</v>
      </c>
      <c r="G510" s="3" t="s">
        <v>4830</v>
      </c>
      <c r="H510" s="3" t="s">
        <v>4831</v>
      </c>
      <c r="N510" s="113">
        <v>41239</v>
      </c>
      <c r="O510" s="64">
        <f>(N510-E510)/365.25</f>
        <v>35.364818617385353</v>
      </c>
      <c r="P510" s="61">
        <v>0</v>
      </c>
      <c r="Q510" s="61">
        <v>1</v>
      </c>
      <c r="R510" s="61">
        <v>1</v>
      </c>
      <c r="S510" s="61">
        <v>1</v>
      </c>
      <c r="T510" s="61">
        <v>0</v>
      </c>
      <c r="U510" s="61">
        <v>0</v>
      </c>
      <c r="V510" s="61">
        <v>0</v>
      </c>
      <c r="W510" s="61">
        <v>0</v>
      </c>
      <c r="X510" s="62">
        <v>51</v>
      </c>
      <c r="Y510" s="62">
        <v>1.49</v>
      </c>
      <c r="AA510" s="63"/>
      <c r="AC510" s="63"/>
      <c r="AE510" s="63"/>
      <c r="AF510" s="64">
        <f>(X510/(Y510*Y510))</f>
        <v>22.971938200981938</v>
      </c>
      <c r="AG510" s="62">
        <v>12.3</v>
      </c>
      <c r="AH510" s="62">
        <v>0</v>
      </c>
      <c r="AI510" s="113">
        <v>41705</v>
      </c>
      <c r="AJ510" s="64">
        <f>(AI510-E510)/365.25</f>
        <v>36.640657084188909</v>
      </c>
      <c r="AK510" s="65">
        <v>1</v>
      </c>
      <c r="AL510" s="65">
        <v>0</v>
      </c>
      <c r="AM510" s="65">
        <v>0</v>
      </c>
      <c r="AN510" s="65">
        <v>0</v>
      </c>
      <c r="AO510" s="65">
        <v>0</v>
      </c>
      <c r="AP510" s="65">
        <v>0</v>
      </c>
      <c r="AQ510" s="65">
        <v>0</v>
      </c>
      <c r="AR510" s="65">
        <v>0</v>
      </c>
      <c r="AS510" s="114">
        <v>51.8</v>
      </c>
      <c r="AT510" s="114">
        <v>1.4910000000000001</v>
      </c>
      <c r="AV510" s="63"/>
      <c r="AX510" s="63"/>
      <c r="AZ510" s="63"/>
      <c r="BA510" s="115">
        <f>(AS510/(AT510*AT510))</f>
        <v>23.300995330354578</v>
      </c>
      <c r="BB510" s="64">
        <v>10.1</v>
      </c>
      <c r="BC510" s="65">
        <v>1</v>
      </c>
      <c r="BD510" s="116"/>
      <c r="BE510" s="64"/>
      <c r="BF510" s="118"/>
      <c r="BG510" s="118"/>
      <c r="BH510" s="118"/>
      <c r="BI510" s="118"/>
      <c r="BJ510" s="118"/>
      <c r="BK510" s="118"/>
      <c r="BL510" s="118"/>
      <c r="BM510" s="118"/>
      <c r="BQ510" s="63"/>
      <c r="BR510" s="63"/>
      <c r="BS510" s="63"/>
      <c r="BU510" s="63"/>
      <c r="BV510" s="64"/>
      <c r="BY510" s="119"/>
      <c r="CH510" s="119"/>
      <c r="CJ510" s="65"/>
      <c r="CK510" s="65"/>
      <c r="CL510" s="65"/>
      <c r="CM510" s="65"/>
      <c r="CN510" s="65"/>
      <c r="CO510" s="65"/>
      <c r="CP510" s="65"/>
      <c r="CQ510" s="65"/>
      <c r="DE510"/>
      <c r="IS510"/>
      <c r="IU510"/>
      <c r="IW510"/>
    </row>
    <row r="511" spans="1:257" s="61" customFormat="1" x14ac:dyDescent="0.25">
      <c r="A511" s="63" t="s">
        <v>1109</v>
      </c>
      <c r="B511" s="13"/>
      <c r="C511" s="61" t="s">
        <v>1864</v>
      </c>
      <c r="D511" s="61" t="s">
        <v>1865</v>
      </c>
      <c r="E511" s="112">
        <v>31122</v>
      </c>
      <c r="F511" s="61">
        <v>0</v>
      </c>
      <c r="G511" s="3" t="s">
        <v>4830</v>
      </c>
      <c r="H511" s="3" t="s">
        <v>4831</v>
      </c>
      <c r="N511" s="113">
        <v>41239</v>
      </c>
      <c r="O511" s="64">
        <f>(N511-E511)/365.25</f>
        <v>27.698836413415467</v>
      </c>
      <c r="P511" s="61">
        <v>1</v>
      </c>
      <c r="Q511" s="61">
        <v>0</v>
      </c>
      <c r="R511" s="61">
        <v>0</v>
      </c>
      <c r="S511" s="61">
        <v>0</v>
      </c>
      <c r="T511" s="61">
        <v>0</v>
      </c>
      <c r="U511" s="61">
        <v>0</v>
      </c>
      <c r="V511" s="61">
        <v>0</v>
      </c>
      <c r="W511" s="61">
        <v>0</v>
      </c>
      <c r="X511" s="62">
        <v>46.6</v>
      </c>
      <c r="Y511" s="62">
        <v>1.47</v>
      </c>
      <c r="AA511" s="63"/>
      <c r="AC511" s="63"/>
      <c r="AE511" s="63"/>
      <c r="AF511" s="64">
        <f>(X511/(Y511*Y511))</f>
        <v>21.565088620482207</v>
      </c>
      <c r="AG511" s="62">
        <v>12.6</v>
      </c>
      <c r="AH511" s="62">
        <v>0</v>
      </c>
      <c r="AI511" s="113">
        <v>41705</v>
      </c>
      <c r="AJ511" s="64">
        <f>(AI511-E511)/365.25</f>
        <v>28.974674880219027</v>
      </c>
      <c r="AK511" s="65">
        <v>1</v>
      </c>
      <c r="AL511" s="65">
        <v>0</v>
      </c>
      <c r="AM511" s="65">
        <v>0</v>
      </c>
      <c r="AN511" s="65">
        <v>1</v>
      </c>
      <c r="AO511" s="65">
        <v>1</v>
      </c>
      <c r="AP511" s="65">
        <v>0</v>
      </c>
      <c r="AQ511" s="65">
        <v>0</v>
      </c>
      <c r="AR511" s="65">
        <v>0</v>
      </c>
      <c r="AS511" s="114">
        <v>45.55</v>
      </c>
      <c r="AT511" s="114">
        <v>1.43</v>
      </c>
      <c r="AV511" s="63"/>
      <c r="AX511" s="63"/>
      <c r="AZ511" s="63"/>
      <c r="BA511" s="115">
        <f>(AS511/(AT511*AT511))</f>
        <v>22.274927869333464</v>
      </c>
      <c r="BB511" s="64">
        <v>12.1</v>
      </c>
      <c r="BC511" s="65">
        <v>0</v>
      </c>
      <c r="BD511" s="116"/>
      <c r="BE511" s="117"/>
      <c r="BF511" s="118"/>
      <c r="BG511" s="118"/>
      <c r="BH511" s="118"/>
      <c r="BI511" s="118"/>
      <c r="BJ511" s="118"/>
      <c r="BK511" s="118"/>
      <c r="BL511" s="118"/>
      <c r="BM511" s="118"/>
      <c r="BQ511" s="63"/>
      <c r="BR511" s="63"/>
      <c r="BS511" s="63"/>
      <c r="BU511" s="63"/>
      <c r="BV511" s="64"/>
      <c r="BY511" s="119"/>
      <c r="CH511" s="119"/>
      <c r="CJ511" s="65"/>
      <c r="CK511" s="65"/>
      <c r="CL511" s="65"/>
      <c r="CM511" s="65"/>
      <c r="CN511" s="65"/>
      <c r="CO511" s="65"/>
      <c r="CP511" s="65"/>
      <c r="CQ511" s="65"/>
      <c r="DE511"/>
      <c r="IS511"/>
      <c r="IU511"/>
      <c r="IW511"/>
    </row>
    <row r="512" spans="1:257" s="61" customFormat="1" x14ac:dyDescent="0.25">
      <c r="A512" s="63" t="s">
        <v>1109</v>
      </c>
      <c r="B512"/>
      <c r="C512" s="61" t="s">
        <v>2207</v>
      </c>
      <c r="D512" s="61" t="s">
        <v>2208</v>
      </c>
      <c r="E512" s="112">
        <v>35957</v>
      </c>
      <c r="F512" s="61">
        <v>0</v>
      </c>
      <c r="G512" s="3" t="s">
        <v>4830</v>
      </c>
      <c r="H512" s="3" t="s">
        <v>4831</v>
      </c>
      <c r="N512" s="113">
        <v>41239</v>
      </c>
      <c r="O512" s="64">
        <f>(N512-E512)/365.25</f>
        <v>14.461327857631758</v>
      </c>
      <c r="P512" s="61">
        <v>0</v>
      </c>
      <c r="Q512" s="61">
        <v>1</v>
      </c>
      <c r="R512" s="61">
        <v>0</v>
      </c>
      <c r="S512" s="61">
        <v>0</v>
      </c>
      <c r="T512" s="61">
        <v>1</v>
      </c>
      <c r="U512" s="61">
        <v>0</v>
      </c>
      <c r="V512" s="61">
        <v>0</v>
      </c>
      <c r="W512" s="61">
        <v>0</v>
      </c>
      <c r="X512" s="62">
        <v>55</v>
      </c>
      <c r="Y512" s="62">
        <v>147</v>
      </c>
      <c r="AA512" s="63"/>
      <c r="AB512" s="61">
        <v>-2</v>
      </c>
      <c r="AC512" s="63" t="s">
        <v>3555</v>
      </c>
      <c r="AD512" s="61">
        <v>1.55</v>
      </c>
      <c r="AE512" s="63" t="s">
        <v>21</v>
      </c>
      <c r="AF512" s="63"/>
      <c r="AG512" s="62">
        <v>13.5</v>
      </c>
      <c r="AH512" s="62">
        <v>0</v>
      </c>
      <c r="AI512" s="113">
        <v>41705</v>
      </c>
      <c r="AJ512" s="64">
        <f>(AI512-E512)/365.25</f>
        <v>15.737166324435318</v>
      </c>
      <c r="AK512" s="65">
        <v>0</v>
      </c>
      <c r="AL512" s="65">
        <v>0</v>
      </c>
      <c r="AM512" s="65">
        <v>0</v>
      </c>
      <c r="AN512" s="65">
        <v>1</v>
      </c>
      <c r="AO512" s="65">
        <v>1</v>
      </c>
      <c r="AP512" s="65">
        <v>0</v>
      </c>
      <c r="AQ512" s="65">
        <v>0</v>
      </c>
      <c r="AR512" s="65">
        <v>0</v>
      </c>
      <c r="AV512" s="63"/>
      <c r="AX512" s="63"/>
      <c r="AZ512" s="63"/>
      <c r="BA512" s="63"/>
      <c r="BB512" s="64"/>
      <c r="BC512" s="65"/>
      <c r="BD512" s="116"/>
      <c r="BE512" s="64"/>
      <c r="BF512" s="118"/>
      <c r="BG512" s="118"/>
      <c r="BH512" s="118"/>
      <c r="BI512" s="118"/>
      <c r="BJ512" s="118"/>
      <c r="BK512" s="118"/>
      <c r="BL512" s="118"/>
      <c r="BM512" s="118"/>
      <c r="BQ512" s="63"/>
      <c r="BR512" s="63"/>
      <c r="BS512" s="63"/>
      <c r="BU512" s="63"/>
      <c r="BV512" s="64"/>
      <c r="BY512" s="119"/>
      <c r="CH512" s="119"/>
      <c r="CJ512" s="65"/>
      <c r="CK512" s="65"/>
      <c r="CL512" s="65"/>
      <c r="CM512" s="65"/>
      <c r="CN512" s="65"/>
      <c r="CO512" s="65"/>
      <c r="CP512" s="65"/>
      <c r="CQ512" s="65"/>
      <c r="DE512"/>
      <c r="IS512"/>
      <c r="IU512"/>
      <c r="IW512"/>
    </row>
    <row r="513" spans="1:257" s="61" customFormat="1" x14ac:dyDescent="0.25">
      <c r="A513" s="63" t="s">
        <v>1109</v>
      </c>
      <c r="B513"/>
      <c r="C513" s="61" t="s">
        <v>1641</v>
      </c>
      <c r="D513" s="61" t="s">
        <v>1642</v>
      </c>
      <c r="E513" s="112">
        <v>36291</v>
      </c>
      <c r="F513" s="61">
        <v>0</v>
      </c>
      <c r="G513" s="3" t="s">
        <v>4830</v>
      </c>
      <c r="H513" s="3" t="s">
        <v>4831</v>
      </c>
      <c r="N513" s="113">
        <v>41239</v>
      </c>
      <c r="O513" s="64">
        <f>(N513-E513)/365.25</f>
        <v>13.546885694729637</v>
      </c>
      <c r="P513" s="61">
        <v>0</v>
      </c>
      <c r="Q513" s="61">
        <v>1</v>
      </c>
      <c r="R513" s="61">
        <v>1</v>
      </c>
      <c r="S513" s="61">
        <v>0</v>
      </c>
      <c r="T513" s="61">
        <v>0</v>
      </c>
      <c r="U513" s="61">
        <v>0</v>
      </c>
      <c r="V513" s="61">
        <v>0</v>
      </c>
      <c r="W513" s="61">
        <v>0</v>
      </c>
      <c r="X513" s="62"/>
      <c r="Y513" s="62"/>
      <c r="AA513" s="63"/>
      <c r="AC513" s="63"/>
      <c r="AE513" s="63"/>
      <c r="AF513" s="63"/>
      <c r="AG513" s="62">
        <v>-1</v>
      </c>
      <c r="AH513" s="62">
        <v>-1</v>
      </c>
      <c r="AI513" s="113">
        <v>41705</v>
      </c>
      <c r="AJ513" s="64">
        <f>(AI513-E513)/365.25</f>
        <v>14.822724161533197</v>
      </c>
      <c r="AK513" s="65">
        <v>0</v>
      </c>
      <c r="AL513" s="65">
        <v>0</v>
      </c>
      <c r="AM513" s="65">
        <v>0</v>
      </c>
      <c r="AN513" s="65">
        <v>0</v>
      </c>
      <c r="AO513" s="65">
        <v>0</v>
      </c>
      <c r="AP513" s="65">
        <v>0</v>
      </c>
      <c r="AQ513" s="65">
        <v>0</v>
      </c>
      <c r="AR513" s="65">
        <v>0</v>
      </c>
      <c r="AS513" s="114">
        <v>43.15</v>
      </c>
      <c r="AT513" s="114">
        <v>147</v>
      </c>
      <c r="AV513" s="63"/>
      <c r="AW513" s="61">
        <v>-2.0699999999999998</v>
      </c>
      <c r="AX513" s="63" t="s">
        <v>3555</v>
      </c>
      <c r="AY513" s="61">
        <v>-7.0000000000000007E-2</v>
      </c>
      <c r="AZ513" s="63" t="s">
        <v>21</v>
      </c>
      <c r="BA513" s="63"/>
      <c r="BB513" s="64">
        <v>13</v>
      </c>
      <c r="BC513" s="65">
        <v>0</v>
      </c>
      <c r="BD513" s="116"/>
      <c r="BE513" s="64"/>
      <c r="BF513" s="118"/>
      <c r="BG513" s="118"/>
      <c r="BH513" s="118"/>
      <c r="BI513" s="118"/>
      <c r="BJ513" s="118"/>
      <c r="BK513" s="118"/>
      <c r="BL513" s="118"/>
      <c r="BM513" s="118"/>
      <c r="BQ513" s="63"/>
      <c r="BR513" s="63"/>
      <c r="BS513" s="63"/>
      <c r="BU513" s="63"/>
      <c r="BV513" s="64"/>
      <c r="BY513" s="119"/>
      <c r="CH513" s="119"/>
      <c r="CJ513" s="65"/>
      <c r="CK513" s="65"/>
      <c r="CL513" s="65"/>
      <c r="CM513" s="65"/>
      <c r="CN513" s="65"/>
      <c r="CO513" s="65"/>
      <c r="CP513" s="65"/>
      <c r="CQ513" s="65"/>
      <c r="DE513"/>
      <c r="IS513"/>
      <c r="IU513"/>
      <c r="IW513"/>
    </row>
    <row r="514" spans="1:257" s="61" customFormat="1" x14ac:dyDescent="0.25">
      <c r="A514" s="63" t="s">
        <v>1109</v>
      </c>
      <c r="B514"/>
      <c r="C514" s="61" t="s">
        <v>2014</v>
      </c>
      <c r="D514" s="61" t="s">
        <v>2015</v>
      </c>
      <c r="E514" s="112">
        <v>36824</v>
      </c>
      <c r="F514" s="61">
        <v>1</v>
      </c>
      <c r="G514" s="3" t="s">
        <v>4830</v>
      </c>
      <c r="H514" s="3" t="s">
        <v>4831</v>
      </c>
      <c r="N514" s="113">
        <v>41239</v>
      </c>
      <c r="O514" s="64">
        <f>(N514-E514)/365.25</f>
        <v>12.087611225188228</v>
      </c>
      <c r="P514" s="61">
        <v>0</v>
      </c>
      <c r="Q514" s="61">
        <v>0</v>
      </c>
      <c r="R514" s="61">
        <v>1</v>
      </c>
      <c r="S514" s="61">
        <v>0</v>
      </c>
      <c r="T514" s="61">
        <v>0</v>
      </c>
      <c r="U514" s="61">
        <v>0</v>
      </c>
      <c r="V514" s="61">
        <v>0</v>
      </c>
      <c r="W514" s="61">
        <v>0</v>
      </c>
      <c r="X514" s="62">
        <v>36.5</v>
      </c>
      <c r="Y514" s="62">
        <v>136</v>
      </c>
      <c r="AA514" s="63"/>
      <c r="AB514" s="61">
        <v>-1.92</v>
      </c>
      <c r="AC514" s="63" t="s">
        <v>3556</v>
      </c>
      <c r="AD514" s="61">
        <v>0.9</v>
      </c>
      <c r="AE514" s="63" t="s">
        <v>21</v>
      </c>
      <c r="AF514" s="63"/>
      <c r="AG514" s="62">
        <v>12.4</v>
      </c>
      <c r="AH514" s="62">
        <v>0</v>
      </c>
      <c r="AI514" s="113">
        <v>41705</v>
      </c>
      <c r="AJ514" s="64">
        <f>(AI514-E514)/365.25</f>
        <v>13.363449691991786</v>
      </c>
      <c r="AK514" s="65">
        <v>1</v>
      </c>
      <c r="AL514" s="65">
        <v>0</v>
      </c>
      <c r="AM514" s="65">
        <v>0</v>
      </c>
      <c r="AN514" s="65">
        <v>0</v>
      </c>
      <c r="AO514" s="65">
        <v>1</v>
      </c>
      <c r="AP514" s="65">
        <v>0</v>
      </c>
      <c r="AQ514" s="65">
        <v>0</v>
      </c>
      <c r="AR514" s="65">
        <v>0</v>
      </c>
      <c r="AS514" s="114">
        <v>46.8</v>
      </c>
      <c r="AT514" s="114">
        <v>150.15</v>
      </c>
      <c r="AV514" s="63"/>
      <c r="AW514" s="61">
        <v>-1.1399999999999999</v>
      </c>
      <c r="AX514" s="63" t="s">
        <v>3556</v>
      </c>
      <c r="AY514" s="61">
        <v>0.87</v>
      </c>
      <c r="AZ514" s="63" t="s">
        <v>21</v>
      </c>
      <c r="BA514" s="63"/>
      <c r="BB514" s="64">
        <v>12.7</v>
      </c>
      <c r="BC514" s="65">
        <v>0</v>
      </c>
      <c r="BD514" s="116"/>
      <c r="BE514" s="64"/>
      <c r="BF514" s="118"/>
      <c r="BG514" s="118"/>
      <c r="BH514" s="118"/>
      <c r="BI514" s="118"/>
      <c r="BJ514" s="118"/>
      <c r="BK514" s="118"/>
      <c r="BL514" s="118"/>
      <c r="BM514" s="118"/>
      <c r="BQ514" s="63"/>
      <c r="BR514" s="63"/>
      <c r="BS514" s="63"/>
      <c r="BU514" s="63"/>
      <c r="BV514" s="64"/>
      <c r="BY514" s="119"/>
      <c r="CH514" s="119"/>
      <c r="CJ514" s="65"/>
      <c r="CK514" s="65"/>
      <c r="CL514" s="65"/>
      <c r="CM514" s="65"/>
      <c r="CN514" s="65"/>
      <c r="CO514" s="65"/>
      <c r="CP514" s="65"/>
      <c r="CQ514" s="65"/>
      <c r="DE514" s="13"/>
      <c r="IS514"/>
      <c r="IU514"/>
      <c r="IW514"/>
    </row>
    <row r="515" spans="1:257" s="61" customFormat="1" x14ac:dyDescent="0.25">
      <c r="A515" s="63" t="s">
        <v>1109</v>
      </c>
      <c r="B515"/>
      <c r="C515" s="61" t="s">
        <v>1817</v>
      </c>
      <c r="D515" s="61" t="s">
        <v>1818</v>
      </c>
      <c r="E515" s="112">
        <v>36875</v>
      </c>
      <c r="F515" s="61">
        <v>1</v>
      </c>
      <c r="G515" s="3" t="s">
        <v>4830</v>
      </c>
      <c r="H515" s="3" t="s">
        <v>4831</v>
      </c>
      <c r="N515" s="113">
        <v>41239</v>
      </c>
      <c r="O515" s="64">
        <f>(N515-E515)/365.25</f>
        <v>11.94798083504449</v>
      </c>
      <c r="P515" s="61">
        <v>-1</v>
      </c>
      <c r="Q515" s="61">
        <v>-1</v>
      </c>
      <c r="R515" s="61">
        <v>-1</v>
      </c>
      <c r="S515" s="61">
        <v>-1</v>
      </c>
      <c r="T515" s="61">
        <v>-1</v>
      </c>
      <c r="U515" s="61">
        <v>-1</v>
      </c>
      <c r="V515" s="61">
        <v>-1</v>
      </c>
      <c r="W515" s="61">
        <v>-1</v>
      </c>
      <c r="X515" s="62">
        <v>30</v>
      </c>
      <c r="Y515" s="62">
        <v>130</v>
      </c>
      <c r="AA515" s="63"/>
      <c r="AB515" s="61">
        <v>-2.65</v>
      </c>
      <c r="AC515" s="63" t="s">
        <v>3555</v>
      </c>
      <c r="AD515" s="61">
        <v>0.12</v>
      </c>
      <c r="AE515" s="63" t="s">
        <v>21</v>
      </c>
      <c r="AF515" s="63"/>
      <c r="AG515" s="62">
        <v>11.2</v>
      </c>
      <c r="AH515" s="62">
        <v>1</v>
      </c>
      <c r="AI515" s="113">
        <v>41705</v>
      </c>
      <c r="AJ515" s="64">
        <f>(AI515-E515)/365.25</f>
        <v>13.223819301848049</v>
      </c>
      <c r="AK515" s="65">
        <v>1</v>
      </c>
      <c r="AL515" s="65">
        <v>0</v>
      </c>
      <c r="AM515" s="65">
        <v>0</v>
      </c>
      <c r="AN515" s="65">
        <v>1</v>
      </c>
      <c r="AO515" s="65">
        <v>1</v>
      </c>
      <c r="AP515" s="65">
        <v>0</v>
      </c>
      <c r="AQ515" s="65">
        <v>0</v>
      </c>
      <c r="AR515" s="65">
        <v>0</v>
      </c>
      <c r="AS515" s="114">
        <v>32.700000000000003</v>
      </c>
      <c r="AT515" s="114">
        <v>137.25</v>
      </c>
      <c r="AV515" s="63"/>
      <c r="AW515" s="61">
        <v>-2.73</v>
      </c>
      <c r="AX515" s="63" t="s">
        <v>3555</v>
      </c>
      <c r="AY515" s="61">
        <v>-0.51</v>
      </c>
      <c r="AZ515" s="63" t="s">
        <v>21</v>
      </c>
      <c r="BA515" s="63"/>
      <c r="BB515" s="64">
        <v>11.1</v>
      </c>
      <c r="BC515" s="65">
        <v>1</v>
      </c>
      <c r="BD515" s="116"/>
      <c r="BE515" s="64"/>
      <c r="BF515" s="118"/>
      <c r="BG515" s="118"/>
      <c r="BH515" s="118"/>
      <c r="BI515" s="118"/>
      <c r="BJ515" s="118"/>
      <c r="BK515" s="118"/>
      <c r="BL515" s="118"/>
      <c r="BM515" s="118"/>
      <c r="BQ515" s="63"/>
      <c r="BR515" s="63"/>
      <c r="BS515" s="63"/>
      <c r="BU515" s="63"/>
      <c r="BV515" s="64"/>
      <c r="BY515" s="119"/>
      <c r="CH515" s="119"/>
      <c r="CJ515" s="65"/>
      <c r="CK515" s="65"/>
      <c r="CL515" s="65"/>
      <c r="CM515" s="65"/>
      <c r="CN515" s="65"/>
      <c r="CO515" s="65"/>
      <c r="CP515" s="65"/>
      <c r="CQ515" s="65"/>
      <c r="DE515" s="13"/>
      <c r="IS515"/>
      <c r="IU515"/>
      <c r="IW515"/>
    </row>
    <row r="516" spans="1:257" s="61" customFormat="1" x14ac:dyDescent="0.25">
      <c r="A516" s="63" t="s">
        <v>1109</v>
      </c>
      <c r="B516"/>
      <c r="C516" s="61" t="s">
        <v>1243</v>
      </c>
      <c r="D516" s="61" t="s">
        <v>1244</v>
      </c>
      <c r="E516" s="112">
        <v>36899</v>
      </c>
      <c r="F516" s="61">
        <v>0</v>
      </c>
      <c r="G516" s="3" t="s">
        <v>4830</v>
      </c>
      <c r="H516" s="3" t="s">
        <v>4831</v>
      </c>
      <c r="N516" s="113">
        <v>41239</v>
      </c>
      <c r="O516" s="64">
        <f>(N516-E516)/365.25</f>
        <v>11.88227241615332</v>
      </c>
      <c r="P516" s="61">
        <v>0</v>
      </c>
      <c r="Q516" s="61">
        <v>1</v>
      </c>
      <c r="R516" s="61">
        <v>1</v>
      </c>
      <c r="S516" s="61">
        <v>0</v>
      </c>
      <c r="T516" s="61">
        <v>0</v>
      </c>
      <c r="U516" s="61">
        <v>0</v>
      </c>
      <c r="V516" s="61">
        <v>0</v>
      </c>
      <c r="W516" s="61">
        <v>0</v>
      </c>
      <c r="X516" s="62">
        <v>34.700000000000003</v>
      </c>
      <c r="Y516" s="62">
        <v>134</v>
      </c>
      <c r="AA516" s="63"/>
      <c r="AB516" s="61">
        <v>-2.42</v>
      </c>
      <c r="AC516" s="63" t="s">
        <v>3555</v>
      </c>
      <c r="AD516" s="61">
        <v>0.55000000000000004</v>
      </c>
      <c r="AE516" s="63" t="s">
        <v>21</v>
      </c>
      <c r="AF516" s="63"/>
      <c r="AG516" s="62">
        <v>11.7</v>
      </c>
      <c r="AH516" s="62">
        <v>0</v>
      </c>
      <c r="AI516" s="113">
        <v>41705</v>
      </c>
      <c r="AJ516" s="64">
        <f>(AI516-E516)/365.25</f>
        <v>13.158110882956878</v>
      </c>
      <c r="AK516" s="65">
        <v>-1</v>
      </c>
      <c r="AL516" s="65">
        <v>-1</v>
      </c>
      <c r="AM516" s="65">
        <v>-1</v>
      </c>
      <c r="AN516" s="65">
        <v>-1</v>
      </c>
      <c r="AO516" s="65">
        <v>-1</v>
      </c>
      <c r="AP516" s="65">
        <v>-1</v>
      </c>
      <c r="AQ516" s="65">
        <v>-1</v>
      </c>
      <c r="AR516" s="65">
        <v>-1</v>
      </c>
      <c r="AS516" s="114">
        <v>46.05</v>
      </c>
      <c r="AT516" s="114">
        <v>134.35</v>
      </c>
      <c r="AV516" s="63"/>
      <c r="AW516" s="61">
        <v>-3.27</v>
      </c>
      <c r="AX516" s="63" t="s">
        <v>3555</v>
      </c>
      <c r="AY516" s="61">
        <v>1.83</v>
      </c>
      <c r="AZ516" s="63" t="s">
        <v>21</v>
      </c>
      <c r="BA516" s="63"/>
      <c r="BB516" s="64">
        <v>11.7</v>
      </c>
      <c r="BC516" s="65">
        <v>1</v>
      </c>
      <c r="BD516" s="116"/>
      <c r="BE516" s="117"/>
      <c r="BF516" s="118"/>
      <c r="BG516" s="118"/>
      <c r="BH516" s="118"/>
      <c r="BI516" s="118"/>
      <c r="BJ516" s="118"/>
      <c r="BK516" s="118"/>
      <c r="BL516" s="118"/>
      <c r="BM516" s="118"/>
      <c r="BQ516" s="63"/>
      <c r="BR516" s="63"/>
      <c r="BS516" s="63"/>
      <c r="BU516" s="63"/>
      <c r="BV516" s="64"/>
      <c r="BY516" s="119"/>
      <c r="CH516" s="119"/>
      <c r="CJ516" s="65"/>
      <c r="CK516" s="65"/>
      <c r="CL516" s="65"/>
      <c r="CM516" s="65"/>
      <c r="CN516" s="65"/>
      <c r="CO516" s="65"/>
      <c r="CP516" s="65"/>
      <c r="CQ516" s="65"/>
      <c r="DE516"/>
      <c r="IS516"/>
      <c r="IU516"/>
      <c r="IW516"/>
    </row>
    <row r="517" spans="1:257" s="61" customFormat="1" x14ac:dyDescent="0.25">
      <c r="A517" s="63" t="s">
        <v>1109</v>
      </c>
      <c r="B517"/>
      <c r="C517" s="61" t="s">
        <v>2229</v>
      </c>
      <c r="D517" s="61" t="s">
        <v>2230</v>
      </c>
      <c r="E517" s="112">
        <v>37421</v>
      </c>
      <c r="F517" s="61">
        <v>0</v>
      </c>
      <c r="G517" s="3" t="s">
        <v>4830</v>
      </c>
      <c r="H517" s="3" t="s">
        <v>4831</v>
      </c>
      <c r="N517" s="113">
        <v>41239</v>
      </c>
      <c r="O517" s="64">
        <f>(N517-E517)/365.25</f>
        <v>10.453114305270363</v>
      </c>
      <c r="P517" s="61">
        <v>-1</v>
      </c>
      <c r="Q517" s="61">
        <v>-1</v>
      </c>
      <c r="R517" s="61">
        <v>-1</v>
      </c>
      <c r="S517" s="61">
        <v>-1</v>
      </c>
      <c r="T517" s="61">
        <v>-1</v>
      </c>
      <c r="U517" s="61">
        <v>-1</v>
      </c>
      <c r="V517" s="61">
        <v>-1</v>
      </c>
      <c r="W517" s="61">
        <v>-1</v>
      </c>
      <c r="X517" s="62">
        <v>25.5</v>
      </c>
      <c r="Y517" s="62">
        <v>123</v>
      </c>
      <c r="AA517" s="63"/>
      <c r="AB517" s="61">
        <v>-2.84</v>
      </c>
      <c r="AC517" s="63" t="s">
        <v>3555</v>
      </c>
      <c r="AD517" s="61">
        <v>-0.01</v>
      </c>
      <c r="AE517" s="63" t="s">
        <v>21</v>
      </c>
      <c r="AF517" s="63"/>
      <c r="AG517" s="62">
        <v>13.5</v>
      </c>
      <c r="AH517" s="62">
        <v>0</v>
      </c>
      <c r="AI517" s="113">
        <v>41705</v>
      </c>
      <c r="AJ517" s="64">
        <f>(AI517-E517)/365.25</f>
        <v>11.728952772073923</v>
      </c>
      <c r="AK517" s="65">
        <v>-1</v>
      </c>
      <c r="AL517" s="65">
        <v>-1</v>
      </c>
      <c r="AM517" s="65">
        <v>-1</v>
      </c>
      <c r="AN517" s="65">
        <v>-1</v>
      </c>
      <c r="AO517" s="65">
        <v>-1</v>
      </c>
      <c r="AP517" s="65">
        <v>-1</v>
      </c>
      <c r="AQ517" s="65">
        <v>-1</v>
      </c>
      <c r="AR517" s="65">
        <v>-1</v>
      </c>
      <c r="AS517" s="114">
        <v>29.8</v>
      </c>
      <c r="AT517" s="114">
        <v>131.19999999999999</v>
      </c>
      <c r="AV517" s="63"/>
      <c r="AW517" s="61">
        <v>-2.72</v>
      </c>
      <c r="AX517" s="63" t="s">
        <v>3555</v>
      </c>
      <c r="AY517" s="61">
        <v>-0.2</v>
      </c>
      <c r="AZ517" s="63" t="s">
        <v>21</v>
      </c>
      <c r="BA517" s="63"/>
      <c r="BB517" s="64">
        <v>11.7</v>
      </c>
      <c r="BC517" s="65">
        <v>0</v>
      </c>
      <c r="BD517" s="116"/>
      <c r="BE517" s="64"/>
      <c r="BF517" s="118"/>
      <c r="BG517" s="118"/>
      <c r="BH517" s="118"/>
      <c r="BI517" s="118"/>
      <c r="BJ517" s="118"/>
      <c r="BK517" s="118"/>
      <c r="BL517" s="118"/>
      <c r="BM517" s="118"/>
      <c r="BQ517" s="63"/>
      <c r="BR517" s="63"/>
      <c r="BS517" s="63"/>
      <c r="BU517" s="63"/>
      <c r="BV517" s="64"/>
      <c r="BY517" s="119"/>
      <c r="CH517" s="119"/>
      <c r="CJ517" s="65"/>
      <c r="CK517" s="65"/>
      <c r="CL517" s="65"/>
      <c r="CM517" s="65"/>
      <c r="CN517" s="65"/>
      <c r="CO517" s="65"/>
      <c r="CP517" s="65"/>
      <c r="CQ517" s="65"/>
      <c r="DE517"/>
      <c r="IS517"/>
      <c r="IU517"/>
      <c r="IW517"/>
    </row>
    <row r="518" spans="1:257" s="61" customFormat="1" x14ac:dyDescent="0.25">
      <c r="A518" s="63" t="s">
        <v>1109</v>
      </c>
      <c r="B518"/>
      <c r="C518" s="61" t="s">
        <v>1848</v>
      </c>
      <c r="D518" s="61" t="s">
        <v>1849</v>
      </c>
      <c r="E518" s="112">
        <v>39962</v>
      </c>
      <c r="F518" s="61">
        <v>0</v>
      </c>
      <c r="G518" s="3" t="s">
        <v>4830</v>
      </c>
      <c r="H518" s="3" t="s">
        <v>4831</v>
      </c>
      <c r="N518" s="113">
        <v>41239</v>
      </c>
      <c r="O518" s="64">
        <f>(N518-E518)/365.25</f>
        <v>3.4962354551676933</v>
      </c>
      <c r="P518" s="61">
        <v>0</v>
      </c>
      <c r="Q518" s="61">
        <v>0</v>
      </c>
      <c r="R518" s="61">
        <v>0</v>
      </c>
      <c r="S518" s="61">
        <v>1</v>
      </c>
      <c r="T518" s="61">
        <v>0</v>
      </c>
      <c r="U518" s="61">
        <v>0</v>
      </c>
      <c r="V518" s="61">
        <v>0</v>
      </c>
      <c r="W518" s="61">
        <v>0</v>
      </c>
      <c r="X518" s="62">
        <v>12.5</v>
      </c>
      <c r="Y518" s="62">
        <v>87</v>
      </c>
      <c r="Z518" s="61">
        <v>-1.39</v>
      </c>
      <c r="AA518" s="63" t="s">
        <v>3554</v>
      </c>
      <c r="AB518" s="61">
        <v>-2.96</v>
      </c>
      <c r="AC518" s="63" t="s">
        <v>3555</v>
      </c>
      <c r="AD518" s="61">
        <v>0.84</v>
      </c>
      <c r="AE518" s="63" t="s">
        <v>21</v>
      </c>
      <c r="AF518" s="63"/>
      <c r="AG518" s="62">
        <v>11.2</v>
      </c>
      <c r="AH518" s="62">
        <v>0</v>
      </c>
      <c r="AI518" s="113">
        <v>41705</v>
      </c>
      <c r="AJ518" s="64">
        <f>(AI518-E518)/365.25</f>
        <v>4.7720739219712529</v>
      </c>
      <c r="AK518" s="65">
        <v>1</v>
      </c>
      <c r="AL518" s="65">
        <v>0</v>
      </c>
      <c r="AM518" s="65">
        <v>0</v>
      </c>
      <c r="AN518" s="65">
        <v>0</v>
      </c>
      <c r="AO518" s="65">
        <v>0</v>
      </c>
      <c r="AP518" s="65">
        <v>0</v>
      </c>
      <c r="AQ518" s="65">
        <v>0</v>
      </c>
      <c r="AR518" s="65">
        <v>0</v>
      </c>
      <c r="AS518" s="114">
        <v>14.11</v>
      </c>
      <c r="AT518" s="114">
        <v>95.35</v>
      </c>
      <c r="AU518" s="61">
        <v>-1.63</v>
      </c>
      <c r="AV518" s="63" t="s">
        <v>3556</v>
      </c>
      <c r="AW518" s="61">
        <v>-2.71</v>
      </c>
      <c r="AX518" s="63" t="s">
        <v>3555</v>
      </c>
      <c r="AY518" s="61">
        <v>0.17</v>
      </c>
      <c r="AZ518" s="63" t="s">
        <v>21</v>
      </c>
      <c r="BA518" s="63"/>
      <c r="BB518" s="64">
        <v>10.6</v>
      </c>
      <c r="BC518" s="65">
        <v>1</v>
      </c>
      <c r="BD518" s="116"/>
      <c r="BE518" s="117"/>
      <c r="BF518" s="118"/>
      <c r="BG518" s="118"/>
      <c r="BH518" s="118"/>
      <c r="BI518" s="118"/>
      <c r="BJ518" s="118"/>
      <c r="BK518" s="118"/>
      <c r="BL518" s="118"/>
      <c r="BM518" s="118"/>
      <c r="BQ518" s="63"/>
      <c r="BR518" s="63"/>
      <c r="BS518" s="63"/>
      <c r="BU518" s="63"/>
      <c r="BV518" s="64"/>
      <c r="BY518" s="119"/>
      <c r="CH518" s="119"/>
      <c r="CJ518" s="65"/>
      <c r="CK518" s="65"/>
      <c r="CL518" s="65"/>
      <c r="CM518" s="65"/>
      <c r="CN518" s="65"/>
      <c r="CO518" s="65"/>
      <c r="CP518" s="65"/>
      <c r="CQ518" s="65"/>
      <c r="DE518"/>
      <c r="IS518"/>
      <c r="IU518"/>
      <c r="IW518"/>
    </row>
    <row r="519" spans="1:257" s="61" customFormat="1" x14ac:dyDescent="0.25">
      <c r="A519" s="63" t="s">
        <v>1109</v>
      </c>
      <c r="B519"/>
      <c r="C519" s="61" t="s">
        <v>1198</v>
      </c>
      <c r="D519" s="61" t="s">
        <v>1199</v>
      </c>
      <c r="E519" s="112">
        <v>19555</v>
      </c>
      <c r="F519" s="61">
        <v>0</v>
      </c>
      <c r="H519" s="3" t="s">
        <v>4831</v>
      </c>
      <c r="N519" s="119"/>
      <c r="X519" s="62">
        <v>-1</v>
      </c>
      <c r="Y519" s="62">
        <v>-1</v>
      </c>
      <c r="AA519" s="62"/>
      <c r="AC519" s="62"/>
      <c r="AE519" s="62"/>
      <c r="AF519" s="62"/>
      <c r="AG519" s="62">
        <v>-1</v>
      </c>
      <c r="AH519" s="62">
        <v>-1</v>
      </c>
      <c r="AI519" s="113">
        <v>41705</v>
      </c>
      <c r="AJ519" s="64">
        <f>(AI519-E519)/365.25</f>
        <v>60.643394934976044</v>
      </c>
      <c r="AK519" s="65">
        <v>1</v>
      </c>
      <c r="AL519" s="65">
        <v>0</v>
      </c>
      <c r="AM519" s="65">
        <v>0</v>
      </c>
      <c r="AN519" s="65">
        <v>0</v>
      </c>
      <c r="AO519" s="65">
        <v>1</v>
      </c>
      <c r="AP519" s="65">
        <v>0</v>
      </c>
      <c r="AQ519" s="65">
        <v>0</v>
      </c>
      <c r="AR519" s="65">
        <v>0</v>
      </c>
      <c r="AS519" s="61">
        <v>-1</v>
      </c>
      <c r="AT519" s="61">
        <v>-1</v>
      </c>
      <c r="AV519" s="63"/>
      <c r="AX519" s="63"/>
      <c r="AZ519" s="63"/>
      <c r="BA519" s="63"/>
      <c r="BB519" s="64"/>
      <c r="BC519" s="65"/>
      <c r="BD519" s="116"/>
      <c r="BE519" s="64"/>
      <c r="BF519" s="118"/>
      <c r="BG519" s="118"/>
      <c r="BH519" s="118"/>
      <c r="BI519" s="118"/>
      <c r="BJ519" s="118"/>
      <c r="BK519" s="118"/>
      <c r="BL519" s="118"/>
      <c r="BM519" s="118"/>
      <c r="BQ519" s="63"/>
      <c r="BR519" s="63"/>
      <c r="BS519" s="63"/>
      <c r="BU519" s="63"/>
      <c r="BV519" s="64"/>
      <c r="BY519" s="119"/>
      <c r="CH519" s="119"/>
      <c r="CJ519" s="65"/>
      <c r="CK519" s="65"/>
      <c r="CL519" s="65"/>
      <c r="CM519" s="65"/>
      <c r="CN519" s="65"/>
      <c r="CO519" s="65"/>
      <c r="CP519" s="65"/>
      <c r="CQ519" s="65"/>
      <c r="DE519"/>
      <c r="IS519"/>
      <c r="IU519"/>
      <c r="IW519"/>
    </row>
    <row r="520" spans="1:257" s="61" customFormat="1" x14ac:dyDescent="0.25">
      <c r="A520" s="63" t="s">
        <v>1109</v>
      </c>
      <c r="B520"/>
      <c r="C520" s="61" t="s">
        <v>1691</v>
      </c>
      <c r="D520" s="61" t="s">
        <v>1692</v>
      </c>
      <c r="E520" s="112">
        <v>22878</v>
      </c>
      <c r="F520" s="61">
        <v>1</v>
      </c>
      <c r="H520" s="3" t="s">
        <v>4831</v>
      </c>
      <c r="N520" s="119"/>
      <c r="X520" s="62"/>
      <c r="Y520" s="62"/>
      <c r="AA520" s="62"/>
      <c r="AC520" s="62"/>
      <c r="AE520" s="62"/>
      <c r="AF520" s="62"/>
      <c r="AG520" s="62"/>
      <c r="AH520" s="62"/>
      <c r="AI520" s="113">
        <v>41705</v>
      </c>
      <c r="AJ520" s="64">
        <f>(AI520-E520)/365.25</f>
        <v>51.545516769336068</v>
      </c>
      <c r="AK520" s="65">
        <v>1</v>
      </c>
      <c r="AL520" s="65">
        <v>0</v>
      </c>
      <c r="AM520" s="65">
        <v>0</v>
      </c>
      <c r="AN520" s="65">
        <v>0</v>
      </c>
      <c r="AO520" s="65">
        <v>1</v>
      </c>
      <c r="AP520" s="65">
        <v>0</v>
      </c>
      <c r="AQ520" s="65">
        <v>0</v>
      </c>
      <c r="AR520" s="65">
        <v>0</v>
      </c>
      <c r="AS520" s="114">
        <v>62.1</v>
      </c>
      <c r="AT520" s="114">
        <v>1.6339999999999999</v>
      </c>
      <c r="AV520" s="63"/>
      <c r="AX520" s="63"/>
      <c r="AZ520" s="63"/>
      <c r="BA520" s="115">
        <f>(AS520/(AT520*AT520))</f>
        <v>23.258810257547321</v>
      </c>
      <c r="BB520" s="64">
        <v>14.2</v>
      </c>
      <c r="BC520" s="65">
        <v>0</v>
      </c>
      <c r="BD520" s="116"/>
      <c r="BE520" s="64"/>
      <c r="BF520" s="118"/>
      <c r="BG520" s="118"/>
      <c r="BH520" s="118"/>
      <c r="BI520" s="118"/>
      <c r="BJ520" s="118"/>
      <c r="BK520" s="118"/>
      <c r="BL520" s="118"/>
      <c r="BM520" s="118"/>
      <c r="BQ520" s="63"/>
      <c r="BR520" s="63"/>
      <c r="BS520" s="63"/>
      <c r="BU520" s="63"/>
      <c r="BV520" s="64"/>
      <c r="BY520" s="119"/>
      <c r="CH520" s="119"/>
      <c r="CJ520" s="65"/>
      <c r="CK520" s="65"/>
      <c r="CL520" s="65"/>
      <c r="CM520" s="65"/>
      <c r="CN520" s="65"/>
      <c r="CO520" s="65"/>
      <c r="CP520" s="65"/>
      <c r="CQ520" s="65"/>
      <c r="DE520"/>
      <c r="IS520"/>
      <c r="IU520"/>
      <c r="IW520"/>
    </row>
    <row r="521" spans="1:257" s="61" customFormat="1" x14ac:dyDescent="0.25">
      <c r="A521" s="63" t="s">
        <v>1109</v>
      </c>
      <c r="B521"/>
      <c r="C521" s="61" t="s">
        <v>1324</v>
      </c>
      <c r="D521" s="61" t="s">
        <v>1325</v>
      </c>
      <c r="E521" s="112">
        <v>24247</v>
      </c>
      <c r="F521" s="61">
        <v>0</v>
      </c>
      <c r="H521" s="3" t="s">
        <v>4831</v>
      </c>
      <c r="N521" s="119"/>
      <c r="X521" s="62"/>
      <c r="Y521" s="62"/>
      <c r="AA521" s="62"/>
      <c r="AC521" s="62"/>
      <c r="AE521" s="62"/>
      <c r="AF521" s="62"/>
      <c r="AG521" s="62"/>
      <c r="AH521" s="62"/>
      <c r="AI521" s="113">
        <v>41705</v>
      </c>
      <c r="AJ521" s="64">
        <f>(AI521-E521)/365.25</f>
        <v>47.797399041752222</v>
      </c>
      <c r="AK521" s="65">
        <v>1</v>
      </c>
      <c r="AL521" s="65">
        <v>0</v>
      </c>
      <c r="AM521" s="65">
        <v>0</v>
      </c>
      <c r="AN521" s="65">
        <v>1</v>
      </c>
      <c r="AO521" s="65">
        <v>0</v>
      </c>
      <c r="AP521" s="65">
        <v>0</v>
      </c>
      <c r="AQ521" s="65">
        <v>0</v>
      </c>
      <c r="AR521" s="65">
        <v>0</v>
      </c>
      <c r="AS521" s="114">
        <v>42.65</v>
      </c>
      <c r="AT521" s="114">
        <v>1.41</v>
      </c>
      <c r="AV521" s="63"/>
      <c r="AX521" s="63"/>
      <c r="AZ521" s="63"/>
      <c r="BA521" s="115">
        <f>(AS521/(AT521*AT521))</f>
        <v>21.452643227201854</v>
      </c>
      <c r="BB521" s="64">
        <v>12.5</v>
      </c>
      <c r="BC521" s="65">
        <v>0</v>
      </c>
      <c r="BD521" s="116"/>
      <c r="BE521" s="64"/>
      <c r="BF521" s="118"/>
      <c r="BG521" s="118"/>
      <c r="BH521" s="118"/>
      <c r="BI521" s="118"/>
      <c r="BJ521" s="118"/>
      <c r="BK521" s="118"/>
      <c r="BL521" s="118"/>
      <c r="BM521" s="118"/>
      <c r="BQ521" s="63"/>
      <c r="BR521" s="63"/>
      <c r="BS521" s="63"/>
      <c r="BU521" s="63"/>
      <c r="BV521" s="64"/>
      <c r="BY521" s="119"/>
      <c r="CH521" s="119"/>
      <c r="CJ521" s="65"/>
      <c r="CK521" s="65"/>
      <c r="CL521" s="65"/>
      <c r="CM521" s="65"/>
      <c r="CN521" s="65"/>
      <c r="CO521" s="65"/>
      <c r="CP521" s="65"/>
      <c r="CQ521" s="65"/>
      <c r="DE521"/>
      <c r="IS521"/>
      <c r="IU521"/>
      <c r="IW521"/>
    </row>
    <row r="522" spans="1:257" s="61" customFormat="1" x14ac:dyDescent="0.25">
      <c r="A522" s="63" t="s">
        <v>1109</v>
      </c>
      <c r="B522" s="13"/>
      <c r="C522" s="61" t="s">
        <v>1869</v>
      </c>
      <c r="D522" s="61" t="s">
        <v>1870</v>
      </c>
      <c r="E522" s="112">
        <v>24303</v>
      </c>
      <c r="F522" s="61">
        <v>1</v>
      </c>
      <c r="H522" s="3" t="s">
        <v>4831</v>
      </c>
      <c r="N522" s="119"/>
      <c r="X522" s="62"/>
      <c r="Y522" s="62"/>
      <c r="AA522" s="62"/>
      <c r="AC522" s="62"/>
      <c r="AE522" s="62"/>
      <c r="AF522" s="62"/>
      <c r="AG522" s="62"/>
      <c r="AH522" s="62"/>
      <c r="AI522" s="113">
        <v>41705</v>
      </c>
      <c r="AJ522" s="64">
        <f>(AI522-E522)/365.25</f>
        <v>47.644079397672826</v>
      </c>
      <c r="AK522" s="65">
        <v>1</v>
      </c>
      <c r="AL522" s="65">
        <v>0</v>
      </c>
      <c r="AM522" s="65">
        <v>0</v>
      </c>
      <c r="AN522" s="65">
        <v>1</v>
      </c>
      <c r="AO522" s="65">
        <v>1</v>
      </c>
      <c r="AP522" s="65">
        <v>0</v>
      </c>
      <c r="AQ522" s="65">
        <v>0</v>
      </c>
      <c r="AR522" s="65">
        <v>0</v>
      </c>
      <c r="AS522" s="114">
        <v>54.2</v>
      </c>
      <c r="AT522" s="114">
        <v>152.69999999999999</v>
      </c>
      <c r="AV522" s="63"/>
      <c r="AX522" s="63"/>
      <c r="AZ522" s="63"/>
      <c r="BA522" s="63"/>
      <c r="BB522" s="64">
        <v>12</v>
      </c>
      <c r="BC522" s="65">
        <v>1</v>
      </c>
      <c r="BD522" s="116"/>
      <c r="BE522" s="64"/>
      <c r="BF522" s="118"/>
      <c r="BG522" s="118"/>
      <c r="BH522" s="118"/>
      <c r="BI522" s="118"/>
      <c r="BJ522" s="118"/>
      <c r="BK522" s="118"/>
      <c r="BL522" s="118"/>
      <c r="BM522" s="118"/>
      <c r="BQ522" s="63"/>
      <c r="BR522" s="63"/>
      <c r="BS522" s="63"/>
      <c r="BU522" s="63"/>
      <c r="BV522" s="64"/>
      <c r="BY522" s="119"/>
      <c r="CH522" s="119"/>
      <c r="CJ522" s="65"/>
      <c r="CK522" s="65"/>
      <c r="CL522" s="65"/>
      <c r="CM522" s="65"/>
      <c r="CN522" s="65"/>
      <c r="CO522" s="65"/>
      <c r="CP522" s="65"/>
      <c r="CQ522" s="65"/>
      <c r="DE522"/>
      <c r="IS522"/>
      <c r="IU522"/>
      <c r="IW522"/>
    </row>
    <row r="523" spans="1:257" s="61" customFormat="1" x14ac:dyDescent="0.25">
      <c r="A523" s="63" t="s">
        <v>1109</v>
      </c>
      <c r="B523"/>
      <c r="C523" s="61" t="s">
        <v>1402</v>
      </c>
      <c r="D523" s="61" t="s">
        <v>1403</v>
      </c>
      <c r="E523" s="112">
        <v>25734</v>
      </c>
      <c r="F523" s="61">
        <v>0</v>
      </c>
      <c r="H523" s="3" t="s">
        <v>4831</v>
      </c>
      <c r="N523" s="119"/>
      <c r="X523" s="62"/>
      <c r="Y523" s="62"/>
      <c r="AA523" s="62"/>
      <c r="AC523" s="62"/>
      <c r="AE523" s="62"/>
      <c r="AF523" s="62"/>
      <c r="AG523" s="62"/>
      <c r="AH523" s="62"/>
      <c r="AI523" s="113">
        <v>41705</v>
      </c>
      <c r="AJ523" s="64">
        <f>(AI523-E523)/365.25</f>
        <v>43.72621492128679</v>
      </c>
      <c r="AK523" s="65">
        <v>1</v>
      </c>
      <c r="AL523" s="65">
        <v>0</v>
      </c>
      <c r="AM523" s="65">
        <v>0</v>
      </c>
      <c r="AN523" s="65">
        <v>1</v>
      </c>
      <c r="AO523" s="65">
        <v>1</v>
      </c>
      <c r="AP523" s="65">
        <v>0</v>
      </c>
      <c r="AQ523" s="65">
        <v>0</v>
      </c>
      <c r="AR523" s="65">
        <v>0</v>
      </c>
      <c r="AS523" s="114">
        <v>41.55</v>
      </c>
      <c r="AT523" s="114">
        <v>1.48</v>
      </c>
      <c r="AV523" s="63"/>
      <c r="AX523" s="63"/>
      <c r="AZ523" s="63"/>
      <c r="BA523" s="115">
        <f>(AS523/(AT523*AT523))</f>
        <v>18.969138056975893</v>
      </c>
      <c r="BB523" s="64">
        <v>13</v>
      </c>
      <c r="BC523" s="65">
        <v>0</v>
      </c>
      <c r="BD523" s="116"/>
      <c r="BE523" s="64"/>
      <c r="BF523" s="118"/>
      <c r="BG523" s="118"/>
      <c r="BH523" s="118"/>
      <c r="BI523" s="118"/>
      <c r="BJ523" s="118"/>
      <c r="BK523" s="118"/>
      <c r="BL523" s="118"/>
      <c r="BM523" s="118"/>
      <c r="BQ523" s="63"/>
      <c r="BR523" s="63"/>
      <c r="BS523" s="63"/>
      <c r="BU523" s="63"/>
      <c r="BV523" s="64"/>
      <c r="BY523" s="119"/>
      <c r="CH523" s="119"/>
      <c r="CJ523" s="65"/>
      <c r="CK523" s="65"/>
      <c r="CL523" s="65"/>
      <c r="CM523" s="65"/>
      <c r="CN523" s="65"/>
      <c r="CO523" s="65"/>
      <c r="CP523" s="65"/>
      <c r="CQ523" s="65"/>
      <c r="DE523"/>
      <c r="IS523"/>
      <c r="IU523"/>
      <c r="IW523"/>
    </row>
    <row r="524" spans="1:257" s="61" customFormat="1" x14ac:dyDescent="0.25">
      <c r="A524" s="63" t="s">
        <v>1109</v>
      </c>
      <c r="B524"/>
      <c r="C524" s="61" t="s">
        <v>1326</v>
      </c>
      <c r="D524" s="61" t="s">
        <v>1327</v>
      </c>
      <c r="E524" s="112">
        <v>26979</v>
      </c>
      <c r="F524" s="61">
        <v>1</v>
      </c>
      <c r="H524" s="3" t="s">
        <v>4831</v>
      </c>
      <c r="N524" s="119"/>
      <c r="X524" s="62"/>
      <c r="Y524" s="62"/>
      <c r="AA524" s="62"/>
      <c r="AC524" s="62"/>
      <c r="AE524" s="62"/>
      <c r="AF524" s="62"/>
      <c r="AG524" s="62"/>
      <c r="AH524" s="62"/>
      <c r="AI524" s="113">
        <v>41705</v>
      </c>
      <c r="AJ524" s="64">
        <f>(AI524-E524)/365.25</f>
        <v>40.317590691307323</v>
      </c>
      <c r="AK524" s="65">
        <v>1</v>
      </c>
      <c r="AL524" s="65">
        <v>0</v>
      </c>
      <c r="AM524" s="65">
        <v>0</v>
      </c>
      <c r="AN524" s="65">
        <v>0</v>
      </c>
      <c r="AO524" s="65">
        <v>0</v>
      </c>
      <c r="AP524" s="65">
        <v>0</v>
      </c>
      <c r="AQ524" s="65">
        <v>0</v>
      </c>
      <c r="AR524" s="65">
        <v>0</v>
      </c>
      <c r="AS524" s="114">
        <v>56.3</v>
      </c>
      <c r="AT524" s="114">
        <v>1.56</v>
      </c>
      <c r="AV524" s="63"/>
      <c r="AX524" s="63"/>
      <c r="AZ524" s="63"/>
      <c r="BA524" s="115">
        <f>(AS524/(AT524*AT524))</f>
        <v>23.1344510190664</v>
      </c>
      <c r="BB524" s="64">
        <v>11.8</v>
      </c>
      <c r="BC524" s="65">
        <v>1</v>
      </c>
      <c r="BD524" s="116"/>
      <c r="BE524" s="64"/>
      <c r="BF524" s="118"/>
      <c r="BG524" s="118"/>
      <c r="BH524" s="118"/>
      <c r="BI524" s="118"/>
      <c r="BJ524" s="118"/>
      <c r="BK524" s="118"/>
      <c r="BL524" s="118"/>
      <c r="BM524" s="118"/>
      <c r="BQ524" s="63"/>
      <c r="BR524" s="63"/>
      <c r="BS524" s="63"/>
      <c r="BU524" s="63"/>
      <c r="BV524" s="64"/>
      <c r="BY524" s="119"/>
      <c r="CH524" s="119"/>
      <c r="CJ524" s="65"/>
      <c r="CK524" s="65"/>
      <c r="CL524" s="65"/>
      <c r="CM524" s="65"/>
      <c r="CN524" s="65"/>
      <c r="CO524" s="65"/>
      <c r="CP524" s="65"/>
      <c r="CQ524" s="65"/>
      <c r="DE524"/>
      <c r="IS524"/>
      <c r="IU524"/>
      <c r="IW524"/>
    </row>
    <row r="525" spans="1:257" s="61" customFormat="1" x14ac:dyDescent="0.25">
      <c r="A525" s="63" t="s">
        <v>1109</v>
      </c>
      <c r="B525"/>
      <c r="C525" s="61" t="s">
        <v>2175</v>
      </c>
      <c r="D525" s="61" t="s">
        <v>2176</v>
      </c>
      <c r="E525" s="112">
        <v>28686</v>
      </c>
      <c r="F525" s="61">
        <v>1</v>
      </c>
      <c r="H525" s="3" t="s">
        <v>4831</v>
      </c>
      <c r="N525" s="119"/>
      <c r="X525" s="62"/>
      <c r="Y525" s="62"/>
      <c r="AA525" s="62"/>
      <c r="AC525" s="62"/>
      <c r="AE525" s="62"/>
      <c r="AF525" s="62"/>
      <c r="AG525" s="62"/>
      <c r="AH525" s="62"/>
      <c r="AI525" s="113">
        <v>41705</v>
      </c>
      <c r="AJ525" s="64">
        <f>(AI525-E525)/365.25</f>
        <v>35.644079397672826</v>
      </c>
      <c r="AK525" s="65">
        <v>1</v>
      </c>
      <c r="AL525" s="65">
        <v>0</v>
      </c>
      <c r="AM525" s="65">
        <v>0</v>
      </c>
      <c r="AN525" s="65">
        <v>1</v>
      </c>
      <c r="AO525" s="65">
        <v>0</v>
      </c>
      <c r="AP525" s="65">
        <v>0</v>
      </c>
      <c r="AQ525" s="65">
        <v>0</v>
      </c>
      <c r="AR525" s="65">
        <v>0</v>
      </c>
      <c r="AS525" s="114">
        <v>56.650000000000006</v>
      </c>
      <c r="AT525" s="114">
        <v>1.571</v>
      </c>
      <c r="AV525" s="63"/>
      <c r="AX525" s="63"/>
      <c r="AZ525" s="63"/>
      <c r="BA525" s="115">
        <f>(AS525/(AT525*AT525))</f>
        <v>22.953427434957526</v>
      </c>
      <c r="BB525" s="64">
        <v>13</v>
      </c>
      <c r="BC525" s="65">
        <v>0</v>
      </c>
      <c r="BD525" s="116"/>
      <c r="BE525" s="64"/>
      <c r="BF525" s="118"/>
      <c r="BG525" s="118"/>
      <c r="BH525" s="118"/>
      <c r="BI525" s="118"/>
      <c r="BJ525" s="118"/>
      <c r="BK525" s="118"/>
      <c r="BL525" s="118"/>
      <c r="BM525" s="118"/>
      <c r="BQ525" s="63"/>
      <c r="BR525" s="63"/>
      <c r="BS525" s="63"/>
      <c r="BU525" s="63"/>
      <c r="BV525" s="64"/>
      <c r="BY525" s="119"/>
      <c r="CH525" s="119"/>
      <c r="CJ525" s="65"/>
      <c r="CK525" s="65"/>
      <c r="CL525" s="65"/>
      <c r="CM525" s="65"/>
      <c r="CN525" s="65"/>
      <c r="CO525" s="65"/>
      <c r="CP525" s="65"/>
      <c r="CQ525" s="65"/>
      <c r="DE525"/>
      <c r="IS525"/>
      <c r="IU525"/>
      <c r="IW525"/>
    </row>
    <row r="526" spans="1:257" s="61" customFormat="1" x14ac:dyDescent="0.25">
      <c r="A526" s="63" t="s">
        <v>1109</v>
      </c>
      <c r="B526"/>
      <c r="C526" s="61" t="s">
        <v>1400</v>
      </c>
      <c r="D526" s="61" t="s">
        <v>1401</v>
      </c>
      <c r="E526" s="112">
        <v>30948</v>
      </c>
      <c r="F526" s="61">
        <v>1</v>
      </c>
      <c r="H526" s="3" t="s">
        <v>4831</v>
      </c>
      <c r="N526" s="119"/>
      <c r="X526" s="62"/>
      <c r="Y526" s="62"/>
      <c r="AA526" s="62"/>
      <c r="AC526" s="62"/>
      <c r="AE526" s="62"/>
      <c r="AF526" s="62"/>
      <c r="AG526" s="62"/>
      <c r="AH526" s="62"/>
      <c r="AI526" s="113">
        <v>41705</v>
      </c>
      <c r="AJ526" s="64">
        <f>(AI526-E526)/365.25</f>
        <v>29.451060917180012</v>
      </c>
      <c r="AK526" s="65">
        <v>0</v>
      </c>
      <c r="AL526" s="65">
        <v>0</v>
      </c>
      <c r="AM526" s="65">
        <v>0</v>
      </c>
      <c r="AN526" s="65">
        <v>0</v>
      </c>
      <c r="AO526" s="65">
        <v>1</v>
      </c>
      <c r="AP526" s="65">
        <v>0</v>
      </c>
      <c r="AQ526" s="65">
        <v>0</v>
      </c>
      <c r="AR526" s="65">
        <v>0</v>
      </c>
      <c r="AS526" s="114">
        <v>56.75</v>
      </c>
      <c r="AT526" s="114">
        <v>1.62</v>
      </c>
      <c r="AV526" s="63"/>
      <c r="AX526" s="63"/>
      <c r="AZ526" s="63"/>
      <c r="BA526" s="115">
        <f>(AS526/(AT526*AT526))</f>
        <v>21.623990245389418</v>
      </c>
      <c r="BB526" s="64">
        <v>10.3</v>
      </c>
      <c r="BC526" s="65">
        <v>1</v>
      </c>
      <c r="BD526" s="116"/>
      <c r="BE526" s="64"/>
      <c r="BF526" s="118"/>
      <c r="BG526" s="118"/>
      <c r="BH526" s="118"/>
      <c r="BI526" s="118"/>
      <c r="BJ526" s="118"/>
      <c r="BK526" s="118"/>
      <c r="BL526" s="118"/>
      <c r="BM526" s="118"/>
      <c r="BQ526" s="63"/>
      <c r="BR526" s="63"/>
      <c r="BS526" s="63"/>
      <c r="BU526" s="63"/>
      <c r="BV526" s="64"/>
      <c r="BY526" s="119"/>
      <c r="CH526" s="119"/>
      <c r="CJ526" s="65"/>
      <c r="CK526" s="65"/>
      <c r="CL526" s="65"/>
      <c r="CM526" s="65"/>
      <c r="CN526" s="65"/>
      <c r="CO526" s="65"/>
      <c r="CP526" s="65"/>
      <c r="CQ526" s="65"/>
      <c r="DE526"/>
      <c r="IS526"/>
      <c r="IU526"/>
      <c r="IW526"/>
    </row>
    <row r="527" spans="1:257" s="61" customFormat="1" x14ac:dyDescent="0.25">
      <c r="A527" s="63" t="s">
        <v>1109</v>
      </c>
      <c r="B527"/>
      <c r="C527" s="61" t="s">
        <v>1693</v>
      </c>
      <c r="D527" s="61" t="s">
        <v>1694</v>
      </c>
      <c r="E527" s="112">
        <v>31593</v>
      </c>
      <c r="F527" s="61">
        <v>1</v>
      </c>
      <c r="H527" s="3" t="s">
        <v>4831</v>
      </c>
      <c r="N527" s="119"/>
      <c r="X527" s="62"/>
      <c r="Y527" s="62"/>
      <c r="AA527" s="62"/>
      <c r="AC527" s="62"/>
      <c r="AE527" s="62"/>
      <c r="AF527" s="62"/>
      <c r="AG527" s="62"/>
      <c r="AH527" s="62"/>
      <c r="AI527" s="113">
        <v>41705</v>
      </c>
      <c r="AJ527" s="64">
        <f>(AI527-E527)/365.25</f>
        <v>27.685147159479808</v>
      </c>
      <c r="AK527" s="65">
        <v>0</v>
      </c>
      <c r="AL527" s="65">
        <v>0</v>
      </c>
      <c r="AM527" s="65">
        <v>1</v>
      </c>
      <c r="AN527" s="65">
        <v>0</v>
      </c>
      <c r="AO527" s="65">
        <v>0</v>
      </c>
      <c r="AP527" s="65">
        <v>0</v>
      </c>
      <c r="AQ527" s="65">
        <v>0</v>
      </c>
      <c r="AR527" s="65">
        <v>0</v>
      </c>
      <c r="AS527" s="114">
        <v>73.650000000000006</v>
      </c>
      <c r="AT527" s="114">
        <v>1.7709999999999999</v>
      </c>
      <c r="AV527" s="63"/>
      <c r="AX527" s="63"/>
      <c r="AZ527" s="63"/>
      <c r="BA527" s="115">
        <f>(AS527/(AT527*AT527))</f>
        <v>23.482029472258528</v>
      </c>
      <c r="BB527" s="64">
        <v>13.5</v>
      </c>
      <c r="BC527" s="65">
        <v>0</v>
      </c>
      <c r="BD527" s="116"/>
      <c r="BE527" s="64"/>
      <c r="BF527" s="118"/>
      <c r="BG527" s="118"/>
      <c r="BH527" s="118"/>
      <c r="BI527" s="118"/>
      <c r="BJ527" s="118"/>
      <c r="BK527" s="118"/>
      <c r="BL527" s="118"/>
      <c r="BM527" s="118"/>
      <c r="BQ527" s="63"/>
      <c r="BR527" s="63"/>
      <c r="BS527" s="63"/>
      <c r="BU527" s="63"/>
      <c r="BV527" s="64"/>
      <c r="BY527" s="119"/>
      <c r="CH527" s="119"/>
      <c r="CJ527" s="65"/>
      <c r="CK527" s="65"/>
      <c r="CL527" s="65"/>
      <c r="CM527" s="65"/>
      <c r="CN527" s="65"/>
      <c r="CO527" s="65"/>
      <c r="CP527" s="65"/>
      <c r="CQ527" s="65"/>
      <c r="DE527"/>
      <c r="IS527"/>
      <c r="IU527"/>
      <c r="IW527"/>
    </row>
    <row r="528" spans="1:257" s="61" customFormat="1" x14ac:dyDescent="0.25">
      <c r="A528" s="63" t="s">
        <v>1109</v>
      </c>
      <c r="B528"/>
      <c r="C528" s="61" t="s">
        <v>1585</v>
      </c>
      <c r="D528" s="61" t="s">
        <v>1586</v>
      </c>
      <c r="E528" s="112">
        <v>35962</v>
      </c>
      <c r="F528" s="61">
        <v>1</v>
      </c>
      <c r="H528" s="3" t="s">
        <v>4831</v>
      </c>
      <c r="N528" s="119"/>
      <c r="X528" s="62"/>
      <c r="Y528" s="62"/>
      <c r="AA528" s="62"/>
      <c r="AC528" s="62"/>
      <c r="AE528" s="62"/>
      <c r="AF528" s="62"/>
      <c r="AG528" s="62"/>
      <c r="AH528" s="62"/>
      <c r="AI528" s="113">
        <v>41705</v>
      </c>
      <c r="AJ528" s="64">
        <f>(AI528-E528)/365.25</f>
        <v>15.723477070499658</v>
      </c>
      <c r="AK528" s="65">
        <v>0</v>
      </c>
      <c r="AL528" s="65">
        <v>0</v>
      </c>
      <c r="AM528" s="65">
        <v>0</v>
      </c>
      <c r="AN528" s="65">
        <v>0</v>
      </c>
      <c r="AO528" s="65">
        <v>1</v>
      </c>
      <c r="AP528" s="65">
        <v>0</v>
      </c>
      <c r="AQ528" s="65">
        <v>0</v>
      </c>
      <c r="AR528" s="65">
        <v>0</v>
      </c>
      <c r="AS528" s="114">
        <v>64.75</v>
      </c>
      <c r="AT528" s="114">
        <v>165</v>
      </c>
      <c r="AV528" s="63"/>
      <c r="AW528" s="61">
        <v>-0.77</v>
      </c>
      <c r="AX528" s="63" t="s">
        <v>21</v>
      </c>
      <c r="AY528" s="61">
        <v>1.05</v>
      </c>
      <c r="AZ528" s="63" t="s">
        <v>21</v>
      </c>
      <c r="BA528" s="63"/>
      <c r="BB528" s="64">
        <v>13.9</v>
      </c>
      <c r="BC528" s="65">
        <v>0</v>
      </c>
      <c r="BD528" s="116"/>
      <c r="BE528" s="64"/>
      <c r="BF528" s="118"/>
      <c r="BG528" s="118"/>
      <c r="BH528" s="118"/>
      <c r="BI528" s="118"/>
      <c r="BJ528" s="118"/>
      <c r="BK528" s="118"/>
      <c r="BL528" s="118"/>
      <c r="BM528" s="118"/>
      <c r="BQ528" s="63"/>
      <c r="BR528" s="63"/>
      <c r="BS528" s="63"/>
      <c r="BU528" s="63"/>
      <c r="BV528" s="64"/>
      <c r="BY528" s="119"/>
      <c r="CH528" s="119"/>
      <c r="CJ528" s="65"/>
      <c r="CK528" s="65"/>
      <c r="CL528" s="65"/>
      <c r="CM528" s="65"/>
      <c r="CN528" s="65"/>
      <c r="CO528" s="65"/>
      <c r="CP528" s="65"/>
      <c r="CQ528" s="65"/>
      <c r="DE528"/>
      <c r="IS528"/>
      <c r="IU528"/>
      <c r="IW528"/>
    </row>
    <row r="529" spans="1:257" s="61" customFormat="1" x14ac:dyDescent="0.25">
      <c r="A529" s="63" t="s">
        <v>1109</v>
      </c>
      <c r="B529"/>
      <c r="C529" s="61" t="s">
        <v>1639</v>
      </c>
      <c r="D529" s="61" t="s">
        <v>1640</v>
      </c>
      <c r="E529" s="112">
        <v>37409</v>
      </c>
      <c r="F529" s="61">
        <v>0</v>
      </c>
      <c r="H529" s="3" t="s">
        <v>4831</v>
      </c>
      <c r="N529" s="119"/>
      <c r="X529" s="62"/>
      <c r="Y529" s="62"/>
      <c r="AA529" s="62"/>
      <c r="AC529" s="62"/>
      <c r="AE529" s="62"/>
      <c r="AF529" s="62"/>
      <c r="AG529" s="62"/>
      <c r="AH529" s="62"/>
      <c r="AI529" s="113">
        <v>41705</v>
      </c>
      <c r="AJ529" s="64">
        <f>(AI529-E529)/365.25</f>
        <v>11.761806981519507</v>
      </c>
      <c r="AK529" s="65">
        <v>1</v>
      </c>
      <c r="AL529" s="65">
        <v>0</v>
      </c>
      <c r="AM529" s="65">
        <v>0</v>
      </c>
      <c r="AN529" s="65">
        <v>0</v>
      </c>
      <c r="AO529" s="65">
        <v>0</v>
      </c>
      <c r="AP529" s="65">
        <v>0</v>
      </c>
      <c r="AQ529" s="65">
        <v>0</v>
      </c>
      <c r="AR529" s="65">
        <v>0</v>
      </c>
      <c r="AS529" s="114">
        <v>37.25</v>
      </c>
      <c r="AT529" s="114">
        <v>141.5</v>
      </c>
      <c r="AV529" s="63"/>
      <c r="AW529" s="61">
        <v>-1.1100000000000001</v>
      </c>
      <c r="AX529" s="63" t="s">
        <v>3556</v>
      </c>
      <c r="AY529" s="61">
        <v>0.25</v>
      </c>
      <c r="AZ529" s="63" t="s">
        <v>21</v>
      </c>
      <c r="BA529" s="63"/>
      <c r="BB529" s="64">
        <v>11.7</v>
      </c>
      <c r="BC529" s="65">
        <v>0</v>
      </c>
      <c r="BD529" s="116"/>
      <c r="BE529" s="64"/>
      <c r="BF529" s="118"/>
      <c r="BG529" s="118"/>
      <c r="BH529" s="118"/>
      <c r="BI529" s="118"/>
      <c r="BJ529" s="118"/>
      <c r="BK529" s="118"/>
      <c r="BL529" s="118"/>
      <c r="BM529" s="118"/>
      <c r="BQ529" s="63"/>
      <c r="BR529" s="63"/>
      <c r="BS529" s="63"/>
      <c r="BU529" s="63"/>
      <c r="BV529" s="64"/>
      <c r="BY529" s="119"/>
      <c r="CH529" s="119"/>
      <c r="CJ529" s="65"/>
      <c r="CK529" s="65"/>
      <c r="CL529" s="65"/>
      <c r="CM529" s="65"/>
      <c r="CN529" s="65"/>
      <c r="CO529" s="65"/>
      <c r="CP529" s="65"/>
      <c r="CQ529" s="65"/>
      <c r="DE529"/>
      <c r="IS529"/>
      <c r="IU529"/>
      <c r="IW529"/>
    </row>
    <row r="530" spans="1:257" s="61" customFormat="1" x14ac:dyDescent="0.25">
      <c r="A530" s="63" t="s">
        <v>1109</v>
      </c>
      <c r="B530"/>
      <c r="C530" s="61" t="s">
        <v>2190</v>
      </c>
      <c r="D530" s="61" t="s">
        <v>2191</v>
      </c>
      <c r="E530" s="112">
        <v>37817</v>
      </c>
      <c r="F530" s="61">
        <v>0</v>
      </c>
      <c r="H530" s="3" t="s">
        <v>4831</v>
      </c>
      <c r="N530" s="119"/>
      <c r="X530" s="62"/>
      <c r="Y530" s="62"/>
      <c r="AA530" s="62"/>
      <c r="AC530" s="62"/>
      <c r="AE530" s="62"/>
      <c r="AF530" s="62"/>
      <c r="AG530" s="62"/>
      <c r="AH530" s="62"/>
      <c r="AI530" s="113">
        <v>41705</v>
      </c>
      <c r="AJ530" s="64">
        <f>(AI530-E530)/365.25</f>
        <v>10.64476386036961</v>
      </c>
      <c r="AK530" s="65">
        <v>1</v>
      </c>
      <c r="AL530" s="65">
        <v>0</v>
      </c>
      <c r="AM530" s="65">
        <v>0</v>
      </c>
      <c r="AN530" s="65">
        <v>1</v>
      </c>
      <c r="AO530" s="65">
        <v>0</v>
      </c>
      <c r="AP530" s="65">
        <v>0</v>
      </c>
      <c r="AQ530" s="65">
        <v>0</v>
      </c>
      <c r="AR530" s="65">
        <v>0</v>
      </c>
      <c r="AS530" s="114">
        <v>21.05</v>
      </c>
      <c r="AT530" s="114">
        <v>119.4</v>
      </c>
      <c r="AV530" s="63"/>
      <c r="AW530" s="61">
        <v>-3.55</v>
      </c>
      <c r="AX530" s="63" t="s">
        <v>3555</v>
      </c>
      <c r="AY530" s="61">
        <v>-1.25</v>
      </c>
      <c r="AZ530" s="63" t="s">
        <v>3556</v>
      </c>
      <c r="BA530" s="63"/>
      <c r="BB530" s="64">
        <v>11.9</v>
      </c>
      <c r="BC530" s="65">
        <v>0</v>
      </c>
      <c r="BD530" s="116"/>
      <c r="BE530" s="64"/>
      <c r="BF530" s="118"/>
      <c r="BG530" s="118"/>
      <c r="BH530" s="118"/>
      <c r="BI530" s="118"/>
      <c r="BJ530" s="118"/>
      <c r="BK530" s="118"/>
      <c r="BL530" s="118"/>
      <c r="BM530" s="118"/>
      <c r="BQ530" s="63"/>
      <c r="BR530" s="63"/>
      <c r="BS530" s="63"/>
      <c r="BU530" s="63"/>
      <c r="BV530" s="64"/>
      <c r="BY530" s="119"/>
      <c r="CH530" s="119"/>
      <c r="CJ530" s="65"/>
      <c r="CK530" s="65"/>
      <c r="CL530" s="65"/>
      <c r="CM530" s="65"/>
      <c r="CN530" s="65"/>
      <c r="CO530" s="65"/>
      <c r="CP530" s="65"/>
      <c r="CQ530" s="65"/>
      <c r="DE530"/>
      <c r="IS530"/>
      <c r="IU530"/>
      <c r="IW530"/>
    </row>
    <row r="531" spans="1:257" s="61" customFormat="1" x14ac:dyDescent="0.25">
      <c r="A531" s="63" t="s">
        <v>1109</v>
      </c>
      <c r="B531"/>
      <c r="C531" s="61" t="s">
        <v>1637</v>
      </c>
      <c r="D531" s="61" t="s">
        <v>1638</v>
      </c>
      <c r="E531" s="112">
        <v>38578</v>
      </c>
      <c r="F531" s="61">
        <v>0</v>
      </c>
      <c r="H531" s="3" t="s">
        <v>4831</v>
      </c>
      <c r="N531" s="119"/>
      <c r="X531" s="62"/>
      <c r="Y531" s="62"/>
      <c r="AA531" s="62"/>
      <c r="AC531" s="62"/>
      <c r="AE531" s="62"/>
      <c r="AF531" s="62"/>
      <c r="AG531" s="62"/>
      <c r="AH531" s="62"/>
      <c r="AI531" s="113">
        <v>41705</v>
      </c>
      <c r="AJ531" s="64">
        <f>(AI531-E531)/365.25</f>
        <v>8.5612594113620801</v>
      </c>
      <c r="AK531" s="65">
        <v>1</v>
      </c>
      <c r="AL531" s="65">
        <v>1</v>
      </c>
      <c r="AM531" s="65">
        <v>0</v>
      </c>
      <c r="AN531" s="65">
        <v>0</v>
      </c>
      <c r="AO531" s="65">
        <v>1</v>
      </c>
      <c r="AP531" s="65">
        <v>0</v>
      </c>
      <c r="AQ531" s="65">
        <v>0</v>
      </c>
      <c r="AR531" s="65">
        <v>0</v>
      </c>
      <c r="AS531" s="114">
        <v>21.6</v>
      </c>
      <c r="AT531" s="114">
        <v>119.8</v>
      </c>
      <c r="AU531" s="61">
        <v>-1.38</v>
      </c>
      <c r="AV531" s="63" t="s">
        <v>3556</v>
      </c>
      <c r="AW531" s="61">
        <v>-1.63</v>
      </c>
      <c r="AX531" s="63" t="s">
        <v>3556</v>
      </c>
      <c r="AY531" s="61">
        <v>-0.55000000000000004</v>
      </c>
      <c r="AZ531" s="63" t="s">
        <v>21</v>
      </c>
      <c r="BA531" s="63"/>
      <c r="BB531" s="64">
        <v>12</v>
      </c>
      <c r="BC531" s="65">
        <v>0</v>
      </c>
      <c r="BD531" s="116"/>
      <c r="BE531" s="64"/>
      <c r="BF531" s="118"/>
      <c r="BG531" s="118"/>
      <c r="BH531" s="118"/>
      <c r="BI531" s="118"/>
      <c r="BJ531" s="118"/>
      <c r="BK531" s="118"/>
      <c r="BL531" s="118"/>
      <c r="BM531" s="118"/>
      <c r="BQ531" s="63"/>
      <c r="BR531" s="63"/>
      <c r="BS531" s="63"/>
      <c r="BU531" s="63"/>
      <c r="BV531" s="64"/>
      <c r="BY531" s="119"/>
      <c r="CH531" s="119"/>
      <c r="CJ531" s="65"/>
      <c r="CK531" s="65"/>
      <c r="CL531" s="65"/>
      <c r="CM531" s="65"/>
      <c r="CN531" s="65"/>
      <c r="CO531" s="65"/>
      <c r="CP531" s="65"/>
      <c r="CQ531" s="65"/>
      <c r="DE531"/>
      <c r="IS531"/>
      <c r="IU531"/>
      <c r="IW531"/>
    </row>
    <row r="532" spans="1:257" s="61" customFormat="1" x14ac:dyDescent="0.25">
      <c r="A532" s="63" t="s">
        <v>1109</v>
      </c>
      <c r="B532"/>
      <c r="C532" s="61" t="s">
        <v>1820</v>
      </c>
      <c r="D532" s="61" t="s">
        <v>1821</v>
      </c>
      <c r="E532" s="112">
        <v>39386</v>
      </c>
      <c r="F532" s="61">
        <v>0</v>
      </c>
      <c r="H532" s="3" t="s">
        <v>4831</v>
      </c>
      <c r="N532" s="119"/>
      <c r="X532" s="62"/>
      <c r="Y532" s="62"/>
      <c r="AA532" s="62"/>
      <c r="AC532" s="62"/>
      <c r="AE532" s="62"/>
      <c r="AF532" s="62"/>
      <c r="AG532" s="62"/>
      <c r="AH532" s="62"/>
      <c r="AI532" s="113">
        <v>41705</v>
      </c>
      <c r="AJ532" s="64">
        <f>(AI532-E532)/365.25</f>
        <v>6.3490759753593426</v>
      </c>
      <c r="AK532" s="65">
        <v>0</v>
      </c>
      <c r="AL532" s="65">
        <v>0</v>
      </c>
      <c r="AM532" s="65">
        <v>0</v>
      </c>
      <c r="AN532" s="65">
        <v>0</v>
      </c>
      <c r="AO532" s="65">
        <v>0</v>
      </c>
      <c r="AP532" s="65">
        <v>0</v>
      </c>
      <c r="AQ532" s="65">
        <v>0</v>
      </c>
      <c r="AR532" s="65">
        <v>0</v>
      </c>
      <c r="AS532" s="114">
        <v>16</v>
      </c>
      <c r="AT532" s="114">
        <v>104</v>
      </c>
      <c r="AU532" s="61">
        <v>-1.89</v>
      </c>
      <c r="AV532" s="63" t="s">
        <v>3556</v>
      </c>
      <c r="AW532" s="61">
        <v>-2.48</v>
      </c>
      <c r="AX532" s="63" t="s">
        <v>3555</v>
      </c>
      <c r="AY532" s="61">
        <v>-0.35</v>
      </c>
      <c r="AZ532" s="63" t="s">
        <v>21</v>
      </c>
      <c r="BA532" s="63"/>
      <c r="BB532" s="64">
        <v>12.1</v>
      </c>
      <c r="BC532" s="65">
        <v>0</v>
      </c>
      <c r="BD532" s="116"/>
      <c r="BE532" s="64"/>
      <c r="BF532" s="118"/>
      <c r="BG532" s="118"/>
      <c r="BH532" s="118"/>
      <c r="BI532" s="118"/>
      <c r="BJ532" s="118"/>
      <c r="BK532" s="118"/>
      <c r="BL532" s="118"/>
      <c r="BM532" s="118"/>
      <c r="BQ532" s="63"/>
      <c r="BR532" s="63"/>
      <c r="BS532" s="63"/>
      <c r="BU532" s="63"/>
      <c r="BV532" s="64"/>
      <c r="BY532" s="119"/>
      <c r="CH532" s="119"/>
      <c r="CJ532" s="65"/>
      <c r="CK532" s="65"/>
      <c r="CL532" s="65"/>
      <c r="CM532" s="65"/>
      <c r="CN532" s="65"/>
      <c r="CO532" s="65"/>
      <c r="CP532" s="65"/>
      <c r="CQ532" s="65"/>
      <c r="DE532"/>
      <c r="IS532"/>
      <c r="IU532"/>
      <c r="IW532"/>
    </row>
    <row r="533" spans="1:257" s="61" customFormat="1" x14ac:dyDescent="0.25">
      <c r="A533" s="63" t="s">
        <v>1109</v>
      </c>
      <c r="B533" s="13"/>
      <c r="C533" s="61" t="s">
        <v>1171</v>
      </c>
      <c r="D533" s="61" t="s">
        <v>1172</v>
      </c>
      <c r="E533" s="112">
        <v>39710</v>
      </c>
      <c r="F533" s="61">
        <v>0</v>
      </c>
      <c r="H533" s="3" t="s">
        <v>4831</v>
      </c>
      <c r="N533" s="119"/>
      <c r="X533" s="62"/>
      <c r="Y533" s="62"/>
      <c r="AA533" s="62"/>
      <c r="AC533" s="62"/>
      <c r="AE533" s="62"/>
      <c r="AF533" s="62"/>
      <c r="AG533" s="62"/>
      <c r="AH533" s="62"/>
      <c r="AI533" s="113">
        <v>41705</v>
      </c>
      <c r="AJ533" s="64">
        <f>(AI533-E533)/365.25</f>
        <v>5.462012320328542</v>
      </c>
      <c r="AK533" s="65">
        <v>0</v>
      </c>
      <c r="AL533" s="65">
        <v>0</v>
      </c>
      <c r="AM533" s="65">
        <v>1</v>
      </c>
      <c r="AN533" s="65">
        <v>0</v>
      </c>
      <c r="AO533" s="65">
        <v>0</v>
      </c>
      <c r="AP533" s="65">
        <v>0</v>
      </c>
      <c r="AQ533" s="65">
        <v>0</v>
      </c>
      <c r="AR533" s="65">
        <v>0</v>
      </c>
      <c r="AS533" s="114">
        <v>17.5</v>
      </c>
      <c r="AT533" s="114">
        <v>105.65</v>
      </c>
      <c r="AU533" s="61">
        <v>-0.6</v>
      </c>
      <c r="AV533" s="63" t="s">
        <v>21</v>
      </c>
      <c r="AW533" s="61">
        <v>-1.28</v>
      </c>
      <c r="AX533" s="63" t="s">
        <v>3556</v>
      </c>
      <c r="AY533" s="61">
        <v>0.28000000000000003</v>
      </c>
      <c r="AZ533" s="63" t="s">
        <v>21</v>
      </c>
      <c r="BA533" s="63"/>
      <c r="BB533" s="64">
        <v>11.2</v>
      </c>
      <c r="BC533" s="65">
        <v>1</v>
      </c>
      <c r="BD533" s="116"/>
      <c r="BE533" s="64"/>
      <c r="BF533" s="118"/>
      <c r="BG533" s="118"/>
      <c r="BH533" s="118"/>
      <c r="BI533" s="118"/>
      <c r="BJ533" s="118"/>
      <c r="BK533" s="118"/>
      <c r="BL533" s="118"/>
      <c r="BM533" s="118"/>
      <c r="BQ533" s="63"/>
      <c r="BR533" s="63"/>
      <c r="BS533" s="63"/>
      <c r="BU533" s="63"/>
      <c r="BV533" s="64"/>
      <c r="BY533" s="119"/>
      <c r="CH533" s="119"/>
      <c r="CJ533" s="65"/>
      <c r="CK533" s="65"/>
      <c r="CL533" s="65"/>
      <c r="CM533" s="65"/>
      <c r="CN533" s="65"/>
      <c r="CO533" s="65"/>
      <c r="CP533" s="65"/>
      <c r="CQ533" s="65"/>
      <c r="DE533"/>
      <c r="IS533"/>
      <c r="IU533"/>
      <c r="IW533"/>
    </row>
    <row r="534" spans="1:257" s="61" customFormat="1" x14ac:dyDescent="0.25">
      <c r="A534" s="63" t="s">
        <v>1109</v>
      </c>
      <c r="B534"/>
      <c r="C534" s="61" t="s">
        <v>1241</v>
      </c>
      <c r="D534" s="61" t="s">
        <v>1242</v>
      </c>
      <c r="E534" s="112">
        <v>40609</v>
      </c>
      <c r="F534" s="61">
        <v>1</v>
      </c>
      <c r="H534" s="3" t="s">
        <v>4831</v>
      </c>
      <c r="N534" s="119"/>
      <c r="X534" s="62"/>
      <c r="Y534" s="62"/>
      <c r="AA534" s="62"/>
      <c r="AC534" s="62"/>
      <c r="AE534" s="62"/>
      <c r="AF534" s="62"/>
      <c r="AG534" s="62"/>
      <c r="AH534" s="62"/>
      <c r="AI534" s="113">
        <v>41705</v>
      </c>
      <c r="AJ534" s="64">
        <f>(AI534-E534)/365.25</f>
        <v>3.0006844626967832</v>
      </c>
      <c r="AK534" s="65">
        <v>1</v>
      </c>
      <c r="AL534" s="65">
        <v>0</v>
      </c>
      <c r="AM534" s="65">
        <v>0</v>
      </c>
      <c r="AN534" s="65">
        <v>1</v>
      </c>
      <c r="AO534" s="65">
        <v>0</v>
      </c>
      <c r="AP534" s="65">
        <v>0</v>
      </c>
      <c r="AQ534" s="65">
        <v>0</v>
      </c>
      <c r="AR534" s="65">
        <v>0</v>
      </c>
      <c r="AS534" s="114">
        <v>11.6</v>
      </c>
      <c r="AT534" s="114">
        <v>85.85</v>
      </c>
      <c r="AU534" s="61">
        <v>-1.77</v>
      </c>
      <c r="AV534" s="63" t="s">
        <v>3556</v>
      </c>
      <c r="AW534" s="61">
        <v>-2.76</v>
      </c>
      <c r="AX534" s="63" t="s">
        <v>3555</v>
      </c>
      <c r="AY534" s="61">
        <v>0.11</v>
      </c>
      <c r="AZ534" s="63" t="s">
        <v>21</v>
      </c>
      <c r="BA534" s="63"/>
      <c r="BB534" s="64">
        <v>11.3</v>
      </c>
      <c r="BC534" s="65">
        <v>0</v>
      </c>
      <c r="BD534" s="116"/>
      <c r="BE534" s="64"/>
      <c r="BF534" s="118"/>
      <c r="BG534" s="118"/>
      <c r="BH534" s="118"/>
      <c r="BI534" s="118"/>
      <c r="BJ534" s="118"/>
      <c r="BK534" s="118"/>
      <c r="BL534" s="118"/>
      <c r="BM534" s="118"/>
      <c r="BQ534" s="63"/>
      <c r="BR534" s="63"/>
      <c r="BS534" s="63"/>
      <c r="BU534" s="63"/>
      <c r="BV534" s="64"/>
      <c r="BY534" s="119"/>
      <c r="CH534" s="119"/>
      <c r="CJ534" s="65"/>
      <c r="CK534" s="65"/>
      <c r="CL534" s="65"/>
      <c r="CM534" s="65"/>
      <c r="CN534" s="65"/>
      <c r="CO534" s="65"/>
      <c r="CP534" s="65"/>
      <c r="CQ534" s="65"/>
      <c r="DE534"/>
      <c r="IS534"/>
      <c r="IU534"/>
      <c r="IW534"/>
    </row>
    <row r="535" spans="1:257" s="61" customFormat="1" x14ac:dyDescent="0.25">
      <c r="A535" s="63" t="s">
        <v>1109</v>
      </c>
      <c r="B535"/>
      <c r="C535" s="61" t="s">
        <v>1939</v>
      </c>
      <c r="D535" s="61" t="s">
        <v>1940</v>
      </c>
      <c r="E535" s="112">
        <v>40975</v>
      </c>
      <c r="F535" s="61">
        <v>0</v>
      </c>
      <c r="H535" s="3" t="s">
        <v>4831</v>
      </c>
      <c r="N535" s="119"/>
      <c r="X535" s="62"/>
      <c r="Y535" s="62"/>
      <c r="AA535" s="62"/>
      <c r="AC535" s="62"/>
      <c r="AE535" s="62"/>
      <c r="AF535" s="62"/>
      <c r="AG535" s="62"/>
      <c r="AH535" s="62"/>
      <c r="AI535" s="113">
        <v>41705</v>
      </c>
      <c r="AJ535" s="64">
        <f>(AI535-E535)/365.25</f>
        <v>1.998631074606434</v>
      </c>
      <c r="AK535" s="65">
        <v>-1</v>
      </c>
      <c r="AL535" s="65">
        <v>-1</v>
      </c>
      <c r="AM535" s="65">
        <v>-1</v>
      </c>
      <c r="AN535" s="65">
        <v>-1</v>
      </c>
      <c r="AO535" s="65">
        <v>-1</v>
      </c>
      <c r="AP535" s="65">
        <v>-1</v>
      </c>
      <c r="AQ535" s="65">
        <v>-1</v>
      </c>
      <c r="AR535" s="65">
        <v>-1</v>
      </c>
      <c r="AS535" s="114">
        <v>12.649999999999999</v>
      </c>
      <c r="AT535" s="114">
        <v>92.85</v>
      </c>
      <c r="AU535" s="61">
        <v>0.78</v>
      </c>
      <c r="AV535" s="63" t="s">
        <v>21</v>
      </c>
      <c r="AW535" s="61">
        <v>2</v>
      </c>
      <c r="AX535" s="63" t="s">
        <v>21</v>
      </c>
      <c r="AY535" s="61">
        <v>-0.57999999999999996</v>
      </c>
      <c r="AZ535" s="63" t="s">
        <v>21</v>
      </c>
      <c r="BA535" s="63"/>
      <c r="BB535" s="64">
        <v>10.6</v>
      </c>
      <c r="BC535" s="65">
        <v>1</v>
      </c>
      <c r="BD535" s="116"/>
      <c r="BE535" s="64"/>
      <c r="BF535" s="118"/>
      <c r="BG535" s="118"/>
      <c r="BH535" s="118"/>
      <c r="BI535" s="118"/>
      <c r="BJ535" s="118"/>
      <c r="BK535" s="118"/>
      <c r="BL535" s="118"/>
      <c r="BM535" s="118"/>
      <c r="BQ535" s="63"/>
      <c r="BR535" s="63"/>
      <c r="BS535" s="63"/>
      <c r="BU535" s="63"/>
      <c r="BV535" s="64"/>
      <c r="BY535" s="119"/>
      <c r="CH535" s="119"/>
      <c r="CJ535" s="65"/>
      <c r="CK535" s="65"/>
      <c r="CL535" s="65"/>
      <c r="CM535" s="65"/>
      <c r="CN535" s="65"/>
      <c r="CO535" s="65"/>
      <c r="CP535" s="65"/>
      <c r="CQ535" s="65"/>
      <c r="DE535"/>
      <c r="IS535"/>
      <c r="IU535"/>
      <c r="IW535"/>
    </row>
    <row r="536" spans="1:257" s="61" customFormat="1" x14ac:dyDescent="0.25">
      <c r="A536" s="63" t="s">
        <v>1109</v>
      </c>
      <c r="B536"/>
      <c r="C536" s="61" t="s">
        <v>1643</v>
      </c>
      <c r="D536" s="61" t="s">
        <v>1644</v>
      </c>
      <c r="E536" s="112">
        <v>41320</v>
      </c>
      <c r="F536" s="61">
        <v>1</v>
      </c>
      <c r="H536" s="3" t="s">
        <v>4831</v>
      </c>
      <c r="N536" s="119"/>
      <c r="X536" s="62"/>
      <c r="Y536" s="62"/>
      <c r="AA536" s="62"/>
      <c r="AC536" s="62"/>
      <c r="AE536" s="62"/>
      <c r="AF536" s="62"/>
      <c r="AG536" s="62"/>
      <c r="AH536" s="62"/>
      <c r="AI536" s="113">
        <v>41705</v>
      </c>
      <c r="AJ536" s="64">
        <f>(AI536-E536)/365.25</f>
        <v>1.054072553045859</v>
      </c>
      <c r="AK536" s="65">
        <v>-1</v>
      </c>
      <c r="AL536" s="65">
        <v>-1</v>
      </c>
      <c r="AM536" s="65">
        <v>-1</v>
      </c>
      <c r="AN536" s="65">
        <v>-1</v>
      </c>
      <c r="AO536" s="65">
        <v>-1</v>
      </c>
      <c r="AP536" s="65">
        <v>-1</v>
      </c>
      <c r="AQ536" s="65">
        <v>-1</v>
      </c>
      <c r="AR536" s="65">
        <v>-1</v>
      </c>
      <c r="AS536" s="114">
        <v>6.33</v>
      </c>
      <c r="AT536" s="114">
        <v>64.150000000000006</v>
      </c>
      <c r="AU536" s="61">
        <v>-3.85</v>
      </c>
      <c r="AV536" s="63" t="s">
        <v>3552</v>
      </c>
      <c r="AW536" s="61">
        <v>-5.13</v>
      </c>
      <c r="AX536" s="63" t="s">
        <v>3555</v>
      </c>
      <c r="AY536" s="61">
        <v>-1.06</v>
      </c>
      <c r="AZ536" s="63" t="s">
        <v>3556</v>
      </c>
      <c r="BA536" s="63"/>
      <c r="BB536" s="64">
        <v>10.199999999999999</v>
      </c>
      <c r="BC536" s="65">
        <v>1</v>
      </c>
      <c r="BD536" s="116"/>
      <c r="BE536" s="64"/>
      <c r="BF536" s="118"/>
      <c r="BG536" s="118"/>
      <c r="BH536" s="118"/>
      <c r="BI536" s="118"/>
      <c r="BJ536" s="118"/>
      <c r="BK536" s="118"/>
      <c r="BL536" s="118"/>
      <c r="BM536" s="118"/>
      <c r="BQ536" s="63"/>
      <c r="BR536" s="63"/>
      <c r="BS536" s="63"/>
      <c r="BU536" s="63"/>
      <c r="BV536" s="64"/>
      <c r="BY536" s="119"/>
      <c r="CH536" s="119"/>
      <c r="CJ536" s="65"/>
      <c r="CK536" s="65"/>
      <c r="CL536" s="65"/>
      <c r="CM536" s="65"/>
      <c r="CN536" s="65"/>
      <c r="CO536" s="65"/>
      <c r="CP536" s="65"/>
      <c r="CQ536" s="65"/>
      <c r="DE536"/>
      <c r="IS536"/>
      <c r="IU536"/>
      <c r="IW536"/>
    </row>
    <row r="537" spans="1:257" s="61" customFormat="1" x14ac:dyDescent="0.25">
      <c r="A537" s="63" t="s">
        <v>1109</v>
      </c>
      <c r="B537"/>
      <c r="C537" s="61" t="s">
        <v>1625</v>
      </c>
      <c r="D537" s="61" t="s">
        <v>1626</v>
      </c>
      <c r="E537" s="112">
        <v>41410</v>
      </c>
      <c r="F537" s="61">
        <v>1</v>
      </c>
      <c r="H537" s="3" t="s">
        <v>4831</v>
      </c>
      <c r="N537" s="119"/>
      <c r="X537" s="62"/>
      <c r="Y537" s="62"/>
      <c r="AA537" s="62"/>
      <c r="AC537" s="62"/>
      <c r="AE537" s="62"/>
      <c r="AF537" s="62"/>
      <c r="AG537" s="62"/>
      <c r="AH537" s="62"/>
      <c r="AI537" s="113">
        <v>41705</v>
      </c>
      <c r="AJ537" s="64">
        <f>(AI537-E537)/365.25</f>
        <v>0.8076659822039699</v>
      </c>
      <c r="AK537" s="65">
        <v>0</v>
      </c>
      <c r="AL537" s="65">
        <v>0</v>
      </c>
      <c r="AM537" s="65">
        <v>0</v>
      </c>
      <c r="AN537" s="65">
        <v>0</v>
      </c>
      <c r="AO537" s="65">
        <v>0</v>
      </c>
      <c r="AP537" s="65">
        <v>0</v>
      </c>
      <c r="AQ537" s="65">
        <v>0</v>
      </c>
      <c r="AR537" s="65">
        <v>0</v>
      </c>
      <c r="AS537" s="114">
        <v>9.2650000000000006</v>
      </c>
      <c r="AT537" s="114">
        <v>66</v>
      </c>
      <c r="AU537" s="61">
        <v>0.15</v>
      </c>
      <c r="AV537" s="63" t="s">
        <v>21</v>
      </c>
      <c r="AW537" s="61">
        <v>-2.77</v>
      </c>
      <c r="AX537" s="63" t="s">
        <v>3555</v>
      </c>
      <c r="AY537" s="61">
        <v>2.37</v>
      </c>
      <c r="AZ537" s="63" t="s">
        <v>3553</v>
      </c>
      <c r="BA537" s="63"/>
      <c r="BB537" s="64">
        <v>10.199999999999999</v>
      </c>
      <c r="BC537" s="65">
        <v>1</v>
      </c>
      <c r="BD537" s="116"/>
      <c r="BE537" s="64"/>
      <c r="BF537" s="118"/>
      <c r="BG537" s="118"/>
      <c r="BH537" s="118"/>
      <c r="BI537" s="118"/>
      <c r="BJ537" s="118"/>
      <c r="BK537" s="118"/>
      <c r="BL537" s="118"/>
      <c r="BM537" s="118"/>
      <c r="BQ537" s="63"/>
      <c r="BR537" s="63"/>
      <c r="BS537" s="63"/>
      <c r="BU537" s="63"/>
      <c r="BV537" s="64"/>
      <c r="BY537" s="119"/>
      <c r="CH537" s="119"/>
      <c r="CJ537" s="65"/>
      <c r="CK537" s="65"/>
      <c r="CL537" s="65"/>
      <c r="CM537" s="65"/>
      <c r="CN537" s="65"/>
      <c r="CO537" s="65"/>
      <c r="CP537" s="65"/>
      <c r="CQ537" s="65"/>
      <c r="DE537"/>
      <c r="IS537"/>
      <c r="IU537"/>
      <c r="IW537"/>
    </row>
    <row r="538" spans="1:257" s="61" customFormat="1" x14ac:dyDescent="0.25">
      <c r="A538" s="63" t="s">
        <v>1109</v>
      </c>
      <c r="B538" s="13"/>
      <c r="C538" s="61" t="s">
        <v>1867</v>
      </c>
      <c r="D538" s="61" t="s">
        <v>1868</v>
      </c>
      <c r="E538" s="112">
        <v>41445</v>
      </c>
      <c r="F538" s="61">
        <v>0</v>
      </c>
      <c r="H538" s="3" t="s">
        <v>4831</v>
      </c>
      <c r="N538" s="119"/>
      <c r="X538" s="62"/>
      <c r="Y538" s="62"/>
      <c r="AA538" s="62"/>
      <c r="AC538" s="62"/>
      <c r="AE538" s="62"/>
      <c r="AF538" s="62"/>
      <c r="AG538" s="62"/>
      <c r="AH538" s="62"/>
      <c r="AI538" s="113">
        <v>41705</v>
      </c>
      <c r="AJ538" s="64">
        <f>(AI538-E538)/365.25</f>
        <v>0.7118412046543463</v>
      </c>
      <c r="AK538" s="65">
        <v>0</v>
      </c>
      <c r="AL538" s="65">
        <v>0</v>
      </c>
      <c r="AM538" s="65">
        <v>0</v>
      </c>
      <c r="AN538" s="65">
        <v>0</v>
      </c>
      <c r="AO538" s="65">
        <v>0</v>
      </c>
      <c r="AP538" s="65">
        <v>0</v>
      </c>
      <c r="AQ538" s="65">
        <v>0</v>
      </c>
      <c r="AR538" s="65">
        <v>0</v>
      </c>
      <c r="AS538" s="114">
        <v>6.54</v>
      </c>
      <c r="AT538" s="114">
        <v>62.9</v>
      </c>
      <c r="AU538" s="61">
        <v>-1.78</v>
      </c>
      <c r="AV538" s="63" t="s">
        <v>3556</v>
      </c>
      <c r="AW538" s="61">
        <v>-2.76</v>
      </c>
      <c r="AX538" s="63" t="s">
        <v>3555</v>
      </c>
      <c r="AY538" s="61">
        <v>-0.18</v>
      </c>
      <c r="AZ538" s="63" t="s">
        <v>21</v>
      </c>
      <c r="BA538" s="63"/>
      <c r="BB538" s="64">
        <v>10.4</v>
      </c>
      <c r="BC538" s="65">
        <v>1</v>
      </c>
      <c r="BD538" s="116"/>
      <c r="BE538" s="64"/>
      <c r="BF538" s="118"/>
      <c r="BG538" s="118"/>
      <c r="BH538" s="118"/>
      <c r="BI538" s="118"/>
      <c r="BJ538" s="118"/>
      <c r="BK538" s="118"/>
      <c r="BL538" s="118"/>
      <c r="BM538" s="118"/>
      <c r="BQ538" s="63"/>
      <c r="BR538" s="63"/>
      <c r="BS538" s="63"/>
      <c r="BU538" s="63"/>
      <c r="BV538" s="64"/>
      <c r="BY538" s="119"/>
      <c r="CH538" s="119"/>
      <c r="CJ538" s="65"/>
      <c r="CK538" s="65"/>
      <c r="CL538" s="65"/>
      <c r="CM538" s="65"/>
      <c r="CN538" s="65"/>
      <c r="CO538" s="65"/>
      <c r="CP538" s="65"/>
      <c r="CQ538" s="65"/>
      <c r="DE538"/>
      <c r="IS538"/>
      <c r="IU538"/>
      <c r="IW538"/>
    </row>
    <row r="539" spans="1:257" s="61" customFormat="1" x14ac:dyDescent="0.25">
      <c r="A539" s="63" t="s">
        <v>1109</v>
      </c>
      <c r="B539"/>
      <c r="C539" s="61" t="s">
        <v>2052</v>
      </c>
      <c r="D539" s="61" t="s">
        <v>2053</v>
      </c>
      <c r="E539" s="112">
        <v>41638</v>
      </c>
      <c r="F539" s="61">
        <v>0</v>
      </c>
      <c r="H539" s="3" t="s">
        <v>4831</v>
      </c>
      <c r="N539" s="119"/>
      <c r="X539" s="62"/>
      <c r="Y539" s="62"/>
      <c r="AA539" s="62"/>
      <c r="AC539" s="62"/>
      <c r="AE539" s="62"/>
      <c r="AF539" s="62"/>
      <c r="AG539" s="62"/>
      <c r="AH539" s="62"/>
      <c r="AI539" s="113">
        <v>41705</v>
      </c>
      <c r="AJ539" s="64">
        <f>(AI539-E539)/365.25</f>
        <v>0.1834360027378508</v>
      </c>
      <c r="AK539" s="65">
        <v>0</v>
      </c>
      <c r="AL539" s="65">
        <v>0</v>
      </c>
      <c r="AM539" s="65">
        <v>0</v>
      </c>
      <c r="AN539" s="65">
        <v>0</v>
      </c>
      <c r="AO539" s="65">
        <v>0</v>
      </c>
      <c r="AP539" s="65">
        <v>0</v>
      </c>
      <c r="AQ539" s="65">
        <v>0</v>
      </c>
      <c r="AR539" s="65">
        <v>0</v>
      </c>
      <c r="AS539" s="114">
        <v>4.9749999999999996</v>
      </c>
      <c r="AT539" s="114">
        <v>55.5</v>
      </c>
      <c r="AU539" s="61">
        <v>-0.48</v>
      </c>
      <c r="AV539" s="63" t="s">
        <v>21</v>
      </c>
      <c r="AW539" s="61">
        <v>-1.05</v>
      </c>
      <c r="AX539" s="63" t="s">
        <v>3556</v>
      </c>
      <c r="AY539" s="61">
        <v>0.14000000000000001</v>
      </c>
      <c r="AZ539" s="63" t="s">
        <v>21</v>
      </c>
      <c r="BA539" s="63"/>
      <c r="BB539" s="64">
        <v>8.6999999999999993</v>
      </c>
      <c r="BC539" s="65">
        <v>1</v>
      </c>
      <c r="BD539" s="116"/>
      <c r="BE539" s="64"/>
      <c r="BF539" s="118"/>
      <c r="BG539" s="118"/>
      <c r="BH539" s="118"/>
      <c r="BI539" s="118"/>
      <c r="BJ539" s="118"/>
      <c r="BK539" s="118"/>
      <c r="BL539" s="118"/>
      <c r="BM539" s="118"/>
      <c r="BQ539" s="63"/>
      <c r="BR539" s="63"/>
      <c r="BS539" s="63"/>
      <c r="BU539" s="63"/>
      <c r="BV539" s="64"/>
      <c r="BY539" s="119"/>
      <c r="CH539" s="119"/>
      <c r="CJ539" s="65"/>
      <c r="CK539" s="65"/>
      <c r="CL539" s="65"/>
      <c r="CM539" s="65"/>
      <c r="CN539" s="65"/>
      <c r="CO539" s="65"/>
      <c r="CP539" s="65"/>
      <c r="CQ539" s="65"/>
      <c r="DE539" s="13"/>
      <c r="IS539"/>
      <c r="IU539"/>
      <c r="IW539"/>
    </row>
    <row r="540" spans="1:257" s="61" customFormat="1" x14ac:dyDescent="0.25">
      <c r="A540" s="63" t="s">
        <v>1109</v>
      </c>
      <c r="B540"/>
      <c r="C540" s="61" t="s">
        <v>2076</v>
      </c>
      <c r="D540" s="61" t="s">
        <v>2077</v>
      </c>
      <c r="E540" s="112">
        <v>41664</v>
      </c>
      <c r="F540" s="61">
        <v>1</v>
      </c>
      <c r="H540" s="3" t="s">
        <v>4831</v>
      </c>
      <c r="N540" s="119"/>
      <c r="X540" s="62"/>
      <c r="Y540" s="62"/>
      <c r="AA540" s="62"/>
      <c r="AC540" s="62"/>
      <c r="AE540" s="62"/>
      <c r="AF540" s="62"/>
      <c r="AG540" s="62"/>
      <c r="AH540" s="62"/>
      <c r="AI540" s="113">
        <v>41705</v>
      </c>
      <c r="AJ540" s="64">
        <f>(AI540-E540)/365.25</f>
        <v>0.11225188227241616</v>
      </c>
      <c r="AK540" s="65">
        <v>-1</v>
      </c>
      <c r="AL540" s="65">
        <v>-1</v>
      </c>
      <c r="AM540" s="65">
        <v>-1</v>
      </c>
      <c r="AN540" s="65">
        <v>-1</v>
      </c>
      <c r="AO540" s="65">
        <v>-1</v>
      </c>
      <c r="AP540" s="65">
        <v>-1</v>
      </c>
      <c r="AQ540" s="65">
        <v>-1</v>
      </c>
      <c r="AR540" s="65">
        <v>-1</v>
      </c>
      <c r="AS540" s="114">
        <v>4.0299999999999994</v>
      </c>
      <c r="AT540" s="114">
        <v>53.3</v>
      </c>
      <c r="AU540" s="61">
        <v>-1.46</v>
      </c>
      <c r="AV540" s="63" t="s">
        <v>3556</v>
      </c>
      <c r="AW540" s="61">
        <v>-1.43</v>
      </c>
      <c r="AX540" s="63" t="s">
        <v>3556</v>
      </c>
      <c r="AY540" s="61">
        <v>-1.03</v>
      </c>
      <c r="AZ540" s="63" t="s">
        <v>3556</v>
      </c>
      <c r="BA540" s="63"/>
      <c r="BB540" s="64">
        <v>11.2</v>
      </c>
      <c r="BC540" s="126">
        <v>0</v>
      </c>
      <c r="BD540" s="116"/>
      <c r="BE540" s="64"/>
      <c r="BF540" s="118"/>
      <c r="BG540" s="118"/>
      <c r="BH540" s="118"/>
      <c r="BI540" s="118"/>
      <c r="BJ540" s="118"/>
      <c r="BK540" s="118"/>
      <c r="BL540" s="118"/>
      <c r="BM540" s="118"/>
      <c r="BQ540" s="63"/>
      <c r="BR540" s="63"/>
      <c r="BS540" s="63"/>
      <c r="BU540" s="63"/>
      <c r="BV540" s="64"/>
      <c r="BY540" s="119"/>
      <c r="CH540" s="119"/>
      <c r="CJ540" s="65"/>
      <c r="CK540" s="65"/>
      <c r="CL540" s="65"/>
      <c r="CM540" s="65"/>
      <c r="CN540" s="65"/>
      <c r="CO540" s="65"/>
      <c r="CP540" s="65"/>
      <c r="CQ540" s="65"/>
      <c r="DE540"/>
      <c r="IS540"/>
      <c r="IU540"/>
      <c r="IW540"/>
    </row>
    <row r="541" spans="1:257" s="61" customFormat="1" x14ac:dyDescent="0.25">
      <c r="A541" s="63" t="s">
        <v>1109</v>
      </c>
      <c r="B541"/>
      <c r="C541" s="61" t="s">
        <v>1853</v>
      </c>
      <c r="D541" s="61" t="s">
        <v>1854</v>
      </c>
      <c r="F541" s="61">
        <v>0</v>
      </c>
      <c r="H541" s="3" t="s">
        <v>4831</v>
      </c>
      <c r="N541" s="119"/>
      <c r="X541" s="62"/>
      <c r="Y541" s="62"/>
      <c r="AA541" s="62"/>
      <c r="AC541" s="62"/>
      <c r="AE541" s="62"/>
      <c r="AF541" s="62"/>
      <c r="AG541" s="62"/>
      <c r="AH541" s="62"/>
      <c r="AI541" s="113">
        <v>41705</v>
      </c>
      <c r="AJ541" s="64"/>
      <c r="AK541" s="65">
        <v>0</v>
      </c>
      <c r="AL541" s="65">
        <v>0</v>
      </c>
      <c r="AM541" s="65">
        <v>0</v>
      </c>
      <c r="AN541" s="65">
        <v>0</v>
      </c>
      <c r="AO541" s="65">
        <v>0</v>
      </c>
      <c r="AP541" s="65">
        <v>0</v>
      </c>
      <c r="AQ541" s="65">
        <v>0</v>
      </c>
      <c r="AR541" s="65">
        <v>0</v>
      </c>
      <c r="AS541" s="114">
        <v>70.599999999999994</v>
      </c>
      <c r="AT541" s="114">
        <v>1.4850000000000001</v>
      </c>
      <c r="AV541" s="63"/>
      <c r="AX541" s="63"/>
      <c r="AZ541" s="63"/>
      <c r="BA541" s="115">
        <f>(AS541/(AT541*AT541))</f>
        <v>32.014873765715507</v>
      </c>
      <c r="BB541" s="64">
        <v>12.8</v>
      </c>
      <c r="BC541" s="65">
        <v>0</v>
      </c>
      <c r="BD541" s="116"/>
      <c r="BE541" s="64"/>
      <c r="BF541" s="118"/>
      <c r="BG541" s="118"/>
      <c r="BH541" s="118"/>
      <c r="BI541" s="118"/>
      <c r="BJ541" s="118"/>
      <c r="BK541" s="118"/>
      <c r="BL541" s="118"/>
      <c r="BM541" s="118"/>
      <c r="BQ541" s="63"/>
      <c r="BR541" s="63"/>
      <c r="BS541" s="63"/>
      <c r="BU541" s="63"/>
      <c r="BV541" s="64"/>
      <c r="BY541" s="119"/>
      <c r="CH541" s="119"/>
      <c r="CJ541" s="65"/>
      <c r="CK541" s="65"/>
      <c r="CL541" s="65"/>
      <c r="CM541" s="65"/>
      <c r="CN541" s="65"/>
      <c r="CO541" s="65"/>
      <c r="CP541" s="65"/>
      <c r="CQ541" s="65"/>
      <c r="DE541"/>
      <c r="IS541"/>
      <c r="IU541"/>
      <c r="IW541"/>
    </row>
    <row r="542" spans="1:257" s="61" customFormat="1" x14ac:dyDescent="0.25">
      <c r="A542" s="63" t="s">
        <v>1109</v>
      </c>
      <c r="B542" s="13"/>
      <c r="D542" s="61" t="s">
        <v>1871</v>
      </c>
      <c r="E542" s="112">
        <v>14167</v>
      </c>
      <c r="F542" s="61">
        <v>1</v>
      </c>
      <c r="G542" s="3" t="s">
        <v>4830</v>
      </c>
      <c r="N542" s="113">
        <v>41239</v>
      </c>
      <c r="O542" s="64">
        <f>(N542-E542)/365.25</f>
        <v>74.119096509240251</v>
      </c>
      <c r="P542" s="61">
        <v>0</v>
      </c>
      <c r="Q542" s="61">
        <v>0</v>
      </c>
      <c r="R542" s="61">
        <v>0</v>
      </c>
      <c r="S542" s="61">
        <v>0</v>
      </c>
      <c r="T542" s="61">
        <v>0</v>
      </c>
      <c r="U542" s="61">
        <v>0</v>
      </c>
      <c r="V542" s="61">
        <v>0</v>
      </c>
      <c r="W542" s="61">
        <v>0</v>
      </c>
      <c r="X542" s="62">
        <v>55</v>
      </c>
      <c r="Y542" s="62">
        <v>1.56</v>
      </c>
      <c r="AA542" s="63"/>
      <c r="AC542" s="63"/>
      <c r="AE542" s="63"/>
      <c r="AF542" s="64">
        <f>(X542/(Y542*Y542))</f>
        <v>22.600262984878366</v>
      </c>
      <c r="AG542" s="62">
        <v>12</v>
      </c>
      <c r="AH542" s="62">
        <v>1</v>
      </c>
      <c r="AI542" s="119"/>
      <c r="AJ542" s="64"/>
      <c r="AK542" s="65"/>
      <c r="AL542" s="65"/>
      <c r="AM542" s="65"/>
      <c r="AN542" s="65"/>
      <c r="AO542" s="65"/>
      <c r="AP542" s="65"/>
      <c r="AQ542" s="65"/>
      <c r="AR542" s="65"/>
      <c r="AV542" s="63"/>
      <c r="AX542" s="63"/>
      <c r="AZ542" s="63"/>
      <c r="BA542" s="63"/>
      <c r="BD542" s="116"/>
      <c r="BE542" s="64"/>
      <c r="BF542" s="118"/>
      <c r="BG542" s="118"/>
      <c r="BH542" s="118"/>
      <c r="BI542" s="118"/>
      <c r="BJ542" s="118"/>
      <c r="BK542" s="118"/>
      <c r="BL542" s="118"/>
      <c r="BM542" s="118"/>
      <c r="BQ542" s="63"/>
      <c r="BR542" s="63"/>
      <c r="BS542" s="63"/>
      <c r="BU542" s="63"/>
      <c r="BV542" s="64"/>
      <c r="BY542" s="119"/>
      <c r="CH542" s="119"/>
      <c r="CJ542" s="65"/>
      <c r="CK542" s="65"/>
      <c r="CL542" s="65"/>
      <c r="CM542" s="65"/>
      <c r="CN542" s="65"/>
      <c r="CO542" s="65"/>
      <c r="CP542" s="65"/>
      <c r="CQ542" s="65"/>
      <c r="DE542"/>
      <c r="IS542"/>
      <c r="IU542"/>
      <c r="IW542"/>
    </row>
    <row r="543" spans="1:257" s="61" customFormat="1" x14ac:dyDescent="0.25">
      <c r="A543" s="63" t="s">
        <v>1109</v>
      </c>
      <c r="B543"/>
      <c r="D543" s="61" t="s">
        <v>1470</v>
      </c>
      <c r="E543" s="112">
        <v>16325</v>
      </c>
      <c r="F543" s="61">
        <v>0</v>
      </c>
      <c r="G543" s="3" t="s">
        <v>4830</v>
      </c>
      <c r="N543" s="113">
        <v>41239</v>
      </c>
      <c r="O543" s="64">
        <f>(N543-E543)/365.25</f>
        <v>68.210814510609168</v>
      </c>
      <c r="P543" s="61">
        <v>0</v>
      </c>
      <c r="Q543" s="61">
        <v>0</v>
      </c>
      <c r="R543" s="61">
        <v>0</v>
      </c>
      <c r="S543" s="61">
        <v>0</v>
      </c>
      <c r="T543" s="61">
        <v>0</v>
      </c>
      <c r="U543" s="61">
        <v>1</v>
      </c>
      <c r="V543" s="61">
        <v>0</v>
      </c>
      <c r="W543" s="61">
        <v>0</v>
      </c>
      <c r="X543" s="62">
        <v>45</v>
      </c>
      <c r="Y543" s="62">
        <v>1.39</v>
      </c>
      <c r="AA543" s="63"/>
      <c r="AC543" s="63"/>
      <c r="AE543" s="63"/>
      <c r="AF543" s="64">
        <f>(X543/(Y543*Y543))</f>
        <v>23.290719942031988</v>
      </c>
      <c r="AG543" s="62">
        <v>13</v>
      </c>
      <c r="AH543" s="62">
        <v>0</v>
      </c>
      <c r="AI543" s="119"/>
      <c r="AJ543" s="64"/>
      <c r="AK543" s="65"/>
      <c r="AL543" s="65"/>
      <c r="AM543" s="65"/>
      <c r="AN543" s="65"/>
      <c r="AO543" s="65"/>
      <c r="AP543" s="65"/>
      <c r="AQ543" s="65"/>
      <c r="AR543" s="65"/>
      <c r="AV543" s="63"/>
      <c r="AX543" s="63"/>
      <c r="AZ543" s="63"/>
      <c r="BA543" s="63"/>
      <c r="BD543" s="116"/>
      <c r="BE543" s="64"/>
      <c r="BF543" s="118"/>
      <c r="BG543" s="118"/>
      <c r="BH543" s="118"/>
      <c r="BI543" s="118"/>
      <c r="BJ543" s="118"/>
      <c r="BK543" s="118"/>
      <c r="BL543" s="118"/>
      <c r="BM543" s="118"/>
      <c r="BQ543" s="63"/>
      <c r="BR543" s="63"/>
      <c r="BS543" s="63"/>
      <c r="BU543" s="63"/>
      <c r="BV543" s="64"/>
      <c r="BY543" s="119"/>
      <c r="CH543" s="119"/>
      <c r="CJ543" s="65"/>
      <c r="CK543" s="65"/>
      <c r="CL543" s="65"/>
      <c r="CM543" s="65"/>
      <c r="CN543" s="65"/>
      <c r="CO543" s="65"/>
      <c r="CP543" s="65"/>
      <c r="CQ543" s="65"/>
      <c r="DE543"/>
      <c r="IS543"/>
      <c r="IU543"/>
      <c r="IW543"/>
    </row>
    <row r="544" spans="1:257" s="61" customFormat="1" x14ac:dyDescent="0.25">
      <c r="A544" s="63" t="s">
        <v>1109</v>
      </c>
      <c r="B544"/>
      <c r="D544" s="61" t="s">
        <v>2292</v>
      </c>
      <c r="E544" s="112">
        <v>18301</v>
      </c>
      <c r="F544" s="61">
        <v>0</v>
      </c>
      <c r="G544" s="3" t="s">
        <v>4830</v>
      </c>
      <c r="N544" s="113">
        <v>41239</v>
      </c>
      <c r="O544" s="64">
        <f>(N544-E544)/365.25</f>
        <v>62.800821355236138</v>
      </c>
      <c r="P544" s="61">
        <v>0</v>
      </c>
      <c r="Q544" s="61">
        <v>0</v>
      </c>
      <c r="R544" s="61">
        <v>0</v>
      </c>
      <c r="S544" s="61">
        <v>0</v>
      </c>
      <c r="T544" s="61">
        <v>0</v>
      </c>
      <c r="U544" s="61">
        <v>0</v>
      </c>
      <c r="V544" s="61">
        <v>0</v>
      </c>
      <c r="W544" s="61">
        <v>0</v>
      </c>
      <c r="X544" s="62">
        <v>46.5</v>
      </c>
      <c r="Y544" s="62">
        <v>1.44</v>
      </c>
      <c r="AA544" s="63"/>
      <c r="AC544" s="63"/>
      <c r="AE544" s="63"/>
      <c r="AF544" s="64">
        <f>(X544/(Y544*Y544))</f>
        <v>22.424768518518519</v>
      </c>
      <c r="AG544" s="62">
        <v>10.8</v>
      </c>
      <c r="AH544" s="62">
        <v>1</v>
      </c>
      <c r="AI544" s="119"/>
      <c r="AJ544" s="64"/>
      <c r="AK544" s="65"/>
      <c r="AL544" s="65"/>
      <c r="AM544" s="65"/>
      <c r="AN544" s="65"/>
      <c r="AO544" s="65"/>
      <c r="AP544" s="65"/>
      <c r="AQ544" s="65"/>
      <c r="AR544" s="65"/>
      <c r="AV544" s="63"/>
      <c r="AX544" s="63"/>
      <c r="AZ544" s="63"/>
      <c r="BA544" s="63"/>
      <c r="BD544" s="116"/>
      <c r="BE544" s="64"/>
      <c r="BF544" s="118"/>
      <c r="BG544" s="118"/>
      <c r="BH544" s="118"/>
      <c r="BI544" s="118"/>
      <c r="BJ544" s="118"/>
      <c r="BK544" s="118"/>
      <c r="BL544" s="118"/>
      <c r="BM544" s="118"/>
      <c r="BQ544" s="63"/>
      <c r="BR544" s="63"/>
      <c r="BS544" s="63"/>
      <c r="BU544" s="63"/>
      <c r="BY544" s="119"/>
      <c r="CH544" s="119"/>
      <c r="DE544"/>
      <c r="IS544"/>
      <c r="IU544"/>
      <c r="IW544"/>
    </row>
    <row r="545" spans="1:257" s="61" customFormat="1" x14ac:dyDescent="0.25">
      <c r="A545" s="63" t="s">
        <v>1109</v>
      </c>
      <c r="B545"/>
      <c r="D545" s="61" t="s">
        <v>1930</v>
      </c>
      <c r="E545" s="112">
        <v>22197</v>
      </c>
      <c r="F545" s="61">
        <v>1</v>
      </c>
      <c r="G545" s="3" t="s">
        <v>4830</v>
      </c>
      <c r="N545" s="113">
        <v>41239</v>
      </c>
      <c r="O545" s="64">
        <f>(N545-E545)/365.25</f>
        <v>52.134154688569474</v>
      </c>
      <c r="P545" s="61">
        <v>0</v>
      </c>
      <c r="Q545" s="61">
        <v>1</v>
      </c>
      <c r="R545" s="61">
        <v>0</v>
      </c>
      <c r="S545" s="61">
        <v>0</v>
      </c>
      <c r="T545" s="61">
        <v>0</v>
      </c>
      <c r="U545" s="61">
        <v>0</v>
      </c>
      <c r="V545" s="61">
        <v>0</v>
      </c>
      <c r="W545" s="61">
        <v>0</v>
      </c>
      <c r="X545" s="62">
        <v>62</v>
      </c>
      <c r="Y545" s="62">
        <v>1.6</v>
      </c>
      <c r="AA545" s="63"/>
      <c r="AC545" s="63"/>
      <c r="AE545" s="63"/>
      <c r="AF545" s="64">
        <f>(X545/(Y545*Y545))</f>
        <v>24.218749999999996</v>
      </c>
      <c r="AG545" s="62">
        <v>14.2</v>
      </c>
      <c r="AH545" s="62">
        <v>0</v>
      </c>
      <c r="AI545" s="119"/>
      <c r="AJ545" s="64"/>
      <c r="AK545" s="65"/>
      <c r="AL545" s="65"/>
      <c r="AM545" s="65"/>
      <c r="AN545" s="65"/>
      <c r="AO545" s="65"/>
      <c r="AP545" s="65"/>
      <c r="AQ545" s="65"/>
      <c r="AR545" s="65"/>
      <c r="AV545" s="63"/>
      <c r="AX545" s="63"/>
      <c r="AZ545" s="63"/>
      <c r="BA545" s="63"/>
      <c r="BD545" s="116"/>
      <c r="BE545" s="64"/>
      <c r="BF545" s="118"/>
      <c r="BG545" s="118"/>
      <c r="BH545" s="118"/>
      <c r="BI545" s="118"/>
      <c r="BJ545" s="118"/>
      <c r="BK545" s="118"/>
      <c r="BL545" s="118"/>
      <c r="BM545" s="118"/>
      <c r="BQ545" s="63"/>
      <c r="BR545" s="63"/>
      <c r="BS545" s="63"/>
      <c r="BU545" s="63"/>
      <c r="BV545" s="64"/>
      <c r="BY545" s="119"/>
      <c r="CH545" s="119"/>
      <c r="CJ545" s="65"/>
      <c r="CK545" s="65"/>
      <c r="CL545" s="65"/>
      <c r="CM545" s="65"/>
      <c r="CN545" s="65"/>
      <c r="CO545" s="65"/>
      <c r="CP545" s="65"/>
      <c r="CQ545" s="65"/>
      <c r="DE545"/>
      <c r="IS545"/>
      <c r="IU545"/>
      <c r="IW545"/>
    </row>
    <row r="546" spans="1:257" s="61" customFormat="1" x14ac:dyDescent="0.25">
      <c r="A546" s="63" t="s">
        <v>1109</v>
      </c>
      <c r="B546"/>
      <c r="D546" s="61" t="s">
        <v>1803</v>
      </c>
      <c r="E546" s="112">
        <v>23823</v>
      </c>
      <c r="F546" s="61">
        <v>1</v>
      </c>
      <c r="G546" s="3" t="s">
        <v>4830</v>
      </c>
      <c r="N546" s="113">
        <v>41239</v>
      </c>
      <c r="O546" s="64">
        <f>(N546-E546)/365.25</f>
        <v>47.682409308692677</v>
      </c>
      <c r="P546" s="61">
        <v>0</v>
      </c>
      <c r="Q546" s="61">
        <v>0</v>
      </c>
      <c r="R546" s="61">
        <v>0</v>
      </c>
      <c r="S546" s="61">
        <v>0</v>
      </c>
      <c r="T546" s="61">
        <v>0</v>
      </c>
      <c r="U546" s="61">
        <v>0</v>
      </c>
      <c r="V546" s="61">
        <v>0</v>
      </c>
      <c r="W546" s="61">
        <v>0</v>
      </c>
      <c r="X546" s="62"/>
      <c r="Y546" s="62"/>
      <c r="AA546" s="63"/>
      <c r="AC546" s="63"/>
      <c r="AE546" s="63"/>
      <c r="AF546" s="63"/>
      <c r="AG546" s="62">
        <v>14.6</v>
      </c>
      <c r="AH546" s="62">
        <v>0</v>
      </c>
      <c r="AI546" s="119"/>
      <c r="AJ546" s="64"/>
      <c r="AK546" s="65"/>
      <c r="AL546" s="65"/>
      <c r="AM546" s="65"/>
      <c r="AN546" s="65"/>
      <c r="AO546" s="65"/>
      <c r="AP546" s="65"/>
      <c r="AQ546" s="65"/>
      <c r="AR546" s="65"/>
      <c r="AV546" s="63"/>
      <c r="AX546" s="63"/>
      <c r="AZ546" s="63"/>
      <c r="BA546" s="63"/>
      <c r="BD546" s="116"/>
      <c r="BE546" s="64"/>
      <c r="BF546" s="118"/>
      <c r="BG546" s="118"/>
      <c r="BH546" s="118"/>
      <c r="BI546" s="118"/>
      <c r="BJ546" s="118"/>
      <c r="BK546" s="118"/>
      <c r="BL546" s="118"/>
      <c r="BM546" s="118"/>
      <c r="BQ546" s="63"/>
      <c r="BR546" s="63"/>
      <c r="BS546" s="63"/>
      <c r="BU546" s="63"/>
      <c r="BV546" s="64"/>
      <c r="BY546" s="119"/>
      <c r="CH546" s="119"/>
      <c r="CJ546" s="65"/>
      <c r="CK546" s="65"/>
      <c r="CL546" s="65"/>
      <c r="CM546" s="65"/>
      <c r="CN546" s="65"/>
      <c r="CO546" s="65"/>
      <c r="CP546" s="65"/>
      <c r="CQ546" s="65"/>
      <c r="DE546"/>
      <c r="IS546"/>
      <c r="IU546"/>
      <c r="IW546"/>
    </row>
    <row r="547" spans="1:257" s="61" customFormat="1" x14ac:dyDescent="0.25">
      <c r="A547" s="63" t="s">
        <v>1109</v>
      </c>
      <c r="B547" s="13"/>
      <c r="D547" s="61" t="s">
        <v>1420</v>
      </c>
      <c r="E547" s="112">
        <v>29513</v>
      </c>
      <c r="F547" s="61">
        <v>1</v>
      </c>
      <c r="G547" s="3" t="s">
        <v>4830</v>
      </c>
      <c r="N547" s="113">
        <v>41239</v>
      </c>
      <c r="O547" s="64">
        <f>(N547-E547)/365.25</f>
        <v>32.10403832991102</v>
      </c>
      <c r="P547" s="61">
        <v>0</v>
      </c>
      <c r="Q547" s="61">
        <v>1</v>
      </c>
      <c r="R547" s="61">
        <v>1</v>
      </c>
      <c r="S547" s="61">
        <v>0</v>
      </c>
      <c r="T547" s="61">
        <v>0</v>
      </c>
      <c r="U547" s="61">
        <v>0</v>
      </c>
      <c r="V547" s="61">
        <v>0</v>
      </c>
      <c r="W547" s="61">
        <v>0</v>
      </c>
      <c r="X547" s="62">
        <v>56</v>
      </c>
      <c r="Y547" s="62">
        <v>1.47</v>
      </c>
      <c r="AA547" s="63"/>
      <c r="AC547" s="63"/>
      <c r="AE547" s="63"/>
      <c r="AF547" s="64">
        <f>(X547/(Y547*Y547))</f>
        <v>25.915127955944286</v>
      </c>
      <c r="AG547" s="62">
        <v>14.6</v>
      </c>
      <c r="AH547" s="62">
        <v>0</v>
      </c>
      <c r="AI547" s="119"/>
      <c r="AJ547" s="64"/>
      <c r="AK547" s="65"/>
      <c r="AL547" s="65"/>
      <c r="AM547" s="65"/>
      <c r="AN547" s="65"/>
      <c r="AO547" s="65"/>
      <c r="AP547" s="65"/>
      <c r="AQ547" s="65"/>
      <c r="AR547" s="65"/>
      <c r="AV547" s="63"/>
      <c r="AX547" s="63"/>
      <c r="AZ547" s="63"/>
      <c r="BA547" s="63"/>
      <c r="BD547" s="116"/>
      <c r="BE547" s="64"/>
      <c r="BF547" s="118"/>
      <c r="BG547" s="118"/>
      <c r="BH547" s="118"/>
      <c r="BI547" s="118"/>
      <c r="BJ547" s="118"/>
      <c r="BK547" s="118"/>
      <c r="BL547" s="118"/>
      <c r="BM547" s="118"/>
      <c r="BQ547" s="63"/>
      <c r="BR547" s="63"/>
      <c r="BS547" s="63"/>
      <c r="BU547" s="63"/>
      <c r="BV547" s="64"/>
      <c r="BY547" s="119"/>
      <c r="CH547" s="119"/>
      <c r="CJ547" s="65"/>
      <c r="CK547" s="65"/>
      <c r="CL547" s="65"/>
      <c r="CM547" s="65"/>
      <c r="CN547" s="65"/>
      <c r="CO547" s="65"/>
      <c r="CP547" s="65"/>
      <c r="CQ547" s="65"/>
      <c r="DE547"/>
      <c r="IS547"/>
      <c r="IU547"/>
      <c r="IW547"/>
    </row>
    <row r="548" spans="1:257" s="61" customFormat="1" x14ac:dyDescent="0.25">
      <c r="A548" s="63" t="s">
        <v>1109</v>
      </c>
      <c r="B548"/>
      <c r="D548" s="61" t="s">
        <v>1547</v>
      </c>
      <c r="E548" s="112">
        <v>29781</v>
      </c>
      <c r="F548" s="61">
        <v>0</v>
      </c>
      <c r="G548" s="3" t="s">
        <v>4830</v>
      </c>
      <c r="N548" s="113">
        <v>41239</v>
      </c>
      <c r="O548" s="64">
        <f>(N548-E548)/365.25</f>
        <v>31.370294318959616</v>
      </c>
      <c r="P548" s="61">
        <v>0</v>
      </c>
      <c r="Q548" s="61">
        <v>0</v>
      </c>
      <c r="R548" s="61">
        <v>0</v>
      </c>
      <c r="S548" s="61">
        <v>0</v>
      </c>
      <c r="T548" s="61">
        <v>1</v>
      </c>
      <c r="U548" s="61">
        <v>0</v>
      </c>
      <c r="V548" s="61">
        <v>0</v>
      </c>
      <c r="W548" s="61">
        <v>0</v>
      </c>
      <c r="X548" s="62">
        <v>-1</v>
      </c>
      <c r="Y548" s="62">
        <v>-1</v>
      </c>
      <c r="AA548" s="63"/>
      <c r="AC548" s="63"/>
      <c r="AE548" s="63"/>
      <c r="AF548" s="63"/>
      <c r="AG548" s="62">
        <v>12.3</v>
      </c>
      <c r="AH548" s="62">
        <v>0</v>
      </c>
      <c r="AI548" s="119"/>
      <c r="AJ548" s="64"/>
      <c r="AK548" s="65"/>
      <c r="AL548" s="65"/>
      <c r="AM548" s="65"/>
      <c r="AN548" s="65"/>
      <c r="AO548" s="65"/>
      <c r="AP548" s="65"/>
      <c r="AQ548" s="65"/>
      <c r="AR548" s="65"/>
      <c r="AV548" s="63"/>
      <c r="AX548" s="63"/>
      <c r="AZ548" s="63"/>
      <c r="BA548" s="63"/>
      <c r="BD548" s="116"/>
      <c r="BE548" s="64"/>
      <c r="BF548" s="118"/>
      <c r="BG548" s="118"/>
      <c r="BH548" s="118"/>
      <c r="BI548" s="118"/>
      <c r="BJ548" s="118"/>
      <c r="BK548" s="118"/>
      <c r="BL548" s="118"/>
      <c r="BM548" s="118"/>
      <c r="BQ548" s="63"/>
      <c r="BR548" s="63"/>
      <c r="BS548" s="63"/>
      <c r="BU548" s="63"/>
      <c r="BV548" s="64"/>
      <c r="BY548" s="119"/>
      <c r="CH548" s="119"/>
      <c r="CJ548" s="65"/>
      <c r="CK548" s="65"/>
      <c r="CL548" s="65"/>
      <c r="CM548" s="65"/>
      <c r="CN548" s="65"/>
      <c r="CO548" s="65"/>
      <c r="CP548" s="65"/>
      <c r="CQ548" s="65"/>
      <c r="DE548"/>
      <c r="IS548"/>
      <c r="IU548"/>
      <c r="IW548"/>
    </row>
    <row r="549" spans="1:257" s="61" customFormat="1" x14ac:dyDescent="0.25">
      <c r="A549" s="63" t="s">
        <v>1109</v>
      </c>
      <c r="B549"/>
      <c r="D549" s="61" t="s">
        <v>1852</v>
      </c>
      <c r="E549" s="112">
        <v>31831</v>
      </c>
      <c r="F549" s="61">
        <v>0</v>
      </c>
      <c r="G549" s="3" t="s">
        <v>4830</v>
      </c>
      <c r="N549" s="113">
        <v>41239</v>
      </c>
      <c r="O549" s="64">
        <f>(N549-E549)/365.25</f>
        <v>25.757700205338811</v>
      </c>
      <c r="P549" s="61">
        <v>0</v>
      </c>
      <c r="Q549" s="61">
        <v>0</v>
      </c>
      <c r="R549" s="61">
        <v>1</v>
      </c>
      <c r="S549" s="61">
        <v>0</v>
      </c>
      <c r="T549" s="61">
        <v>0</v>
      </c>
      <c r="U549" s="61">
        <v>1</v>
      </c>
      <c r="V549" s="61">
        <v>0</v>
      </c>
      <c r="W549" s="61">
        <v>0</v>
      </c>
      <c r="X549" s="62">
        <v>55</v>
      </c>
      <c r="Y549" s="62">
        <v>1.5249999999999999</v>
      </c>
      <c r="AA549" s="63"/>
      <c r="AC549" s="63"/>
      <c r="AE549" s="63"/>
      <c r="AF549" s="64">
        <f>(X549/(Y549*Y549))</f>
        <v>23.649556570814301</v>
      </c>
      <c r="AG549" s="62">
        <v>12.1</v>
      </c>
      <c r="AH549" s="62">
        <v>0</v>
      </c>
      <c r="AI549" s="119"/>
      <c r="AJ549" s="64"/>
      <c r="AK549" s="65"/>
      <c r="AL549" s="65"/>
      <c r="AM549" s="65"/>
      <c r="AN549" s="65"/>
      <c r="AO549" s="65"/>
      <c r="AP549" s="65"/>
      <c r="AQ549" s="65"/>
      <c r="AR549" s="65"/>
      <c r="AV549" s="63"/>
      <c r="AX549" s="63"/>
      <c r="AZ549" s="63"/>
      <c r="BA549" s="63"/>
      <c r="BD549" s="116"/>
      <c r="BE549" s="64"/>
      <c r="BF549" s="118"/>
      <c r="BG549" s="118"/>
      <c r="BH549" s="118"/>
      <c r="BI549" s="118"/>
      <c r="BJ549" s="118"/>
      <c r="BK549" s="118"/>
      <c r="BL549" s="118"/>
      <c r="BM549" s="118"/>
      <c r="BQ549" s="63"/>
      <c r="BR549" s="63"/>
      <c r="BS549" s="63"/>
      <c r="BU549" s="63"/>
      <c r="BV549" s="64"/>
      <c r="BY549" s="119"/>
      <c r="CH549" s="119"/>
      <c r="CJ549" s="65"/>
      <c r="CK549" s="65"/>
      <c r="CL549" s="65"/>
      <c r="CM549" s="65"/>
      <c r="CN549" s="65"/>
      <c r="CO549" s="65"/>
      <c r="CP549" s="65"/>
      <c r="CQ549" s="65"/>
      <c r="DE549"/>
      <c r="IS549"/>
      <c r="IU549"/>
      <c r="IW549"/>
    </row>
    <row r="550" spans="1:257" s="61" customFormat="1" x14ac:dyDescent="0.25">
      <c r="A550" s="63" t="s">
        <v>1109</v>
      </c>
      <c r="B550" s="13"/>
      <c r="D550" s="61" t="s">
        <v>1419</v>
      </c>
      <c r="E550" s="112">
        <v>33434</v>
      </c>
      <c r="F550" s="61">
        <v>0</v>
      </c>
      <c r="G550" s="3" t="s">
        <v>4830</v>
      </c>
      <c r="N550" s="113">
        <v>41239</v>
      </c>
      <c r="O550" s="64">
        <f>(N550-E550)/365.25</f>
        <v>21.368925393566052</v>
      </c>
      <c r="P550" s="61">
        <v>0</v>
      </c>
      <c r="Q550" s="61">
        <v>0</v>
      </c>
      <c r="R550" s="61">
        <v>0</v>
      </c>
      <c r="S550" s="61">
        <v>0</v>
      </c>
      <c r="T550" s="61">
        <v>0</v>
      </c>
      <c r="U550" s="61">
        <v>0</v>
      </c>
      <c r="V550" s="61">
        <v>0</v>
      </c>
      <c r="W550" s="61">
        <v>0</v>
      </c>
      <c r="X550" s="62">
        <v>49</v>
      </c>
      <c r="Y550" s="62">
        <v>1.49</v>
      </c>
      <c r="AA550" s="63"/>
      <c r="AC550" s="63"/>
      <c r="AE550" s="63"/>
      <c r="AF550" s="64">
        <f>(X550/(Y550*Y550))</f>
        <v>22.071077879374805</v>
      </c>
      <c r="AG550" s="62">
        <v>12</v>
      </c>
      <c r="AH550" s="62">
        <v>0</v>
      </c>
      <c r="AI550" s="119"/>
      <c r="AJ550" s="64"/>
      <c r="AK550" s="65"/>
      <c r="AL550" s="65"/>
      <c r="AM550" s="65"/>
      <c r="AN550" s="65"/>
      <c r="AO550" s="65"/>
      <c r="AP550" s="65"/>
      <c r="AQ550" s="65"/>
      <c r="AR550" s="65"/>
      <c r="AV550" s="63"/>
      <c r="AX550" s="63"/>
      <c r="AZ550" s="63"/>
      <c r="BA550" s="63"/>
      <c r="BD550" s="116"/>
      <c r="BE550" s="64"/>
      <c r="BF550" s="118"/>
      <c r="BG550" s="118"/>
      <c r="BH550" s="118"/>
      <c r="BI550" s="118"/>
      <c r="BJ550" s="118"/>
      <c r="BK550" s="118"/>
      <c r="BL550" s="118"/>
      <c r="BM550" s="118"/>
      <c r="BQ550" s="63"/>
      <c r="BR550" s="63"/>
      <c r="BS550" s="63"/>
      <c r="BU550" s="63"/>
      <c r="BV550" s="64"/>
      <c r="BY550" s="119"/>
      <c r="CH550" s="119"/>
      <c r="CJ550" s="65"/>
      <c r="CK550" s="65"/>
      <c r="CL550" s="65"/>
      <c r="CM550" s="65"/>
      <c r="CN550" s="65"/>
      <c r="CO550" s="65"/>
      <c r="CP550" s="65"/>
      <c r="CQ550" s="65"/>
      <c r="DE550"/>
      <c r="IS550"/>
      <c r="IU550"/>
      <c r="IW550"/>
    </row>
    <row r="551" spans="1:257" s="61" customFormat="1" x14ac:dyDescent="0.25">
      <c r="A551" s="63" t="s">
        <v>1109</v>
      </c>
      <c r="B551"/>
      <c r="D551" s="61" t="s">
        <v>1714</v>
      </c>
      <c r="E551" s="112">
        <v>33801</v>
      </c>
      <c r="F551" s="61">
        <v>1</v>
      </c>
      <c r="G551" s="3" t="s">
        <v>4830</v>
      </c>
      <c r="N551" s="113">
        <v>41239</v>
      </c>
      <c r="O551" s="64">
        <f>(N551-E551)/365.25</f>
        <v>20.364134154688571</v>
      </c>
      <c r="P551" s="61">
        <v>0</v>
      </c>
      <c r="Q551" s="61">
        <v>1</v>
      </c>
      <c r="R551" s="61">
        <v>0</v>
      </c>
      <c r="S551" s="61">
        <v>0</v>
      </c>
      <c r="T551" s="61">
        <v>0</v>
      </c>
      <c r="U551" s="61">
        <v>0</v>
      </c>
      <c r="V551" s="61">
        <v>0</v>
      </c>
      <c r="W551" s="61">
        <v>0</v>
      </c>
      <c r="X551" s="62">
        <v>58.5</v>
      </c>
      <c r="Y551" s="62">
        <v>1.56</v>
      </c>
      <c r="AA551" s="63"/>
      <c r="AC551" s="63"/>
      <c r="AE551" s="63"/>
      <c r="AF551" s="64">
        <f>(X551/(Y551*Y551))</f>
        <v>24.038461538461537</v>
      </c>
      <c r="AG551" s="62">
        <v>11.7</v>
      </c>
      <c r="AH551" s="62">
        <v>1</v>
      </c>
      <c r="AI551" s="119"/>
      <c r="AJ551" s="64"/>
      <c r="AK551" s="65"/>
      <c r="AL551" s="65"/>
      <c r="AM551" s="65"/>
      <c r="AN551" s="65"/>
      <c r="AO551" s="65"/>
      <c r="AP551" s="65"/>
      <c r="AQ551" s="65"/>
      <c r="AR551" s="65"/>
      <c r="AV551" s="63"/>
      <c r="AX551" s="63"/>
      <c r="AZ551" s="63"/>
      <c r="BA551" s="63"/>
      <c r="BD551" s="116"/>
      <c r="BE551" s="64"/>
      <c r="BF551" s="118"/>
      <c r="BG551" s="118"/>
      <c r="BH551" s="118"/>
      <c r="BI551" s="118"/>
      <c r="BJ551" s="118"/>
      <c r="BK551" s="118"/>
      <c r="BL551" s="118"/>
      <c r="BM551" s="118"/>
      <c r="BQ551" s="63"/>
      <c r="BR551" s="63"/>
      <c r="BS551" s="63"/>
      <c r="BU551" s="63"/>
      <c r="BV551" s="64"/>
      <c r="BY551" s="119"/>
      <c r="CH551" s="119"/>
      <c r="CJ551" s="65"/>
      <c r="CK551" s="65"/>
      <c r="CL551" s="65"/>
      <c r="CM551" s="65"/>
      <c r="CN551" s="65"/>
      <c r="CO551" s="65"/>
      <c r="CP551" s="65"/>
      <c r="CQ551" s="65"/>
      <c r="DE551"/>
      <c r="IS551"/>
      <c r="IU551"/>
      <c r="IW551"/>
    </row>
    <row r="552" spans="1:257" s="61" customFormat="1" x14ac:dyDescent="0.25">
      <c r="A552" s="63" t="s">
        <v>1109</v>
      </c>
      <c r="B552"/>
      <c r="D552" s="61" t="s">
        <v>1566</v>
      </c>
      <c r="E552" s="112">
        <v>34242</v>
      </c>
      <c r="F552" s="61">
        <v>1</v>
      </c>
      <c r="G552" s="3" t="s">
        <v>4830</v>
      </c>
      <c r="N552" s="113">
        <v>41239</v>
      </c>
      <c r="O552" s="64">
        <f>(N552-E552)/365.25</f>
        <v>19.156741957563312</v>
      </c>
      <c r="P552" s="61">
        <v>0</v>
      </c>
      <c r="Q552" s="61">
        <v>0</v>
      </c>
      <c r="R552" s="61">
        <v>0</v>
      </c>
      <c r="S552" s="61">
        <v>0</v>
      </c>
      <c r="T552" s="61">
        <v>0</v>
      </c>
      <c r="U552" s="61">
        <v>0</v>
      </c>
      <c r="V552" s="61">
        <v>0</v>
      </c>
      <c r="W552" s="61">
        <v>0</v>
      </c>
      <c r="X552" s="62">
        <v>60</v>
      </c>
      <c r="Y552" s="62">
        <v>1.64</v>
      </c>
      <c r="AA552" s="63"/>
      <c r="AC552" s="63"/>
      <c r="AE552" s="63"/>
      <c r="AF552" s="64">
        <f>(X552/(Y552*Y552))</f>
        <v>22.308149910767405</v>
      </c>
      <c r="AG552" s="62">
        <v>14.2</v>
      </c>
      <c r="AH552" s="62">
        <v>0</v>
      </c>
      <c r="AI552" s="119"/>
      <c r="AJ552" s="64"/>
      <c r="AK552" s="65"/>
      <c r="AL552" s="65"/>
      <c r="AM552" s="65"/>
      <c r="AN552" s="65"/>
      <c r="AO552" s="65"/>
      <c r="AP552" s="65"/>
      <c r="AQ552" s="65"/>
      <c r="AR552" s="65"/>
      <c r="AV552" s="63"/>
      <c r="AX552" s="63"/>
      <c r="AZ552" s="63"/>
      <c r="BA552" s="63"/>
      <c r="BD552" s="116"/>
      <c r="BE552" s="64"/>
      <c r="BF552" s="118"/>
      <c r="BG552" s="118"/>
      <c r="BH552" s="118"/>
      <c r="BI552" s="118"/>
      <c r="BJ552" s="118"/>
      <c r="BK552" s="118"/>
      <c r="BL552" s="118"/>
      <c r="BM552" s="118"/>
      <c r="BQ552" s="63"/>
      <c r="BR552" s="63"/>
      <c r="BS552" s="63"/>
      <c r="BU552" s="63"/>
      <c r="BV552" s="64"/>
      <c r="BY552" s="119"/>
      <c r="CH552" s="119"/>
      <c r="CJ552" s="65"/>
      <c r="CK552" s="65"/>
      <c r="CL552" s="65"/>
      <c r="CM552" s="65"/>
      <c r="CN552" s="65"/>
      <c r="CO552" s="65"/>
      <c r="CP552" s="65"/>
      <c r="CQ552" s="65"/>
      <c r="DE552"/>
      <c r="IS552"/>
      <c r="IU552"/>
      <c r="IW552"/>
    </row>
    <row r="553" spans="1:257" s="61" customFormat="1" x14ac:dyDescent="0.25">
      <c r="A553" s="63" t="s">
        <v>1109</v>
      </c>
      <c r="B553"/>
      <c r="D553" s="61" t="s">
        <v>2235</v>
      </c>
      <c r="E553" s="112">
        <v>35998</v>
      </c>
      <c r="F553" s="61">
        <v>0</v>
      </c>
      <c r="G553" s="3" t="s">
        <v>4830</v>
      </c>
      <c r="N553" s="113">
        <v>41239</v>
      </c>
      <c r="O553" s="64">
        <f>(N553-E553)/365.25</f>
        <v>14.349075975359343</v>
      </c>
      <c r="P553" s="61">
        <v>0</v>
      </c>
      <c r="Q553" s="61">
        <v>0</v>
      </c>
      <c r="R553" s="61">
        <v>1</v>
      </c>
      <c r="S553" s="61">
        <v>0</v>
      </c>
      <c r="T553" s="61">
        <v>0</v>
      </c>
      <c r="U553" s="61">
        <v>0</v>
      </c>
      <c r="V553" s="61">
        <v>0</v>
      </c>
      <c r="W553" s="61">
        <v>0</v>
      </c>
      <c r="X553" s="62">
        <v>43.5</v>
      </c>
      <c r="Y553" s="62">
        <v>143</v>
      </c>
      <c r="AA553" s="63"/>
      <c r="AB553" s="61">
        <v>-2.54</v>
      </c>
      <c r="AC553" s="63" t="s">
        <v>3555</v>
      </c>
      <c r="AD553" s="61">
        <v>0.5</v>
      </c>
      <c r="AE553" s="63" t="s">
        <v>21</v>
      </c>
      <c r="AF553" s="63"/>
      <c r="AG553" s="62">
        <v>13.3</v>
      </c>
      <c r="AH553" s="62">
        <v>0</v>
      </c>
      <c r="AI553" s="119"/>
      <c r="AJ553" s="64"/>
      <c r="AK553" s="65"/>
      <c r="AL553" s="65"/>
      <c r="AM553" s="65"/>
      <c r="AN553" s="65"/>
      <c r="AO553" s="65"/>
      <c r="AP553" s="65"/>
      <c r="AQ553" s="65"/>
      <c r="AR553" s="65"/>
      <c r="AV553" s="63"/>
      <c r="AX553" s="63"/>
      <c r="AZ553" s="63"/>
      <c r="BA553" s="63"/>
      <c r="BD553" s="116"/>
      <c r="BE553" s="64"/>
      <c r="BF553" s="118"/>
      <c r="BG553" s="118"/>
      <c r="BH553" s="118"/>
      <c r="BI553" s="118"/>
      <c r="BJ553" s="118"/>
      <c r="BK553" s="118"/>
      <c r="BL553" s="118"/>
      <c r="BM553" s="118"/>
      <c r="BQ553" s="63"/>
      <c r="BR553" s="63"/>
      <c r="BS553" s="63"/>
      <c r="BU553" s="63"/>
      <c r="BV553" s="64"/>
      <c r="BY553" s="119"/>
      <c r="CH553" s="119"/>
      <c r="CJ553" s="65"/>
      <c r="CK553" s="65"/>
      <c r="CL553" s="65"/>
      <c r="CM553" s="65"/>
      <c r="CN553" s="65"/>
      <c r="CO553" s="65"/>
      <c r="CP553" s="65"/>
      <c r="CQ553" s="65"/>
      <c r="DE553"/>
      <c r="IS553"/>
      <c r="IU553"/>
      <c r="IW553"/>
    </row>
    <row r="554" spans="1:257" s="61" customFormat="1" x14ac:dyDescent="0.25">
      <c r="A554" s="63" t="s">
        <v>1109</v>
      </c>
      <c r="B554"/>
      <c r="D554" s="61" t="s">
        <v>2003</v>
      </c>
      <c r="E554" s="112">
        <v>36038</v>
      </c>
      <c r="F554" s="61">
        <v>0</v>
      </c>
      <c r="G554" s="3" t="s">
        <v>4830</v>
      </c>
      <c r="N554" s="113">
        <v>41239</v>
      </c>
      <c r="O554" s="64">
        <f>(N554-E554)/365.25</f>
        <v>14.239561943874058</v>
      </c>
      <c r="P554" s="61">
        <v>0</v>
      </c>
      <c r="Q554" s="61">
        <v>1</v>
      </c>
      <c r="R554" s="61">
        <v>0</v>
      </c>
      <c r="S554" s="61">
        <v>0</v>
      </c>
      <c r="T554" s="61">
        <v>0</v>
      </c>
      <c r="U554" s="61">
        <v>0</v>
      </c>
      <c r="V554" s="61">
        <v>0</v>
      </c>
      <c r="W554" s="61">
        <v>0</v>
      </c>
      <c r="X554" s="62">
        <v>50</v>
      </c>
      <c r="Y554" s="62">
        <v>147</v>
      </c>
      <c r="AA554" s="63"/>
      <c r="AB554" s="61">
        <v>-1.93</v>
      </c>
      <c r="AC554" s="63" t="s">
        <v>3556</v>
      </c>
      <c r="AD554" s="61">
        <v>1.05</v>
      </c>
      <c r="AE554" s="63" t="s">
        <v>21</v>
      </c>
      <c r="AF554" s="63"/>
      <c r="AG554" s="62">
        <v>12.4</v>
      </c>
      <c r="AH554" s="62">
        <v>0</v>
      </c>
      <c r="AI554" s="119"/>
      <c r="AJ554" s="64"/>
      <c r="AK554" s="65"/>
      <c r="AL554" s="65"/>
      <c r="AM554" s="65"/>
      <c r="AN554" s="65"/>
      <c r="AO554" s="65"/>
      <c r="AP554" s="65"/>
      <c r="AQ554" s="65"/>
      <c r="AR554" s="65"/>
      <c r="AV554" s="63"/>
      <c r="AX554" s="63"/>
      <c r="AZ554" s="63"/>
      <c r="BA554" s="63"/>
      <c r="BD554" s="116"/>
      <c r="BE554" s="64"/>
      <c r="BF554" s="118"/>
      <c r="BG554" s="118"/>
      <c r="BH554" s="118"/>
      <c r="BI554" s="118"/>
      <c r="BJ554" s="118"/>
      <c r="BK554" s="118"/>
      <c r="BL554" s="118"/>
      <c r="BM554" s="118"/>
      <c r="BQ554" s="63"/>
      <c r="BR554" s="63"/>
      <c r="BS554" s="63"/>
      <c r="BU554" s="63"/>
      <c r="BV554" s="64"/>
      <c r="BY554" s="119"/>
      <c r="CH554" s="119"/>
      <c r="CJ554" s="65"/>
      <c r="CK554" s="65"/>
      <c r="CL554" s="65"/>
      <c r="CM554" s="65"/>
      <c r="CN554" s="65"/>
      <c r="CO554" s="65"/>
      <c r="CP554" s="65"/>
      <c r="CQ554" s="65"/>
      <c r="DE554"/>
      <c r="IS554"/>
      <c r="IU554"/>
      <c r="IW554"/>
    </row>
    <row r="555" spans="1:257" s="61" customFormat="1" x14ac:dyDescent="0.25">
      <c r="A555" s="63" t="s">
        <v>1109</v>
      </c>
      <c r="B555" s="13"/>
      <c r="D555" s="61" t="s">
        <v>1286</v>
      </c>
      <c r="E555" s="112">
        <v>36520</v>
      </c>
      <c r="F555" s="61">
        <v>0</v>
      </c>
      <c r="G555" s="3" t="s">
        <v>4830</v>
      </c>
      <c r="N555" s="113">
        <v>41239</v>
      </c>
      <c r="O555" s="64">
        <f>(N555-E555)/365.25</f>
        <v>12.919917864476385</v>
      </c>
      <c r="P555" s="61">
        <v>0</v>
      </c>
      <c r="Q555" s="61">
        <v>1</v>
      </c>
      <c r="R555" s="61">
        <v>1</v>
      </c>
      <c r="S555" s="61">
        <v>1</v>
      </c>
      <c r="T555" s="61">
        <v>1</v>
      </c>
      <c r="U555" s="61">
        <v>0</v>
      </c>
      <c r="V555" s="61">
        <v>0</v>
      </c>
      <c r="W555" s="61">
        <v>0</v>
      </c>
      <c r="X555" s="62">
        <v>46.5</v>
      </c>
      <c r="Y555" s="62">
        <v>142</v>
      </c>
      <c r="AA555" s="63"/>
      <c r="AB555" s="61">
        <v>-2.33</v>
      </c>
      <c r="AC555" s="63" t="s">
        <v>3555</v>
      </c>
      <c r="AD555" s="61">
        <v>1.21</v>
      </c>
      <c r="AE555" s="63" t="s">
        <v>21</v>
      </c>
      <c r="AF555" s="63"/>
      <c r="AG555" s="62">
        <v>11.5</v>
      </c>
      <c r="AH555" s="62">
        <v>1</v>
      </c>
      <c r="AI555" s="119"/>
      <c r="AJ555" s="64"/>
      <c r="AK555" s="65"/>
      <c r="AL555" s="65"/>
      <c r="AM555" s="65"/>
      <c r="AN555" s="65"/>
      <c r="AO555" s="65"/>
      <c r="AP555" s="65"/>
      <c r="AQ555" s="65"/>
      <c r="AR555" s="65"/>
      <c r="AV555" s="63"/>
      <c r="AX555" s="63"/>
      <c r="AZ555" s="63"/>
      <c r="BA555" s="63"/>
      <c r="BD555" s="116"/>
      <c r="BE555" s="64"/>
      <c r="BF555" s="118"/>
      <c r="BG555" s="118"/>
      <c r="BH555" s="118"/>
      <c r="BI555" s="118"/>
      <c r="BJ555" s="118"/>
      <c r="BK555" s="118"/>
      <c r="BL555" s="118"/>
      <c r="BM555" s="118"/>
      <c r="BQ555" s="63"/>
      <c r="BR555" s="63"/>
      <c r="BS555" s="63"/>
      <c r="BU555" s="63"/>
      <c r="BV555" s="64"/>
      <c r="BY555" s="119"/>
      <c r="CH555" s="119"/>
      <c r="CJ555" s="65"/>
      <c r="CK555" s="65"/>
      <c r="CL555" s="65"/>
      <c r="CM555" s="65"/>
      <c r="CN555" s="65"/>
      <c r="CO555" s="65"/>
      <c r="CP555" s="65"/>
      <c r="CQ555" s="65"/>
      <c r="DE555"/>
      <c r="IS555"/>
      <c r="IU555"/>
      <c r="IW555"/>
    </row>
    <row r="556" spans="1:257" s="61" customFormat="1" x14ac:dyDescent="0.25">
      <c r="A556" s="63" t="s">
        <v>1109</v>
      </c>
      <c r="B556"/>
      <c r="D556" s="61" t="s">
        <v>1879</v>
      </c>
      <c r="E556" s="112">
        <v>36584</v>
      </c>
      <c r="F556" s="61">
        <v>0</v>
      </c>
      <c r="G556" s="3" t="s">
        <v>4830</v>
      </c>
      <c r="N556" s="113">
        <v>41239</v>
      </c>
      <c r="O556" s="64">
        <f>(N556-E556)/365.25</f>
        <v>12.744695414099931</v>
      </c>
      <c r="P556" s="61">
        <v>0</v>
      </c>
      <c r="Q556" s="61">
        <v>1</v>
      </c>
      <c r="R556" s="61">
        <v>0</v>
      </c>
      <c r="S556" s="61">
        <v>0</v>
      </c>
      <c r="T556" s="61">
        <v>0</v>
      </c>
      <c r="U556" s="61">
        <v>0</v>
      </c>
      <c r="V556" s="61">
        <v>0</v>
      </c>
      <c r="W556" s="61">
        <v>0</v>
      </c>
      <c r="X556" s="62">
        <v>29.5</v>
      </c>
      <c r="Y556" s="62">
        <v>133</v>
      </c>
      <c r="AA556" s="63"/>
      <c r="AB556" s="61">
        <v>-3.21</v>
      </c>
      <c r="AC556" s="63" t="s">
        <v>3555</v>
      </c>
      <c r="AD556" s="61">
        <v>-0.88</v>
      </c>
      <c r="AE556" s="63" t="s">
        <v>21</v>
      </c>
      <c r="AF556" s="63"/>
      <c r="AG556" s="62">
        <v>13.3</v>
      </c>
      <c r="AH556" s="62">
        <v>0</v>
      </c>
      <c r="AI556" s="119"/>
      <c r="AJ556" s="64"/>
      <c r="AK556" s="65"/>
      <c r="AL556" s="65"/>
      <c r="AM556" s="65"/>
      <c r="AN556" s="65"/>
      <c r="AO556" s="65"/>
      <c r="AP556" s="65"/>
      <c r="AQ556" s="65"/>
      <c r="AR556" s="65"/>
      <c r="AV556" s="63"/>
      <c r="AX556" s="63"/>
      <c r="AZ556" s="63"/>
      <c r="BA556" s="63"/>
      <c r="BD556" s="116"/>
      <c r="BE556" s="64"/>
      <c r="BF556" s="118"/>
      <c r="BG556" s="118"/>
      <c r="BH556" s="118"/>
      <c r="BI556" s="118"/>
      <c r="BJ556" s="118"/>
      <c r="BK556" s="118"/>
      <c r="BL556" s="118"/>
      <c r="BM556" s="118"/>
      <c r="BQ556" s="63"/>
      <c r="BR556" s="63"/>
      <c r="BS556" s="63"/>
      <c r="BU556" s="63"/>
      <c r="BV556" s="64"/>
      <c r="BY556" s="119"/>
      <c r="CH556" s="119"/>
      <c r="CJ556" s="65"/>
      <c r="CK556" s="65"/>
      <c r="CL556" s="65"/>
      <c r="CM556" s="65"/>
      <c r="CN556" s="65"/>
      <c r="CO556" s="65"/>
      <c r="CP556" s="65"/>
      <c r="CQ556" s="65"/>
      <c r="DE556"/>
      <c r="IF556" s="120"/>
      <c r="IS556"/>
      <c r="IU556"/>
      <c r="IW556"/>
    </row>
    <row r="557" spans="1:257" s="61" customFormat="1" x14ac:dyDescent="0.25">
      <c r="A557" s="63" t="s">
        <v>1109</v>
      </c>
      <c r="B557"/>
      <c r="D557" s="61" t="s">
        <v>2177</v>
      </c>
      <c r="E557" s="112">
        <v>36670</v>
      </c>
      <c r="F557" s="61">
        <v>0</v>
      </c>
      <c r="G557" s="3" t="s">
        <v>4830</v>
      </c>
      <c r="N557" s="113">
        <v>41239</v>
      </c>
      <c r="O557" s="64">
        <f>(N557-E557)/365.25</f>
        <v>12.509240246406572</v>
      </c>
      <c r="P557" s="61">
        <v>0</v>
      </c>
      <c r="Q557" s="61">
        <v>0</v>
      </c>
      <c r="R557" s="61">
        <v>1</v>
      </c>
      <c r="S557" s="61">
        <v>0</v>
      </c>
      <c r="T557" s="61">
        <v>0</v>
      </c>
      <c r="U557" s="61">
        <v>0</v>
      </c>
      <c r="V557" s="61">
        <v>0</v>
      </c>
      <c r="W557" s="61">
        <v>0</v>
      </c>
      <c r="X557" s="62">
        <v>30.5</v>
      </c>
      <c r="Y557" s="62">
        <v>1.34</v>
      </c>
      <c r="AA557" s="63"/>
      <c r="AC557" s="63"/>
      <c r="AE557" s="63"/>
      <c r="AF557" s="64">
        <f>(X557/(Y557*Y557))</f>
        <v>16.985965693918466</v>
      </c>
      <c r="AG557" s="62">
        <v>12.1</v>
      </c>
      <c r="AH557" s="62">
        <v>0</v>
      </c>
      <c r="AI557" s="119"/>
      <c r="AJ557" s="64"/>
      <c r="AK557" s="65"/>
      <c r="AL557" s="65"/>
      <c r="AM557" s="65"/>
      <c r="AN557" s="65"/>
      <c r="AO557" s="65"/>
      <c r="AP557" s="65"/>
      <c r="AQ557" s="65"/>
      <c r="AR557" s="65"/>
      <c r="AV557" s="63"/>
      <c r="AX557" s="63"/>
      <c r="AZ557" s="63"/>
      <c r="BA557" s="63"/>
      <c r="BD557" s="116"/>
      <c r="BE557" s="64"/>
      <c r="BF557" s="118"/>
      <c r="BG557" s="118"/>
      <c r="BH557" s="118"/>
      <c r="BI557" s="118"/>
      <c r="BJ557" s="118"/>
      <c r="BK557" s="118"/>
      <c r="BL557" s="118"/>
      <c r="BM557" s="118"/>
      <c r="BQ557" s="63"/>
      <c r="BR557" s="63"/>
      <c r="BS557" s="63"/>
      <c r="BU557" s="63"/>
      <c r="BV557" s="64"/>
      <c r="BY557" s="119"/>
      <c r="CH557" s="119"/>
      <c r="CJ557" s="65"/>
      <c r="CK557" s="65"/>
      <c r="CL557" s="65"/>
      <c r="CM557" s="65"/>
      <c r="CN557" s="65"/>
      <c r="CO557" s="65"/>
      <c r="CP557" s="65"/>
      <c r="CQ557" s="65"/>
      <c r="DE557"/>
      <c r="IS557"/>
      <c r="IU557"/>
      <c r="IW557"/>
    </row>
    <row r="558" spans="1:257" s="61" customFormat="1" x14ac:dyDescent="0.25">
      <c r="A558" s="63" t="s">
        <v>1109</v>
      </c>
      <c r="B558"/>
      <c r="D558" s="61" t="s">
        <v>1624</v>
      </c>
      <c r="E558" s="112">
        <v>37409</v>
      </c>
      <c r="F558" s="61">
        <v>0</v>
      </c>
      <c r="G558" s="3" t="s">
        <v>4830</v>
      </c>
      <c r="N558" s="113">
        <v>41239</v>
      </c>
      <c r="O558" s="64">
        <f>(N558-E558)/365.25</f>
        <v>10.485968514715948</v>
      </c>
      <c r="P558" s="61">
        <v>0</v>
      </c>
      <c r="Q558" s="61">
        <v>1</v>
      </c>
      <c r="R558" s="61">
        <v>1</v>
      </c>
      <c r="S558" s="61">
        <v>0</v>
      </c>
      <c r="T558" s="61">
        <v>0</v>
      </c>
      <c r="U558" s="61">
        <v>0</v>
      </c>
      <c r="V558" s="61">
        <v>0</v>
      </c>
      <c r="W558" s="61">
        <v>0</v>
      </c>
      <c r="X558" s="62">
        <v>30.5</v>
      </c>
      <c r="Y558" s="62">
        <v>134</v>
      </c>
      <c r="AA558" s="63"/>
      <c r="AB558" s="61">
        <v>-1.18</v>
      </c>
      <c r="AC558" s="63" t="s">
        <v>3556</v>
      </c>
      <c r="AD558" s="61">
        <v>0.04</v>
      </c>
      <c r="AE558" s="63" t="s">
        <v>21</v>
      </c>
      <c r="AF558" s="63"/>
      <c r="AG558" s="62">
        <v>10.8</v>
      </c>
      <c r="AH558" s="62">
        <v>1</v>
      </c>
      <c r="AI558" s="119"/>
      <c r="AJ558" s="64"/>
      <c r="AK558" s="65"/>
      <c r="AL558" s="65"/>
      <c r="AM558" s="65"/>
      <c r="AN558" s="65"/>
      <c r="AO558" s="65"/>
      <c r="AP558" s="65"/>
      <c r="AQ558" s="65"/>
      <c r="AR558" s="65"/>
      <c r="AV558" s="63"/>
      <c r="AX558" s="63"/>
      <c r="AZ558" s="63"/>
      <c r="BA558" s="63"/>
      <c r="BD558" s="116"/>
      <c r="BE558" s="64"/>
      <c r="BF558" s="118"/>
      <c r="BG558" s="118"/>
      <c r="BH558" s="118"/>
      <c r="BI558" s="118"/>
      <c r="BJ558" s="118"/>
      <c r="BK558" s="118"/>
      <c r="BL558" s="118"/>
      <c r="BM558" s="118"/>
      <c r="BQ558" s="63"/>
      <c r="BR558" s="63"/>
      <c r="BS558" s="63"/>
      <c r="BU558" s="63"/>
      <c r="BV558" s="64"/>
      <c r="BY558" s="119"/>
      <c r="CH558" s="119"/>
      <c r="CJ558" s="65"/>
      <c r="CK558" s="65"/>
      <c r="CL558" s="65"/>
      <c r="CM558" s="65"/>
      <c r="CN558" s="65"/>
      <c r="CO558" s="65"/>
      <c r="CP558" s="65"/>
      <c r="CQ558" s="65"/>
      <c r="DE558"/>
      <c r="IS558"/>
      <c r="IU558"/>
      <c r="IW558"/>
    </row>
    <row r="559" spans="1:257" s="61" customFormat="1" x14ac:dyDescent="0.25">
      <c r="A559" s="63" t="s">
        <v>1109</v>
      </c>
      <c r="B559"/>
      <c r="D559" s="61" t="s">
        <v>2227</v>
      </c>
      <c r="E559" s="112">
        <v>37809</v>
      </c>
      <c r="F559" s="61">
        <v>1</v>
      </c>
      <c r="G559" s="3" t="s">
        <v>4830</v>
      </c>
      <c r="N559" s="113">
        <v>41239</v>
      </c>
      <c r="O559" s="64">
        <f>(N559-E559)/365.25</f>
        <v>9.3908281998631082</v>
      </c>
      <c r="P559" s="61">
        <v>0</v>
      </c>
      <c r="Q559" s="61">
        <v>0</v>
      </c>
      <c r="R559" s="61">
        <v>0</v>
      </c>
      <c r="S559" s="61">
        <v>0</v>
      </c>
      <c r="T559" s="61">
        <v>0</v>
      </c>
      <c r="U559" s="61">
        <v>0</v>
      </c>
      <c r="V559" s="61">
        <v>0</v>
      </c>
      <c r="W559" s="61">
        <v>0</v>
      </c>
      <c r="X559" s="62">
        <v>26.7</v>
      </c>
      <c r="Y559" s="62">
        <v>114.4</v>
      </c>
      <c r="Z559" s="61">
        <v>-0.6</v>
      </c>
      <c r="AA559" s="63" t="s">
        <v>21</v>
      </c>
      <c r="AB559" s="61">
        <v>-3.28</v>
      </c>
      <c r="AC559" s="63" t="s">
        <v>3555</v>
      </c>
      <c r="AD559" s="61">
        <v>1.87</v>
      </c>
      <c r="AE559" s="63" t="s">
        <v>21</v>
      </c>
      <c r="AF559" s="63"/>
      <c r="AG559" s="62">
        <v>11.9</v>
      </c>
      <c r="AH559" s="62">
        <v>0</v>
      </c>
      <c r="AI559" s="119"/>
      <c r="AJ559" s="64"/>
      <c r="AK559" s="65"/>
      <c r="AL559" s="65"/>
      <c r="AM559" s="65"/>
      <c r="AN559" s="65"/>
      <c r="AO559" s="65"/>
      <c r="AP559" s="65"/>
      <c r="AQ559" s="65"/>
      <c r="AR559" s="65"/>
      <c r="AV559" s="63"/>
      <c r="AX559" s="63"/>
      <c r="AZ559" s="63"/>
      <c r="BA559" s="63"/>
      <c r="BD559" s="116"/>
      <c r="BE559" s="64"/>
      <c r="BF559" s="118"/>
      <c r="BG559" s="118"/>
      <c r="BH559" s="118"/>
      <c r="BI559" s="118"/>
      <c r="BJ559" s="118"/>
      <c r="BK559" s="118"/>
      <c r="BL559" s="118"/>
      <c r="BM559" s="118"/>
      <c r="BQ559" s="63"/>
      <c r="BR559" s="63"/>
      <c r="BS559" s="63"/>
      <c r="BU559" s="63"/>
      <c r="BV559" s="64"/>
      <c r="BY559" s="119"/>
      <c r="CH559" s="119"/>
      <c r="CJ559" s="65"/>
      <c r="CK559" s="65"/>
      <c r="CL559" s="65"/>
      <c r="CM559" s="65"/>
      <c r="CN559" s="65"/>
      <c r="CO559" s="65"/>
      <c r="CP559" s="65"/>
      <c r="CQ559" s="65"/>
      <c r="DE559"/>
      <c r="IS559"/>
      <c r="IU559"/>
      <c r="IW559"/>
    </row>
    <row r="560" spans="1:257" s="61" customFormat="1" x14ac:dyDescent="0.25">
      <c r="A560" s="63" t="s">
        <v>1109</v>
      </c>
      <c r="B560"/>
      <c r="D560" s="61" t="s">
        <v>2264</v>
      </c>
      <c r="E560" s="112">
        <v>38578</v>
      </c>
      <c r="F560" s="61">
        <v>0</v>
      </c>
      <c r="G560" s="3" t="s">
        <v>4830</v>
      </c>
      <c r="N560" s="113">
        <v>41239</v>
      </c>
      <c r="O560" s="64">
        <f>(N560-E560)/365.25</f>
        <v>7.2854209445585214</v>
      </c>
      <c r="P560" s="61">
        <v>0</v>
      </c>
      <c r="Q560" s="61">
        <v>0</v>
      </c>
      <c r="R560" s="61">
        <v>1</v>
      </c>
      <c r="S560" s="61">
        <v>1</v>
      </c>
      <c r="T560" s="61">
        <v>0</v>
      </c>
      <c r="U560" s="61">
        <v>0</v>
      </c>
      <c r="V560" s="61">
        <v>0</v>
      </c>
      <c r="W560" s="61">
        <v>0</v>
      </c>
      <c r="X560" s="62">
        <v>19.600000000000001</v>
      </c>
      <c r="Y560" s="62">
        <v>113.5</v>
      </c>
      <c r="Z560" s="61">
        <v>-1.0900000000000001</v>
      </c>
      <c r="AA560" s="63" t="s">
        <v>3554</v>
      </c>
      <c r="AB560" s="61">
        <v>-1.61</v>
      </c>
      <c r="AC560" s="63" t="s">
        <v>3556</v>
      </c>
      <c r="AD560" s="61">
        <v>-0.15</v>
      </c>
      <c r="AE560" s="63" t="s">
        <v>21</v>
      </c>
      <c r="AF560" s="63"/>
      <c r="AG560" s="62">
        <v>10.7</v>
      </c>
      <c r="AH560" s="62">
        <v>1</v>
      </c>
      <c r="AI560" s="119"/>
      <c r="AJ560" s="64"/>
      <c r="AK560" s="65"/>
      <c r="AL560" s="65"/>
      <c r="AM560" s="65"/>
      <c r="AN560" s="65"/>
      <c r="AO560" s="65"/>
      <c r="AP560" s="65"/>
      <c r="AQ560" s="65"/>
      <c r="AR560" s="65"/>
      <c r="AV560" s="63"/>
      <c r="AX560" s="63"/>
      <c r="AZ560" s="63"/>
      <c r="BA560" s="63"/>
      <c r="BD560" s="116"/>
      <c r="BE560" s="64"/>
      <c r="BF560" s="118"/>
      <c r="BG560" s="118"/>
      <c r="BH560" s="118"/>
      <c r="BI560" s="118"/>
      <c r="BJ560" s="118"/>
      <c r="BK560" s="118"/>
      <c r="BL560" s="118"/>
      <c r="BM560" s="118"/>
      <c r="BQ560" s="63"/>
      <c r="BR560" s="63"/>
      <c r="BS560" s="63"/>
      <c r="BU560" s="63"/>
      <c r="BV560" s="64"/>
      <c r="BY560" s="119"/>
      <c r="CH560" s="119"/>
      <c r="CJ560" s="65"/>
      <c r="CK560" s="65"/>
      <c r="CL560" s="65"/>
      <c r="CM560" s="65"/>
      <c r="CN560" s="65"/>
      <c r="CO560" s="65"/>
      <c r="CP560" s="65"/>
      <c r="CQ560" s="65"/>
      <c r="DE560"/>
      <c r="IS560"/>
      <c r="IU560"/>
      <c r="IW560"/>
    </row>
    <row r="561" spans="1:261" s="61" customFormat="1" x14ac:dyDescent="0.25">
      <c r="A561" s="63" t="s">
        <v>1109</v>
      </c>
      <c r="B561"/>
      <c r="D561" s="61" t="s">
        <v>1138</v>
      </c>
      <c r="E561" s="112">
        <v>39345</v>
      </c>
      <c r="F561" s="61">
        <v>1</v>
      </c>
      <c r="G561" s="3" t="s">
        <v>4830</v>
      </c>
      <c r="N561" s="113">
        <v>41239</v>
      </c>
      <c r="O561" s="64">
        <f>(N561-E561)/365.25</f>
        <v>5.1854893908281996</v>
      </c>
      <c r="P561" s="61">
        <v>0</v>
      </c>
      <c r="Q561" s="61">
        <v>0</v>
      </c>
      <c r="R561" s="61">
        <v>0</v>
      </c>
      <c r="S561" s="61">
        <v>0</v>
      </c>
      <c r="T561" s="61">
        <v>1</v>
      </c>
      <c r="U561" s="61">
        <v>0</v>
      </c>
      <c r="V561" s="61">
        <v>0</v>
      </c>
      <c r="W561" s="61">
        <v>0</v>
      </c>
      <c r="X561" s="62">
        <v>26</v>
      </c>
      <c r="Y561" s="62">
        <v>122</v>
      </c>
      <c r="Z561" s="61">
        <v>2.4300000000000002</v>
      </c>
      <c r="AA561" s="63" t="s">
        <v>3553</v>
      </c>
      <c r="AB561" s="61">
        <v>2.39</v>
      </c>
      <c r="AC561" s="63"/>
      <c r="AD561" s="61">
        <v>1.52</v>
      </c>
      <c r="AE561" s="63" t="s">
        <v>21</v>
      </c>
      <c r="AF561" s="63"/>
      <c r="AG561" s="62">
        <v>11.7</v>
      </c>
      <c r="AH561" s="62">
        <v>0</v>
      </c>
      <c r="AI561" s="119"/>
      <c r="AJ561" s="64"/>
      <c r="AK561" s="65"/>
      <c r="AL561" s="65"/>
      <c r="AM561" s="65"/>
      <c r="AN561" s="65"/>
      <c r="AO561" s="65"/>
      <c r="AP561" s="65"/>
      <c r="AQ561" s="65"/>
      <c r="AR561" s="65"/>
      <c r="AV561" s="63"/>
      <c r="AX561" s="63"/>
      <c r="AZ561" s="63"/>
      <c r="BA561" s="63"/>
      <c r="BD561" s="116"/>
      <c r="BE561" s="64"/>
      <c r="BF561" s="118"/>
      <c r="BG561" s="118"/>
      <c r="BH561" s="118"/>
      <c r="BI561" s="118"/>
      <c r="BJ561" s="118"/>
      <c r="BK561" s="118"/>
      <c r="BL561" s="118"/>
      <c r="BM561" s="118"/>
      <c r="BQ561" s="63"/>
      <c r="BR561" s="63"/>
      <c r="BS561" s="63"/>
      <c r="BU561" s="63"/>
      <c r="BV561" s="64"/>
      <c r="BY561" s="119"/>
      <c r="CH561" s="119"/>
      <c r="CJ561" s="65"/>
      <c r="CK561" s="65"/>
      <c r="CL561" s="65"/>
      <c r="CM561" s="65"/>
      <c r="CN561" s="65"/>
      <c r="CO561" s="65"/>
      <c r="CP561" s="65"/>
      <c r="CQ561" s="65"/>
      <c r="DE561"/>
      <c r="IS561"/>
      <c r="IU561"/>
      <c r="IW561"/>
    </row>
    <row r="562" spans="1:261" s="61" customFormat="1" x14ac:dyDescent="0.25">
      <c r="A562" s="63" t="s">
        <v>1109</v>
      </c>
      <c r="B562"/>
      <c r="D562" s="61" t="s">
        <v>1938</v>
      </c>
      <c r="E562" s="112">
        <v>40040</v>
      </c>
      <c r="F562" s="61">
        <v>0</v>
      </c>
      <c r="G562" s="3" t="s">
        <v>4830</v>
      </c>
      <c r="N562" s="113">
        <v>41239</v>
      </c>
      <c r="O562" s="64">
        <f>(N562-E562)/365.25</f>
        <v>3.2826830937713893</v>
      </c>
      <c r="P562" s="61">
        <v>0</v>
      </c>
      <c r="Q562" s="61">
        <v>0</v>
      </c>
      <c r="R562" s="61">
        <v>0</v>
      </c>
      <c r="S562" s="61">
        <v>0</v>
      </c>
      <c r="T562" s="61">
        <v>0</v>
      </c>
      <c r="U562" s="61">
        <v>0</v>
      </c>
      <c r="V562" s="61">
        <v>0</v>
      </c>
      <c r="W562" s="61">
        <v>0</v>
      </c>
      <c r="X562" s="62">
        <v>12.3</v>
      </c>
      <c r="Y562" s="62">
        <v>85.1</v>
      </c>
      <c r="Z562" s="61">
        <v>-1.28</v>
      </c>
      <c r="AA562" s="63" t="s">
        <v>3554</v>
      </c>
      <c r="AB562" s="61">
        <v>-3.1</v>
      </c>
      <c r="AC562" s="63" t="s">
        <v>3555</v>
      </c>
      <c r="AD562" s="61">
        <v>1.1399999999999999</v>
      </c>
      <c r="AE562" s="63" t="s">
        <v>21</v>
      </c>
      <c r="AF562" s="63"/>
      <c r="AG562" s="62">
        <v>9.9</v>
      </c>
      <c r="AH562" s="62">
        <v>1</v>
      </c>
      <c r="AI562" s="119"/>
      <c r="AJ562" s="64"/>
      <c r="AK562" s="65"/>
      <c r="AL562" s="65"/>
      <c r="AM562" s="65"/>
      <c r="AN562" s="65"/>
      <c r="AO562" s="65"/>
      <c r="AP562" s="65"/>
      <c r="AQ562" s="65"/>
      <c r="AR562" s="65"/>
      <c r="AV562" s="63"/>
      <c r="AX562" s="63"/>
      <c r="AZ562" s="63"/>
      <c r="BA562" s="63"/>
      <c r="BD562" s="116"/>
      <c r="BE562" s="64"/>
      <c r="BF562" s="118"/>
      <c r="BG562" s="118"/>
      <c r="BH562" s="118"/>
      <c r="BI562" s="118"/>
      <c r="BJ562" s="118"/>
      <c r="BK562" s="118"/>
      <c r="BL562" s="118"/>
      <c r="BM562" s="118"/>
      <c r="BQ562" s="63"/>
      <c r="BR562" s="63"/>
      <c r="BS562" s="63"/>
      <c r="BU562" s="63"/>
      <c r="BV562" s="64"/>
      <c r="BY562" s="119"/>
      <c r="CH562" s="119"/>
      <c r="CJ562" s="65"/>
      <c r="CK562" s="65"/>
      <c r="CL562" s="65"/>
      <c r="CM562" s="65"/>
      <c r="CN562" s="65"/>
      <c r="CO562" s="65"/>
      <c r="CP562" s="65"/>
      <c r="CQ562" s="65"/>
      <c r="DE562"/>
      <c r="IS562"/>
      <c r="IU562"/>
      <c r="IW562"/>
    </row>
    <row r="563" spans="1:261" s="61" customFormat="1" x14ac:dyDescent="0.25">
      <c r="A563" s="63" t="s">
        <v>1109</v>
      </c>
      <c r="B563"/>
      <c r="D563" s="61" t="s">
        <v>1535</v>
      </c>
      <c r="E563" s="112">
        <v>40934</v>
      </c>
      <c r="F563" s="61">
        <v>1</v>
      </c>
      <c r="G563" s="3" t="s">
        <v>4830</v>
      </c>
      <c r="N563" s="113">
        <v>41239</v>
      </c>
      <c r="O563" s="64">
        <f>(N563-E563)/365.25</f>
        <v>0.83504449007529091</v>
      </c>
      <c r="P563" s="61">
        <v>0</v>
      </c>
      <c r="Q563" s="61">
        <v>0</v>
      </c>
      <c r="R563" s="61">
        <v>0</v>
      </c>
      <c r="S563" s="61">
        <v>0</v>
      </c>
      <c r="T563" s="61">
        <v>0</v>
      </c>
      <c r="U563" s="61">
        <v>0</v>
      </c>
      <c r="V563" s="61">
        <v>0</v>
      </c>
      <c r="W563" s="61">
        <v>0</v>
      </c>
      <c r="X563" s="62">
        <v>7.7</v>
      </c>
      <c r="Y563" s="62">
        <v>69</v>
      </c>
      <c r="Z563" s="61">
        <v>-1.59</v>
      </c>
      <c r="AA563" s="63" t="s">
        <v>3554</v>
      </c>
      <c r="AB563" s="61">
        <v>-1.88</v>
      </c>
      <c r="AC563" s="63" t="s">
        <v>3556</v>
      </c>
      <c r="AD563" s="61">
        <v>-0.66</v>
      </c>
      <c r="AE563" s="63" t="s">
        <v>21</v>
      </c>
      <c r="AF563" s="63"/>
      <c r="AG563" s="62">
        <v>10.9</v>
      </c>
      <c r="AH563" s="62">
        <v>1</v>
      </c>
      <c r="AI563" s="119"/>
      <c r="AJ563" s="64"/>
      <c r="AK563" s="65"/>
      <c r="AL563" s="65"/>
      <c r="AM563" s="65"/>
      <c r="AN563" s="65"/>
      <c r="AO563" s="65"/>
      <c r="AP563" s="65"/>
      <c r="AQ563" s="65"/>
      <c r="AR563" s="65"/>
      <c r="AV563" s="63"/>
      <c r="AX563" s="63"/>
      <c r="AZ563" s="63"/>
      <c r="BA563" s="63"/>
      <c r="BD563" s="116"/>
      <c r="BE563" s="64"/>
      <c r="BF563" s="118"/>
      <c r="BG563" s="118"/>
      <c r="BH563" s="118"/>
      <c r="BI563" s="118"/>
      <c r="BJ563" s="118"/>
      <c r="BK563" s="118"/>
      <c r="BL563" s="118"/>
      <c r="BM563" s="118"/>
      <c r="BQ563" s="63"/>
      <c r="BR563" s="63"/>
      <c r="BS563" s="63"/>
      <c r="BU563" s="63"/>
      <c r="BV563" s="64"/>
      <c r="BY563" s="119"/>
      <c r="CH563" s="119"/>
      <c r="CJ563" s="65"/>
      <c r="CK563" s="65"/>
      <c r="CL563" s="65"/>
      <c r="CM563" s="65"/>
      <c r="CN563" s="65"/>
      <c r="CO563" s="65"/>
      <c r="CP563" s="65"/>
      <c r="CQ563" s="65"/>
      <c r="DE563"/>
      <c r="IS563"/>
      <c r="IU563"/>
      <c r="IW563"/>
    </row>
    <row r="564" spans="1:261" s="61" customFormat="1" x14ac:dyDescent="0.25">
      <c r="A564" s="63" t="s">
        <v>1109</v>
      </c>
      <c r="B564"/>
      <c r="D564" s="61" t="s">
        <v>1217</v>
      </c>
      <c r="E564" s="112">
        <v>41046</v>
      </c>
      <c r="F564" s="61">
        <v>0</v>
      </c>
      <c r="G564" s="3" t="s">
        <v>4830</v>
      </c>
      <c r="N564" s="113">
        <v>41239</v>
      </c>
      <c r="O564" s="64">
        <f>(N564-E564)/365.25</f>
        <v>0.52840520191649554</v>
      </c>
      <c r="P564" s="61">
        <v>0</v>
      </c>
      <c r="Q564" s="61">
        <v>0</v>
      </c>
      <c r="R564" s="61">
        <v>0</v>
      </c>
      <c r="S564" s="61">
        <v>0</v>
      </c>
      <c r="T564" s="61">
        <v>0</v>
      </c>
      <c r="U564" s="61">
        <v>0</v>
      </c>
      <c r="V564" s="61">
        <v>0</v>
      </c>
      <c r="W564" s="61">
        <v>0</v>
      </c>
      <c r="X564" s="62">
        <v>3.3</v>
      </c>
      <c r="Y564" s="62">
        <v>52</v>
      </c>
      <c r="Z564" s="61">
        <v>-5.87</v>
      </c>
      <c r="AA564" s="63" t="s">
        <v>3552</v>
      </c>
      <c r="AB564" s="61">
        <v>-5.95</v>
      </c>
      <c r="AC564" s="63" t="s">
        <v>3555</v>
      </c>
      <c r="AD564" s="61">
        <v>-3.93</v>
      </c>
      <c r="AE564" s="63" t="s">
        <v>3552</v>
      </c>
      <c r="AF564" s="63"/>
      <c r="AG564" s="62">
        <v>9.9</v>
      </c>
      <c r="AH564" s="62">
        <v>0</v>
      </c>
      <c r="AI564" s="119"/>
      <c r="AJ564" s="64"/>
      <c r="AK564" s="65"/>
      <c r="AL564" s="65"/>
      <c r="AM564" s="65"/>
      <c r="AN564" s="65"/>
      <c r="AO564" s="65"/>
      <c r="AP564" s="65"/>
      <c r="AQ564" s="65"/>
      <c r="AR564" s="65"/>
      <c r="AV564" s="63"/>
      <c r="AX564" s="63"/>
      <c r="AZ564" s="63"/>
      <c r="BA564" s="63"/>
      <c r="BD564" s="116"/>
      <c r="BE564" s="64"/>
      <c r="BF564" s="118"/>
      <c r="BG564" s="118"/>
      <c r="BH564" s="118"/>
      <c r="BI564" s="118"/>
      <c r="BJ564" s="118"/>
      <c r="BK564" s="118"/>
      <c r="BL564" s="118"/>
      <c r="BM564" s="118"/>
      <c r="BQ564" s="63"/>
      <c r="BR564" s="63"/>
      <c r="BS564" s="63"/>
      <c r="BU564" s="63"/>
      <c r="BV564" s="64"/>
      <c r="BY564" s="119"/>
      <c r="CH564" s="119"/>
      <c r="CJ564" s="65"/>
      <c r="CK564" s="65"/>
      <c r="CL564" s="65"/>
      <c r="CM564" s="65"/>
      <c r="CN564" s="65"/>
      <c r="CO564" s="65"/>
      <c r="CP564" s="65"/>
      <c r="CQ564" s="65"/>
      <c r="DE564"/>
      <c r="IS564"/>
      <c r="IU564"/>
      <c r="IW564"/>
    </row>
    <row r="565" spans="1:261" s="61" customFormat="1" x14ac:dyDescent="0.25">
      <c r="A565" s="63" t="s">
        <v>1109</v>
      </c>
      <c r="B565"/>
      <c r="D565" s="61" t="s">
        <v>1604</v>
      </c>
      <c r="E565" s="112">
        <v>41054</v>
      </c>
      <c r="F565" s="61">
        <v>1</v>
      </c>
      <c r="G565" s="3" t="s">
        <v>4830</v>
      </c>
      <c r="N565" s="113">
        <v>41239</v>
      </c>
      <c r="O565" s="64">
        <f>(N565-E565)/365.25</f>
        <v>0.50650239561943877</v>
      </c>
      <c r="P565" s="61">
        <v>0</v>
      </c>
      <c r="Q565" s="61">
        <v>0</v>
      </c>
      <c r="R565" s="61">
        <v>0</v>
      </c>
      <c r="S565" s="61">
        <v>0</v>
      </c>
      <c r="T565" s="61">
        <v>0</v>
      </c>
      <c r="U565" s="61">
        <v>0</v>
      </c>
      <c r="V565" s="61">
        <v>0</v>
      </c>
      <c r="W565" s="61">
        <v>0</v>
      </c>
      <c r="X565" s="62">
        <v>7.1</v>
      </c>
      <c r="Y565" s="62">
        <v>62.9</v>
      </c>
      <c r="Z565" s="61">
        <v>-1.04</v>
      </c>
      <c r="AA565" s="63" t="s">
        <v>3554</v>
      </c>
      <c r="AB565" s="61">
        <v>-2.2599999999999998</v>
      </c>
      <c r="AC565" s="63" t="s">
        <v>3555</v>
      </c>
      <c r="AD565" s="61">
        <v>0.41</v>
      </c>
      <c r="AE565" s="63" t="s">
        <v>21</v>
      </c>
      <c r="AF565" s="63"/>
      <c r="AG565" s="62">
        <v>9.8000000000000007</v>
      </c>
      <c r="AH565" s="62">
        <v>0</v>
      </c>
      <c r="AI565" s="119"/>
      <c r="AJ565" s="64"/>
      <c r="AK565" s="65"/>
      <c r="AL565" s="65"/>
      <c r="AM565" s="65"/>
      <c r="AN565" s="65"/>
      <c r="AO565" s="65"/>
      <c r="AP565" s="65"/>
      <c r="AQ565" s="65"/>
      <c r="AR565" s="65"/>
      <c r="AV565" s="63"/>
      <c r="AX565" s="63"/>
      <c r="AZ565" s="63"/>
      <c r="BA565" s="63"/>
      <c r="BD565" s="116"/>
      <c r="BE565" s="64"/>
      <c r="BF565" s="118"/>
      <c r="BG565" s="118"/>
      <c r="BH565" s="118"/>
      <c r="BI565" s="118"/>
      <c r="BJ565" s="118"/>
      <c r="BK565" s="118"/>
      <c r="BL565" s="118"/>
      <c r="BM565" s="118"/>
      <c r="BQ565" s="63"/>
      <c r="BR565" s="63"/>
      <c r="BS565" s="63"/>
      <c r="BU565" s="63"/>
      <c r="BV565" s="64"/>
      <c r="BY565" s="119"/>
      <c r="CH565" s="119"/>
      <c r="CJ565" s="65"/>
      <c r="CK565" s="65"/>
      <c r="CL565" s="65"/>
      <c r="CM565" s="65"/>
      <c r="CN565" s="65"/>
      <c r="CO565" s="65"/>
      <c r="CP565" s="65"/>
      <c r="CQ565" s="65"/>
      <c r="DE565"/>
      <c r="IS565"/>
      <c r="IU565"/>
      <c r="IW565"/>
    </row>
    <row r="566" spans="1:261" s="61" customFormat="1" x14ac:dyDescent="0.25">
      <c r="A566" s="63" t="s">
        <v>1109</v>
      </c>
      <c r="B566"/>
      <c r="D566" s="61" t="s">
        <v>1407</v>
      </c>
      <c r="E566" s="112">
        <v>41165</v>
      </c>
      <c r="F566" s="61">
        <v>1</v>
      </c>
      <c r="G566" s="3" t="s">
        <v>4830</v>
      </c>
      <c r="N566" s="113">
        <v>41239</v>
      </c>
      <c r="O566" s="64">
        <f>(N566-E566)/365.25</f>
        <v>0.20260095824777549</v>
      </c>
      <c r="P566" s="61">
        <v>0</v>
      </c>
      <c r="Q566" s="61">
        <v>0</v>
      </c>
      <c r="R566" s="61">
        <v>0</v>
      </c>
      <c r="S566" s="61">
        <v>0</v>
      </c>
      <c r="T566" s="61">
        <v>0</v>
      </c>
      <c r="U566" s="61">
        <v>0</v>
      </c>
      <c r="V566" s="61">
        <v>0</v>
      </c>
      <c r="W566" s="61">
        <v>0</v>
      </c>
      <c r="X566" s="62">
        <v>4.7</v>
      </c>
      <c r="Y566" s="62">
        <v>52</v>
      </c>
      <c r="Z566" s="61">
        <v>-1.9</v>
      </c>
      <c r="AA566" s="63" t="s">
        <v>3554</v>
      </c>
      <c r="AB566" s="61">
        <v>-3.86</v>
      </c>
      <c r="AC566" s="63" t="s">
        <v>3555</v>
      </c>
      <c r="AD566" s="61">
        <v>0.51</v>
      </c>
      <c r="AE566" s="63" t="s">
        <v>21</v>
      </c>
      <c r="AF566" s="63"/>
      <c r="AG566" s="62">
        <v>8.3000000000000007</v>
      </c>
      <c r="AH566" s="62">
        <v>1</v>
      </c>
      <c r="AI566" s="119"/>
      <c r="AJ566" s="64"/>
      <c r="AK566" s="65"/>
      <c r="AL566" s="65"/>
      <c r="AM566" s="65"/>
      <c r="AN566" s="65"/>
      <c r="AO566" s="65"/>
      <c r="AP566" s="65"/>
      <c r="AQ566" s="65"/>
      <c r="AR566" s="65"/>
      <c r="AV566" s="63"/>
      <c r="AX566" s="63"/>
      <c r="AZ566" s="63"/>
      <c r="BA566" s="63"/>
      <c r="BD566" s="116"/>
      <c r="BE566" s="64"/>
      <c r="BF566" s="118"/>
      <c r="BG566" s="118"/>
      <c r="BH566" s="118"/>
      <c r="BI566" s="118"/>
      <c r="BJ566" s="118"/>
      <c r="BK566" s="118"/>
      <c r="BL566" s="118"/>
      <c r="BM566" s="118"/>
      <c r="BQ566" s="63"/>
      <c r="BR566" s="63"/>
      <c r="BS566" s="63"/>
      <c r="BU566" s="63"/>
      <c r="BV566" s="64"/>
      <c r="BY566" s="119"/>
      <c r="CH566" s="119"/>
      <c r="CJ566" s="65"/>
      <c r="CK566" s="65"/>
      <c r="CL566" s="65"/>
      <c r="CM566" s="65"/>
      <c r="CN566" s="65"/>
      <c r="CO566" s="65"/>
      <c r="CP566" s="65"/>
      <c r="CQ566" s="65"/>
      <c r="DE566"/>
      <c r="IS566"/>
      <c r="IU566"/>
      <c r="IW566"/>
    </row>
    <row r="567" spans="1:261" s="61" customFormat="1" x14ac:dyDescent="0.25">
      <c r="A567" s="63" t="s">
        <v>1109</v>
      </c>
      <c r="B567" s="13"/>
      <c r="D567" s="61" t="s">
        <v>1866</v>
      </c>
      <c r="F567" s="61">
        <v>0</v>
      </c>
      <c r="G567" s="3" t="s">
        <v>4830</v>
      </c>
      <c r="N567" s="113">
        <v>41239</v>
      </c>
      <c r="P567" s="61">
        <v>0</v>
      </c>
      <c r="Q567" s="61">
        <v>0</v>
      </c>
      <c r="R567" s="61">
        <v>0</v>
      </c>
      <c r="S567" s="61">
        <v>0</v>
      </c>
      <c r="T567" s="61">
        <v>0</v>
      </c>
      <c r="U567" s="61">
        <v>0</v>
      </c>
      <c r="V567" s="61">
        <v>0</v>
      </c>
      <c r="W567" s="61">
        <v>0</v>
      </c>
      <c r="X567" s="62"/>
      <c r="Y567" s="62"/>
      <c r="AA567" s="63"/>
      <c r="AC567" s="63"/>
      <c r="AE567" s="63"/>
      <c r="AF567" s="63"/>
      <c r="AG567" s="62">
        <v>-1</v>
      </c>
      <c r="AH567" s="62">
        <v>-1</v>
      </c>
      <c r="AI567" s="119"/>
      <c r="AJ567" s="64"/>
      <c r="AK567" s="65"/>
      <c r="AL567" s="65"/>
      <c r="AM567" s="65"/>
      <c r="AN567" s="65"/>
      <c r="AO567" s="65"/>
      <c r="AP567" s="65"/>
      <c r="AQ567" s="65"/>
      <c r="AR567" s="65"/>
      <c r="AV567" s="63"/>
      <c r="AX567" s="63"/>
      <c r="AZ567" s="63"/>
      <c r="BA567" s="63"/>
      <c r="BD567" s="116"/>
      <c r="BE567" s="64"/>
      <c r="BF567" s="118"/>
      <c r="BG567" s="118"/>
      <c r="BH567" s="118"/>
      <c r="BI567" s="118"/>
      <c r="BJ567" s="118"/>
      <c r="BK567" s="118"/>
      <c r="BL567" s="118"/>
      <c r="BM567" s="118"/>
      <c r="BQ567" s="63"/>
      <c r="BR567" s="63"/>
      <c r="BS567" s="63"/>
      <c r="BU567" s="63"/>
      <c r="BV567" s="64"/>
      <c r="BY567" s="119"/>
      <c r="CH567" s="119"/>
      <c r="CJ567" s="65"/>
      <c r="CK567" s="65"/>
      <c r="CL567" s="65"/>
      <c r="CM567" s="65"/>
      <c r="CN567" s="65"/>
      <c r="CO567" s="65"/>
      <c r="CP567" s="65"/>
      <c r="CQ567" s="65"/>
      <c r="DE567"/>
      <c r="IS567"/>
      <c r="IU567"/>
      <c r="IW567"/>
    </row>
    <row r="568" spans="1:261" s="61" customFormat="1" x14ac:dyDescent="0.25">
      <c r="A568" s="63" t="s">
        <v>1109</v>
      </c>
      <c r="B568"/>
      <c r="D568" s="61" t="s">
        <v>1608</v>
      </c>
      <c r="F568" s="61">
        <v>1</v>
      </c>
      <c r="G568" s="3" t="s">
        <v>4830</v>
      </c>
      <c r="N568" s="113">
        <v>41239</v>
      </c>
      <c r="P568" s="61">
        <v>0</v>
      </c>
      <c r="Q568" s="61">
        <v>1</v>
      </c>
      <c r="R568" s="61">
        <v>1</v>
      </c>
      <c r="S568" s="61">
        <v>0</v>
      </c>
      <c r="T568" s="61">
        <v>1</v>
      </c>
      <c r="U568" s="61">
        <v>0</v>
      </c>
      <c r="V568" s="61">
        <v>0</v>
      </c>
      <c r="W568" s="61">
        <v>0</v>
      </c>
      <c r="X568" s="62"/>
      <c r="Y568" s="62"/>
      <c r="AA568" s="63"/>
      <c r="AC568" s="63"/>
      <c r="AE568" s="63"/>
      <c r="AF568" s="64"/>
      <c r="AG568" s="62">
        <v>-1</v>
      </c>
      <c r="AH568" s="62">
        <v>-1</v>
      </c>
      <c r="AI568" s="119"/>
      <c r="AJ568" s="64"/>
      <c r="AK568" s="65"/>
      <c r="AL568" s="65"/>
      <c r="AM568" s="65"/>
      <c r="AN568" s="65"/>
      <c r="AO568" s="65"/>
      <c r="AP568" s="65"/>
      <c r="AQ568" s="65"/>
      <c r="AR568" s="65"/>
      <c r="AV568" s="63"/>
      <c r="AX568" s="63"/>
      <c r="AZ568" s="63"/>
      <c r="BA568" s="63"/>
      <c r="BD568" s="116"/>
      <c r="BE568" s="64"/>
      <c r="BF568" s="118"/>
      <c r="BG568" s="118"/>
      <c r="BH568" s="118"/>
      <c r="BI568" s="118"/>
      <c r="BJ568" s="118"/>
      <c r="BK568" s="118"/>
      <c r="BL568" s="118"/>
      <c r="BM568" s="118"/>
      <c r="BQ568" s="63"/>
      <c r="BR568" s="63"/>
      <c r="BS568" s="63"/>
      <c r="BU568" s="63"/>
      <c r="BV568" s="64"/>
      <c r="BY568" s="119"/>
      <c r="CH568" s="119"/>
      <c r="CJ568" s="65"/>
      <c r="CK568" s="65"/>
      <c r="CL568" s="65"/>
      <c r="CM568" s="65"/>
      <c r="CN568" s="65"/>
      <c r="CO568" s="65"/>
      <c r="CP568" s="65"/>
      <c r="CQ568" s="65"/>
      <c r="DE568"/>
      <c r="IS568"/>
      <c r="IU568"/>
      <c r="IW568"/>
    </row>
    <row r="569" spans="1:261" s="61" customFormat="1" x14ac:dyDescent="0.25">
      <c r="A569" s="63" t="s">
        <v>1109</v>
      </c>
      <c r="B569"/>
      <c r="D569" s="61" t="s">
        <v>1965</v>
      </c>
      <c r="E569" s="112"/>
      <c r="F569" s="61">
        <v>0</v>
      </c>
      <c r="G569" s="3" t="s">
        <v>4830</v>
      </c>
      <c r="N569" s="113">
        <v>41239</v>
      </c>
      <c r="P569" s="61">
        <v>0</v>
      </c>
      <c r="Q569" s="61">
        <v>1</v>
      </c>
      <c r="R569" s="61">
        <v>1</v>
      </c>
      <c r="S569" s="61">
        <v>0</v>
      </c>
      <c r="T569" s="61">
        <v>0</v>
      </c>
      <c r="U569" s="61">
        <v>0</v>
      </c>
      <c r="V569" s="61">
        <v>0</v>
      </c>
      <c r="W569" s="61">
        <v>0</v>
      </c>
      <c r="X569" s="62"/>
      <c r="Y569" s="62"/>
      <c r="AA569" s="63"/>
      <c r="AC569" s="63"/>
      <c r="AE569" s="63"/>
      <c r="AF569" s="63"/>
      <c r="AG569" s="62"/>
      <c r="AH569" s="62">
        <v>-1</v>
      </c>
      <c r="AI569" s="119"/>
      <c r="AJ569" s="64"/>
      <c r="AK569" s="65"/>
      <c r="AL569" s="65"/>
      <c r="AM569" s="65"/>
      <c r="AN569" s="65"/>
      <c r="AO569" s="65"/>
      <c r="AP569" s="65"/>
      <c r="AQ569" s="65"/>
      <c r="AR569" s="65"/>
      <c r="AV569" s="63"/>
      <c r="AX569" s="63"/>
      <c r="AZ569" s="63"/>
      <c r="BA569" s="63"/>
      <c r="BD569" s="116"/>
      <c r="BE569" s="64"/>
      <c r="BF569" s="118"/>
      <c r="BG569" s="118"/>
      <c r="BH569" s="118"/>
      <c r="BI569" s="118"/>
      <c r="BJ569" s="118"/>
      <c r="BK569" s="118"/>
      <c r="BL569" s="118"/>
      <c r="BM569" s="118"/>
      <c r="BQ569" s="63"/>
      <c r="BR569" s="63"/>
      <c r="BS569" s="63"/>
      <c r="BU569" s="63"/>
      <c r="BV569" s="64"/>
      <c r="BY569" s="119"/>
      <c r="CH569" s="119"/>
      <c r="CJ569" s="65"/>
      <c r="CK569" s="65"/>
      <c r="CL569" s="65"/>
      <c r="CM569" s="65"/>
      <c r="CN569" s="65"/>
      <c r="CO569" s="65"/>
      <c r="CP569" s="65"/>
      <c r="CQ569" s="65"/>
      <c r="DE569"/>
      <c r="IS569"/>
      <c r="IU569"/>
      <c r="IW569"/>
    </row>
    <row r="570" spans="1:261" s="61" customFormat="1" x14ac:dyDescent="0.25">
      <c r="A570" s="63" t="s">
        <v>1109</v>
      </c>
      <c r="B570"/>
      <c r="D570" s="61" t="s">
        <v>2082</v>
      </c>
      <c r="F570" s="61">
        <v>0</v>
      </c>
      <c r="G570" s="3" t="s">
        <v>4830</v>
      </c>
      <c r="N570" s="113">
        <v>41239</v>
      </c>
      <c r="P570" s="61">
        <v>0</v>
      </c>
      <c r="Q570" s="61">
        <v>1</v>
      </c>
      <c r="R570" s="61">
        <v>1</v>
      </c>
      <c r="S570" s="61">
        <v>0</v>
      </c>
      <c r="T570" s="61">
        <v>0</v>
      </c>
      <c r="U570" s="61">
        <v>0</v>
      </c>
      <c r="V570" s="61">
        <v>0</v>
      </c>
      <c r="W570" s="61">
        <v>0</v>
      </c>
      <c r="X570" s="62"/>
      <c r="Y570" s="62"/>
      <c r="AA570" s="63"/>
      <c r="AC570" s="63"/>
      <c r="AE570" s="63"/>
      <c r="AF570" s="63"/>
      <c r="AG570" s="62"/>
      <c r="AH570" s="62">
        <v>-1</v>
      </c>
      <c r="AI570" s="119"/>
      <c r="AJ570" s="64"/>
      <c r="AK570" s="65"/>
      <c r="AL570" s="65"/>
      <c r="AM570" s="65"/>
      <c r="AN570" s="65"/>
      <c r="AO570" s="65"/>
      <c r="AP570" s="65"/>
      <c r="AQ570" s="65"/>
      <c r="AR570" s="65"/>
      <c r="AV570" s="63"/>
      <c r="AX570" s="63"/>
      <c r="AZ570" s="63"/>
      <c r="BA570" s="63"/>
      <c r="BD570" s="116"/>
      <c r="BE570" s="64"/>
      <c r="BF570" s="118"/>
      <c r="BG570" s="118"/>
      <c r="BH570" s="118"/>
      <c r="BI570" s="118"/>
      <c r="BJ570" s="118"/>
      <c r="BK570" s="118"/>
      <c r="BL570" s="118"/>
      <c r="BM570" s="118"/>
      <c r="BQ570" s="63"/>
      <c r="BR570" s="63"/>
      <c r="BS570" s="63"/>
      <c r="BU570" s="63"/>
      <c r="BV570" s="64"/>
      <c r="BY570" s="119"/>
      <c r="CH570" s="119"/>
      <c r="CJ570" s="65"/>
      <c r="CK570" s="65"/>
      <c r="CL570" s="65"/>
      <c r="CM570" s="65"/>
      <c r="CN570" s="65"/>
      <c r="CO570" s="65"/>
      <c r="CP570" s="65"/>
      <c r="CQ570" s="65"/>
      <c r="DE570"/>
      <c r="IS570"/>
      <c r="IU570"/>
      <c r="IW570"/>
    </row>
    <row r="571" spans="1:261" s="61" customFormat="1" x14ac:dyDescent="0.25">
      <c r="A571" s="63" t="s">
        <v>1109</v>
      </c>
      <c r="B571"/>
      <c r="D571" s="61" t="s">
        <v>2164</v>
      </c>
      <c r="F571" s="61">
        <v>0</v>
      </c>
      <c r="G571" s="3" t="s">
        <v>4830</v>
      </c>
      <c r="N571" s="113">
        <v>41239</v>
      </c>
      <c r="P571" s="61">
        <v>0</v>
      </c>
      <c r="Q571" s="61">
        <v>0</v>
      </c>
      <c r="R571" s="61">
        <v>1</v>
      </c>
      <c r="S571" s="61">
        <v>0</v>
      </c>
      <c r="T571" s="61">
        <v>0</v>
      </c>
      <c r="U571" s="61">
        <v>1</v>
      </c>
      <c r="V571" s="61">
        <v>0</v>
      </c>
      <c r="W571" s="61">
        <v>0</v>
      </c>
      <c r="X571" s="62"/>
      <c r="Y571" s="62"/>
      <c r="AA571" s="63"/>
      <c r="AC571" s="63"/>
      <c r="AE571" s="63"/>
      <c r="AF571" s="63"/>
      <c r="AG571" s="62"/>
      <c r="AH571" s="62">
        <v>-1</v>
      </c>
      <c r="AI571" s="119"/>
      <c r="AJ571" s="64"/>
      <c r="AK571" s="65"/>
      <c r="AL571" s="65"/>
      <c r="AM571" s="65"/>
      <c r="AN571" s="65"/>
      <c r="AO571" s="65"/>
      <c r="AP571" s="65"/>
      <c r="AQ571" s="65"/>
      <c r="AR571" s="65"/>
      <c r="AV571" s="63"/>
      <c r="AX571" s="63"/>
      <c r="AZ571" s="63"/>
      <c r="BA571" s="63"/>
      <c r="BD571" s="116"/>
      <c r="BE571" s="64"/>
      <c r="BF571" s="118"/>
      <c r="BG571" s="118"/>
      <c r="BH571" s="118"/>
      <c r="BI571" s="118"/>
      <c r="BJ571" s="118"/>
      <c r="BK571" s="118"/>
      <c r="BL571" s="118"/>
      <c r="BM571" s="118"/>
      <c r="BQ571" s="63"/>
      <c r="BR571" s="63"/>
      <c r="BS571" s="63"/>
      <c r="BU571" s="63"/>
      <c r="BV571" s="64"/>
      <c r="BY571" s="119"/>
      <c r="CH571" s="119"/>
      <c r="CJ571" s="65"/>
      <c r="CK571" s="65"/>
      <c r="CL571" s="65"/>
      <c r="CM571" s="65"/>
      <c r="CN571" s="65"/>
      <c r="CO571" s="65"/>
      <c r="CP571" s="65"/>
      <c r="CQ571" s="65"/>
      <c r="DE571"/>
      <c r="IQ571" s="64"/>
      <c r="IS571"/>
      <c r="IU571"/>
      <c r="IW571"/>
    </row>
    <row r="572" spans="1:261" s="61" customFormat="1" x14ac:dyDescent="0.25">
      <c r="A572" s="63" t="s">
        <v>1109</v>
      </c>
      <c r="B572"/>
      <c r="D572" s="61" t="s">
        <v>1947</v>
      </c>
      <c r="F572" s="61">
        <v>1</v>
      </c>
      <c r="G572" s="3" t="s">
        <v>4830</v>
      </c>
      <c r="N572" s="113">
        <v>41239</v>
      </c>
      <c r="P572" s="61">
        <v>0</v>
      </c>
      <c r="Q572" s="61">
        <v>1</v>
      </c>
      <c r="R572" s="61">
        <v>0</v>
      </c>
      <c r="S572" s="61">
        <v>0</v>
      </c>
      <c r="T572" s="61">
        <v>1</v>
      </c>
      <c r="U572" s="61">
        <v>0</v>
      </c>
      <c r="V572" s="61">
        <v>0</v>
      </c>
      <c r="W572" s="61">
        <v>0</v>
      </c>
      <c r="X572" s="62"/>
      <c r="Y572" s="62"/>
      <c r="AA572" s="63"/>
      <c r="AC572" s="63"/>
      <c r="AE572" s="63"/>
      <c r="AF572" s="63"/>
      <c r="AG572" s="62"/>
      <c r="AH572" s="62">
        <v>-1</v>
      </c>
      <c r="AI572" s="119"/>
      <c r="AJ572" s="64"/>
      <c r="AK572" s="65"/>
      <c r="AL572" s="65"/>
      <c r="AM572" s="65"/>
      <c r="AN572" s="65"/>
      <c r="AO572" s="65"/>
      <c r="AP572" s="65"/>
      <c r="AQ572" s="65"/>
      <c r="AR572" s="65"/>
      <c r="AV572" s="63"/>
      <c r="AX572" s="63"/>
      <c r="AZ572" s="63"/>
      <c r="BA572" s="63"/>
      <c r="BD572" s="116"/>
      <c r="BE572" s="64"/>
      <c r="BF572" s="118"/>
      <c r="BG572" s="118"/>
      <c r="BH572" s="118"/>
      <c r="BI572" s="118"/>
      <c r="BJ572" s="118"/>
      <c r="BK572" s="118"/>
      <c r="BL572" s="118"/>
      <c r="BM572" s="118"/>
      <c r="BQ572" s="63"/>
      <c r="BR572" s="63"/>
      <c r="BS572" s="63"/>
      <c r="BU572" s="63"/>
      <c r="BV572" s="64"/>
      <c r="BY572" s="119"/>
      <c r="CH572" s="119"/>
      <c r="CJ572" s="65"/>
      <c r="CK572" s="65"/>
      <c r="CL572" s="65"/>
      <c r="CM572" s="65"/>
      <c r="CN572" s="65"/>
      <c r="CO572" s="65"/>
      <c r="CP572" s="65"/>
      <c r="CQ572" s="65"/>
      <c r="DE572"/>
      <c r="IS572"/>
      <c r="IU572"/>
      <c r="IW572"/>
    </row>
    <row r="573" spans="1:261" s="61" customFormat="1" x14ac:dyDescent="0.25">
      <c r="A573" s="63" t="s">
        <v>1109</v>
      </c>
      <c r="B573" t="s">
        <v>1297</v>
      </c>
      <c r="D573" s="61" t="s">
        <v>1745</v>
      </c>
      <c r="E573" s="112">
        <v>40049</v>
      </c>
      <c r="F573" s="61">
        <v>0</v>
      </c>
      <c r="N573" s="119"/>
      <c r="X573" s="62"/>
      <c r="Y573" s="62"/>
      <c r="AA573" s="62"/>
      <c r="AC573" s="62"/>
      <c r="AE573" s="62"/>
      <c r="AF573" s="62"/>
      <c r="AG573" s="62"/>
      <c r="AH573" s="62"/>
      <c r="AI573" s="119"/>
      <c r="AJ573" s="64"/>
      <c r="AK573" s="65"/>
      <c r="AL573" s="65"/>
      <c r="AM573" s="65"/>
      <c r="AN573" s="65"/>
      <c r="AO573" s="65"/>
      <c r="AP573" s="65"/>
      <c r="AQ573" s="65"/>
      <c r="AR573" s="65"/>
      <c r="BD573" s="116"/>
      <c r="BE573" s="64"/>
      <c r="BF573" s="118"/>
      <c r="BG573" s="118"/>
      <c r="BH573" s="118"/>
      <c r="BI573" s="118"/>
      <c r="BJ573" s="118"/>
      <c r="BK573" s="118"/>
      <c r="BL573" s="118"/>
      <c r="BM573" s="118"/>
      <c r="BQ573" s="63"/>
      <c r="BR573" s="63"/>
      <c r="BS573" s="63"/>
      <c r="BU573" s="63"/>
      <c r="BV573" s="64"/>
      <c r="BY573" s="119"/>
      <c r="CH573" s="119"/>
      <c r="CJ573" s="65"/>
      <c r="CK573" s="65"/>
      <c r="CL573" s="65"/>
      <c r="CM573" s="65"/>
      <c r="CN573" s="65"/>
      <c r="CO573" s="65"/>
      <c r="CP573" s="65"/>
      <c r="CQ573" s="65"/>
      <c r="DE573"/>
      <c r="IS573"/>
      <c r="IU573"/>
      <c r="IW573"/>
    </row>
    <row r="574" spans="1:261" s="61" customFormat="1" x14ac:dyDescent="0.25">
      <c r="A574" s="63" t="s">
        <v>1109</v>
      </c>
      <c r="B574"/>
      <c r="D574" s="61" t="s">
        <v>1398</v>
      </c>
      <c r="E574" s="112"/>
      <c r="F574" s="61">
        <v>0</v>
      </c>
      <c r="N574" s="119"/>
      <c r="X574" s="62"/>
      <c r="Y574" s="62"/>
      <c r="AA574" s="62"/>
      <c r="AC574" s="62"/>
      <c r="AE574" s="62"/>
      <c r="AF574" s="62"/>
      <c r="AG574" s="62"/>
      <c r="AH574" s="62"/>
      <c r="AI574" s="113"/>
      <c r="AJ574" s="64"/>
      <c r="AK574" s="65"/>
      <c r="AL574" s="65"/>
      <c r="AM574" s="65"/>
      <c r="AN574" s="65"/>
      <c r="AO574" s="65"/>
      <c r="AP574" s="65"/>
      <c r="AQ574" s="65"/>
      <c r="AR574" s="65"/>
      <c r="AS574" s="114"/>
      <c r="AT574" s="114"/>
      <c r="AV574" s="63"/>
      <c r="AX574" s="63"/>
      <c r="AZ574" s="63"/>
      <c r="BA574" s="63"/>
      <c r="BB574" s="64"/>
      <c r="BC574" s="65"/>
      <c r="BD574" s="116"/>
      <c r="BE574" s="64"/>
      <c r="BF574" s="118"/>
      <c r="BG574" s="118"/>
      <c r="BH574" s="118"/>
      <c r="BI574" s="118"/>
      <c r="BJ574" s="118"/>
      <c r="BK574" s="118"/>
      <c r="BL574" s="118"/>
      <c r="BM574" s="118"/>
      <c r="BQ574" s="63"/>
      <c r="BR574" s="63"/>
      <c r="BS574" s="63"/>
      <c r="BU574" s="63"/>
      <c r="BV574" s="64"/>
      <c r="BY574" s="119"/>
      <c r="CH574" s="113"/>
      <c r="CI574" s="64"/>
      <c r="CJ574" s="65"/>
      <c r="CK574" s="65"/>
      <c r="CL574" s="65"/>
      <c r="CM574" s="65"/>
      <c r="CN574" s="65"/>
      <c r="CO574" s="65"/>
      <c r="CP574" s="65"/>
      <c r="CQ574" s="65"/>
      <c r="CZ574" s="115"/>
      <c r="DE574"/>
      <c r="GH574" s="120"/>
      <c r="GQ574" s="120"/>
      <c r="GT574" s="120"/>
      <c r="GU574" s="120"/>
      <c r="GX574" s="120"/>
      <c r="GY574" s="120"/>
      <c r="HB574" s="120"/>
      <c r="HL574" s="123"/>
      <c r="IF574" s="120"/>
      <c r="IH574" s="61">
        <v>0.7</v>
      </c>
      <c r="II574" s="61">
        <v>-1</v>
      </c>
      <c r="IJ574" s="61">
        <v>-1</v>
      </c>
      <c r="IK574" s="61">
        <v>-1</v>
      </c>
      <c r="IL574" s="61">
        <v>-1</v>
      </c>
      <c r="IM574" s="61">
        <v>-1</v>
      </c>
      <c r="IN574" s="61">
        <v>-1</v>
      </c>
      <c r="IO574" s="61">
        <v>-1</v>
      </c>
      <c r="IP574" s="61">
        <v>-1</v>
      </c>
      <c r="IQ574" s="61">
        <v>6</v>
      </c>
      <c r="IR574" s="61">
        <v>0.63</v>
      </c>
      <c r="IS574"/>
      <c r="IU574"/>
      <c r="IW574"/>
      <c r="IZ574" s="61">
        <v>10.3</v>
      </c>
      <c r="JA574" s="61" t="s">
        <v>520</v>
      </c>
    </row>
    <row r="575" spans="1:261" s="61" customFormat="1" x14ac:dyDescent="0.25">
      <c r="A575" s="63" t="s">
        <v>1109</v>
      </c>
      <c r="B575"/>
      <c r="D575" s="61" t="s">
        <v>1395</v>
      </c>
      <c r="E575" s="112"/>
      <c r="F575" s="61">
        <v>1</v>
      </c>
      <c r="N575" s="119"/>
      <c r="X575" s="62"/>
      <c r="Y575" s="62"/>
      <c r="AA575" s="62"/>
      <c r="AC575" s="62"/>
      <c r="AE575" s="62"/>
      <c r="AF575" s="62"/>
      <c r="AG575" s="62"/>
      <c r="AH575" s="62"/>
      <c r="AI575" s="113"/>
      <c r="AJ575" s="64"/>
      <c r="AK575" s="65"/>
      <c r="AL575" s="65"/>
      <c r="AM575" s="65"/>
      <c r="AN575" s="65"/>
      <c r="AO575" s="65"/>
      <c r="AP575" s="65"/>
      <c r="AQ575" s="65"/>
      <c r="AR575" s="65"/>
      <c r="AS575" s="114"/>
      <c r="AT575" s="114"/>
      <c r="AV575" s="63"/>
      <c r="AX575" s="63"/>
      <c r="AZ575" s="63"/>
      <c r="BA575" s="63"/>
      <c r="BB575" s="64"/>
      <c r="BC575" s="65"/>
      <c r="BD575" s="116"/>
      <c r="BE575" s="64"/>
      <c r="BF575" s="118"/>
      <c r="BG575" s="118"/>
      <c r="BH575" s="118"/>
      <c r="BI575" s="118"/>
      <c r="BJ575" s="118"/>
      <c r="BK575" s="118"/>
      <c r="BL575" s="118"/>
      <c r="BM575" s="118"/>
      <c r="BQ575" s="63"/>
      <c r="BR575" s="63"/>
      <c r="BS575" s="63"/>
      <c r="BU575" s="63"/>
      <c r="BV575" s="64"/>
      <c r="BY575" s="119"/>
      <c r="CH575" s="113"/>
      <c r="CI575" s="64"/>
      <c r="CJ575" s="65"/>
      <c r="CK575" s="65"/>
      <c r="CL575" s="65"/>
      <c r="CM575" s="65"/>
      <c r="CN575" s="65"/>
      <c r="CO575" s="65"/>
      <c r="CP575" s="65"/>
      <c r="CQ575" s="65"/>
      <c r="CZ575" s="115"/>
      <c r="DE575"/>
      <c r="GH575" s="120"/>
      <c r="GQ575" s="120">
        <v>44773</v>
      </c>
      <c r="GT575" s="120"/>
      <c r="GU575" s="120"/>
      <c r="GX575" s="120"/>
      <c r="GY575" s="120"/>
      <c r="HB575" s="120"/>
      <c r="IH575" s="61">
        <v>3.2</v>
      </c>
      <c r="II575" s="61">
        <v>-1</v>
      </c>
      <c r="IJ575" s="61">
        <v>-1</v>
      </c>
      <c r="IK575" s="61">
        <v>-1</v>
      </c>
      <c r="IL575" s="61">
        <v>-1</v>
      </c>
      <c r="IM575" s="61">
        <v>-1</v>
      </c>
      <c r="IN575" s="61">
        <v>-1</v>
      </c>
      <c r="IO575" s="61">
        <v>-1</v>
      </c>
      <c r="IP575" s="61">
        <v>-1</v>
      </c>
      <c r="IQ575" s="61">
        <v>12.7</v>
      </c>
      <c r="IR575" s="61">
        <v>0.85</v>
      </c>
      <c r="IS575"/>
      <c r="IU575"/>
      <c r="IW575"/>
      <c r="IZ575" s="61">
        <v>11</v>
      </c>
      <c r="JA575" s="61" t="s">
        <v>21</v>
      </c>
    </row>
    <row r="576" spans="1:261" s="61" customFormat="1" x14ac:dyDescent="0.25">
      <c r="A576" s="63" t="s">
        <v>1109</v>
      </c>
      <c r="B576"/>
      <c r="D576" s="61" t="s">
        <v>1602</v>
      </c>
      <c r="E576" s="112"/>
      <c r="F576" s="61">
        <v>0</v>
      </c>
      <c r="N576" s="119"/>
      <c r="X576" s="62"/>
      <c r="Y576" s="62"/>
      <c r="Z576" s="62"/>
      <c r="AA576" s="62"/>
      <c r="AB576" s="62"/>
      <c r="AC576" s="62"/>
      <c r="AD576" s="62"/>
      <c r="AE576" s="62"/>
      <c r="AF576" s="62"/>
      <c r="AG576" s="62"/>
      <c r="AH576" s="62"/>
      <c r="AI576" s="119"/>
      <c r="AK576" s="65"/>
      <c r="AL576" s="65"/>
      <c r="AM576" s="65"/>
      <c r="AN576" s="65"/>
      <c r="AO576" s="65"/>
      <c r="AP576" s="65"/>
      <c r="AQ576" s="65"/>
      <c r="AR576" s="65"/>
      <c r="BD576" s="116"/>
      <c r="BE576" s="64"/>
      <c r="BF576" s="118"/>
      <c r="BG576" s="118"/>
      <c r="BH576" s="118"/>
      <c r="BI576" s="118"/>
      <c r="BJ576" s="118"/>
      <c r="BK576" s="118"/>
      <c r="BL576" s="118"/>
      <c r="BM576" s="118"/>
      <c r="BQ576" s="63"/>
      <c r="BR576" s="63"/>
      <c r="BS576" s="63"/>
      <c r="BU576" s="63"/>
      <c r="BV576" s="64"/>
      <c r="BY576" s="119"/>
      <c r="CH576" s="113"/>
      <c r="CI576" s="64"/>
      <c r="CJ576" s="65"/>
      <c r="CK576" s="65"/>
      <c r="CL576" s="65"/>
      <c r="CM576" s="65"/>
      <c r="CN576" s="65"/>
      <c r="CO576" s="65"/>
      <c r="CP576" s="65"/>
      <c r="CQ576" s="65"/>
      <c r="CZ576" s="115"/>
      <c r="DE576"/>
      <c r="GH576" s="120"/>
      <c r="GI576" s="120"/>
      <c r="GQ576" s="120"/>
      <c r="GR576" s="120"/>
      <c r="GT576" s="120"/>
      <c r="GU576" s="120"/>
      <c r="GW576" s="120"/>
      <c r="GX576" s="120"/>
      <c r="GY576" s="120"/>
      <c r="HV576" s="120"/>
      <c r="IF576" s="120"/>
      <c r="IG576" s="61" t="s">
        <v>1603</v>
      </c>
      <c r="II576" s="61">
        <v>1</v>
      </c>
      <c r="IJ576" s="61">
        <v>0</v>
      </c>
      <c r="IK576" s="61">
        <v>0</v>
      </c>
      <c r="IL576" s="61">
        <v>1</v>
      </c>
      <c r="IM576" s="61">
        <v>0</v>
      </c>
      <c r="IN576" s="61">
        <v>0</v>
      </c>
      <c r="IO576" s="61">
        <v>0</v>
      </c>
      <c r="IP576" s="61">
        <v>0</v>
      </c>
      <c r="IS576"/>
      <c r="IU576"/>
      <c r="IW576"/>
    </row>
    <row r="577" spans="1:265" s="61" customFormat="1" x14ac:dyDescent="0.25">
      <c r="A577" s="63" t="s">
        <v>1109</v>
      </c>
      <c r="B577"/>
      <c r="D577" s="61" t="s">
        <v>1375</v>
      </c>
      <c r="E577" s="112"/>
      <c r="F577" s="61">
        <v>0</v>
      </c>
      <c r="N577" s="119"/>
      <c r="X577" s="62"/>
      <c r="Y577" s="62"/>
      <c r="AA577" s="62"/>
      <c r="AC577" s="62"/>
      <c r="AE577" s="62"/>
      <c r="AF577" s="62"/>
      <c r="AG577" s="62"/>
      <c r="AH577" s="62"/>
      <c r="AI577" s="113"/>
      <c r="AJ577" s="64"/>
      <c r="AK577" s="65"/>
      <c r="AL577" s="65"/>
      <c r="AM577" s="65"/>
      <c r="AN577" s="65"/>
      <c r="AO577" s="65"/>
      <c r="AP577" s="65"/>
      <c r="AQ577" s="65"/>
      <c r="AR577" s="65"/>
      <c r="AS577" s="114"/>
      <c r="AT577" s="114"/>
      <c r="AV577" s="63"/>
      <c r="AX577" s="63"/>
      <c r="AZ577" s="63"/>
      <c r="BA577" s="63"/>
      <c r="BB577" s="64"/>
      <c r="BC577" s="65"/>
      <c r="BD577" s="116"/>
      <c r="BE577" s="128"/>
      <c r="BF577" s="118"/>
      <c r="BG577" s="118"/>
      <c r="BH577" s="118"/>
      <c r="BI577" s="118"/>
      <c r="BJ577" s="118"/>
      <c r="BK577" s="118"/>
      <c r="BL577" s="118"/>
      <c r="BM577" s="118"/>
      <c r="BO577" s="129"/>
      <c r="BQ577" s="63"/>
      <c r="BR577" s="63"/>
      <c r="BS577" s="63"/>
      <c r="BT577" s="115"/>
      <c r="BU577" s="63"/>
      <c r="BV577" s="64"/>
      <c r="BY577" s="119"/>
      <c r="CH577" s="113"/>
      <c r="CI577" s="64"/>
      <c r="CJ577" s="65"/>
      <c r="CK577" s="65"/>
      <c r="CL577" s="65"/>
      <c r="CM577" s="65"/>
      <c r="CN577" s="65"/>
      <c r="CO577" s="65"/>
      <c r="CP577" s="65"/>
      <c r="CQ577" s="65"/>
      <c r="CZ577" s="115"/>
      <c r="DE577"/>
      <c r="IS577"/>
      <c r="IU577"/>
      <c r="IW577"/>
    </row>
    <row r="578" spans="1:265" s="61" customFormat="1" x14ac:dyDescent="0.25">
      <c r="A578" s="63" t="s">
        <v>1109</v>
      </c>
      <c r="B578"/>
      <c r="D578" s="61" t="s">
        <v>1458</v>
      </c>
      <c r="E578" s="112"/>
      <c r="F578" s="61">
        <v>0</v>
      </c>
      <c r="N578" s="119"/>
      <c r="X578" s="62"/>
      <c r="Y578" s="62"/>
      <c r="AA578" s="62"/>
      <c r="AC578" s="62"/>
      <c r="AE578" s="62"/>
      <c r="AF578" s="62"/>
      <c r="AG578" s="62"/>
      <c r="AH578" s="62"/>
      <c r="AI578" s="119"/>
      <c r="AJ578" s="64"/>
      <c r="AK578" s="65"/>
      <c r="AL578" s="65"/>
      <c r="AM578" s="65"/>
      <c r="AN578" s="65"/>
      <c r="AO578" s="65"/>
      <c r="AP578" s="65"/>
      <c r="AQ578" s="65"/>
      <c r="AR578" s="65"/>
      <c r="BD578" s="116"/>
      <c r="BE578" s="117"/>
      <c r="BF578" s="118"/>
      <c r="BG578" s="118"/>
      <c r="BH578" s="118"/>
      <c r="BI578" s="118"/>
      <c r="BJ578" s="118"/>
      <c r="BK578" s="118"/>
      <c r="BL578" s="118"/>
      <c r="BM578" s="118"/>
      <c r="BQ578" s="63"/>
      <c r="BR578" s="63"/>
      <c r="BS578" s="63"/>
      <c r="BU578" s="63"/>
      <c r="BV578" s="64"/>
      <c r="BY578" s="119"/>
      <c r="CH578" s="113"/>
      <c r="CI578" s="64"/>
      <c r="CJ578" s="65"/>
      <c r="CK578" s="65"/>
      <c r="CL578" s="65"/>
      <c r="CM578" s="65"/>
      <c r="CN578" s="65"/>
      <c r="CO578" s="65"/>
      <c r="CP578" s="65"/>
      <c r="CQ578" s="65"/>
      <c r="CZ578" s="115"/>
      <c r="DE578"/>
      <c r="GH578" s="120"/>
      <c r="GQ578" s="120">
        <v>44773</v>
      </c>
      <c r="GT578" s="120"/>
      <c r="GU578" s="120"/>
      <c r="GX578" s="120"/>
      <c r="GY578" s="120"/>
      <c r="HB578" s="120"/>
      <c r="IS578"/>
      <c r="IU578"/>
      <c r="IW578"/>
    </row>
    <row r="579" spans="1:265" s="61" customFormat="1" x14ac:dyDescent="0.25">
      <c r="A579" s="63" t="s">
        <v>1109</v>
      </c>
      <c r="B579"/>
      <c r="D579" s="61" t="s">
        <v>2263</v>
      </c>
      <c r="E579" s="112"/>
      <c r="F579" s="61">
        <v>0</v>
      </c>
      <c r="N579" s="113"/>
      <c r="O579" s="64"/>
      <c r="X579" s="62"/>
      <c r="Y579" s="62"/>
      <c r="AA579" s="63"/>
      <c r="AC579" s="63"/>
      <c r="AE579" s="63"/>
      <c r="AF579" s="64"/>
      <c r="AG579" s="62"/>
      <c r="AH579" s="62"/>
      <c r="AI579" s="113"/>
      <c r="AJ579" s="64"/>
      <c r="AK579" s="65"/>
      <c r="AL579" s="65"/>
      <c r="AM579" s="65"/>
      <c r="AN579" s="65"/>
      <c r="AO579" s="65"/>
      <c r="AP579" s="65"/>
      <c r="AQ579" s="65"/>
      <c r="AR579" s="65"/>
      <c r="AS579" s="114"/>
      <c r="AT579" s="114"/>
      <c r="AV579" s="63"/>
      <c r="AX579" s="63"/>
      <c r="AZ579" s="63"/>
      <c r="BA579" s="63"/>
      <c r="BB579" s="64"/>
      <c r="BC579" s="65"/>
      <c r="BD579" s="116"/>
      <c r="BE579" s="64"/>
      <c r="BF579" s="118"/>
      <c r="BG579" s="118"/>
      <c r="BH579" s="118"/>
      <c r="BI579" s="118"/>
      <c r="BJ579" s="118"/>
      <c r="BK579" s="118"/>
      <c r="BL579" s="118"/>
      <c r="BM579" s="118"/>
      <c r="BQ579" s="63"/>
      <c r="BR579" s="63"/>
      <c r="BS579" s="63"/>
      <c r="BU579" s="63"/>
      <c r="BV579" s="64"/>
      <c r="BY579" s="119"/>
      <c r="CH579" s="119"/>
      <c r="CJ579" s="65"/>
      <c r="CK579" s="65"/>
      <c r="CL579" s="65"/>
      <c r="CM579" s="65"/>
      <c r="CN579" s="65"/>
      <c r="CO579" s="65"/>
      <c r="CP579" s="65"/>
      <c r="CQ579" s="65"/>
      <c r="DE579"/>
      <c r="GH579" s="120"/>
      <c r="GS579" s="120"/>
      <c r="GT579" s="120"/>
      <c r="GU579" s="120"/>
      <c r="GV579" s="120"/>
      <c r="GW579" s="120"/>
      <c r="GX579" s="120"/>
      <c r="GY579" s="120"/>
      <c r="HB579" s="120"/>
      <c r="IS579"/>
      <c r="IU579"/>
      <c r="IW579"/>
    </row>
    <row r="580" spans="1:265" s="61" customFormat="1" x14ac:dyDescent="0.25">
      <c r="A580" s="63" t="s">
        <v>1109</v>
      </c>
      <c r="B580"/>
      <c r="C580"/>
      <c r="D580" s="61" t="s">
        <v>2294</v>
      </c>
      <c r="E580"/>
      <c r="F580" s="61">
        <v>0</v>
      </c>
      <c r="N580" s="52"/>
      <c r="O580"/>
      <c r="P580"/>
      <c r="Q580"/>
      <c r="R580"/>
      <c r="S580"/>
      <c r="T580"/>
      <c r="U580"/>
      <c r="V580"/>
      <c r="W580"/>
      <c r="X580" s="68"/>
      <c r="Y580" s="68"/>
      <c r="Z580" s="68"/>
      <c r="AA580" s="15"/>
      <c r="AB580" s="68"/>
      <c r="AC580" s="15"/>
      <c r="AD580" s="68"/>
      <c r="AE580" s="15"/>
      <c r="AF580" s="58"/>
      <c r="AG580" s="68"/>
      <c r="AH580" s="68"/>
      <c r="AI580" s="52"/>
      <c r="AJ580"/>
      <c r="AK580"/>
      <c r="AL580" s="132"/>
      <c r="AM580" s="132"/>
      <c r="AN580" s="132"/>
      <c r="AO580" s="132"/>
      <c r="AP580" s="132"/>
      <c r="AQ580" s="132"/>
      <c r="AR580" s="132"/>
      <c r="AS580"/>
      <c r="AT580"/>
      <c r="AU580"/>
      <c r="AV580" s="15"/>
      <c r="AW580"/>
      <c r="AX580" s="15"/>
      <c r="AY580"/>
      <c r="AZ580" s="15"/>
      <c r="BA580" s="15"/>
      <c r="BB580"/>
      <c r="BC580"/>
      <c r="BD580" s="124"/>
      <c r="BE580" s="58"/>
      <c r="BF580" s="58"/>
      <c r="BG580" s="58"/>
      <c r="BH580" s="58"/>
      <c r="BI580" s="58"/>
      <c r="BJ580" s="58"/>
      <c r="BK580" s="58"/>
      <c r="BL580" s="58"/>
      <c r="BM580" s="58"/>
      <c r="BN580"/>
      <c r="BO580"/>
      <c r="BP580"/>
      <c r="BQ580" s="15"/>
      <c r="BR580" s="15"/>
      <c r="BS580" s="15"/>
      <c r="BT580"/>
      <c r="BU580" s="15"/>
      <c r="BV580"/>
      <c r="BW580"/>
      <c r="BX580"/>
      <c r="BY580" s="52"/>
      <c r="BZ580"/>
      <c r="CA580"/>
      <c r="CB580"/>
      <c r="CC580"/>
      <c r="CD580"/>
      <c r="CE580"/>
      <c r="CF580"/>
      <c r="CG580"/>
      <c r="CH580" s="52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 s="120">
        <v>44773</v>
      </c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/>
      <c r="HS580"/>
      <c r="HT580"/>
      <c r="HU580"/>
      <c r="HV580"/>
      <c r="HW580"/>
      <c r="HX580"/>
      <c r="HY580"/>
      <c r="HZ580"/>
      <c r="IA580"/>
      <c r="IB580"/>
      <c r="IC580"/>
      <c r="ID580"/>
      <c r="IE580"/>
      <c r="IF580"/>
      <c r="IG580"/>
      <c r="IH580"/>
      <c r="II580"/>
      <c r="IJ580"/>
      <c r="IK580"/>
      <c r="IL580"/>
      <c r="IM580"/>
      <c r="IN580"/>
      <c r="IO580"/>
      <c r="IP580"/>
      <c r="IQ580"/>
      <c r="IR580"/>
      <c r="IS580"/>
      <c r="IT580"/>
      <c r="IU580"/>
      <c r="IV580"/>
      <c r="IW580"/>
      <c r="IX580"/>
      <c r="IY580"/>
      <c r="IZ580"/>
      <c r="JA580"/>
      <c r="JB580"/>
      <c r="JC580"/>
      <c r="JD580"/>
      <c r="JE580"/>
    </row>
    <row r="581" spans="1:265" s="61" customFormat="1" x14ac:dyDescent="0.25">
      <c r="A581" s="63" t="s">
        <v>1109</v>
      </c>
      <c r="B581" s="3"/>
      <c r="D581" s="61" t="s">
        <v>1114</v>
      </c>
      <c r="E581" s="112"/>
      <c r="F581" s="61">
        <v>1</v>
      </c>
      <c r="N581" s="113"/>
      <c r="O581" s="64"/>
      <c r="X581" s="62"/>
      <c r="Y581" s="62"/>
      <c r="AA581" s="63"/>
      <c r="AC581" s="63"/>
      <c r="AE581" s="63"/>
      <c r="AF581" s="64"/>
      <c r="AG581" s="62"/>
      <c r="AH581" s="62"/>
      <c r="AI581" s="113"/>
      <c r="AJ581" s="64"/>
      <c r="AK581" s="65"/>
      <c r="AL581" s="65"/>
      <c r="AM581" s="65"/>
      <c r="AN581" s="65"/>
      <c r="AO581" s="65"/>
      <c r="AP581" s="65"/>
      <c r="AQ581" s="65"/>
      <c r="AR581" s="65"/>
      <c r="AS581" s="114"/>
      <c r="AT581" s="114"/>
      <c r="AV581" s="63"/>
      <c r="AX581" s="63"/>
      <c r="AZ581" s="63"/>
      <c r="BA581" s="115"/>
      <c r="BB581" s="64"/>
      <c r="BC581" s="65"/>
      <c r="BD581" s="116"/>
      <c r="BE581" s="117"/>
      <c r="BF581" s="118"/>
      <c r="BG581" s="118"/>
      <c r="BH581" s="118"/>
      <c r="BI581" s="118"/>
      <c r="BJ581" s="118"/>
      <c r="BK581" s="118"/>
      <c r="BL581" s="118"/>
      <c r="BM581" s="118"/>
      <c r="BQ581" s="63"/>
      <c r="BR581" s="63"/>
      <c r="BS581" s="63"/>
      <c r="BU581" s="63"/>
      <c r="BV581" s="64"/>
      <c r="BY581" s="119"/>
      <c r="CH581" s="119"/>
      <c r="CJ581" s="65"/>
      <c r="CK581" s="65"/>
      <c r="CL581" s="65"/>
      <c r="CM581" s="65"/>
      <c r="CN581" s="65"/>
      <c r="CO581" s="65"/>
      <c r="CP581" s="65"/>
      <c r="CQ581" s="65"/>
      <c r="DE581" s="13"/>
      <c r="DF581" s="120"/>
      <c r="DG581" s="64"/>
      <c r="GH581" s="120"/>
      <c r="GI581" s="120"/>
      <c r="GR581" s="120"/>
      <c r="GS581" s="120"/>
      <c r="GT581" s="120"/>
      <c r="GU581" s="120"/>
      <c r="GV581" s="120"/>
      <c r="GW581" s="120"/>
      <c r="GX581" s="120"/>
      <c r="GY581" s="120"/>
      <c r="IS581"/>
      <c r="IU581"/>
      <c r="IW581"/>
    </row>
    <row r="582" spans="1:265" s="61" customFormat="1" x14ac:dyDescent="0.25">
      <c r="A582" s="63" t="s">
        <v>1109</v>
      </c>
      <c r="B582"/>
      <c r="D582" s="61" t="s">
        <v>1253</v>
      </c>
      <c r="E582" s="112"/>
      <c r="F582" s="61">
        <v>1</v>
      </c>
      <c r="N582" s="113"/>
      <c r="O582" s="64"/>
      <c r="X582" s="62"/>
      <c r="Y582" s="62"/>
      <c r="AA582" s="63"/>
      <c r="AC582" s="63"/>
      <c r="AE582" s="63"/>
      <c r="AF582" s="63"/>
      <c r="AG582" s="62"/>
      <c r="AH582" s="62"/>
      <c r="AI582" s="113"/>
      <c r="AJ582" s="64"/>
      <c r="AK582" s="65"/>
      <c r="AL582" s="65"/>
      <c r="AM582" s="65"/>
      <c r="AN582" s="65"/>
      <c r="AO582" s="65"/>
      <c r="AP582" s="65"/>
      <c r="AQ582" s="65"/>
      <c r="AR582" s="65"/>
      <c r="AS582" s="114"/>
      <c r="AT582" s="114"/>
      <c r="AV582" s="63"/>
      <c r="AX582" s="63"/>
      <c r="AZ582" s="63"/>
      <c r="BA582" s="63"/>
      <c r="BB582" s="64"/>
      <c r="BC582" s="65"/>
      <c r="BD582" s="116"/>
      <c r="BE582" s="117"/>
      <c r="BF582" s="118"/>
      <c r="BG582" s="118"/>
      <c r="BH582" s="118"/>
      <c r="BI582" s="118"/>
      <c r="BJ582" s="118"/>
      <c r="BK582" s="118"/>
      <c r="BL582" s="118"/>
      <c r="BM582" s="118"/>
      <c r="BQ582" s="63"/>
      <c r="BR582" s="63"/>
      <c r="BS582" s="63"/>
      <c r="BU582" s="63"/>
      <c r="BV582" s="64"/>
      <c r="BY582" s="113"/>
      <c r="CH582" s="113"/>
      <c r="CI582" s="64"/>
      <c r="CJ582" s="65"/>
      <c r="CK582" s="65"/>
      <c r="CL582" s="65"/>
      <c r="CM582" s="65"/>
      <c r="CN582" s="65"/>
      <c r="CO582" s="65"/>
      <c r="CP582" s="65"/>
      <c r="CQ582" s="65"/>
      <c r="CZ582" s="115"/>
      <c r="DE582"/>
      <c r="GH582" s="120"/>
      <c r="GI582" s="120"/>
      <c r="GQ582" s="120">
        <v>44773</v>
      </c>
      <c r="GR582" s="120"/>
      <c r="GT582" s="120"/>
      <c r="GU582" s="120"/>
      <c r="GX582" s="120"/>
      <c r="GY582" s="120"/>
      <c r="IS582"/>
      <c r="IU582"/>
      <c r="IW582"/>
    </row>
    <row r="583" spans="1:265" s="61" customFormat="1" x14ac:dyDescent="0.25">
      <c r="A583" s="63" t="s">
        <v>1109</v>
      </c>
      <c r="B583"/>
      <c r="D583" s="61" t="s">
        <v>1378</v>
      </c>
      <c r="E583" s="112"/>
      <c r="F583" s="61">
        <v>1</v>
      </c>
      <c r="N583" s="119"/>
      <c r="X583" s="62"/>
      <c r="Y583" s="62"/>
      <c r="AA583" s="62"/>
      <c r="AC583" s="62"/>
      <c r="AE583" s="62"/>
      <c r="AF583" s="62"/>
      <c r="AG583" s="62"/>
      <c r="AH583" s="62"/>
      <c r="AI583" s="113"/>
      <c r="AJ583" s="64"/>
      <c r="AK583" s="65"/>
      <c r="AL583" s="65"/>
      <c r="AM583" s="65"/>
      <c r="AN583" s="65"/>
      <c r="AO583" s="65"/>
      <c r="AP583" s="65"/>
      <c r="AQ583" s="65"/>
      <c r="AR583" s="65"/>
      <c r="AS583" s="114"/>
      <c r="AT583" s="114"/>
      <c r="AV583" s="63"/>
      <c r="AX583" s="63"/>
      <c r="AZ583" s="63"/>
      <c r="BA583" s="63"/>
      <c r="BB583" s="64"/>
      <c r="BC583" s="65"/>
      <c r="BD583" s="116"/>
      <c r="BE583" s="128"/>
      <c r="BF583" s="118"/>
      <c r="BG583" s="118"/>
      <c r="BH583" s="118"/>
      <c r="BI583" s="118"/>
      <c r="BJ583" s="118"/>
      <c r="BK583" s="118"/>
      <c r="BL583" s="118"/>
      <c r="BM583" s="118"/>
      <c r="BO583" s="129"/>
      <c r="BQ583" s="63"/>
      <c r="BR583" s="63"/>
      <c r="BS583" s="63"/>
      <c r="BT583" s="115"/>
      <c r="BU583" s="63"/>
      <c r="BV583" s="64"/>
      <c r="BY583" s="119"/>
      <c r="CH583" s="113"/>
      <c r="CI583" s="64"/>
      <c r="CJ583" s="65"/>
      <c r="CK583" s="65"/>
      <c r="CL583" s="65"/>
      <c r="CM583" s="65"/>
      <c r="CN583" s="65"/>
      <c r="CO583" s="65"/>
      <c r="CP583" s="65"/>
      <c r="CQ583" s="65"/>
      <c r="CZ583" s="115"/>
      <c r="DE583"/>
      <c r="IS583"/>
      <c r="IU583"/>
      <c r="IW583"/>
    </row>
    <row r="584" spans="1:265" s="61" customFormat="1" x14ac:dyDescent="0.25">
      <c r="A584" s="63" t="s">
        <v>1109</v>
      </c>
      <c r="B584"/>
      <c r="D584" s="61" t="s">
        <v>1593</v>
      </c>
      <c r="E584" s="112"/>
      <c r="F584" s="61">
        <v>1</v>
      </c>
      <c r="N584" s="119"/>
      <c r="X584" s="62"/>
      <c r="Y584" s="62"/>
      <c r="AA584" s="62"/>
      <c r="AC584" s="62"/>
      <c r="AE584" s="62"/>
      <c r="AF584" s="62"/>
      <c r="AG584" s="62"/>
      <c r="AH584" s="62"/>
      <c r="AI584" s="119"/>
      <c r="AJ584" s="64"/>
      <c r="AK584" s="65"/>
      <c r="AL584" s="65"/>
      <c r="AM584" s="65"/>
      <c r="AN584" s="65"/>
      <c r="AO584" s="65"/>
      <c r="AP584" s="65"/>
      <c r="AQ584" s="65"/>
      <c r="AR584" s="65"/>
      <c r="BD584" s="116"/>
      <c r="BE584" s="117"/>
      <c r="BF584" s="118"/>
      <c r="BG584" s="118"/>
      <c r="BH584" s="118"/>
      <c r="BI584" s="118"/>
      <c r="BJ584" s="118"/>
      <c r="BK584" s="118"/>
      <c r="BL584" s="118"/>
      <c r="BM584" s="118"/>
      <c r="BQ584" s="63"/>
      <c r="BR584" s="63"/>
      <c r="BS584" s="63"/>
      <c r="BU584" s="63"/>
      <c r="BV584" s="64"/>
      <c r="BY584" s="119"/>
      <c r="CH584" s="119"/>
      <c r="CJ584" s="65"/>
      <c r="CK584" s="65"/>
      <c r="CL584" s="65"/>
      <c r="CM584" s="65"/>
      <c r="CN584" s="65"/>
      <c r="CO584" s="65"/>
      <c r="CP584" s="65"/>
      <c r="CQ584" s="65"/>
      <c r="DE584"/>
      <c r="DF584" s="120"/>
      <c r="DG584" s="64"/>
      <c r="GQ584" s="120">
        <v>44773</v>
      </c>
      <c r="IS584"/>
      <c r="IU584"/>
      <c r="IW584"/>
    </row>
    <row r="585" spans="1:265" x14ac:dyDescent="0.25">
      <c r="A585" s="63" t="s">
        <v>1109</v>
      </c>
      <c r="C585" s="61"/>
      <c r="D585" s="61" t="s">
        <v>1662</v>
      </c>
      <c r="E585" s="112"/>
      <c r="F585" s="61">
        <v>1</v>
      </c>
      <c r="G585" s="61"/>
      <c r="H585" s="61"/>
      <c r="I585" s="61"/>
      <c r="J585" s="61"/>
      <c r="K585" s="61"/>
      <c r="L585" s="61"/>
      <c r="M585" s="61"/>
      <c r="N585" s="119"/>
      <c r="O585" s="61"/>
      <c r="P585" s="61"/>
      <c r="Q585" s="61"/>
      <c r="R585" s="61"/>
      <c r="S585" s="61"/>
      <c r="T585" s="61"/>
      <c r="U585" s="61"/>
      <c r="V585" s="61"/>
      <c r="W585" s="61"/>
      <c r="X585" s="62"/>
      <c r="Y585" s="62"/>
      <c r="Z585" s="61"/>
      <c r="AA585" s="62"/>
      <c r="AB585" s="61"/>
      <c r="AC585" s="62"/>
      <c r="AD585" s="61"/>
      <c r="AE585" s="62"/>
      <c r="AF585" s="62"/>
      <c r="AG585" s="62"/>
      <c r="AH585" s="62"/>
      <c r="AI585" s="119"/>
      <c r="AJ585" s="64"/>
      <c r="AK585" s="65"/>
      <c r="AL585" s="65"/>
      <c r="AM585" s="65"/>
      <c r="AN585" s="65"/>
      <c r="AO585" s="65"/>
      <c r="AP585" s="65"/>
      <c r="AQ585" s="65"/>
      <c r="AR585" s="65"/>
      <c r="AS585" s="61"/>
      <c r="AT585" s="61"/>
      <c r="AU585" s="61"/>
      <c r="AV585" s="61"/>
      <c r="AW585" s="61"/>
      <c r="AX585" s="61"/>
      <c r="AY585" s="61"/>
      <c r="AZ585" s="61"/>
      <c r="BA585" s="61"/>
      <c r="BB585" s="61"/>
      <c r="BC585" s="61"/>
      <c r="BD585" s="116"/>
      <c r="BE585" s="117"/>
      <c r="BF585" s="118"/>
      <c r="BG585" s="118"/>
      <c r="BH585" s="118"/>
      <c r="BI585" s="118"/>
      <c r="BJ585" s="118"/>
      <c r="BK585" s="118"/>
      <c r="BL585" s="118"/>
      <c r="BM585" s="118"/>
      <c r="BN585" s="61"/>
      <c r="BO585" s="61"/>
      <c r="BP585" s="61"/>
      <c r="BQ585" s="63"/>
      <c r="BR585" s="63"/>
      <c r="BS585" s="63"/>
      <c r="BT585" s="61"/>
      <c r="BU585" s="63"/>
      <c r="BV585" s="64"/>
      <c r="BW585" s="61"/>
      <c r="BX585" s="61"/>
      <c r="BY585" s="119"/>
      <c r="BZ585" s="61"/>
      <c r="CA585" s="61"/>
      <c r="CB585" s="61"/>
      <c r="CC585" s="61"/>
      <c r="CD585" s="61"/>
      <c r="CE585" s="61"/>
      <c r="CF585" s="61"/>
      <c r="CG585" s="61"/>
      <c r="CH585" s="113"/>
      <c r="CI585" s="64"/>
      <c r="CJ585" s="65"/>
      <c r="CK585" s="65"/>
      <c r="CL585" s="65"/>
      <c r="CM585" s="65"/>
      <c r="CN585" s="65"/>
      <c r="CO585" s="65"/>
      <c r="CP585" s="65"/>
      <c r="CQ585" s="65"/>
      <c r="CR585" s="61"/>
      <c r="CS585" s="61"/>
      <c r="CT585" s="61"/>
      <c r="CU585" s="61"/>
      <c r="CV585" s="61"/>
      <c r="CW585" s="61"/>
      <c r="CX585" s="61"/>
      <c r="CY585" s="61"/>
      <c r="CZ585" s="115"/>
      <c r="DA585" s="61"/>
      <c r="DB585" s="61"/>
      <c r="DC585" s="61"/>
      <c r="DD585" s="61"/>
      <c r="DF585" s="61"/>
      <c r="DG585" s="61"/>
      <c r="DH585" s="61"/>
      <c r="DI585" s="61"/>
      <c r="DJ585" s="61"/>
      <c r="DK585" s="61"/>
      <c r="DL585" s="61"/>
      <c r="DM585" s="61"/>
      <c r="DN585" s="61"/>
      <c r="DO585" s="61"/>
      <c r="DP585" s="61"/>
      <c r="DQ585" s="61"/>
      <c r="DR585" s="61"/>
      <c r="DS585" s="61"/>
      <c r="DT585" s="61"/>
      <c r="DU585" s="61"/>
      <c r="DV585" s="61"/>
      <c r="DW585" s="61"/>
      <c r="DX585" s="61"/>
      <c r="DY585" s="61"/>
      <c r="DZ585" s="61"/>
      <c r="EA585" s="61"/>
      <c r="EB585" s="61"/>
      <c r="EC585" s="61"/>
      <c r="ED585" s="61"/>
      <c r="EE585" s="61"/>
      <c r="EF585" s="61"/>
      <c r="EG585" s="61"/>
      <c r="EH585" s="61"/>
      <c r="EI585" s="61"/>
      <c r="EJ585" s="61"/>
      <c r="EK585" s="61"/>
      <c r="EL585" s="61"/>
      <c r="EM585" s="61"/>
      <c r="EN585" s="61"/>
      <c r="EO585" s="61"/>
      <c r="EP585" s="61"/>
      <c r="EQ585" s="61"/>
      <c r="ER585" s="61"/>
      <c r="ES585" s="61"/>
      <c r="ET585" s="61"/>
      <c r="EU585" s="61"/>
      <c r="EV585" s="61"/>
      <c r="EW585" s="61"/>
      <c r="EX585" s="61"/>
      <c r="EY585" s="61"/>
      <c r="EZ585" s="61"/>
      <c r="FA585" s="61"/>
      <c r="FB585" s="61"/>
      <c r="FC585" s="61"/>
      <c r="FD585" s="61"/>
      <c r="FE585" s="61"/>
      <c r="FF585" s="61"/>
      <c r="FG585" s="61"/>
      <c r="FH585" s="61"/>
      <c r="FI585" s="61"/>
      <c r="FJ585" s="61"/>
      <c r="FK585" s="61"/>
      <c r="FL585" s="61"/>
      <c r="FM585" s="61"/>
      <c r="FN585" s="61"/>
      <c r="FO585" s="61"/>
      <c r="FP585" s="61"/>
      <c r="FQ585" s="61"/>
      <c r="FR585" s="61"/>
      <c r="FS585" s="61"/>
      <c r="FT585" s="61"/>
      <c r="FU585" s="61"/>
      <c r="FV585" s="61"/>
      <c r="FW585" s="61"/>
      <c r="FX585" s="61"/>
      <c r="FY585" s="61"/>
      <c r="FZ585" s="61"/>
      <c r="GA585" s="61"/>
      <c r="GB585" s="61"/>
      <c r="GC585" s="61"/>
      <c r="GD585" s="61"/>
      <c r="GE585" s="61"/>
      <c r="GF585" s="61"/>
      <c r="GG585" s="61"/>
      <c r="GH585" s="61"/>
      <c r="GI585" s="61"/>
      <c r="GJ585" s="61"/>
      <c r="GK585" s="61"/>
      <c r="GL585" s="61"/>
      <c r="GM585" s="61"/>
      <c r="GN585" s="61"/>
      <c r="GO585" s="61"/>
      <c r="GP585" s="61"/>
      <c r="GQ585" s="120">
        <v>44773</v>
      </c>
      <c r="GR585" s="61"/>
      <c r="GS585" s="61"/>
      <c r="GT585" s="61"/>
      <c r="GU585" s="61"/>
      <c r="GV585" s="61"/>
      <c r="GW585" s="61"/>
      <c r="GX585" s="61"/>
      <c r="GY585" s="61"/>
      <c r="GZ585" s="61"/>
      <c r="HA585" s="61"/>
      <c r="HB585" s="61"/>
      <c r="HC585" s="61"/>
      <c r="HD585" s="61"/>
      <c r="HE585" s="61"/>
      <c r="HF585" s="61"/>
      <c r="HG585" s="61"/>
      <c r="HH585" s="61"/>
      <c r="HI585" s="61"/>
      <c r="HJ585" s="61"/>
      <c r="HK585" s="61"/>
      <c r="HL585" s="61"/>
      <c r="HM585" s="61"/>
      <c r="HN585" s="61"/>
      <c r="HO585" s="61"/>
      <c r="HP585" s="61"/>
      <c r="HQ585" s="61"/>
      <c r="HR585" s="61"/>
      <c r="HS585" s="61"/>
      <c r="HT585" s="61"/>
      <c r="HU585" s="61"/>
      <c r="HV585" s="61"/>
      <c r="HW585" s="61"/>
      <c r="HX585" s="61"/>
      <c r="HY585" s="61"/>
      <c r="HZ585" s="61"/>
      <c r="IA585" s="61"/>
      <c r="IB585" s="61"/>
      <c r="IC585" s="61"/>
      <c r="ID585" s="61"/>
      <c r="IE585" s="61"/>
      <c r="IF585" s="61"/>
      <c r="IG585" s="61"/>
      <c r="IH585" s="61"/>
      <c r="II585" s="61"/>
      <c r="IJ585" s="61"/>
      <c r="IK585" s="61"/>
      <c r="IL585" s="61"/>
      <c r="IM585" s="61"/>
      <c r="IN585" s="61"/>
      <c r="IO585" s="61"/>
      <c r="IP585" s="61"/>
      <c r="IQ585" s="61"/>
      <c r="IR585" s="61"/>
      <c r="IT585" s="61"/>
      <c r="IV585" s="61"/>
      <c r="IX585" s="61"/>
      <c r="IY585" s="61"/>
      <c r="IZ585" s="61"/>
      <c r="JA585" s="61"/>
      <c r="JB585" s="61"/>
      <c r="JC585" s="61"/>
      <c r="JD585" s="61"/>
      <c r="JE585" s="61"/>
    </row>
    <row r="586" spans="1:265" x14ac:dyDescent="0.25">
      <c r="A586" s="63" t="s">
        <v>1109</v>
      </c>
      <c r="C586" s="61"/>
      <c r="D586" s="61" t="s">
        <v>1722</v>
      </c>
      <c r="E586" s="112"/>
      <c r="F586" s="61">
        <v>1</v>
      </c>
      <c r="G586" s="61"/>
      <c r="H586" s="61"/>
      <c r="I586" s="61"/>
      <c r="J586" s="61"/>
      <c r="K586" s="61"/>
      <c r="L586" s="61"/>
      <c r="M586" s="61"/>
      <c r="N586" s="113"/>
      <c r="O586" s="64"/>
      <c r="P586" s="61"/>
      <c r="Q586" s="61"/>
      <c r="R586" s="61"/>
      <c r="S586" s="61"/>
      <c r="T586" s="61"/>
      <c r="U586" s="61"/>
      <c r="V586" s="61"/>
      <c r="W586" s="61"/>
      <c r="X586" s="62"/>
      <c r="Y586" s="62"/>
      <c r="Z586" s="61"/>
      <c r="AA586" s="63"/>
      <c r="AB586" s="61"/>
      <c r="AC586" s="63"/>
      <c r="AD586" s="61"/>
      <c r="AE586" s="63"/>
      <c r="AF586" s="63"/>
      <c r="AG586" s="62"/>
      <c r="AH586" s="62"/>
      <c r="AI586" s="113"/>
      <c r="AJ586" s="64"/>
      <c r="AK586" s="65"/>
      <c r="AL586" s="65"/>
      <c r="AM586" s="65"/>
      <c r="AN586" s="65"/>
      <c r="AO586" s="65"/>
      <c r="AP586" s="65"/>
      <c r="AQ586" s="65"/>
      <c r="AR586" s="65"/>
      <c r="AS586" s="114"/>
      <c r="AT586" s="114"/>
      <c r="AU586" s="61"/>
      <c r="AV586" s="63"/>
      <c r="AW586" s="61"/>
      <c r="AX586" s="63"/>
      <c r="AY586" s="61"/>
      <c r="AZ586" s="63"/>
      <c r="BA586" s="63"/>
      <c r="BB586" s="64"/>
      <c r="BC586" s="65"/>
      <c r="BD586" s="116"/>
      <c r="BE586" s="64"/>
      <c r="BF586" s="118"/>
      <c r="BG586" s="118"/>
      <c r="BH586" s="118"/>
      <c r="BI586" s="118"/>
      <c r="BJ586" s="118"/>
      <c r="BK586" s="118"/>
      <c r="BL586" s="118"/>
      <c r="BM586" s="118"/>
      <c r="BN586" s="61"/>
      <c r="BO586" s="61"/>
      <c r="BP586" s="61"/>
      <c r="BQ586" s="63"/>
      <c r="BR586" s="63"/>
      <c r="BS586" s="63"/>
      <c r="BT586" s="61"/>
      <c r="BU586" s="63"/>
      <c r="BV586" s="64"/>
      <c r="BW586" s="61"/>
      <c r="BX586" s="61"/>
      <c r="BY586" s="119"/>
      <c r="BZ586" s="61"/>
      <c r="CA586" s="61"/>
      <c r="CB586" s="61"/>
      <c r="CC586" s="61"/>
      <c r="CD586" s="61"/>
      <c r="CE586" s="61"/>
      <c r="CF586" s="61"/>
      <c r="CG586" s="61"/>
      <c r="CH586" s="119"/>
      <c r="CI586" s="61"/>
      <c r="CJ586" s="65"/>
      <c r="CK586" s="65"/>
      <c r="CL586" s="65"/>
      <c r="CM586" s="65"/>
      <c r="CN586" s="65"/>
      <c r="CO586" s="65"/>
      <c r="CP586" s="65"/>
      <c r="CQ586" s="65"/>
      <c r="CR586" s="61"/>
      <c r="CS586" s="61"/>
      <c r="CT586" s="61"/>
      <c r="CU586" s="61"/>
      <c r="CV586" s="61"/>
      <c r="CW586" s="61"/>
      <c r="CX586" s="61"/>
      <c r="CY586" s="61"/>
      <c r="CZ586" s="61"/>
      <c r="DA586" s="61"/>
      <c r="DB586" s="61"/>
      <c r="DC586" s="61"/>
      <c r="DD586" s="61"/>
      <c r="DE586" s="13"/>
      <c r="DF586" s="61"/>
      <c r="DG586" s="61"/>
      <c r="DH586" s="61"/>
      <c r="DI586" s="61"/>
      <c r="DJ586" s="61"/>
      <c r="DK586" s="61"/>
      <c r="DL586" s="61"/>
      <c r="DM586" s="61"/>
      <c r="DN586" s="61"/>
      <c r="DO586" s="61"/>
      <c r="DP586" s="61"/>
      <c r="DQ586" s="61"/>
      <c r="DR586" s="61"/>
      <c r="DS586" s="61"/>
      <c r="DT586" s="61"/>
      <c r="DU586" s="61"/>
      <c r="DV586" s="61"/>
      <c r="DW586" s="61"/>
      <c r="DX586" s="61"/>
      <c r="DY586" s="61"/>
      <c r="DZ586" s="61"/>
      <c r="EA586" s="61"/>
      <c r="EB586" s="61"/>
      <c r="EC586" s="61"/>
      <c r="ED586" s="61"/>
      <c r="EE586" s="61"/>
      <c r="EF586" s="61"/>
      <c r="EG586" s="61"/>
      <c r="EH586" s="61"/>
      <c r="EI586" s="61"/>
      <c r="EJ586" s="61"/>
      <c r="EK586" s="61"/>
      <c r="EL586" s="61"/>
      <c r="EM586" s="61"/>
      <c r="EN586" s="61"/>
      <c r="EO586" s="61"/>
      <c r="EP586" s="61"/>
      <c r="EQ586" s="61"/>
      <c r="ER586" s="61"/>
      <c r="ES586" s="61"/>
      <c r="ET586" s="61"/>
      <c r="EU586" s="61"/>
      <c r="EV586" s="61"/>
      <c r="EW586" s="61"/>
      <c r="EX586" s="61"/>
      <c r="EY586" s="61"/>
      <c r="EZ586" s="61"/>
      <c r="FA586" s="61"/>
      <c r="FB586" s="61"/>
      <c r="FC586" s="61"/>
      <c r="FD586" s="61"/>
      <c r="FE586" s="61"/>
      <c r="FF586" s="61"/>
      <c r="FG586" s="61"/>
      <c r="FH586" s="61"/>
      <c r="FI586" s="61"/>
      <c r="FJ586" s="61"/>
      <c r="FK586" s="61"/>
      <c r="FL586" s="61"/>
      <c r="FM586" s="61"/>
      <c r="FN586" s="61"/>
      <c r="FO586" s="61"/>
      <c r="FP586" s="61"/>
      <c r="FQ586" s="61"/>
      <c r="FR586" s="61"/>
      <c r="FS586" s="61"/>
      <c r="FT586" s="61"/>
      <c r="FU586" s="61"/>
      <c r="FV586" s="61"/>
      <c r="FW586" s="61"/>
      <c r="FX586" s="61"/>
      <c r="FY586" s="61"/>
      <c r="FZ586" s="61"/>
      <c r="GA586" s="61"/>
      <c r="GB586" s="61"/>
      <c r="GC586" s="61"/>
      <c r="GD586" s="61"/>
      <c r="GE586" s="61"/>
      <c r="GF586" s="61"/>
      <c r="GG586" s="61"/>
      <c r="GH586" s="120"/>
      <c r="GI586" s="120"/>
      <c r="GJ586" s="61"/>
      <c r="GK586" s="61"/>
      <c r="GL586" s="61"/>
      <c r="GM586" s="61"/>
      <c r="GN586" s="61"/>
      <c r="GO586" s="61"/>
      <c r="GP586" s="61"/>
      <c r="GQ586" s="120">
        <v>44773</v>
      </c>
      <c r="GR586" s="120"/>
      <c r="GS586" s="61"/>
      <c r="GT586" s="120"/>
      <c r="GU586" s="120"/>
      <c r="GV586" s="61"/>
      <c r="GW586" s="120"/>
      <c r="GX586" s="120"/>
      <c r="GY586" s="120"/>
      <c r="GZ586" s="61"/>
      <c r="HA586" s="61"/>
      <c r="HB586" s="61"/>
      <c r="HC586" s="61"/>
      <c r="HD586" s="61"/>
      <c r="HE586" s="61"/>
      <c r="HF586" s="61"/>
      <c r="HG586" s="61"/>
      <c r="HH586" s="61"/>
      <c r="HI586" s="61"/>
      <c r="HJ586" s="61"/>
      <c r="HK586" s="61"/>
      <c r="HL586" s="61"/>
      <c r="HM586" s="61"/>
      <c r="HN586" s="61"/>
      <c r="HO586" s="61"/>
      <c r="HP586" s="61"/>
      <c r="HQ586" s="61"/>
      <c r="HR586" s="61"/>
      <c r="HS586" s="61"/>
      <c r="HT586" s="61"/>
      <c r="HU586" s="61"/>
      <c r="HV586" s="61"/>
      <c r="HW586" s="61"/>
      <c r="HX586" s="61"/>
      <c r="HY586" s="61"/>
      <c r="HZ586" s="61"/>
      <c r="IA586" s="61"/>
      <c r="IB586" s="61"/>
      <c r="IC586" s="61"/>
      <c r="ID586" s="61"/>
      <c r="IE586" s="61"/>
      <c r="IF586" s="61"/>
      <c r="IG586" s="61"/>
      <c r="IH586" s="61"/>
      <c r="II586" s="61"/>
      <c r="IJ586" s="61"/>
      <c r="IK586" s="61"/>
      <c r="IL586" s="61"/>
      <c r="IM586" s="61"/>
      <c r="IN586" s="61"/>
      <c r="IO586" s="61"/>
      <c r="IP586" s="61"/>
      <c r="IQ586" s="61"/>
      <c r="IR586" s="61"/>
      <c r="IT586" s="61"/>
      <c r="IV586" s="61"/>
      <c r="IX586" s="61"/>
      <c r="IY586" s="61"/>
      <c r="IZ586" s="61"/>
      <c r="JA586" s="61"/>
      <c r="JB586" s="61"/>
      <c r="JC586" s="61"/>
      <c r="JD586" s="61"/>
      <c r="JE586" s="61"/>
    </row>
    <row r="587" spans="1:265" x14ac:dyDescent="0.25">
      <c r="A587" s="63" t="s">
        <v>1109</v>
      </c>
      <c r="C587" s="61"/>
      <c r="D587" s="61" t="s">
        <v>2220</v>
      </c>
      <c r="E587" s="112"/>
      <c r="F587" s="61">
        <v>1</v>
      </c>
      <c r="G587" s="61"/>
      <c r="H587" s="61"/>
      <c r="I587" s="61"/>
      <c r="J587" s="61"/>
      <c r="K587" s="61"/>
      <c r="L587" s="61"/>
      <c r="M587" s="61"/>
      <c r="N587" s="119"/>
      <c r="O587" s="61"/>
      <c r="P587" s="61"/>
      <c r="Q587" s="61"/>
      <c r="R587" s="61"/>
      <c r="S587" s="61"/>
      <c r="T587" s="61"/>
      <c r="U587" s="61"/>
      <c r="V587" s="61"/>
      <c r="W587" s="61"/>
      <c r="X587" s="62"/>
      <c r="Y587" s="62"/>
      <c r="Z587" s="62"/>
      <c r="AA587" s="62"/>
      <c r="AB587" s="62"/>
      <c r="AC587" s="62"/>
      <c r="AD587" s="62"/>
      <c r="AE587" s="62"/>
      <c r="AF587" s="62"/>
      <c r="AG587" s="62"/>
      <c r="AH587" s="62"/>
      <c r="AI587" s="119"/>
      <c r="AJ587" s="61"/>
      <c r="AK587" s="65"/>
      <c r="AL587" s="65"/>
      <c r="AM587" s="65"/>
      <c r="AN587" s="65"/>
      <c r="AO587" s="65"/>
      <c r="AP587" s="65"/>
      <c r="AQ587" s="65"/>
      <c r="AR587" s="65"/>
      <c r="AS587" s="61"/>
      <c r="AT587" s="61"/>
      <c r="AU587" s="61"/>
      <c r="AV587" s="61"/>
      <c r="AW587" s="61"/>
      <c r="AX587" s="61"/>
      <c r="AY587" s="61"/>
      <c r="AZ587" s="61"/>
      <c r="BA587" s="61"/>
      <c r="BB587" s="61"/>
      <c r="BC587" s="61"/>
      <c r="BD587" s="116"/>
      <c r="BE587" s="64"/>
      <c r="BF587" s="118"/>
      <c r="BG587" s="118"/>
      <c r="BH587" s="118"/>
      <c r="BI587" s="118"/>
      <c r="BJ587" s="118"/>
      <c r="BK587" s="118"/>
      <c r="BL587" s="118"/>
      <c r="BM587" s="118"/>
      <c r="BN587" s="61"/>
      <c r="BO587" s="61"/>
      <c r="BP587" s="61"/>
      <c r="BQ587" s="63"/>
      <c r="BR587" s="63"/>
      <c r="BS587" s="63"/>
      <c r="BT587" s="61"/>
      <c r="BU587" s="63"/>
      <c r="BV587" s="64"/>
      <c r="BW587" s="61"/>
      <c r="BX587" s="61"/>
      <c r="BY587" s="119"/>
      <c r="BZ587" s="61"/>
      <c r="CA587" s="61"/>
      <c r="CB587" s="61"/>
      <c r="CC587" s="61"/>
      <c r="CD587" s="61"/>
      <c r="CE587" s="61"/>
      <c r="CF587" s="61"/>
      <c r="CG587" s="61"/>
      <c r="CH587" s="113"/>
      <c r="CI587" s="64"/>
      <c r="CJ587" s="65"/>
      <c r="CK587" s="65"/>
      <c r="CL587" s="65"/>
      <c r="CM587" s="65"/>
      <c r="CN587" s="65"/>
      <c r="CO587" s="65"/>
      <c r="CP587" s="65"/>
      <c r="CQ587" s="65"/>
      <c r="CR587" s="61"/>
      <c r="CS587" s="61"/>
      <c r="CT587" s="61"/>
      <c r="CU587" s="61"/>
      <c r="CV587" s="61"/>
      <c r="CW587" s="61"/>
      <c r="CX587" s="61"/>
      <c r="CY587" s="61"/>
      <c r="CZ587" s="115"/>
      <c r="DA587" s="61"/>
      <c r="DB587" s="61"/>
      <c r="DC587" s="61"/>
      <c r="DD587" s="61"/>
      <c r="DF587" s="61"/>
      <c r="DG587" s="61"/>
      <c r="DH587" s="61"/>
      <c r="DI587" s="61"/>
      <c r="DJ587" s="61"/>
      <c r="DK587" s="61"/>
      <c r="DL587" s="61"/>
      <c r="DM587" s="61"/>
      <c r="DN587" s="61"/>
      <c r="DO587" s="61"/>
      <c r="DP587" s="61"/>
      <c r="DQ587" s="61"/>
      <c r="DR587" s="61"/>
      <c r="DS587" s="61"/>
      <c r="DT587" s="61"/>
      <c r="DU587" s="61"/>
      <c r="DV587" s="61"/>
      <c r="DW587" s="61"/>
      <c r="DX587" s="61"/>
      <c r="DY587" s="61"/>
      <c r="DZ587" s="61"/>
      <c r="EA587" s="61"/>
      <c r="EB587" s="61"/>
      <c r="EC587" s="61"/>
      <c r="ED587" s="61"/>
      <c r="EE587" s="61"/>
      <c r="EF587" s="61"/>
      <c r="EG587" s="61"/>
      <c r="EH587" s="61"/>
      <c r="EI587" s="61"/>
      <c r="EJ587" s="61"/>
      <c r="EK587" s="61"/>
      <c r="EL587" s="61"/>
      <c r="EM587" s="61"/>
      <c r="EN587" s="61"/>
      <c r="EO587" s="61"/>
      <c r="EP587" s="61"/>
      <c r="EQ587" s="61"/>
      <c r="ER587" s="61"/>
      <c r="ES587" s="61"/>
      <c r="ET587" s="61"/>
      <c r="EU587" s="61"/>
      <c r="EV587" s="61"/>
      <c r="EW587" s="61"/>
      <c r="EX587" s="61"/>
      <c r="EY587" s="61"/>
      <c r="EZ587" s="61"/>
      <c r="FA587" s="61"/>
      <c r="FB587" s="61"/>
      <c r="FC587" s="61"/>
      <c r="FD587" s="61"/>
      <c r="FE587" s="61"/>
      <c r="FF587" s="61"/>
      <c r="FG587" s="61"/>
      <c r="FH587" s="61"/>
      <c r="FI587" s="61"/>
      <c r="FJ587" s="61"/>
      <c r="FK587" s="61"/>
      <c r="FL587" s="61"/>
      <c r="FM587" s="61"/>
      <c r="FN587" s="61"/>
      <c r="FO587" s="61"/>
      <c r="FP587" s="61"/>
      <c r="FQ587" s="61"/>
      <c r="FR587" s="61"/>
      <c r="FS587" s="61"/>
      <c r="FT587" s="61"/>
      <c r="FU587" s="61"/>
      <c r="FV587" s="61"/>
      <c r="FW587" s="61"/>
      <c r="FX587" s="61"/>
      <c r="FY587" s="61"/>
      <c r="FZ587" s="61"/>
      <c r="GA587" s="61"/>
      <c r="GB587" s="61"/>
      <c r="GC587" s="61"/>
      <c r="GD587" s="61"/>
      <c r="GE587" s="61"/>
      <c r="GF587" s="61"/>
      <c r="GG587" s="61"/>
      <c r="GH587" s="61"/>
      <c r="GI587" s="61"/>
      <c r="GJ587" s="61"/>
      <c r="GK587" s="61"/>
      <c r="GL587" s="61"/>
      <c r="GM587" s="61"/>
      <c r="GN587" s="61"/>
      <c r="GO587" s="61"/>
      <c r="GP587" s="61"/>
      <c r="GQ587" s="120">
        <v>44773</v>
      </c>
      <c r="GR587" s="61"/>
      <c r="GS587" s="61"/>
      <c r="GT587" s="61"/>
      <c r="GU587" s="61"/>
      <c r="GV587" s="61"/>
      <c r="GW587" s="61"/>
      <c r="GX587" s="61"/>
      <c r="GY587" s="61"/>
      <c r="GZ587" s="61"/>
      <c r="HA587" s="61"/>
      <c r="HB587" s="61"/>
      <c r="HC587" s="61"/>
      <c r="HD587" s="61"/>
      <c r="HE587" s="61"/>
      <c r="HF587" s="61"/>
      <c r="HG587" s="61"/>
      <c r="HH587" s="61"/>
      <c r="HI587" s="61"/>
      <c r="HJ587" s="61"/>
      <c r="HK587" s="61"/>
      <c r="HL587" s="61"/>
      <c r="HM587" s="61"/>
      <c r="HN587" s="61"/>
      <c r="HO587" s="61"/>
      <c r="HP587" s="61"/>
      <c r="HQ587" s="61"/>
      <c r="HR587" s="61"/>
      <c r="HS587" s="61"/>
      <c r="HT587" s="61"/>
      <c r="HU587" s="61"/>
      <c r="HV587" s="61"/>
      <c r="HW587" s="61"/>
      <c r="HX587" s="61"/>
      <c r="HY587" s="61"/>
      <c r="HZ587" s="61"/>
      <c r="IA587" s="61"/>
      <c r="IB587" s="61"/>
      <c r="IC587" s="61"/>
      <c r="ID587" s="61"/>
      <c r="IE587" s="61"/>
      <c r="IF587" s="61"/>
      <c r="IG587" s="61"/>
      <c r="IH587" s="61"/>
      <c r="II587" s="61"/>
      <c r="IJ587" s="61"/>
      <c r="IK587" s="61"/>
      <c r="IL587" s="61"/>
      <c r="IM587" s="61"/>
      <c r="IN587" s="61"/>
      <c r="IO587" s="61"/>
      <c r="IP587" s="61"/>
      <c r="IQ587" s="61"/>
      <c r="IR587" s="61"/>
      <c r="IT587" s="61"/>
      <c r="IV587" s="61"/>
      <c r="IX587" s="61"/>
      <c r="IY587" s="61"/>
      <c r="IZ587" s="61"/>
      <c r="JA587" s="61"/>
      <c r="JB587" s="61"/>
      <c r="JC587" s="61"/>
      <c r="JD587" s="61"/>
      <c r="JE587" s="61"/>
    </row>
    <row r="588" spans="1:265" x14ac:dyDescent="0.25">
      <c r="IT588" s="61"/>
    </row>
  </sheetData>
  <autoFilter ref="A2:JE587" xr:uid="{00000000-0009-0000-0000-000000000000}">
    <sortState xmlns:xlrd2="http://schemas.microsoft.com/office/spreadsheetml/2017/richdata2" ref="A3:JE587">
      <sortCondition ref="EN2:EN587"/>
    </sortState>
  </autoFilter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J320"/>
  <sheetViews>
    <sheetView zoomScale="70" zoomScaleNormal="70" workbookViewId="0">
      <pane xSplit="5" ySplit="2" topLeftCell="F3" activePane="bottomRight" state="frozen"/>
      <selection pane="topRight" activeCell="E1" sqref="E1"/>
      <selection pane="bottomLeft" activeCell="A2" sqref="A2"/>
      <selection pane="bottomRight" activeCell="B2" sqref="B2"/>
    </sheetView>
  </sheetViews>
  <sheetFormatPr defaultColWidth="11.42578125" defaultRowHeight="15" x14ac:dyDescent="0.25"/>
  <cols>
    <col min="1" max="1" width="5.140625" customWidth="1"/>
    <col min="2" max="2" width="17.5703125" bestFit="1" customWidth="1"/>
    <col min="3" max="3" width="13" bestFit="1" customWidth="1"/>
    <col min="4" max="4" width="16.7109375" bestFit="1" customWidth="1"/>
    <col min="5" max="5" width="18.28515625" customWidth="1"/>
    <col min="6" max="6" width="10.5703125" bestFit="1" customWidth="1"/>
    <col min="7" max="7" width="10.42578125" bestFit="1" customWidth="1"/>
    <col min="21" max="21" width="17.42578125" bestFit="1" customWidth="1"/>
    <col min="23" max="23" width="17.42578125" bestFit="1" customWidth="1"/>
    <col min="41" max="41" width="17.42578125" bestFit="1" customWidth="1"/>
    <col min="43" max="43" width="17.42578125" bestFit="1" customWidth="1"/>
    <col min="83" max="83" width="17.42578125" bestFit="1" customWidth="1"/>
    <col min="104" max="104" width="17.42578125" bestFit="1" customWidth="1"/>
    <col min="106" max="106" width="17.42578125" bestFit="1" customWidth="1"/>
    <col min="169" max="169" width="17.5703125" bestFit="1" customWidth="1"/>
    <col min="196" max="196" width="71.28515625" bestFit="1" customWidth="1"/>
    <col min="209" max="209" width="36.7109375" bestFit="1" customWidth="1"/>
    <col min="244" max="244" width="13" customWidth="1"/>
    <col min="246" max="246" width="11.42578125" style="15"/>
    <col min="259" max="259" width="19.7109375" customWidth="1"/>
    <col min="263" max="263" width="14.7109375" customWidth="1"/>
    <col min="270" max="270" width="12.85546875" customWidth="1"/>
  </cols>
  <sheetData>
    <row r="1" spans="1:270" ht="135" x14ac:dyDescent="0.25">
      <c r="B1" s="3" t="s">
        <v>4473</v>
      </c>
      <c r="C1" s="3" t="s">
        <v>4602</v>
      </c>
      <c r="D1" s="3" t="s">
        <v>4475</v>
      </c>
      <c r="E1" s="3" t="s">
        <v>4238</v>
      </c>
      <c r="F1" s="8" t="s">
        <v>4239</v>
      </c>
      <c r="G1" s="3" t="s">
        <v>4240</v>
      </c>
      <c r="H1" s="9" t="s">
        <v>4603</v>
      </c>
      <c r="I1" s="3" t="s">
        <v>4604</v>
      </c>
      <c r="J1" s="3" t="s">
        <v>4605</v>
      </c>
      <c r="K1" s="3" t="s">
        <v>4606</v>
      </c>
      <c r="L1" s="10" t="s">
        <v>4607</v>
      </c>
      <c r="M1" s="10" t="s">
        <v>4608</v>
      </c>
      <c r="N1" s="10" t="s">
        <v>4609</v>
      </c>
      <c r="O1" s="10" t="s">
        <v>4610</v>
      </c>
      <c r="P1" s="10" t="s">
        <v>4611</v>
      </c>
      <c r="Q1" s="10" t="s">
        <v>4612</v>
      </c>
      <c r="R1" s="3" t="s">
        <v>4613</v>
      </c>
      <c r="S1" s="3" t="s">
        <v>4614</v>
      </c>
      <c r="T1" s="4" t="s">
        <v>4615</v>
      </c>
      <c r="U1" s="6" t="s">
        <v>4616</v>
      </c>
      <c r="V1" s="4" t="s">
        <v>4617</v>
      </c>
      <c r="W1" s="6" t="s">
        <v>4618</v>
      </c>
      <c r="X1" s="4" t="s">
        <v>4619</v>
      </c>
      <c r="Y1" s="6" t="s">
        <v>4620</v>
      </c>
      <c r="Z1" s="3" t="s">
        <v>4621</v>
      </c>
      <c r="AA1" s="1" t="s">
        <v>4622</v>
      </c>
      <c r="AB1" s="9" t="s">
        <v>4623</v>
      </c>
      <c r="AC1" s="3" t="s">
        <v>4624</v>
      </c>
      <c r="AD1" s="3" t="s">
        <v>4625</v>
      </c>
      <c r="AE1" s="3" t="s">
        <v>4626</v>
      </c>
      <c r="AF1" s="10" t="s">
        <v>4627</v>
      </c>
      <c r="AG1" s="10" t="s">
        <v>4628</v>
      </c>
      <c r="AH1" s="10" t="s">
        <v>4629</v>
      </c>
      <c r="AI1" s="10" t="s">
        <v>4630</v>
      </c>
      <c r="AJ1" s="10" t="s">
        <v>4631</v>
      </c>
      <c r="AK1" s="10" t="s">
        <v>4632</v>
      </c>
      <c r="AL1" s="3" t="s">
        <v>4633</v>
      </c>
      <c r="AM1" s="3" t="s">
        <v>4634</v>
      </c>
      <c r="AN1" s="4" t="s">
        <v>4635</v>
      </c>
      <c r="AO1" s="6" t="s">
        <v>4636</v>
      </c>
      <c r="AP1" s="4" t="s">
        <v>4637</v>
      </c>
      <c r="AQ1" s="6" t="s">
        <v>4638</v>
      </c>
      <c r="AR1" s="4" t="s">
        <v>4639</v>
      </c>
      <c r="AS1" s="6" t="s">
        <v>4640</v>
      </c>
      <c r="AT1" s="1" t="s">
        <v>0</v>
      </c>
      <c r="AU1" s="3" t="s">
        <v>4641</v>
      </c>
      <c r="AV1" s="1" t="s">
        <v>4642</v>
      </c>
      <c r="AW1" s="9" t="s">
        <v>4476</v>
      </c>
      <c r="AX1" s="3" t="s">
        <v>4477</v>
      </c>
      <c r="AY1" s="3" t="s">
        <v>4478</v>
      </c>
      <c r="AZ1" s="3" t="s">
        <v>4479</v>
      </c>
      <c r="BA1" s="10" t="s">
        <v>4480</v>
      </c>
      <c r="BB1" s="10" t="s">
        <v>4481</v>
      </c>
      <c r="BC1" s="10" t="s">
        <v>4482</v>
      </c>
      <c r="BD1" s="10" t="s">
        <v>4483</v>
      </c>
      <c r="BE1" s="10" t="s">
        <v>4484</v>
      </c>
      <c r="BF1" s="10" t="s">
        <v>4485</v>
      </c>
      <c r="BG1" s="3" t="s">
        <v>4486</v>
      </c>
      <c r="BH1" s="3" t="s">
        <v>4487</v>
      </c>
      <c r="BI1" s="4" t="s">
        <v>4488</v>
      </c>
      <c r="BJ1" s="6" t="s">
        <v>4489</v>
      </c>
      <c r="BK1" s="4" t="s">
        <v>4490</v>
      </c>
      <c r="BL1" s="6" t="s">
        <v>4491</v>
      </c>
      <c r="BM1" s="4" t="s">
        <v>4492</v>
      </c>
      <c r="BN1" s="6" t="s">
        <v>4493</v>
      </c>
      <c r="BO1" s="1" t="s">
        <v>1</v>
      </c>
      <c r="BP1" s="3" t="s">
        <v>4494</v>
      </c>
      <c r="BQ1" s="1" t="s">
        <v>4495</v>
      </c>
      <c r="BR1" s="9" t="s">
        <v>4496</v>
      </c>
      <c r="BS1" s="3" t="s">
        <v>4497</v>
      </c>
      <c r="BT1" s="3" t="s">
        <v>4498</v>
      </c>
      <c r="BU1" s="3" t="s">
        <v>4499</v>
      </c>
      <c r="BV1" s="10" t="s">
        <v>4500</v>
      </c>
      <c r="BW1" s="10" t="s">
        <v>4501</v>
      </c>
      <c r="BX1" s="10" t="s">
        <v>4502</v>
      </c>
      <c r="BY1" s="10" t="s">
        <v>4503</v>
      </c>
      <c r="BZ1" s="10" t="s">
        <v>4504</v>
      </c>
      <c r="CA1" s="10" t="s">
        <v>4505</v>
      </c>
      <c r="CB1" s="3" t="s">
        <v>4506</v>
      </c>
      <c r="CC1" s="3" t="s">
        <v>4507</v>
      </c>
      <c r="CD1" s="4" t="s">
        <v>4508</v>
      </c>
      <c r="CE1" s="6" t="s">
        <v>4509</v>
      </c>
      <c r="CF1" s="4" t="s">
        <v>4510</v>
      </c>
      <c r="CG1" s="6" t="s">
        <v>4511</v>
      </c>
      <c r="CH1" s="4" t="s">
        <v>4512</v>
      </c>
      <c r="CI1" s="6" t="s">
        <v>4513</v>
      </c>
      <c r="CJ1" s="1" t="s">
        <v>2</v>
      </c>
      <c r="CK1" s="3" t="s">
        <v>4514</v>
      </c>
      <c r="CL1" s="3" t="s">
        <v>4515</v>
      </c>
      <c r="CM1" s="11" t="s">
        <v>4516</v>
      </c>
      <c r="CN1" s="12" t="s">
        <v>4517</v>
      </c>
      <c r="CO1" s="3" t="s">
        <v>4518</v>
      </c>
      <c r="CP1" s="3" t="s">
        <v>4519</v>
      </c>
      <c r="CQ1" s="10" t="s">
        <v>4520</v>
      </c>
      <c r="CR1" s="10" t="s">
        <v>4521</v>
      </c>
      <c r="CS1" s="10" t="s">
        <v>4522</v>
      </c>
      <c r="CT1" s="10" t="s">
        <v>4523</v>
      </c>
      <c r="CU1" s="10" t="s">
        <v>4524</v>
      </c>
      <c r="CV1" s="10" t="s">
        <v>4525</v>
      </c>
      <c r="CW1" s="3" t="s">
        <v>4526</v>
      </c>
      <c r="CX1" s="3" t="s">
        <v>4527</v>
      </c>
      <c r="CY1" s="4" t="s">
        <v>4528</v>
      </c>
      <c r="CZ1" s="6" t="s">
        <v>4529</v>
      </c>
      <c r="DA1" s="7" t="s">
        <v>4530</v>
      </c>
      <c r="DB1" s="6" t="s">
        <v>4531</v>
      </c>
      <c r="DC1" s="4" t="s">
        <v>4532</v>
      </c>
      <c r="DD1" s="6" t="s">
        <v>4533</v>
      </c>
      <c r="DE1" s="1" t="s">
        <v>3</v>
      </c>
      <c r="DF1" s="3" t="s">
        <v>4534</v>
      </c>
      <c r="DG1" s="3" t="s">
        <v>4535</v>
      </c>
      <c r="DH1" s="9" t="s">
        <v>4536</v>
      </c>
      <c r="DI1" s="3" t="s">
        <v>4537</v>
      </c>
      <c r="DJ1" s="3" t="s">
        <v>4538</v>
      </c>
      <c r="DK1" s="10" t="s">
        <v>4539</v>
      </c>
      <c r="DL1" s="10" t="s">
        <v>4540</v>
      </c>
      <c r="DM1" s="10" t="s">
        <v>4541</v>
      </c>
      <c r="DN1" s="10" t="s">
        <v>4542</v>
      </c>
      <c r="DO1" s="10" t="s">
        <v>4543</v>
      </c>
      <c r="DP1" s="10" t="s">
        <v>4544</v>
      </c>
      <c r="DQ1" s="9" t="s">
        <v>4545</v>
      </c>
      <c r="DR1" s="3" t="s">
        <v>4546</v>
      </c>
      <c r="DS1" s="3" t="s">
        <v>4547</v>
      </c>
      <c r="DT1" s="3" t="s">
        <v>4548</v>
      </c>
      <c r="DU1" s="10" t="s">
        <v>4549</v>
      </c>
      <c r="DV1" s="10" t="s">
        <v>4550</v>
      </c>
      <c r="DW1" s="10" t="s">
        <v>4551</v>
      </c>
      <c r="DX1" s="10" t="s">
        <v>4552</v>
      </c>
      <c r="DY1" s="10" t="s">
        <v>4553</v>
      </c>
      <c r="DZ1" s="10" t="s">
        <v>4554</v>
      </c>
      <c r="EA1" s="3" t="s">
        <v>4555</v>
      </c>
      <c r="EB1" s="3" t="s">
        <v>4556</v>
      </c>
      <c r="EC1" s="4" t="s">
        <v>4557</v>
      </c>
      <c r="ED1" s="5" t="s">
        <v>4558</v>
      </c>
      <c r="EE1" s="4" t="s">
        <v>4559</v>
      </c>
      <c r="EF1" s="5" t="s">
        <v>4560</v>
      </c>
      <c r="EG1" s="4" t="s">
        <v>4561</v>
      </c>
      <c r="EH1" s="5" t="s">
        <v>4562</v>
      </c>
      <c r="EI1" s="2" t="s">
        <v>4</v>
      </c>
      <c r="EJ1" s="3" t="s">
        <v>4563</v>
      </c>
      <c r="EK1" s="16" t="s">
        <v>4564</v>
      </c>
      <c r="EL1" s="1" t="s">
        <v>5</v>
      </c>
      <c r="EM1" s="1" t="s">
        <v>6</v>
      </c>
      <c r="EN1" s="3" t="s">
        <v>4565</v>
      </c>
      <c r="EO1" s="3" t="s">
        <v>4643</v>
      </c>
      <c r="EP1" s="14" t="s">
        <v>4338</v>
      </c>
      <c r="EQ1" s="3" t="s">
        <v>4339</v>
      </c>
      <c r="ER1" s="3" t="s">
        <v>4340</v>
      </c>
      <c r="ES1" s="3" t="s">
        <v>4243</v>
      </c>
      <c r="ET1" s="3" t="s">
        <v>4244</v>
      </c>
      <c r="EU1" s="3" t="s">
        <v>4245</v>
      </c>
      <c r="EV1" s="3" t="s">
        <v>4246</v>
      </c>
      <c r="EW1" s="3" t="s">
        <v>4247</v>
      </c>
      <c r="EX1" s="3" t="s">
        <v>4248</v>
      </c>
      <c r="EY1" s="3" t="s">
        <v>4249</v>
      </c>
      <c r="EZ1" s="3" t="s">
        <v>4250</v>
      </c>
      <c r="FA1" s="3" t="s">
        <v>4566</v>
      </c>
      <c r="FB1" s="3" t="s">
        <v>4342</v>
      </c>
      <c r="FC1" s="3" t="s">
        <v>4343</v>
      </c>
      <c r="FD1" s="3" t="s">
        <v>4567</v>
      </c>
      <c r="FE1" s="3" t="s">
        <v>4644</v>
      </c>
      <c r="FF1" s="3" t="s">
        <v>4346</v>
      </c>
      <c r="FG1" s="3" t="s">
        <v>4347</v>
      </c>
      <c r="FH1" s="3" t="s">
        <v>4348</v>
      </c>
      <c r="FI1" s="3" t="s">
        <v>4349</v>
      </c>
      <c r="FJ1" s="3" t="s">
        <v>4351</v>
      </c>
      <c r="FK1" s="3" t="s">
        <v>4352</v>
      </c>
      <c r="FL1" s="3" t="s">
        <v>4353</v>
      </c>
      <c r="FM1" s="3" t="s">
        <v>4355</v>
      </c>
      <c r="FN1" s="3" t="s">
        <v>4356</v>
      </c>
      <c r="FO1" s="3" t="s">
        <v>4645</v>
      </c>
      <c r="FP1" s="3" t="s">
        <v>4570</v>
      </c>
      <c r="FQ1" s="3" t="s">
        <v>4358</v>
      </c>
      <c r="FR1" s="3" t="s">
        <v>4359</v>
      </c>
      <c r="FS1" s="3" t="s">
        <v>4360</v>
      </c>
      <c r="FT1" s="3" t="s">
        <v>4646</v>
      </c>
      <c r="FU1" s="3" t="s">
        <v>4362</v>
      </c>
      <c r="FV1" s="3" t="s">
        <v>4363</v>
      </c>
      <c r="FW1" s="3" t="s">
        <v>4364</v>
      </c>
      <c r="FX1" s="3" t="s">
        <v>4365</v>
      </c>
      <c r="FY1" s="3" t="s">
        <v>4366</v>
      </c>
      <c r="FZ1" s="3" t="s">
        <v>4647</v>
      </c>
      <c r="GA1" s="3" t="s">
        <v>4648</v>
      </c>
      <c r="GB1" s="3" t="s">
        <v>4649</v>
      </c>
      <c r="GC1" s="3" t="s">
        <v>4576</v>
      </c>
      <c r="GD1" s="3" t="s">
        <v>4368</v>
      </c>
      <c r="GE1" s="3" t="s">
        <v>4369</v>
      </c>
      <c r="GF1" s="3" t="s">
        <v>4370</v>
      </c>
      <c r="GG1" s="3" t="s">
        <v>4371</v>
      </c>
      <c r="GH1" s="3" t="s">
        <v>4372</v>
      </c>
      <c r="GI1" s="3" t="s">
        <v>4578</v>
      </c>
      <c r="GJ1" s="3" t="s">
        <v>4374</v>
      </c>
      <c r="GK1" s="3" t="s">
        <v>4579</v>
      </c>
      <c r="GL1" s="3" t="s">
        <v>4375</v>
      </c>
      <c r="GM1" s="3" t="s">
        <v>4376</v>
      </c>
      <c r="GN1" s="3" t="s">
        <v>4377</v>
      </c>
      <c r="GO1" s="3" t="s">
        <v>4580</v>
      </c>
      <c r="GP1" s="3" t="s">
        <v>4379</v>
      </c>
      <c r="GQ1" s="3" t="s">
        <v>4581</v>
      </c>
      <c r="GR1" s="3" t="s">
        <v>4582</v>
      </c>
      <c r="GS1" s="3" t="s">
        <v>4382</v>
      </c>
      <c r="GT1" s="3" t="s">
        <v>4383</v>
      </c>
      <c r="GU1" s="3" t="s">
        <v>4384</v>
      </c>
      <c r="GV1" s="3" t="s">
        <v>4385</v>
      </c>
      <c r="GW1" s="3" t="s">
        <v>4386</v>
      </c>
      <c r="GX1" s="3" t="s">
        <v>4584</v>
      </c>
      <c r="GY1" s="3" t="s">
        <v>4388</v>
      </c>
      <c r="GZ1" s="3" t="s">
        <v>4389</v>
      </c>
      <c r="HA1" s="3" t="s">
        <v>4390</v>
      </c>
      <c r="HB1" s="3" t="s">
        <v>4391</v>
      </c>
      <c r="HC1" s="3" t="s">
        <v>4392</v>
      </c>
      <c r="HD1" s="3" t="s">
        <v>4393</v>
      </c>
      <c r="HE1" s="3" t="s">
        <v>4394</v>
      </c>
      <c r="HF1" s="3" t="s">
        <v>4395</v>
      </c>
      <c r="HG1" s="3" t="s">
        <v>4396</v>
      </c>
      <c r="HH1" s="3" t="s">
        <v>4384</v>
      </c>
      <c r="HI1" s="3" t="s">
        <v>4397</v>
      </c>
      <c r="HJ1" s="3" t="s">
        <v>4398</v>
      </c>
      <c r="HK1" s="3" t="s">
        <v>4399</v>
      </c>
      <c r="HL1" s="3" t="s">
        <v>4400</v>
      </c>
      <c r="HM1" s="3" t="s">
        <v>4401</v>
      </c>
      <c r="HN1" s="3" t="s">
        <v>4402</v>
      </c>
      <c r="HO1" s="3" t="s">
        <v>4401</v>
      </c>
      <c r="HP1" s="3" t="s">
        <v>4403</v>
      </c>
      <c r="HQ1" s="3" t="s">
        <v>4404</v>
      </c>
      <c r="HR1" s="3" t="s">
        <v>4399</v>
      </c>
      <c r="HS1" s="3" t="s">
        <v>4405</v>
      </c>
      <c r="HT1" s="3" t="s">
        <v>4401</v>
      </c>
      <c r="HU1" s="3" t="s">
        <v>4406</v>
      </c>
      <c r="HV1" s="3" t="s">
        <v>4401</v>
      </c>
      <c r="HW1" s="3" t="s">
        <v>4407</v>
      </c>
      <c r="HX1" s="3" t="s">
        <v>4408</v>
      </c>
      <c r="HY1" s="3" t="s">
        <v>4587</v>
      </c>
      <c r="HZ1" s="3" t="s">
        <v>4650</v>
      </c>
      <c r="IA1" s="9" t="s">
        <v>4241</v>
      </c>
      <c r="IB1" s="3" t="s">
        <v>4590</v>
      </c>
      <c r="IC1" s="3" t="s">
        <v>4591</v>
      </c>
      <c r="ID1" s="3" t="s">
        <v>4592</v>
      </c>
      <c r="IE1" s="3" t="s">
        <v>4593</v>
      </c>
      <c r="IF1" s="3" t="s">
        <v>7</v>
      </c>
      <c r="IG1" s="3" t="s">
        <v>4442</v>
      </c>
      <c r="IH1" s="3" t="s">
        <v>4443</v>
      </c>
      <c r="II1" s="3" t="s">
        <v>4593</v>
      </c>
      <c r="IJ1" s="3" t="s">
        <v>4651</v>
      </c>
      <c r="IK1" s="9" t="s">
        <v>4241</v>
      </c>
      <c r="IL1" s="3" t="s">
        <v>4598</v>
      </c>
      <c r="IM1" s="12" t="s">
        <v>4242</v>
      </c>
      <c r="IN1" s="3" t="s">
        <v>4243</v>
      </c>
      <c r="IO1" s="3" t="s">
        <v>4244</v>
      </c>
      <c r="IP1" s="10" t="s">
        <v>4245</v>
      </c>
      <c r="IQ1" s="10" t="s">
        <v>4246</v>
      </c>
      <c r="IR1" s="10" t="s">
        <v>4247</v>
      </c>
      <c r="IS1" s="10" t="s">
        <v>4248</v>
      </c>
      <c r="IT1" s="10" t="s">
        <v>4249</v>
      </c>
      <c r="IU1" s="10" t="s">
        <v>4250</v>
      </c>
      <c r="IV1" s="3" t="s">
        <v>4251</v>
      </c>
      <c r="IW1" s="3" t="s">
        <v>4252</v>
      </c>
      <c r="IX1" s="4" t="s">
        <v>4253</v>
      </c>
      <c r="IY1" s="5" t="s">
        <v>4254</v>
      </c>
      <c r="IZ1" s="4" t="s">
        <v>4255</v>
      </c>
      <c r="JA1" s="5" t="s">
        <v>4256</v>
      </c>
      <c r="JB1" s="4" t="s">
        <v>4257</v>
      </c>
      <c r="JC1" s="5" t="s">
        <v>4258</v>
      </c>
      <c r="JD1" s="2" t="s">
        <v>1030</v>
      </c>
      <c r="JE1" s="3" t="s">
        <v>4259</v>
      </c>
      <c r="JF1" s="3" t="s">
        <v>520</v>
      </c>
      <c r="JG1" s="3" t="s">
        <v>584</v>
      </c>
      <c r="JH1" s="3" t="s">
        <v>4599</v>
      </c>
      <c r="JI1" s="3" t="s">
        <v>4600</v>
      </c>
      <c r="JJ1" s="3" t="s">
        <v>4601</v>
      </c>
    </row>
    <row r="2" spans="1:270" ht="195" x14ac:dyDescent="0.25">
      <c r="B2" s="3" t="s">
        <v>3509</v>
      </c>
      <c r="C2" s="3" t="s">
        <v>3510</v>
      </c>
      <c r="D2" s="3" t="s">
        <v>3511</v>
      </c>
      <c r="E2" s="3" t="s">
        <v>3512</v>
      </c>
      <c r="F2" s="8" t="s">
        <v>3513</v>
      </c>
      <c r="G2" s="3" t="s">
        <v>3514</v>
      </c>
      <c r="H2" s="9" t="s">
        <v>3665</v>
      </c>
      <c r="I2" s="3" t="s">
        <v>3666</v>
      </c>
      <c r="J2" s="3" t="s">
        <v>3667</v>
      </c>
      <c r="K2" s="3" t="s">
        <v>3668</v>
      </c>
      <c r="L2" s="10" t="s">
        <v>3669</v>
      </c>
      <c r="M2" s="10" t="s">
        <v>3670</v>
      </c>
      <c r="N2" s="10" t="s">
        <v>3671</v>
      </c>
      <c r="O2" s="10" t="s">
        <v>3672</v>
      </c>
      <c r="P2" s="10" t="s">
        <v>3673</v>
      </c>
      <c r="Q2" s="10" t="s">
        <v>3674</v>
      </c>
      <c r="R2" s="3" t="s">
        <v>3675</v>
      </c>
      <c r="S2" s="3" t="s">
        <v>3676</v>
      </c>
      <c r="T2" s="4" t="s">
        <v>3677</v>
      </c>
      <c r="U2" s="6" t="s">
        <v>3678</v>
      </c>
      <c r="V2" s="4" t="s">
        <v>3679</v>
      </c>
      <c r="W2" s="6" t="s">
        <v>3680</v>
      </c>
      <c r="X2" s="4" t="s">
        <v>3681</v>
      </c>
      <c r="Y2" s="6" t="s">
        <v>3682</v>
      </c>
      <c r="Z2" s="3" t="s">
        <v>3683</v>
      </c>
      <c r="AA2" s="1" t="s">
        <v>3684</v>
      </c>
      <c r="AB2" s="9" t="s">
        <v>3685</v>
      </c>
      <c r="AC2" s="3" t="s">
        <v>3686</v>
      </c>
      <c r="AD2" s="3" t="s">
        <v>3687</v>
      </c>
      <c r="AE2" s="3" t="s">
        <v>3688</v>
      </c>
      <c r="AF2" s="10" t="s">
        <v>3689</v>
      </c>
      <c r="AG2" s="10" t="s">
        <v>3690</v>
      </c>
      <c r="AH2" s="10" t="s">
        <v>3691</v>
      </c>
      <c r="AI2" s="10" t="s">
        <v>3692</v>
      </c>
      <c r="AJ2" s="10" t="s">
        <v>3693</v>
      </c>
      <c r="AK2" s="10" t="s">
        <v>3694</v>
      </c>
      <c r="AL2" s="3" t="s">
        <v>3695</v>
      </c>
      <c r="AM2" s="3" t="s">
        <v>3696</v>
      </c>
      <c r="AN2" s="4" t="s">
        <v>3697</v>
      </c>
      <c r="AO2" s="6" t="s">
        <v>3698</v>
      </c>
      <c r="AP2" s="4" t="s">
        <v>3699</v>
      </c>
      <c r="AQ2" s="6" t="s">
        <v>3700</v>
      </c>
      <c r="AR2" s="4" t="s">
        <v>3701</v>
      </c>
      <c r="AS2" s="6" t="s">
        <v>3702</v>
      </c>
      <c r="AT2" s="1" t="s">
        <v>0</v>
      </c>
      <c r="AU2" s="3" t="s">
        <v>3703</v>
      </c>
      <c r="AV2" s="1" t="s">
        <v>3704</v>
      </c>
      <c r="AW2" s="9" t="s">
        <v>3529</v>
      </c>
      <c r="AX2" s="3" t="s">
        <v>3705</v>
      </c>
      <c r="AY2" s="3" t="s">
        <v>3528</v>
      </c>
      <c r="AZ2" s="3" t="s">
        <v>3527</v>
      </c>
      <c r="BA2" s="10" t="s">
        <v>3526</v>
      </c>
      <c r="BB2" s="10" t="s">
        <v>3525</v>
      </c>
      <c r="BC2" s="10" t="s">
        <v>3524</v>
      </c>
      <c r="BD2" s="10" t="s">
        <v>3523</v>
      </c>
      <c r="BE2" s="10" t="s">
        <v>3522</v>
      </c>
      <c r="BF2" s="10" t="s">
        <v>3521</v>
      </c>
      <c r="BG2" s="3" t="s">
        <v>3706</v>
      </c>
      <c r="BH2" s="3" t="s">
        <v>3707</v>
      </c>
      <c r="BI2" s="4" t="s">
        <v>3515</v>
      </c>
      <c r="BJ2" s="6" t="s">
        <v>3516</v>
      </c>
      <c r="BK2" s="4" t="s">
        <v>3708</v>
      </c>
      <c r="BL2" s="6" t="s">
        <v>3517</v>
      </c>
      <c r="BM2" s="4" t="s">
        <v>3518</v>
      </c>
      <c r="BN2" s="6" t="s">
        <v>3519</v>
      </c>
      <c r="BO2" s="1" t="s">
        <v>1</v>
      </c>
      <c r="BP2" s="3" t="s">
        <v>3520</v>
      </c>
      <c r="BQ2" s="1" t="s">
        <v>3709</v>
      </c>
      <c r="BR2" s="9" t="s">
        <v>3530</v>
      </c>
      <c r="BS2" s="3" t="s">
        <v>3710</v>
      </c>
      <c r="BT2" s="3" t="s">
        <v>3711</v>
      </c>
      <c r="BU2" s="3" t="s">
        <v>3712</v>
      </c>
      <c r="BV2" s="10" t="s">
        <v>3713</v>
      </c>
      <c r="BW2" s="10" t="s">
        <v>3714</v>
      </c>
      <c r="BX2" s="10" t="s">
        <v>3715</v>
      </c>
      <c r="BY2" s="10" t="s">
        <v>3716</v>
      </c>
      <c r="BZ2" s="10" t="s">
        <v>3717</v>
      </c>
      <c r="CA2" s="10" t="s">
        <v>3718</v>
      </c>
      <c r="CB2" s="3" t="s">
        <v>3719</v>
      </c>
      <c r="CC2" s="3" t="s">
        <v>3720</v>
      </c>
      <c r="CD2" s="4" t="s">
        <v>3531</v>
      </c>
      <c r="CE2" s="6" t="s">
        <v>3721</v>
      </c>
      <c r="CF2" s="4" t="s">
        <v>3532</v>
      </c>
      <c r="CG2" s="6" t="s">
        <v>3722</v>
      </c>
      <c r="CH2" s="4" t="s">
        <v>3533</v>
      </c>
      <c r="CI2" s="6" t="s">
        <v>3534</v>
      </c>
      <c r="CJ2" s="1" t="s">
        <v>2</v>
      </c>
      <c r="CK2" s="3" t="s">
        <v>3535</v>
      </c>
      <c r="CL2" s="3" t="s">
        <v>3723</v>
      </c>
      <c r="CM2" s="11" t="s">
        <v>3536</v>
      </c>
      <c r="CN2" s="12" t="s">
        <v>3724</v>
      </c>
      <c r="CO2" s="3" t="s">
        <v>3725</v>
      </c>
      <c r="CP2" s="3" t="s">
        <v>3726</v>
      </c>
      <c r="CQ2" s="10" t="s">
        <v>3727</v>
      </c>
      <c r="CR2" s="10" t="s">
        <v>3728</v>
      </c>
      <c r="CS2" s="10" t="s">
        <v>3729</v>
      </c>
      <c r="CT2" s="10" t="s">
        <v>3730</v>
      </c>
      <c r="CU2" s="10" t="s">
        <v>3731</v>
      </c>
      <c r="CV2" s="10" t="s">
        <v>3732</v>
      </c>
      <c r="CW2" s="3" t="s">
        <v>3733</v>
      </c>
      <c r="CX2" s="3" t="s">
        <v>3734</v>
      </c>
      <c r="CY2" s="4" t="s">
        <v>3537</v>
      </c>
      <c r="CZ2" s="6" t="s">
        <v>3735</v>
      </c>
      <c r="DA2" s="7" t="s">
        <v>3538</v>
      </c>
      <c r="DB2" s="6" t="s">
        <v>3736</v>
      </c>
      <c r="DC2" s="4" t="s">
        <v>3539</v>
      </c>
      <c r="DD2" s="6" t="s">
        <v>3540</v>
      </c>
      <c r="DE2" s="1" t="s">
        <v>3</v>
      </c>
      <c r="DF2" s="3" t="s">
        <v>3541</v>
      </c>
      <c r="DG2" s="3" t="s">
        <v>3542</v>
      </c>
      <c r="DH2" s="9" t="s">
        <v>3486</v>
      </c>
      <c r="DI2" s="3" t="s">
        <v>3737</v>
      </c>
      <c r="DJ2" s="3" t="s">
        <v>3738</v>
      </c>
      <c r="DK2" s="10" t="s">
        <v>3739</v>
      </c>
      <c r="DL2" s="10" t="s">
        <v>3740</v>
      </c>
      <c r="DM2" s="10" t="s">
        <v>3741</v>
      </c>
      <c r="DN2" s="10" t="s">
        <v>3742</v>
      </c>
      <c r="DO2" s="10" t="s">
        <v>3743</v>
      </c>
      <c r="DP2" s="10" t="s">
        <v>3744</v>
      </c>
      <c r="DQ2" s="9" t="s">
        <v>3543</v>
      </c>
      <c r="DR2" s="3" t="s">
        <v>3745</v>
      </c>
      <c r="DS2" s="3" t="s">
        <v>3746</v>
      </c>
      <c r="DT2" s="3" t="s">
        <v>3747</v>
      </c>
      <c r="DU2" s="10" t="s">
        <v>3748</v>
      </c>
      <c r="DV2" s="10" t="s">
        <v>3749</v>
      </c>
      <c r="DW2" s="10" t="s">
        <v>3750</v>
      </c>
      <c r="DX2" s="10" t="s">
        <v>3751</v>
      </c>
      <c r="DY2" s="10" t="s">
        <v>3752</v>
      </c>
      <c r="DZ2" s="10" t="s">
        <v>3753</v>
      </c>
      <c r="EA2" s="3" t="s">
        <v>3754</v>
      </c>
      <c r="EB2" s="3" t="s">
        <v>3755</v>
      </c>
      <c r="EC2" s="4" t="s">
        <v>3544</v>
      </c>
      <c r="ED2" s="5" t="s">
        <v>3756</v>
      </c>
      <c r="EE2" s="4" t="s">
        <v>3545</v>
      </c>
      <c r="EF2" s="5" t="s">
        <v>3757</v>
      </c>
      <c r="EG2" s="4" t="s">
        <v>3546</v>
      </c>
      <c r="EH2" s="5" t="s">
        <v>3758</v>
      </c>
      <c r="EI2" s="2" t="s">
        <v>4</v>
      </c>
      <c r="EJ2" s="3" t="s">
        <v>3547</v>
      </c>
      <c r="EK2" s="16" t="s">
        <v>3548</v>
      </c>
      <c r="EL2" s="1" t="s">
        <v>5</v>
      </c>
      <c r="EM2" s="1" t="s">
        <v>6</v>
      </c>
      <c r="EN2" s="3" t="s">
        <v>3759</v>
      </c>
      <c r="EO2" s="3" t="s">
        <v>3760</v>
      </c>
      <c r="EP2" s="14" t="s">
        <v>3761</v>
      </c>
      <c r="EQ2" s="3" t="s">
        <v>3762</v>
      </c>
      <c r="ER2" s="3" t="s">
        <v>3763</v>
      </c>
      <c r="ES2" s="3" t="s">
        <v>3489</v>
      </c>
      <c r="ET2" s="3" t="s">
        <v>3747</v>
      </c>
      <c r="EU2" s="3" t="s">
        <v>3764</v>
      </c>
      <c r="EV2" s="3" t="s">
        <v>3492</v>
      </c>
      <c r="EW2" s="3" t="s">
        <v>3493</v>
      </c>
      <c r="EX2" s="3" t="s">
        <v>3765</v>
      </c>
      <c r="EY2" s="3" t="s">
        <v>3495</v>
      </c>
      <c r="EZ2" s="3" t="s">
        <v>3496</v>
      </c>
      <c r="FA2" s="3" t="s">
        <v>3407</v>
      </c>
      <c r="FB2" s="3" t="s">
        <v>3408</v>
      </c>
      <c r="FC2" s="3" t="s">
        <v>3409</v>
      </c>
      <c r="FD2" s="3" t="s">
        <v>3411</v>
      </c>
      <c r="FE2" s="3" t="s">
        <v>3412</v>
      </c>
      <c r="FF2" s="3" t="s">
        <v>3413</v>
      </c>
      <c r="FG2" s="3" t="s">
        <v>3414</v>
      </c>
      <c r="FH2" s="3" t="s">
        <v>3415</v>
      </c>
      <c r="FI2" s="3" t="s">
        <v>3416</v>
      </c>
      <c r="FJ2" s="3" t="s">
        <v>3417</v>
      </c>
      <c r="FK2" s="3" t="s">
        <v>3418</v>
      </c>
      <c r="FL2" s="3" t="s">
        <v>3419</v>
      </c>
      <c r="FM2" s="3" t="s">
        <v>3420</v>
      </c>
      <c r="FN2" s="3" t="s">
        <v>3421</v>
      </c>
      <c r="FO2" s="3" t="s">
        <v>3422</v>
      </c>
      <c r="FP2" s="3" t="s">
        <v>3423</v>
      </c>
      <c r="FQ2" s="3" t="s">
        <v>3766</v>
      </c>
      <c r="FR2" s="3" t="s">
        <v>3425</v>
      </c>
      <c r="FS2" s="3" t="s">
        <v>3426</v>
      </c>
      <c r="FT2" s="3" t="s">
        <v>3767</v>
      </c>
      <c r="FU2" s="3" t="s">
        <v>3428</v>
      </c>
      <c r="FV2" s="3" t="s">
        <v>3427</v>
      </c>
      <c r="FW2" s="3" t="s">
        <v>3428</v>
      </c>
      <c r="FX2" s="3" t="s">
        <v>3429</v>
      </c>
      <c r="FY2" s="3" t="s">
        <v>3430</v>
      </c>
      <c r="FZ2" s="3" t="s">
        <v>3431</v>
      </c>
      <c r="GA2" s="3" t="s">
        <v>3432</v>
      </c>
      <c r="GB2" s="3" t="s">
        <v>3768</v>
      </c>
      <c r="GC2" s="3" t="s">
        <v>3433</v>
      </c>
      <c r="GD2" s="3" t="s">
        <v>3434</v>
      </c>
      <c r="GE2" s="3" t="s">
        <v>3769</v>
      </c>
      <c r="GF2" s="3" t="s">
        <v>3770</v>
      </c>
      <c r="GG2" s="3" t="s">
        <v>3436</v>
      </c>
      <c r="GH2" s="3" t="s">
        <v>3437</v>
      </c>
      <c r="GI2" s="3" t="s">
        <v>3438</v>
      </c>
      <c r="GJ2" s="3" t="s">
        <v>3439</v>
      </c>
      <c r="GK2" s="3" t="s">
        <v>3440</v>
      </c>
      <c r="GL2" s="3" t="s">
        <v>3441</v>
      </c>
      <c r="GM2" s="3" t="s">
        <v>3442</v>
      </c>
      <c r="GN2" s="3" t="s">
        <v>3443</v>
      </c>
      <c r="GO2" s="3" t="s">
        <v>3771</v>
      </c>
      <c r="GP2" s="3" t="s">
        <v>3445</v>
      </c>
      <c r="GQ2" s="3" t="s">
        <v>3446</v>
      </c>
      <c r="GR2" s="3" t="s">
        <v>3447</v>
      </c>
      <c r="GS2" s="3" t="s">
        <v>3448</v>
      </c>
      <c r="GT2" s="3" t="s">
        <v>3449</v>
      </c>
      <c r="GU2" s="3" t="s">
        <v>3450</v>
      </c>
      <c r="GV2" s="3" t="s">
        <v>3451</v>
      </c>
      <c r="GW2" s="3" t="s">
        <v>3452</v>
      </c>
      <c r="GX2" s="3" t="s">
        <v>3453</v>
      </c>
      <c r="GY2" s="3" t="s">
        <v>3454</v>
      </c>
      <c r="GZ2" s="3" t="s">
        <v>3455</v>
      </c>
      <c r="HA2" s="3" t="s">
        <v>3456</v>
      </c>
      <c r="HB2" s="3" t="s">
        <v>3457</v>
      </c>
      <c r="HC2" s="3" t="s">
        <v>3458</v>
      </c>
      <c r="HD2" s="3" t="s">
        <v>3459</v>
      </c>
      <c r="HE2" s="3" t="s">
        <v>3460</v>
      </c>
      <c r="HF2" s="3" t="s">
        <v>3461</v>
      </c>
      <c r="HG2" s="3" t="s">
        <v>3462</v>
      </c>
      <c r="HH2" s="3" t="s">
        <v>3450</v>
      </c>
      <c r="HI2" s="3" t="s">
        <v>3463</v>
      </c>
      <c r="HJ2" s="3" t="s">
        <v>3464</v>
      </c>
      <c r="HK2" s="3" t="s">
        <v>3465</v>
      </c>
      <c r="HL2" s="3" t="s">
        <v>3466</v>
      </c>
      <c r="HM2" s="3" t="s">
        <v>3406</v>
      </c>
      <c r="HN2" s="3" t="s">
        <v>3467</v>
      </c>
      <c r="HO2" s="3" t="s">
        <v>3406</v>
      </c>
      <c r="HP2" s="3" t="s">
        <v>3468</v>
      </c>
      <c r="HQ2" s="3" t="s">
        <v>3469</v>
      </c>
      <c r="HR2" s="3" t="s">
        <v>3470</v>
      </c>
      <c r="HS2" s="3" t="s">
        <v>3471</v>
      </c>
      <c r="HT2" s="3" t="s">
        <v>3406</v>
      </c>
      <c r="HU2" s="3" t="s">
        <v>3472</v>
      </c>
      <c r="HV2" s="3" t="s">
        <v>3406</v>
      </c>
      <c r="HW2" s="3" t="s">
        <v>3473</v>
      </c>
      <c r="HX2" s="3" t="s">
        <v>3474</v>
      </c>
      <c r="HY2" s="3" t="s">
        <v>3475</v>
      </c>
      <c r="HZ2" s="3" t="s">
        <v>3476</v>
      </c>
      <c r="IA2" s="9" t="s">
        <v>3477</v>
      </c>
      <c r="IB2" s="3" t="s">
        <v>3478</v>
      </c>
      <c r="IC2" s="3" t="s">
        <v>3479</v>
      </c>
      <c r="ID2" s="3" t="s">
        <v>3480</v>
      </c>
      <c r="IE2" s="3" t="s">
        <v>3406</v>
      </c>
      <c r="IF2" s="3" t="s">
        <v>3481</v>
      </c>
      <c r="IG2" s="3" t="s">
        <v>3482</v>
      </c>
      <c r="IH2" s="3" t="s">
        <v>3406</v>
      </c>
      <c r="II2" s="3" t="s">
        <v>3406</v>
      </c>
      <c r="IJ2" s="3" t="s">
        <v>3483</v>
      </c>
      <c r="IK2" s="9" t="s">
        <v>3665</v>
      </c>
      <c r="IL2" s="3" t="s">
        <v>3511</v>
      </c>
      <c r="IM2" s="12" t="s">
        <v>3488</v>
      </c>
      <c r="IN2" s="3" t="s">
        <v>3489</v>
      </c>
      <c r="IO2" s="3" t="s">
        <v>3490</v>
      </c>
      <c r="IP2" s="10" t="s">
        <v>3491</v>
      </c>
      <c r="IQ2" s="10" t="s">
        <v>3492</v>
      </c>
      <c r="IR2" s="10" t="s">
        <v>3493</v>
      </c>
      <c r="IS2" s="10" t="s">
        <v>3494</v>
      </c>
      <c r="IT2" s="10" t="s">
        <v>3495</v>
      </c>
      <c r="IU2" s="10" t="s">
        <v>3496</v>
      </c>
      <c r="IV2" s="3" t="s">
        <v>3497</v>
      </c>
      <c r="IW2" s="3" t="s">
        <v>3498</v>
      </c>
      <c r="IX2" s="4" t="s">
        <v>3499</v>
      </c>
      <c r="IY2" s="5" t="s">
        <v>3500</v>
      </c>
      <c r="IZ2" s="4" t="s">
        <v>3501</v>
      </c>
      <c r="JA2" s="5" t="s">
        <v>3502</v>
      </c>
      <c r="JB2" s="4" t="s">
        <v>3503</v>
      </c>
      <c r="JC2" s="5" t="s">
        <v>3504</v>
      </c>
      <c r="JD2" s="2" t="s">
        <v>1030</v>
      </c>
      <c r="JE2" s="3" t="s">
        <v>3772</v>
      </c>
      <c r="JF2" s="3" t="s">
        <v>3773</v>
      </c>
      <c r="JG2" s="3" t="s">
        <v>584</v>
      </c>
      <c r="JH2" s="3" t="s">
        <v>3774</v>
      </c>
      <c r="JI2" s="3" t="s">
        <v>3507</v>
      </c>
      <c r="JJ2" s="3" t="s">
        <v>3775</v>
      </c>
    </row>
    <row r="3" spans="1:270" x14ac:dyDescent="0.25">
      <c r="A3">
        <v>258</v>
      </c>
      <c r="B3" s="17" t="s">
        <v>8</v>
      </c>
      <c r="D3" s="13" t="s">
        <v>431</v>
      </c>
      <c r="E3" s="13" t="s">
        <v>432</v>
      </c>
      <c r="F3" s="19">
        <v>35905</v>
      </c>
      <c r="G3" s="13">
        <v>0</v>
      </c>
      <c r="H3" s="20">
        <v>40127</v>
      </c>
      <c r="I3" s="21">
        <v>11.559206023271731</v>
      </c>
      <c r="J3" s="13">
        <v>1</v>
      </c>
      <c r="K3" s="13">
        <v>0</v>
      </c>
      <c r="L3" s="13">
        <v>0</v>
      </c>
      <c r="M3" s="13">
        <v>1</v>
      </c>
      <c r="N3" s="13">
        <v>0</v>
      </c>
      <c r="O3" s="13">
        <v>0</v>
      </c>
      <c r="P3" s="13">
        <v>0</v>
      </c>
      <c r="Q3" s="13">
        <v>0</v>
      </c>
      <c r="R3" s="33">
        <v>35</v>
      </c>
      <c r="S3" s="21">
        <v>139.5</v>
      </c>
      <c r="T3" s="13"/>
      <c r="U3" s="13"/>
      <c r="V3" s="13">
        <v>-1.34</v>
      </c>
      <c r="W3" s="13" t="s">
        <v>3556</v>
      </c>
      <c r="X3" s="13">
        <v>0.14000000000000001</v>
      </c>
      <c r="Y3" s="13" t="s">
        <v>21</v>
      </c>
      <c r="Z3" s="13">
        <v>11.9</v>
      </c>
      <c r="AA3" s="13">
        <v>0</v>
      </c>
      <c r="AB3" s="20">
        <v>40892</v>
      </c>
      <c r="AC3" s="22">
        <v>13.653661875427789</v>
      </c>
      <c r="AD3" s="13">
        <v>1</v>
      </c>
      <c r="AE3" s="13">
        <v>0</v>
      </c>
      <c r="AF3" s="13">
        <v>0</v>
      </c>
      <c r="AG3" s="13">
        <v>1</v>
      </c>
      <c r="AH3" s="13">
        <v>0</v>
      </c>
      <c r="AI3" s="13">
        <v>0</v>
      </c>
      <c r="AJ3" s="13">
        <v>0</v>
      </c>
      <c r="AK3" s="13">
        <v>0</v>
      </c>
      <c r="AL3" s="33"/>
      <c r="AM3" s="21"/>
      <c r="AN3" s="13"/>
      <c r="AO3" s="13"/>
      <c r="AP3" s="13"/>
      <c r="AQ3" s="13"/>
      <c r="AR3" s="13"/>
      <c r="AS3" s="13"/>
      <c r="AT3" s="13"/>
      <c r="AU3" s="21">
        <v>13.8</v>
      </c>
      <c r="AV3" s="23">
        <v>0</v>
      </c>
      <c r="AW3" s="24"/>
      <c r="AX3" s="13"/>
      <c r="AY3" s="13"/>
      <c r="AZ3" s="13"/>
      <c r="BA3" s="13"/>
      <c r="BB3" s="13"/>
      <c r="BC3" s="13"/>
      <c r="BD3" s="13"/>
      <c r="BE3" s="13"/>
      <c r="BF3" s="13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6">
        <v>41705</v>
      </c>
      <c r="BS3" s="22">
        <v>15.879534565366187</v>
      </c>
      <c r="BT3" s="27">
        <v>0</v>
      </c>
      <c r="BU3" s="27">
        <v>0</v>
      </c>
      <c r="BV3" s="27">
        <v>0</v>
      </c>
      <c r="BW3" s="27">
        <v>0</v>
      </c>
      <c r="BX3" s="27">
        <v>1</v>
      </c>
      <c r="BY3" s="27">
        <v>0</v>
      </c>
      <c r="BZ3" s="27">
        <v>0</v>
      </c>
      <c r="CA3" s="27">
        <v>0</v>
      </c>
      <c r="CB3" s="28">
        <v>46.9</v>
      </c>
      <c r="CC3" s="22">
        <v>144.5</v>
      </c>
      <c r="CD3" s="13"/>
      <c r="CE3" s="17"/>
      <c r="CF3" s="13">
        <v>-2.64</v>
      </c>
      <c r="CG3" s="17" t="s">
        <v>3555</v>
      </c>
      <c r="CH3" s="13">
        <v>0.56999999999999995</v>
      </c>
      <c r="CI3" s="17" t="s">
        <v>21</v>
      </c>
      <c r="CJ3" s="17"/>
      <c r="CK3" s="22">
        <v>11.7</v>
      </c>
      <c r="CL3" s="27">
        <v>1</v>
      </c>
      <c r="CM3" s="29">
        <v>42300</v>
      </c>
      <c r="CN3" s="30">
        <v>17.508555783709788</v>
      </c>
      <c r="CO3" s="31">
        <v>1</v>
      </c>
      <c r="CP3" s="31">
        <v>0</v>
      </c>
      <c r="CQ3" s="31">
        <v>1</v>
      </c>
      <c r="CR3" s="31">
        <v>0</v>
      </c>
      <c r="CS3" s="31">
        <v>1</v>
      </c>
      <c r="CT3" s="31">
        <v>0</v>
      </c>
      <c r="CU3" s="31">
        <v>0</v>
      </c>
      <c r="CV3" s="31">
        <v>0</v>
      </c>
      <c r="CW3" s="13">
        <v>46.7</v>
      </c>
      <c r="CX3" s="13">
        <v>1.46</v>
      </c>
      <c r="CY3" s="13"/>
      <c r="CZ3" s="17"/>
      <c r="DA3" s="17">
        <v>-2.5499999999999998</v>
      </c>
      <c r="DB3" s="17" t="s">
        <v>3555</v>
      </c>
      <c r="DC3" s="13">
        <v>0.24</v>
      </c>
      <c r="DD3" s="17" t="s">
        <v>21</v>
      </c>
      <c r="DE3" s="22"/>
      <c r="DF3" s="13">
        <v>12.5</v>
      </c>
      <c r="DG3" s="13">
        <v>0</v>
      </c>
      <c r="DH3" s="24"/>
      <c r="DI3" s="13"/>
      <c r="DJ3" s="13"/>
      <c r="DK3" s="13"/>
      <c r="DL3" s="13"/>
      <c r="DM3" s="13"/>
      <c r="DN3" s="13"/>
      <c r="DO3" s="13"/>
      <c r="DP3" s="13"/>
      <c r="DQ3" s="24"/>
      <c r="DR3" s="13"/>
      <c r="DS3" s="27"/>
      <c r="DT3" s="27"/>
      <c r="DU3" s="27"/>
      <c r="DV3" s="27"/>
      <c r="DW3" s="27"/>
      <c r="DX3" s="27"/>
      <c r="DY3" s="27"/>
      <c r="DZ3" s="27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O3" s="13">
        <v>1</v>
      </c>
      <c r="EP3" s="24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7"/>
      <c r="FB3" s="13"/>
      <c r="FC3" s="13"/>
      <c r="FD3" s="13"/>
      <c r="FE3" s="13"/>
      <c r="FF3" s="13"/>
      <c r="FG3" s="13"/>
      <c r="FH3" s="13"/>
      <c r="FI3" s="13"/>
      <c r="FJ3" s="13"/>
      <c r="FK3" s="13"/>
      <c r="FL3" s="13"/>
      <c r="FM3" s="13"/>
      <c r="FN3" s="13"/>
      <c r="FO3" s="13"/>
      <c r="FP3" s="13"/>
      <c r="FQ3" s="13"/>
      <c r="FR3" s="13"/>
      <c r="FS3" s="13"/>
      <c r="FT3" s="13"/>
      <c r="FU3" s="13"/>
      <c r="FV3" s="13"/>
      <c r="FW3" s="13"/>
      <c r="FX3" s="13"/>
      <c r="FY3" s="13"/>
      <c r="FZ3" s="13"/>
      <c r="GA3" s="13"/>
      <c r="GB3" s="13"/>
      <c r="GC3" s="13"/>
      <c r="GD3" s="13"/>
      <c r="GE3" s="13"/>
      <c r="GF3" s="13"/>
      <c r="GG3" s="13"/>
      <c r="GH3" s="13"/>
      <c r="GI3" s="13"/>
      <c r="GJ3" s="13"/>
      <c r="GK3" s="13"/>
      <c r="GL3" s="13"/>
      <c r="GM3" s="13"/>
      <c r="GN3" s="13"/>
      <c r="GO3" s="13"/>
      <c r="GP3" s="13"/>
      <c r="GQ3" s="13"/>
      <c r="GR3" s="13"/>
      <c r="GS3" s="13"/>
      <c r="GT3" s="13"/>
      <c r="GU3" s="13"/>
      <c r="GV3" s="13"/>
      <c r="GW3" s="13"/>
      <c r="GX3" s="13"/>
      <c r="GY3" s="13"/>
      <c r="GZ3" s="13"/>
      <c r="HA3" s="13"/>
      <c r="HB3" s="13"/>
      <c r="HC3" s="13"/>
      <c r="HD3" s="13"/>
      <c r="HE3" s="13"/>
      <c r="HF3" s="13"/>
      <c r="HG3" s="13"/>
      <c r="HH3" s="13"/>
      <c r="HI3" s="13"/>
      <c r="HJ3" s="13"/>
      <c r="HK3" s="13"/>
      <c r="HL3" s="13"/>
      <c r="HM3" s="13"/>
      <c r="HN3" s="13"/>
      <c r="HO3" s="13"/>
      <c r="HP3" s="13"/>
      <c r="HQ3" s="13"/>
      <c r="HR3" s="13"/>
      <c r="HS3" s="13"/>
      <c r="HT3" s="13"/>
      <c r="HU3" s="13"/>
      <c r="HV3" s="13"/>
      <c r="HW3" s="13"/>
      <c r="HX3" s="13"/>
      <c r="HY3" s="13"/>
      <c r="HZ3" s="13"/>
      <c r="IA3" s="24"/>
      <c r="IB3" s="13"/>
      <c r="IC3" s="13"/>
      <c r="ID3" s="13"/>
      <c r="IE3" s="13"/>
      <c r="IF3" s="13"/>
      <c r="IG3" s="13"/>
      <c r="IH3" s="13"/>
      <c r="II3" s="13"/>
      <c r="IJ3" s="32">
        <v>44776</v>
      </c>
      <c r="IK3" s="56">
        <v>45244</v>
      </c>
      <c r="IL3" s="15" t="s">
        <v>605</v>
      </c>
      <c r="IM3" s="100">
        <v>25.568788501026695</v>
      </c>
      <c r="IN3">
        <v>0</v>
      </c>
      <c r="IO3">
        <v>0</v>
      </c>
      <c r="IP3">
        <v>0</v>
      </c>
      <c r="IQ3">
        <v>0</v>
      </c>
      <c r="IR3">
        <v>1</v>
      </c>
      <c r="IS3">
        <v>0</v>
      </c>
      <c r="IT3">
        <v>0</v>
      </c>
      <c r="IU3">
        <v>0</v>
      </c>
      <c r="IV3">
        <v>47.7</v>
      </c>
      <c r="IW3">
        <v>1.4750000000000001</v>
      </c>
      <c r="IX3" s="15"/>
      <c r="IZ3" s="15"/>
      <c r="JB3" s="15"/>
      <c r="JD3" s="115">
        <f>(IV3/(IW3*IW3))</f>
        <v>21.92473427176099</v>
      </c>
      <c r="JE3">
        <v>11.8</v>
      </c>
      <c r="JF3" s="15" t="s">
        <v>520</v>
      </c>
      <c r="JH3">
        <v>1</v>
      </c>
      <c r="JI3">
        <v>0</v>
      </c>
    </row>
    <row r="4" spans="1:270" x14ac:dyDescent="0.25">
      <c r="A4">
        <v>78</v>
      </c>
      <c r="B4" s="17" t="s">
        <v>8</v>
      </c>
      <c r="C4" s="59" t="s">
        <v>952</v>
      </c>
      <c r="D4" s="13"/>
      <c r="E4" s="13" t="s">
        <v>145</v>
      </c>
      <c r="F4" s="19">
        <v>41196</v>
      </c>
      <c r="G4" s="13">
        <v>0</v>
      </c>
      <c r="H4" s="24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24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26"/>
      <c r="AX4" s="22"/>
      <c r="AY4" s="19"/>
      <c r="AZ4" s="19"/>
      <c r="BA4" s="19"/>
      <c r="BB4" s="19"/>
      <c r="BC4" s="19"/>
      <c r="BD4" s="19"/>
      <c r="BE4" s="19"/>
      <c r="BF4" s="19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6"/>
      <c r="BS4" s="22"/>
      <c r="BT4" s="27"/>
      <c r="BU4" s="27"/>
      <c r="BV4" s="27"/>
      <c r="BW4" s="27"/>
      <c r="BX4" s="27"/>
      <c r="BY4" s="27"/>
      <c r="BZ4" s="27"/>
      <c r="CA4" s="27"/>
      <c r="CB4" s="28"/>
      <c r="CC4" s="35"/>
      <c r="CD4" s="13"/>
      <c r="CE4" s="36"/>
      <c r="CF4" s="13"/>
      <c r="CG4" s="13"/>
      <c r="CH4" s="13"/>
      <c r="CI4" s="13"/>
      <c r="CJ4" s="13"/>
      <c r="CK4" s="22"/>
      <c r="CL4" s="27"/>
      <c r="CM4" s="29"/>
      <c r="CN4" s="30"/>
      <c r="CO4" s="31"/>
      <c r="CP4" s="31"/>
      <c r="CQ4" s="31"/>
      <c r="CR4" s="31"/>
      <c r="CS4" s="31"/>
      <c r="CT4" s="31"/>
      <c r="CU4" s="31"/>
      <c r="CV4" s="31"/>
      <c r="CW4" s="13"/>
      <c r="CX4" s="13"/>
      <c r="CY4" s="13"/>
      <c r="CZ4" s="17"/>
      <c r="DA4" s="17"/>
      <c r="DB4" s="17"/>
      <c r="DC4" s="13"/>
      <c r="DD4" s="17"/>
      <c r="DE4" s="22"/>
      <c r="DF4" s="13"/>
      <c r="DG4" s="13"/>
      <c r="DH4" s="26"/>
      <c r="DI4" s="19"/>
      <c r="DJ4" s="19"/>
      <c r="DK4" s="19"/>
      <c r="DL4" s="19"/>
      <c r="DM4" s="19"/>
      <c r="DN4" s="19"/>
      <c r="DO4" s="19"/>
      <c r="DP4" s="19"/>
      <c r="DQ4" s="26">
        <v>43758</v>
      </c>
      <c r="DR4" s="22">
        <v>7.0143737166324431</v>
      </c>
      <c r="DS4" s="27">
        <v>-1</v>
      </c>
      <c r="DT4" s="27">
        <v>-1</v>
      </c>
      <c r="DU4" s="27">
        <v>-1</v>
      </c>
      <c r="DV4" s="27">
        <v>-1</v>
      </c>
      <c r="DW4" s="27">
        <v>-1</v>
      </c>
      <c r="DX4" s="27">
        <v>-1</v>
      </c>
      <c r="DY4" s="27">
        <v>-1</v>
      </c>
      <c r="DZ4" s="27">
        <v>-1</v>
      </c>
      <c r="EA4" s="13">
        <v>20.8</v>
      </c>
      <c r="EB4" s="13">
        <v>1.1200000000000001</v>
      </c>
      <c r="EC4" s="13">
        <v>-0.49</v>
      </c>
      <c r="ED4" s="13" t="s">
        <v>21</v>
      </c>
      <c r="EE4" s="13">
        <v>-1.63</v>
      </c>
      <c r="EF4" s="13" t="s">
        <v>3556</v>
      </c>
      <c r="EG4" s="13">
        <v>0.65</v>
      </c>
      <c r="EH4" s="13" t="s">
        <v>21</v>
      </c>
      <c r="EI4" s="35"/>
      <c r="EJ4" s="17">
        <v>12.7</v>
      </c>
      <c r="EK4" s="13">
        <v>0</v>
      </c>
      <c r="EL4" s="13">
        <v>37</v>
      </c>
      <c r="EM4" s="13">
        <v>37</v>
      </c>
      <c r="EN4">
        <v>0</v>
      </c>
      <c r="EO4" s="13">
        <v>1</v>
      </c>
      <c r="EP4" s="24"/>
      <c r="EQ4" s="13"/>
      <c r="ER4" s="13"/>
      <c r="ES4" s="13"/>
      <c r="ET4" s="13"/>
      <c r="EU4" s="13"/>
      <c r="EV4" s="13"/>
      <c r="EW4" s="13"/>
      <c r="EX4" s="13"/>
      <c r="EY4" s="13"/>
      <c r="EZ4" s="13"/>
      <c r="FA4" s="17"/>
      <c r="FB4" s="13"/>
      <c r="FC4" s="13"/>
      <c r="FD4" s="13"/>
      <c r="FE4" s="13"/>
      <c r="FF4" s="13"/>
      <c r="FG4" s="13"/>
      <c r="FH4" s="13"/>
      <c r="FI4" s="13"/>
      <c r="FJ4" s="13"/>
      <c r="FK4" s="13"/>
      <c r="FL4" s="13"/>
      <c r="FM4" s="13"/>
      <c r="FN4" s="13"/>
      <c r="FO4" s="13"/>
      <c r="FP4" s="13"/>
      <c r="FQ4" s="13"/>
      <c r="FR4" s="13"/>
      <c r="FS4" s="13"/>
      <c r="FT4" s="13"/>
      <c r="FU4" s="13"/>
      <c r="FV4" s="13"/>
      <c r="FW4" s="13"/>
      <c r="FX4" s="13"/>
      <c r="FY4" s="13"/>
      <c r="FZ4" s="13"/>
      <c r="GA4" s="13"/>
      <c r="GB4" s="13"/>
      <c r="GC4" s="13"/>
      <c r="GD4" s="13"/>
      <c r="GE4" s="13"/>
      <c r="GF4" s="13"/>
      <c r="GG4" s="13"/>
      <c r="GH4" s="13"/>
      <c r="GI4" s="13"/>
      <c r="GJ4" s="13"/>
      <c r="GK4" s="13"/>
      <c r="GL4" s="13"/>
      <c r="GM4" s="13"/>
      <c r="GN4" s="13"/>
      <c r="GO4" s="13"/>
      <c r="GP4" s="13"/>
      <c r="GQ4" s="13"/>
      <c r="GR4" s="13"/>
      <c r="GS4" s="13"/>
      <c r="GT4" s="13"/>
      <c r="GU4" s="13"/>
      <c r="GV4" s="13"/>
      <c r="GW4" s="13"/>
      <c r="GX4" s="13"/>
      <c r="GY4" s="13"/>
      <c r="GZ4" s="13"/>
      <c r="HA4" s="13"/>
      <c r="HB4" s="13"/>
      <c r="HC4" s="13"/>
      <c r="HD4" s="13"/>
      <c r="HE4" s="13"/>
      <c r="HF4" s="13"/>
      <c r="HG4" s="13"/>
      <c r="HH4" s="13"/>
      <c r="HI4" s="13"/>
      <c r="HJ4" s="13"/>
      <c r="HK4" s="13"/>
      <c r="HL4" s="13"/>
      <c r="HM4" s="13"/>
      <c r="HN4" s="13"/>
      <c r="HO4" s="13"/>
      <c r="HP4" s="13"/>
      <c r="HQ4" s="13"/>
      <c r="HR4" s="13"/>
      <c r="HS4" s="13"/>
      <c r="HT4" s="13"/>
      <c r="HU4" s="13"/>
      <c r="HV4" s="13"/>
      <c r="HW4" s="13"/>
      <c r="HX4" s="13"/>
      <c r="HY4" s="13"/>
      <c r="HZ4" s="13"/>
      <c r="IA4" s="51">
        <v>44902</v>
      </c>
      <c r="IB4" s="13">
        <v>0</v>
      </c>
      <c r="IC4" s="13"/>
      <c r="ID4" s="13"/>
      <c r="IE4" s="13"/>
      <c r="IF4" s="13">
        <v>1</v>
      </c>
      <c r="IG4" s="13"/>
      <c r="IH4" s="13"/>
      <c r="II4" s="13">
        <v>1</v>
      </c>
      <c r="IJ4" s="32">
        <v>44776</v>
      </c>
      <c r="IK4" s="56">
        <v>45243</v>
      </c>
      <c r="IL4" s="15" t="s">
        <v>543</v>
      </c>
      <c r="IM4" s="100">
        <v>11.080082135523615</v>
      </c>
      <c r="IN4">
        <v>0</v>
      </c>
      <c r="IO4">
        <v>0</v>
      </c>
      <c r="IP4">
        <v>0</v>
      </c>
      <c r="IQ4">
        <v>0</v>
      </c>
      <c r="IR4">
        <v>1</v>
      </c>
      <c r="IS4">
        <v>0</v>
      </c>
      <c r="IT4">
        <v>0</v>
      </c>
      <c r="IU4">
        <v>0</v>
      </c>
      <c r="IV4">
        <v>36.299999999999997</v>
      </c>
      <c r="IW4">
        <v>1.38</v>
      </c>
      <c r="IX4" s="15"/>
      <c r="IZ4" s="15">
        <v>-1.1299999999999999</v>
      </c>
      <c r="JA4" t="s">
        <v>3556</v>
      </c>
      <c r="JB4" s="15">
        <v>0.71</v>
      </c>
      <c r="JC4" t="s">
        <v>21</v>
      </c>
      <c r="JE4">
        <v>12.1</v>
      </c>
      <c r="JF4" s="15" t="s">
        <v>21</v>
      </c>
      <c r="JG4">
        <v>36</v>
      </c>
      <c r="JH4">
        <v>1</v>
      </c>
      <c r="JI4">
        <v>0</v>
      </c>
      <c r="JJ4" s="59">
        <v>45245</v>
      </c>
    </row>
    <row r="5" spans="1:270" x14ac:dyDescent="0.25">
      <c r="A5">
        <v>253</v>
      </c>
      <c r="B5" s="17" t="s">
        <v>8</v>
      </c>
      <c r="C5" s="59" t="s">
        <v>958</v>
      </c>
      <c r="D5" s="13"/>
      <c r="E5" s="13" t="s">
        <v>424</v>
      </c>
      <c r="F5" s="19">
        <v>31789</v>
      </c>
      <c r="G5" s="13">
        <v>1</v>
      </c>
      <c r="H5" s="24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24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26"/>
      <c r="AX5" s="22"/>
      <c r="AY5" s="19"/>
      <c r="AZ5" s="19"/>
      <c r="BA5" s="19"/>
      <c r="BB5" s="19"/>
      <c r="BC5" s="19"/>
      <c r="BD5" s="19"/>
      <c r="BE5" s="19"/>
      <c r="BF5" s="19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6"/>
      <c r="BS5" s="22"/>
      <c r="BT5" s="27"/>
      <c r="BU5" s="27"/>
      <c r="BV5" s="27"/>
      <c r="BW5" s="27"/>
      <c r="BX5" s="27"/>
      <c r="BY5" s="27"/>
      <c r="BZ5" s="27"/>
      <c r="CA5" s="27"/>
      <c r="CB5" s="28"/>
      <c r="CC5" s="22"/>
      <c r="CD5" s="13"/>
      <c r="CE5" s="36"/>
      <c r="CF5" s="13"/>
      <c r="CG5" s="13"/>
      <c r="CH5" s="13"/>
      <c r="CI5" s="13"/>
      <c r="CJ5" s="13"/>
      <c r="CK5" s="22"/>
      <c r="CL5" s="27"/>
      <c r="CM5" s="29"/>
      <c r="CN5" s="30"/>
      <c r="CO5" s="31"/>
      <c r="CP5" s="31"/>
      <c r="CQ5" s="31"/>
      <c r="CR5" s="31"/>
      <c r="CS5" s="31"/>
      <c r="CT5" s="31"/>
      <c r="CU5" s="31"/>
      <c r="CV5" s="31"/>
      <c r="CW5" s="13"/>
      <c r="CX5" s="13"/>
      <c r="CY5" s="13"/>
      <c r="CZ5" s="17"/>
      <c r="DA5" s="17"/>
      <c r="DB5" s="17"/>
      <c r="DC5" s="13"/>
      <c r="DD5" s="17"/>
      <c r="DE5" s="22"/>
      <c r="DF5" s="13"/>
      <c r="DG5" s="13"/>
      <c r="DH5" s="26"/>
      <c r="DI5" s="19"/>
      <c r="DJ5" s="19"/>
      <c r="DK5" s="19"/>
      <c r="DL5" s="19"/>
      <c r="DM5" s="19"/>
      <c r="DN5" s="19"/>
      <c r="DO5" s="19"/>
      <c r="DP5" s="19"/>
      <c r="DQ5" s="26">
        <v>43758</v>
      </c>
      <c r="DR5" s="22">
        <v>32.769336071184121</v>
      </c>
      <c r="DS5" s="27">
        <v>0</v>
      </c>
      <c r="DT5" s="27">
        <v>0</v>
      </c>
      <c r="DU5" s="27">
        <v>0</v>
      </c>
      <c r="DV5" s="27">
        <v>0</v>
      </c>
      <c r="DW5" s="27">
        <v>1</v>
      </c>
      <c r="DX5" s="27">
        <v>0</v>
      </c>
      <c r="DY5" s="27">
        <v>0</v>
      </c>
      <c r="DZ5" s="27">
        <v>0</v>
      </c>
      <c r="EA5" s="13">
        <v>63</v>
      </c>
      <c r="EB5" s="13">
        <v>1.65</v>
      </c>
      <c r="EC5" s="13"/>
      <c r="ED5" s="13"/>
      <c r="EE5" s="13"/>
      <c r="EF5" s="13"/>
      <c r="EG5" s="13"/>
      <c r="EH5" s="13"/>
      <c r="EI5" s="35">
        <v>23.140495867768596</v>
      </c>
      <c r="EJ5" s="17">
        <v>13.2</v>
      </c>
      <c r="EK5" s="13">
        <v>0</v>
      </c>
      <c r="EL5" s="13">
        <v>45</v>
      </c>
      <c r="EM5" s="13">
        <v>45</v>
      </c>
      <c r="EN5">
        <v>1</v>
      </c>
      <c r="EO5" s="13">
        <v>1</v>
      </c>
      <c r="EP5" s="49">
        <v>44522</v>
      </c>
      <c r="EQ5" s="22">
        <v>34.861054072553046</v>
      </c>
      <c r="ER5" s="13"/>
      <c r="ES5" s="13"/>
      <c r="ET5" s="13"/>
      <c r="EU5" s="13"/>
      <c r="EV5" s="13"/>
      <c r="EW5" s="13"/>
      <c r="EX5" s="13"/>
      <c r="EY5" s="13"/>
      <c r="EZ5" s="13"/>
      <c r="FA5" s="17">
        <v>1</v>
      </c>
      <c r="FB5" s="13">
        <v>1</v>
      </c>
      <c r="FC5" s="13">
        <v>1</v>
      </c>
      <c r="FD5" s="13">
        <v>1</v>
      </c>
      <c r="FE5" s="13"/>
      <c r="FF5" s="13"/>
      <c r="FG5" s="13">
        <v>1</v>
      </c>
      <c r="FH5" s="13">
        <v>0</v>
      </c>
      <c r="FI5" s="13">
        <v>0</v>
      </c>
      <c r="FJ5" s="13"/>
      <c r="FK5" s="13">
        <v>1</v>
      </c>
      <c r="FL5" s="13">
        <v>0</v>
      </c>
      <c r="FM5" s="13"/>
      <c r="FN5" s="13">
        <v>1</v>
      </c>
      <c r="FO5" s="13"/>
      <c r="FP5" s="13"/>
      <c r="FQ5" s="13">
        <v>0</v>
      </c>
      <c r="FR5" s="13">
        <v>0</v>
      </c>
      <c r="FS5" s="13">
        <v>0</v>
      </c>
      <c r="FT5" s="13">
        <v>3</v>
      </c>
      <c r="FU5" s="13">
        <v>0</v>
      </c>
      <c r="FV5" s="13">
        <v>0</v>
      </c>
      <c r="FW5" s="13">
        <v>0</v>
      </c>
      <c r="FX5" s="13">
        <v>1</v>
      </c>
      <c r="FY5" s="13"/>
      <c r="FZ5" s="13">
        <v>1</v>
      </c>
      <c r="GA5" s="13">
        <v>1</v>
      </c>
      <c r="GB5" s="13">
        <v>1</v>
      </c>
      <c r="GC5" s="13">
        <v>1</v>
      </c>
      <c r="GD5" s="13" t="s">
        <v>3570</v>
      </c>
      <c r="GE5" s="13">
        <v>1</v>
      </c>
      <c r="GF5" s="13"/>
      <c r="GG5" s="13"/>
      <c r="GH5" s="13">
        <v>1</v>
      </c>
      <c r="GI5" s="13">
        <v>0</v>
      </c>
      <c r="GJ5" s="13">
        <v>3</v>
      </c>
      <c r="GK5" s="13">
        <v>1</v>
      </c>
      <c r="GL5" s="13">
        <v>0</v>
      </c>
      <c r="GM5" s="13"/>
      <c r="GN5" s="13" t="s">
        <v>3595</v>
      </c>
      <c r="GO5" s="13"/>
      <c r="GP5" s="13"/>
      <c r="GQ5" s="13"/>
      <c r="GR5" s="13">
        <v>1</v>
      </c>
      <c r="GS5" s="13">
        <v>3</v>
      </c>
      <c r="GT5" s="13"/>
      <c r="GU5" s="13">
        <v>1</v>
      </c>
      <c r="GV5" s="13">
        <v>0</v>
      </c>
      <c r="GW5" s="13">
        <v>1</v>
      </c>
      <c r="GX5" s="13"/>
      <c r="GY5" s="13" t="s">
        <v>3606</v>
      </c>
      <c r="GZ5" s="13"/>
      <c r="HA5" s="13" t="s">
        <v>3810</v>
      </c>
      <c r="HB5" s="13" t="s">
        <v>99</v>
      </c>
      <c r="HC5" s="13">
        <v>1</v>
      </c>
      <c r="HD5" s="13" t="s">
        <v>3825</v>
      </c>
      <c r="HE5" s="13">
        <v>1</v>
      </c>
      <c r="HF5" s="13">
        <v>3</v>
      </c>
      <c r="HG5" s="13" t="s">
        <v>306</v>
      </c>
      <c r="HH5" s="13">
        <v>1</v>
      </c>
      <c r="HI5" s="13">
        <v>-1</v>
      </c>
      <c r="HJ5" s="13"/>
      <c r="HK5" s="13"/>
      <c r="HL5" s="13">
        <v>-1</v>
      </c>
      <c r="HM5" s="13"/>
      <c r="HN5" s="13">
        <v>-1</v>
      </c>
      <c r="HO5" s="13"/>
      <c r="HP5" s="13">
        <v>-1</v>
      </c>
      <c r="HQ5" s="13"/>
      <c r="HR5" s="13"/>
      <c r="HS5" s="13">
        <v>-1</v>
      </c>
      <c r="HT5" s="13"/>
      <c r="HU5" s="13">
        <v>-1</v>
      </c>
      <c r="HV5" s="13"/>
      <c r="HW5" s="13">
        <v>0</v>
      </c>
      <c r="HX5" s="13"/>
      <c r="HY5" s="13">
        <v>1</v>
      </c>
      <c r="HZ5" s="32">
        <v>44522</v>
      </c>
      <c r="IA5" s="51">
        <v>44902</v>
      </c>
      <c r="IB5" s="13">
        <v>0</v>
      </c>
      <c r="IC5" s="13"/>
      <c r="ID5" s="13"/>
      <c r="IE5" s="13"/>
      <c r="IF5" s="13">
        <v>1</v>
      </c>
      <c r="IG5" s="13"/>
      <c r="IH5" s="13"/>
      <c r="II5" s="13">
        <v>1</v>
      </c>
      <c r="IJ5" s="32">
        <v>44776</v>
      </c>
      <c r="IK5" s="56">
        <v>45243</v>
      </c>
      <c r="IL5" s="15" t="s">
        <v>601</v>
      </c>
      <c r="IM5" s="100">
        <v>36.83504449007529</v>
      </c>
      <c r="IN5">
        <v>0</v>
      </c>
      <c r="IO5">
        <v>0</v>
      </c>
      <c r="IP5">
        <v>0</v>
      </c>
      <c r="IQ5">
        <v>0</v>
      </c>
      <c r="IR5">
        <v>1</v>
      </c>
      <c r="IS5">
        <v>0</v>
      </c>
      <c r="IT5">
        <v>0</v>
      </c>
      <c r="IU5">
        <v>0</v>
      </c>
      <c r="IV5">
        <v>61.8</v>
      </c>
      <c r="IW5">
        <v>1.62</v>
      </c>
      <c r="IX5" s="15"/>
      <c r="IZ5" s="15"/>
      <c r="JB5" s="15"/>
      <c r="JD5" s="115">
        <f>(IV5/(IW5*IW5))</f>
        <v>23.54823959762231</v>
      </c>
      <c r="JE5">
        <v>13.6</v>
      </c>
      <c r="JF5" s="15" t="s">
        <v>21</v>
      </c>
      <c r="JG5">
        <v>40</v>
      </c>
      <c r="JH5">
        <v>1</v>
      </c>
      <c r="JI5">
        <v>0</v>
      </c>
      <c r="JJ5" s="59">
        <v>45243</v>
      </c>
    </row>
    <row r="6" spans="1:270" x14ac:dyDescent="0.25">
      <c r="A6">
        <v>200</v>
      </c>
      <c r="B6" s="17" t="s">
        <v>8</v>
      </c>
      <c r="C6" t="s">
        <v>951</v>
      </c>
      <c r="D6" s="13" t="s">
        <v>351</v>
      </c>
      <c r="E6" s="13" t="s">
        <v>352</v>
      </c>
      <c r="F6" s="19">
        <v>25906</v>
      </c>
      <c r="G6" s="13">
        <v>0</v>
      </c>
      <c r="H6" s="20">
        <v>40127</v>
      </c>
      <c r="I6" s="21">
        <v>38.934976043805612</v>
      </c>
      <c r="J6" s="13">
        <v>1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1</v>
      </c>
      <c r="R6" s="13"/>
      <c r="S6" s="13"/>
      <c r="T6" s="13"/>
      <c r="U6" s="13"/>
      <c r="V6" s="13"/>
      <c r="W6" s="13"/>
      <c r="X6" s="13"/>
      <c r="Y6" s="13"/>
      <c r="Z6" s="13">
        <v>12.6</v>
      </c>
      <c r="AA6" s="13">
        <v>0</v>
      </c>
      <c r="AB6" s="20">
        <v>40892</v>
      </c>
      <c r="AC6" s="22">
        <v>41.029431895961672</v>
      </c>
      <c r="AD6" s="13">
        <v>1</v>
      </c>
      <c r="AE6" s="13">
        <v>0</v>
      </c>
      <c r="AF6" s="13">
        <v>0</v>
      </c>
      <c r="AG6" s="13">
        <v>0</v>
      </c>
      <c r="AH6" s="13">
        <v>0</v>
      </c>
      <c r="AI6" s="13">
        <v>0</v>
      </c>
      <c r="AJ6" s="13">
        <v>0</v>
      </c>
      <c r="AK6" s="13">
        <v>1</v>
      </c>
      <c r="AL6" s="13"/>
      <c r="AM6" s="13"/>
      <c r="AN6" s="13"/>
      <c r="AO6" s="13"/>
      <c r="AP6" s="13"/>
      <c r="AQ6" s="13"/>
      <c r="AR6" s="13"/>
      <c r="AS6" s="13"/>
      <c r="AT6" s="13"/>
      <c r="AU6" s="21">
        <v>10.8</v>
      </c>
      <c r="AV6" s="23">
        <v>1</v>
      </c>
      <c r="AW6" s="24"/>
      <c r="AX6" s="13"/>
      <c r="AY6" s="13"/>
      <c r="AZ6" s="13"/>
      <c r="BA6" s="13"/>
      <c r="BB6" s="13"/>
      <c r="BC6" s="13"/>
      <c r="BD6" s="13"/>
      <c r="BE6" s="13"/>
      <c r="BF6" s="13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6">
        <v>41705</v>
      </c>
      <c r="BS6" s="22">
        <v>43.25530458590007</v>
      </c>
      <c r="BT6" s="27">
        <v>0</v>
      </c>
      <c r="BU6" s="27">
        <v>0</v>
      </c>
      <c r="BV6" s="27">
        <v>0</v>
      </c>
      <c r="BW6" s="27">
        <v>0</v>
      </c>
      <c r="BX6" s="27">
        <v>1</v>
      </c>
      <c r="BY6" s="27">
        <v>0</v>
      </c>
      <c r="BZ6" s="27">
        <v>0</v>
      </c>
      <c r="CA6" s="27">
        <v>0</v>
      </c>
      <c r="CB6" s="28">
        <v>93.3</v>
      </c>
      <c r="CC6" s="35">
        <v>1.49</v>
      </c>
      <c r="CD6" s="13"/>
      <c r="CE6" s="17"/>
      <c r="CF6" s="13"/>
      <c r="CG6" s="17"/>
      <c r="CH6" s="13"/>
      <c r="CI6" s="17"/>
      <c r="CJ6" s="22">
        <v>42.025134002972841</v>
      </c>
      <c r="CK6" s="22">
        <v>13.6</v>
      </c>
      <c r="CL6" s="27">
        <v>0</v>
      </c>
      <c r="CM6" s="29">
        <v>42300</v>
      </c>
      <c r="CN6" s="30">
        <v>44.884325804243666</v>
      </c>
      <c r="CO6" s="31">
        <v>0</v>
      </c>
      <c r="CP6" s="31">
        <v>0</v>
      </c>
      <c r="CQ6" s="31">
        <v>0</v>
      </c>
      <c r="CR6" s="31">
        <v>0</v>
      </c>
      <c r="CS6" s="31">
        <v>1</v>
      </c>
      <c r="CT6" s="31">
        <v>0</v>
      </c>
      <c r="CU6" s="31">
        <v>0</v>
      </c>
      <c r="CV6" s="31">
        <v>0</v>
      </c>
      <c r="CW6" s="13">
        <v>45.1</v>
      </c>
      <c r="CX6" s="13">
        <v>1.48</v>
      </c>
      <c r="CY6" s="13"/>
      <c r="CZ6" s="17"/>
      <c r="DA6" s="17"/>
      <c r="DB6" s="17"/>
      <c r="DC6" s="13"/>
      <c r="DD6" s="17"/>
      <c r="DE6" s="22">
        <v>20.589846603360119</v>
      </c>
      <c r="DF6" s="13">
        <v>12.4</v>
      </c>
      <c r="DG6" s="13">
        <v>0</v>
      </c>
      <c r="DH6" s="24"/>
      <c r="DI6" s="13"/>
      <c r="DJ6" s="13"/>
      <c r="DK6" s="13"/>
      <c r="DL6" s="13"/>
      <c r="DM6" s="13"/>
      <c r="DN6" s="13"/>
      <c r="DO6" s="13"/>
      <c r="DP6" s="13"/>
      <c r="DQ6" s="26">
        <v>43758</v>
      </c>
      <c r="DR6" s="22">
        <v>48.876112251882276</v>
      </c>
      <c r="DS6" s="27">
        <v>0</v>
      </c>
      <c r="DT6" s="27">
        <v>0</v>
      </c>
      <c r="DU6" s="27">
        <v>0</v>
      </c>
      <c r="DV6" s="27">
        <v>0</v>
      </c>
      <c r="DW6" s="27">
        <v>1</v>
      </c>
      <c r="DX6" s="27">
        <v>0</v>
      </c>
      <c r="DY6" s="27">
        <v>0</v>
      </c>
      <c r="DZ6" s="27">
        <v>0</v>
      </c>
      <c r="EA6" s="13">
        <v>44.4</v>
      </c>
      <c r="EB6" s="13">
        <v>1.49</v>
      </c>
      <c r="EC6" s="13"/>
      <c r="ED6" s="13"/>
      <c r="EE6" s="13"/>
      <c r="EF6" s="13"/>
      <c r="EG6" s="13"/>
      <c r="EH6" s="13"/>
      <c r="EI6" s="35">
        <v>19.999099139678393</v>
      </c>
      <c r="EJ6" s="17">
        <v>12.7</v>
      </c>
      <c r="EK6" s="13">
        <v>0</v>
      </c>
      <c r="EL6" s="13">
        <v>37</v>
      </c>
      <c r="EM6" s="13">
        <v>37</v>
      </c>
      <c r="EN6">
        <v>1</v>
      </c>
      <c r="EO6" s="13">
        <v>1</v>
      </c>
      <c r="EP6" s="49">
        <v>44522</v>
      </c>
      <c r="EQ6" s="22">
        <v>50.967830253251201</v>
      </c>
      <c r="ER6" s="13"/>
      <c r="ES6" s="13"/>
      <c r="ET6" s="13"/>
      <c r="EU6" s="13"/>
      <c r="EV6" s="13"/>
      <c r="EW6" s="13"/>
      <c r="EX6" s="13"/>
      <c r="EY6" s="13"/>
      <c r="EZ6" s="13"/>
      <c r="FA6" s="17">
        <v>0</v>
      </c>
      <c r="FB6" s="13">
        <v>0</v>
      </c>
      <c r="FC6" s="13">
        <v>2</v>
      </c>
      <c r="FD6" s="13">
        <v>1</v>
      </c>
      <c r="FE6" s="13"/>
      <c r="FF6" s="13"/>
      <c r="FG6" s="13">
        <v>0</v>
      </c>
      <c r="FH6" s="13">
        <v>1</v>
      </c>
      <c r="FI6" s="13">
        <v>1</v>
      </c>
      <c r="FJ6" s="13"/>
      <c r="FK6" s="13">
        <v>1</v>
      </c>
      <c r="FL6" s="13">
        <v>0</v>
      </c>
      <c r="FM6" s="13" t="s">
        <v>3564</v>
      </c>
      <c r="FN6" s="13">
        <v>1</v>
      </c>
      <c r="FO6" s="13">
        <v>1</v>
      </c>
      <c r="FP6" s="13" t="s">
        <v>3780</v>
      </c>
      <c r="FQ6" s="13">
        <v>1</v>
      </c>
      <c r="FR6" s="13">
        <v>1</v>
      </c>
      <c r="FS6" s="13">
        <v>1</v>
      </c>
      <c r="FT6" s="13">
        <v>2</v>
      </c>
      <c r="FU6" s="13">
        <v>0</v>
      </c>
      <c r="FV6" s="13">
        <v>0</v>
      </c>
      <c r="FW6" s="13">
        <v>1</v>
      </c>
      <c r="FX6" s="13">
        <v>1</v>
      </c>
      <c r="FY6" s="13"/>
      <c r="FZ6" s="13">
        <v>2</v>
      </c>
      <c r="GA6" s="13">
        <v>1</v>
      </c>
      <c r="GB6" s="46">
        <v>0.5</v>
      </c>
      <c r="GC6" s="13">
        <v>1</v>
      </c>
      <c r="GD6" s="13" t="s">
        <v>3570</v>
      </c>
      <c r="GE6" s="13">
        <v>1</v>
      </c>
      <c r="GF6" s="13"/>
      <c r="GG6" s="13"/>
      <c r="GH6" s="13">
        <v>1</v>
      </c>
      <c r="GI6" s="13">
        <v>0</v>
      </c>
      <c r="GJ6" s="13">
        <v>1</v>
      </c>
      <c r="GK6" s="13">
        <v>4</v>
      </c>
      <c r="GL6" s="13">
        <v>0</v>
      </c>
      <c r="GM6" s="13"/>
      <c r="GN6" s="13" t="s">
        <v>3589</v>
      </c>
      <c r="GO6" s="13"/>
      <c r="GP6" s="13"/>
      <c r="GQ6" s="13"/>
      <c r="GR6" s="13">
        <v>1</v>
      </c>
      <c r="GS6" s="13">
        <v>30</v>
      </c>
      <c r="GT6" s="13"/>
      <c r="GU6" s="13">
        <v>1</v>
      </c>
      <c r="GV6" s="13">
        <v>1</v>
      </c>
      <c r="GW6" s="13">
        <v>0</v>
      </c>
      <c r="GX6" s="13"/>
      <c r="GY6" s="13" t="s">
        <v>3601</v>
      </c>
      <c r="GZ6" s="13">
        <v>2</v>
      </c>
      <c r="HA6" s="13" t="s">
        <v>3821</v>
      </c>
      <c r="HB6" s="13" t="s">
        <v>353</v>
      </c>
      <c r="HC6" s="13">
        <v>1</v>
      </c>
      <c r="HD6" s="13" t="s">
        <v>3652</v>
      </c>
      <c r="HE6" s="13">
        <v>1</v>
      </c>
      <c r="HF6" s="13">
        <v>30</v>
      </c>
      <c r="HG6" s="13" t="s">
        <v>306</v>
      </c>
      <c r="HH6" s="13">
        <v>1</v>
      </c>
      <c r="HI6" s="13">
        <v>0</v>
      </c>
      <c r="HJ6" s="13"/>
      <c r="HK6" s="13"/>
      <c r="HL6" s="13"/>
      <c r="HM6" s="13"/>
      <c r="HN6" s="13"/>
      <c r="HO6" s="13"/>
      <c r="HP6" s="13">
        <v>0</v>
      </c>
      <c r="HQ6" s="13"/>
      <c r="HR6" s="13"/>
      <c r="HS6" s="13"/>
      <c r="HT6" s="13"/>
      <c r="HU6" s="13"/>
      <c r="HV6" s="13"/>
      <c r="HW6" s="13">
        <v>0</v>
      </c>
      <c r="HX6" s="13"/>
      <c r="HY6" s="13">
        <v>1</v>
      </c>
      <c r="HZ6" s="32">
        <v>44522</v>
      </c>
      <c r="IA6" s="24"/>
      <c r="IB6" s="13"/>
      <c r="IC6" s="13"/>
      <c r="ID6" s="13"/>
      <c r="IE6" s="13"/>
      <c r="IF6" s="13"/>
      <c r="IG6" s="13"/>
      <c r="IH6" s="13"/>
      <c r="II6" s="13"/>
      <c r="IJ6" s="13"/>
      <c r="IK6" s="56">
        <v>45243</v>
      </c>
      <c r="IL6" s="15" t="s">
        <v>582</v>
      </c>
      <c r="IM6" s="100">
        <v>53.587953456536617</v>
      </c>
      <c r="IN6">
        <v>0</v>
      </c>
      <c r="IO6">
        <v>0</v>
      </c>
      <c r="IP6">
        <v>0</v>
      </c>
      <c r="IQ6">
        <v>0</v>
      </c>
      <c r="IR6">
        <v>1</v>
      </c>
      <c r="IS6">
        <v>0</v>
      </c>
      <c r="IT6">
        <v>0</v>
      </c>
      <c r="IU6">
        <v>0</v>
      </c>
      <c r="IV6">
        <v>44.3</v>
      </c>
      <c r="IW6">
        <v>1.51</v>
      </c>
      <c r="IX6" s="15"/>
      <c r="IZ6" s="15"/>
      <c r="JB6" s="15"/>
      <c r="JD6" s="115">
        <f>(IV6/(IW6*IW6))</f>
        <v>19.428972413490634</v>
      </c>
      <c r="JE6">
        <v>13</v>
      </c>
      <c r="JF6" s="15" t="s">
        <v>21</v>
      </c>
      <c r="JG6">
        <v>38</v>
      </c>
      <c r="JH6">
        <v>1</v>
      </c>
      <c r="JI6">
        <v>0</v>
      </c>
      <c r="JJ6" s="59">
        <v>45243</v>
      </c>
    </row>
    <row r="7" spans="1:270" x14ac:dyDescent="0.25">
      <c r="A7">
        <v>35</v>
      </c>
      <c r="B7" s="17" t="s">
        <v>8</v>
      </c>
      <c r="C7" s="59" t="s">
        <v>956</v>
      </c>
      <c r="D7" s="13"/>
      <c r="E7" s="13" t="s">
        <v>73</v>
      </c>
      <c r="F7" s="19"/>
      <c r="G7" s="13">
        <v>0</v>
      </c>
      <c r="H7" s="24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24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26"/>
      <c r="AX7" s="22"/>
      <c r="AY7" s="19"/>
      <c r="AZ7" s="19"/>
      <c r="BA7" s="19"/>
      <c r="BB7" s="19"/>
      <c r="BC7" s="19"/>
      <c r="BD7" s="19"/>
      <c r="BE7" s="19"/>
      <c r="BF7" s="19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6"/>
      <c r="BS7" s="22"/>
      <c r="BT7" s="27"/>
      <c r="BU7" s="27"/>
      <c r="BV7" s="27"/>
      <c r="BW7" s="27"/>
      <c r="BX7" s="27"/>
      <c r="BY7" s="27"/>
      <c r="BZ7" s="27"/>
      <c r="CA7" s="27"/>
      <c r="CB7" s="28"/>
      <c r="CC7" s="22"/>
      <c r="CD7" s="13"/>
      <c r="CE7" s="36"/>
      <c r="CF7" s="13"/>
      <c r="CG7" s="13"/>
      <c r="CH7" s="13"/>
      <c r="CI7" s="13"/>
      <c r="CJ7" s="13"/>
      <c r="CK7" s="22"/>
      <c r="CL7" s="27"/>
      <c r="CM7" s="29"/>
      <c r="CN7" s="30"/>
      <c r="CO7" s="31"/>
      <c r="CP7" s="31"/>
      <c r="CQ7" s="31"/>
      <c r="CR7" s="31"/>
      <c r="CS7" s="31"/>
      <c r="CT7" s="31"/>
      <c r="CU7" s="31"/>
      <c r="CV7" s="31"/>
      <c r="CW7" s="13"/>
      <c r="CX7" s="13"/>
      <c r="CY7" s="13"/>
      <c r="CZ7" s="17"/>
      <c r="DA7" s="17"/>
      <c r="DB7" s="17"/>
      <c r="DC7" s="13"/>
      <c r="DD7" s="17"/>
      <c r="DE7" s="22"/>
      <c r="DF7" s="13"/>
      <c r="DG7" s="13"/>
      <c r="DH7" s="26"/>
      <c r="DI7" s="19"/>
      <c r="DJ7" s="19"/>
      <c r="DK7" s="19"/>
      <c r="DL7" s="19"/>
      <c r="DM7" s="19"/>
      <c r="DN7" s="19"/>
      <c r="DO7" s="19"/>
      <c r="DP7" s="19"/>
      <c r="DQ7" s="26">
        <v>43758</v>
      </c>
      <c r="DR7" s="22">
        <v>75</v>
      </c>
      <c r="DS7" s="27">
        <v>0</v>
      </c>
      <c r="DT7" s="27">
        <v>1</v>
      </c>
      <c r="DU7" s="27">
        <v>1</v>
      </c>
      <c r="DV7" s="27">
        <v>0</v>
      </c>
      <c r="DW7" s="27">
        <v>1</v>
      </c>
      <c r="DX7" s="27">
        <v>0</v>
      </c>
      <c r="DY7" s="27">
        <v>0</v>
      </c>
      <c r="DZ7" s="27">
        <v>0</v>
      </c>
      <c r="EA7" s="13">
        <v>42.3</v>
      </c>
      <c r="EB7" s="13">
        <v>1.37</v>
      </c>
      <c r="EC7" s="13"/>
      <c r="ED7" s="13"/>
      <c r="EE7" s="13"/>
      <c r="EF7" s="13"/>
      <c r="EG7" s="13"/>
      <c r="EH7" s="13"/>
      <c r="EI7" s="35">
        <v>22.537162342159942</v>
      </c>
      <c r="EJ7" s="17">
        <v>11.4</v>
      </c>
      <c r="EK7" s="13">
        <v>1</v>
      </c>
      <c r="EL7" s="13"/>
      <c r="EM7" s="13">
        <v>34</v>
      </c>
      <c r="EN7">
        <v>0</v>
      </c>
      <c r="EO7" s="13">
        <v>1</v>
      </c>
      <c r="EP7" s="24"/>
      <c r="EQ7" s="13"/>
      <c r="ER7" s="13"/>
      <c r="ES7" s="13"/>
      <c r="ET7" s="13"/>
      <c r="EU7" s="13"/>
      <c r="EV7" s="13"/>
      <c r="EW7" s="13"/>
      <c r="EX7" s="13"/>
      <c r="EY7" s="13"/>
      <c r="EZ7" s="13"/>
      <c r="FA7" s="17"/>
      <c r="FB7" s="13"/>
      <c r="FC7" s="13"/>
      <c r="FD7" s="13"/>
      <c r="FE7" s="13"/>
      <c r="FF7" s="13"/>
      <c r="FG7" s="13"/>
      <c r="FH7" s="13"/>
      <c r="FI7" s="13"/>
      <c r="FJ7" s="13"/>
      <c r="FK7" s="13"/>
      <c r="FL7" s="13"/>
      <c r="FM7" s="13"/>
      <c r="FN7" s="13"/>
      <c r="FO7" s="13"/>
      <c r="FP7" s="13"/>
      <c r="FQ7" s="13"/>
      <c r="FR7" s="13"/>
      <c r="FS7" s="13"/>
      <c r="FT7" s="13"/>
      <c r="FU7" s="13"/>
      <c r="FV7" s="13"/>
      <c r="FW7" s="13"/>
      <c r="FX7" s="13"/>
      <c r="FY7" s="13"/>
      <c r="FZ7" s="13"/>
      <c r="GA7" s="13"/>
      <c r="GB7" s="13"/>
      <c r="GC7" s="13"/>
      <c r="GD7" s="13"/>
      <c r="GE7" s="13"/>
      <c r="GF7" s="13"/>
      <c r="GG7" s="13"/>
      <c r="GH7" s="13"/>
      <c r="GI7" s="13"/>
      <c r="GJ7" s="13"/>
      <c r="GK7" s="13"/>
      <c r="GL7" s="13"/>
      <c r="GM7" s="13"/>
      <c r="GN7" s="13"/>
      <c r="GO7" s="13"/>
      <c r="GP7" s="13"/>
      <c r="GQ7" s="13"/>
      <c r="GR7" s="13"/>
      <c r="GS7" s="13"/>
      <c r="GT7" s="13"/>
      <c r="GU7" s="13"/>
      <c r="GV7" s="13"/>
      <c r="GW7" s="13"/>
      <c r="GX7" s="13"/>
      <c r="GY7" s="13"/>
      <c r="GZ7" s="13"/>
      <c r="HA7" s="13"/>
      <c r="HB7" s="13"/>
      <c r="HC7" s="13"/>
      <c r="HD7" s="13"/>
      <c r="HE7" s="13"/>
      <c r="HF7" s="13"/>
      <c r="HG7" s="13"/>
      <c r="HH7" s="13"/>
      <c r="HI7" s="13"/>
      <c r="HJ7" s="13"/>
      <c r="HK7" s="13"/>
      <c r="HL7" s="13"/>
      <c r="HM7" s="13"/>
      <c r="HN7" s="13"/>
      <c r="HO7" s="13"/>
      <c r="HP7" s="13"/>
      <c r="HQ7" s="13"/>
      <c r="HR7" s="13"/>
      <c r="HS7" s="13"/>
      <c r="HT7" s="13"/>
      <c r="HU7" s="13"/>
      <c r="HV7" s="13"/>
      <c r="HW7" s="13"/>
      <c r="HX7" s="13"/>
      <c r="HY7" s="13">
        <v>1</v>
      </c>
      <c r="HZ7" s="32">
        <v>44522</v>
      </c>
      <c r="IA7" s="51">
        <v>44902</v>
      </c>
      <c r="IB7" s="13">
        <v>0</v>
      </c>
      <c r="IC7" s="13"/>
      <c r="ID7" s="13"/>
      <c r="IE7" s="13"/>
      <c r="IF7" s="13">
        <v>0</v>
      </c>
      <c r="IG7" s="13"/>
      <c r="IH7" s="13"/>
      <c r="II7" s="13"/>
      <c r="IJ7" s="32">
        <v>44777</v>
      </c>
      <c r="IK7" s="56">
        <v>45243</v>
      </c>
      <c r="IL7" s="15" t="s">
        <v>530</v>
      </c>
      <c r="IM7" s="101">
        <v>73</v>
      </c>
      <c r="IN7">
        <v>0</v>
      </c>
      <c r="IO7">
        <v>0</v>
      </c>
      <c r="IP7">
        <v>0</v>
      </c>
      <c r="IQ7">
        <v>0</v>
      </c>
      <c r="IR7">
        <v>1</v>
      </c>
      <c r="IS7">
        <v>0</v>
      </c>
      <c r="IT7">
        <v>0</v>
      </c>
      <c r="IU7">
        <v>0</v>
      </c>
      <c r="IV7">
        <v>41.7</v>
      </c>
      <c r="IW7">
        <v>1.37</v>
      </c>
      <c r="IX7" s="15"/>
      <c r="IZ7" s="15"/>
      <c r="JB7" s="15"/>
      <c r="JD7" s="115">
        <f>(IV7/(IW7*IW7))</f>
        <v>22.217486280569023</v>
      </c>
      <c r="JE7">
        <v>13.2</v>
      </c>
      <c r="JF7" s="15" t="s">
        <v>21</v>
      </c>
      <c r="JG7">
        <v>39</v>
      </c>
      <c r="JH7">
        <v>1</v>
      </c>
      <c r="JI7">
        <v>0</v>
      </c>
      <c r="JJ7" s="59">
        <v>45243</v>
      </c>
    </row>
    <row r="8" spans="1:270" x14ac:dyDescent="0.25">
      <c r="A8">
        <v>210</v>
      </c>
      <c r="B8" s="17" t="s">
        <v>8</v>
      </c>
      <c r="C8" t="s">
        <v>975</v>
      </c>
      <c r="D8" s="13"/>
      <c r="E8" s="13" t="s">
        <v>367</v>
      </c>
      <c r="F8" s="19">
        <v>23084</v>
      </c>
      <c r="G8" s="13">
        <v>1</v>
      </c>
      <c r="H8" s="20">
        <v>40127</v>
      </c>
      <c r="I8" s="21">
        <v>46.661190965092402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1</v>
      </c>
      <c r="P8" s="13">
        <v>0</v>
      </c>
      <c r="Q8" s="13">
        <v>0</v>
      </c>
      <c r="R8" s="33">
        <v>69</v>
      </c>
      <c r="S8" s="13"/>
      <c r="T8" s="13"/>
      <c r="U8" s="13"/>
      <c r="V8" s="13"/>
      <c r="W8" s="13"/>
      <c r="X8" s="13"/>
      <c r="Y8" s="13"/>
      <c r="Z8" s="13">
        <v>12.1</v>
      </c>
      <c r="AA8" s="13">
        <v>1</v>
      </c>
      <c r="AB8" s="20">
        <v>40892</v>
      </c>
      <c r="AC8" s="22">
        <v>48.755646817248461</v>
      </c>
      <c r="AD8" s="13">
        <v>0</v>
      </c>
      <c r="AE8" s="13">
        <v>0</v>
      </c>
      <c r="AF8" s="13">
        <v>0</v>
      </c>
      <c r="AG8" s="13">
        <v>0</v>
      </c>
      <c r="AH8" s="13">
        <v>0</v>
      </c>
      <c r="AI8" s="13">
        <v>1</v>
      </c>
      <c r="AJ8" s="13">
        <v>0</v>
      </c>
      <c r="AK8" s="13">
        <v>0</v>
      </c>
      <c r="AL8" s="33"/>
      <c r="AM8" s="13"/>
      <c r="AN8" s="13"/>
      <c r="AO8" s="13"/>
      <c r="AP8" s="13"/>
      <c r="AQ8" s="13"/>
      <c r="AR8" s="13"/>
      <c r="AS8" s="13"/>
      <c r="AT8" s="13"/>
      <c r="AU8" s="21">
        <v>12.8</v>
      </c>
      <c r="AV8" s="23">
        <v>1</v>
      </c>
      <c r="AW8" s="24"/>
      <c r="AX8" s="13"/>
      <c r="AY8" s="13"/>
      <c r="AZ8" s="13"/>
      <c r="BA8" s="13"/>
      <c r="BB8" s="13"/>
      <c r="BC8" s="13"/>
      <c r="BD8" s="13"/>
      <c r="BE8" s="13"/>
      <c r="BF8" s="13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6"/>
      <c r="BS8" s="22"/>
      <c r="BT8" s="27"/>
      <c r="BU8" s="27"/>
      <c r="BV8" s="27"/>
      <c r="BW8" s="27"/>
      <c r="BX8" s="27"/>
      <c r="BY8" s="27"/>
      <c r="BZ8" s="27"/>
      <c r="CA8" s="27"/>
      <c r="CB8" s="28"/>
      <c r="CC8" s="22"/>
      <c r="CD8" s="13"/>
      <c r="CE8" s="36"/>
      <c r="CF8" s="13"/>
      <c r="CG8" s="13"/>
      <c r="CH8" s="13"/>
      <c r="CI8" s="13"/>
      <c r="CJ8" s="13"/>
      <c r="CK8" s="22"/>
      <c r="CL8" s="27"/>
      <c r="CM8" s="29">
        <v>42299</v>
      </c>
      <c r="CN8" s="30">
        <v>52.607802874743328</v>
      </c>
      <c r="CO8" s="31">
        <v>-1</v>
      </c>
      <c r="CP8" s="31">
        <v>-1</v>
      </c>
      <c r="CQ8" s="31">
        <v>-1</v>
      </c>
      <c r="CR8" s="31">
        <v>-1</v>
      </c>
      <c r="CS8" s="31">
        <v>-1</v>
      </c>
      <c r="CT8" s="31">
        <v>-1</v>
      </c>
      <c r="CU8" s="31">
        <v>-1</v>
      </c>
      <c r="CV8" s="31">
        <v>-1</v>
      </c>
      <c r="CW8" s="13">
        <v>53.4</v>
      </c>
      <c r="CX8" s="13">
        <v>1.53</v>
      </c>
      <c r="CY8" s="13"/>
      <c r="CZ8" s="17"/>
      <c r="DA8" s="17"/>
      <c r="DB8" s="17"/>
      <c r="DC8" s="13"/>
      <c r="DD8" s="17"/>
      <c r="DE8" s="22">
        <v>22.811739074714854</v>
      </c>
      <c r="DF8" s="13">
        <v>11.6</v>
      </c>
      <c r="DG8" s="13">
        <v>1</v>
      </c>
      <c r="DH8" s="24"/>
      <c r="DI8" s="13"/>
      <c r="DJ8" s="13"/>
      <c r="DK8" s="13"/>
      <c r="DL8" s="13"/>
      <c r="DM8" s="13"/>
      <c r="DN8" s="13"/>
      <c r="DO8" s="13"/>
      <c r="DP8" s="13"/>
      <c r="DQ8" s="26">
        <v>43758</v>
      </c>
      <c r="DR8" s="22">
        <v>56.602327173169066</v>
      </c>
      <c r="DS8" s="27">
        <v>0</v>
      </c>
      <c r="DT8" s="27">
        <v>1</v>
      </c>
      <c r="DU8" s="27">
        <v>0</v>
      </c>
      <c r="DV8" s="27">
        <v>0</v>
      </c>
      <c r="DW8" s="27">
        <v>1</v>
      </c>
      <c r="DX8" s="27">
        <v>0</v>
      </c>
      <c r="DY8" s="27">
        <v>0</v>
      </c>
      <c r="DZ8" s="27">
        <v>0</v>
      </c>
      <c r="EA8" s="13">
        <v>51</v>
      </c>
      <c r="EB8" s="35">
        <v>1.5</v>
      </c>
      <c r="EC8" s="13"/>
      <c r="ED8" s="13"/>
      <c r="EE8" s="13"/>
      <c r="EF8" s="13"/>
      <c r="EG8" s="13"/>
      <c r="EH8" s="13"/>
      <c r="EI8" s="35">
        <v>22.666666666666668</v>
      </c>
      <c r="EJ8" s="17">
        <v>13</v>
      </c>
      <c r="EK8" s="13">
        <v>0</v>
      </c>
      <c r="EL8" s="13">
        <v>38</v>
      </c>
      <c r="EM8" s="13">
        <v>38</v>
      </c>
      <c r="EN8">
        <v>1</v>
      </c>
      <c r="EO8" s="13">
        <v>1</v>
      </c>
      <c r="EP8" s="24"/>
      <c r="EQ8" s="13"/>
      <c r="ER8" s="13"/>
      <c r="ES8" s="13"/>
      <c r="ET8" s="13"/>
      <c r="EU8" s="13"/>
      <c r="EV8" s="13"/>
      <c r="EW8" s="13"/>
      <c r="EX8" s="13"/>
      <c r="EY8" s="13"/>
      <c r="EZ8" s="13"/>
      <c r="FA8" s="17"/>
      <c r="FB8" s="13"/>
      <c r="FC8" s="13"/>
      <c r="FD8" s="13"/>
      <c r="FE8" s="13"/>
      <c r="FF8" s="13"/>
      <c r="FG8" s="13"/>
      <c r="FH8" s="13"/>
      <c r="FI8" s="13"/>
      <c r="FJ8" s="13"/>
      <c r="FK8" s="13"/>
      <c r="FL8" s="13"/>
      <c r="FM8" s="13"/>
      <c r="FN8" s="13"/>
      <c r="FO8" s="13"/>
      <c r="FP8" s="13"/>
      <c r="FQ8" s="13"/>
      <c r="FR8" s="13"/>
      <c r="FS8" s="13"/>
      <c r="FT8" s="13"/>
      <c r="FU8" s="13"/>
      <c r="FV8" s="13"/>
      <c r="FW8" s="13"/>
      <c r="FX8" s="13"/>
      <c r="FY8" s="13"/>
      <c r="FZ8" s="13"/>
      <c r="GA8" s="13"/>
      <c r="GB8" s="13"/>
      <c r="GC8" s="13"/>
      <c r="GD8" s="13"/>
      <c r="GE8" s="13"/>
      <c r="GF8" s="13"/>
      <c r="GG8" s="13"/>
      <c r="GH8" s="13"/>
      <c r="GI8" s="13"/>
      <c r="GJ8" s="13"/>
      <c r="GK8" s="13"/>
      <c r="GL8" s="13"/>
      <c r="GM8" s="13"/>
      <c r="GN8" s="13"/>
      <c r="GO8" s="13"/>
      <c r="GP8" s="13"/>
      <c r="GQ8" s="13"/>
      <c r="GR8" s="13"/>
      <c r="GS8" s="13"/>
      <c r="GT8" s="13"/>
      <c r="GU8" s="13"/>
      <c r="GV8" s="13"/>
      <c r="GW8" s="13"/>
      <c r="GX8" s="13"/>
      <c r="GY8" s="13"/>
      <c r="GZ8" s="13"/>
      <c r="HA8" s="13"/>
      <c r="HB8" s="13"/>
      <c r="HC8" s="13"/>
      <c r="HD8" s="13"/>
      <c r="HE8" s="13"/>
      <c r="HF8" s="13"/>
      <c r="HG8" s="13"/>
      <c r="HH8" s="13"/>
      <c r="HI8" s="13"/>
      <c r="HJ8" s="13"/>
      <c r="HK8" s="13"/>
      <c r="HL8" s="13"/>
      <c r="HM8" s="13"/>
      <c r="HN8" s="13"/>
      <c r="HO8" s="13"/>
      <c r="HP8" s="13"/>
      <c r="HQ8" s="13"/>
      <c r="HR8" s="13"/>
      <c r="HS8" s="13"/>
      <c r="HT8" s="13"/>
      <c r="HU8" s="13"/>
      <c r="HV8" s="13"/>
      <c r="HW8" s="13"/>
      <c r="HX8" s="13"/>
      <c r="HY8" s="13"/>
      <c r="HZ8" s="13"/>
      <c r="IA8" s="24"/>
      <c r="IB8" s="13"/>
      <c r="IC8" s="13"/>
      <c r="ID8" s="13"/>
      <c r="IE8" s="13"/>
      <c r="IF8" s="13"/>
      <c r="IG8" s="13"/>
      <c r="IH8" s="13"/>
      <c r="II8" s="13"/>
      <c r="IJ8" s="32">
        <v>44776</v>
      </c>
      <c r="IK8" s="56">
        <v>45243</v>
      </c>
      <c r="IL8" s="15" t="s">
        <v>587</v>
      </c>
      <c r="IM8" s="100">
        <v>65.653661875427787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51.5</v>
      </c>
      <c r="IW8">
        <v>1.51</v>
      </c>
      <c r="IX8" s="15"/>
      <c r="IZ8" s="15"/>
      <c r="JB8" s="15"/>
      <c r="JD8" s="115">
        <f>(IV8/(IW8*IW8))</f>
        <v>22.586728652252095</v>
      </c>
      <c r="JE8">
        <v>13.8</v>
      </c>
      <c r="JF8" s="15" t="s">
        <v>21</v>
      </c>
      <c r="JG8">
        <v>41</v>
      </c>
      <c r="JH8">
        <v>1</v>
      </c>
      <c r="JI8">
        <v>0</v>
      </c>
      <c r="JJ8" s="59">
        <v>45243</v>
      </c>
    </row>
    <row r="9" spans="1:270" ht="15" customHeight="1" x14ac:dyDescent="0.25">
      <c r="A9">
        <v>59</v>
      </c>
      <c r="B9" s="17" t="s">
        <v>8</v>
      </c>
      <c r="D9" s="13"/>
      <c r="E9" s="13" t="s">
        <v>115</v>
      </c>
      <c r="F9" s="19"/>
      <c r="G9" s="13">
        <v>0</v>
      </c>
      <c r="H9" s="24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20"/>
      <c r="AC9" s="22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21"/>
      <c r="AV9" s="23"/>
      <c r="AW9" s="24"/>
      <c r="AX9" s="13"/>
      <c r="AY9" s="13"/>
      <c r="AZ9" s="13"/>
      <c r="BA9" s="13"/>
      <c r="BB9" s="13"/>
      <c r="BC9" s="13"/>
      <c r="BD9" s="13"/>
      <c r="BE9" s="13"/>
      <c r="BF9" s="13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6"/>
      <c r="BS9" s="22"/>
      <c r="BT9" s="27"/>
      <c r="BU9" s="27"/>
      <c r="BV9" s="27"/>
      <c r="BW9" s="27"/>
      <c r="BX9" s="27"/>
      <c r="BY9" s="27"/>
      <c r="BZ9" s="27"/>
      <c r="CA9" s="27"/>
      <c r="CB9" s="28"/>
      <c r="CC9" s="22"/>
      <c r="CD9" s="13"/>
      <c r="CE9" s="17"/>
      <c r="CF9" s="13"/>
      <c r="CG9" s="17"/>
      <c r="CH9" s="13"/>
      <c r="CI9" s="17"/>
      <c r="CJ9" s="17"/>
      <c r="CK9" s="22"/>
      <c r="CL9" s="27"/>
      <c r="CM9" s="29"/>
      <c r="CN9" s="22"/>
      <c r="CO9" s="31"/>
      <c r="CP9" s="31"/>
      <c r="CQ9" s="31"/>
      <c r="CR9" s="31"/>
      <c r="CS9" s="31"/>
      <c r="CT9" s="31"/>
      <c r="CU9" s="31"/>
      <c r="CV9" s="31"/>
      <c r="CW9" s="13"/>
      <c r="CX9" s="13"/>
      <c r="CY9" s="13"/>
      <c r="CZ9" s="17"/>
      <c r="DA9" s="17"/>
      <c r="DB9" s="17"/>
      <c r="DC9" s="13"/>
      <c r="DD9" s="17"/>
      <c r="DE9" s="22"/>
      <c r="DF9" s="13"/>
      <c r="DG9" s="13"/>
      <c r="DH9" s="24"/>
      <c r="DI9" s="13"/>
      <c r="DJ9" s="13"/>
      <c r="DK9" s="13"/>
      <c r="DL9" s="13"/>
      <c r="DM9" s="13"/>
      <c r="DN9" s="13"/>
      <c r="DO9" s="13"/>
      <c r="DP9" s="13"/>
      <c r="DQ9" s="26"/>
      <c r="DR9" s="22"/>
      <c r="DS9" s="27"/>
      <c r="DT9" s="27"/>
      <c r="DU9" s="27"/>
      <c r="DV9" s="27"/>
      <c r="DW9" s="27"/>
      <c r="DX9" s="27"/>
      <c r="DY9" s="27"/>
      <c r="DZ9" s="27"/>
      <c r="EA9" s="13"/>
      <c r="EB9" s="13"/>
      <c r="EC9" s="13"/>
      <c r="ED9" s="13"/>
      <c r="EE9" s="13"/>
      <c r="EF9" s="13"/>
      <c r="EG9" s="13"/>
      <c r="EH9" s="13"/>
      <c r="EI9" s="35"/>
      <c r="EJ9" s="17"/>
      <c r="EK9" s="13"/>
      <c r="EL9" s="13"/>
      <c r="EM9" s="13"/>
      <c r="EO9" s="13"/>
      <c r="EP9" s="24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7"/>
      <c r="FB9" s="13"/>
      <c r="FC9" s="13"/>
      <c r="FD9" s="13"/>
      <c r="FE9" s="13"/>
      <c r="FF9" s="13"/>
      <c r="FG9" s="13"/>
      <c r="FH9" s="13"/>
      <c r="FI9" s="13"/>
      <c r="FJ9" s="13"/>
      <c r="FK9" s="13"/>
      <c r="FL9" s="13"/>
      <c r="FM9" s="13"/>
      <c r="FN9" s="13"/>
      <c r="FO9" s="13"/>
      <c r="FP9" s="13"/>
      <c r="FQ9" s="13"/>
      <c r="FR9" s="13"/>
      <c r="FS9" s="13"/>
      <c r="FT9" s="13"/>
      <c r="FU9" s="13"/>
      <c r="FV9" s="13"/>
      <c r="FW9" s="13"/>
      <c r="FX9" s="13"/>
      <c r="FY9" s="13"/>
      <c r="FZ9" s="13"/>
      <c r="GA9" s="13"/>
      <c r="GB9" s="13"/>
      <c r="GC9" s="13"/>
      <c r="GD9" s="13"/>
      <c r="GE9" s="13"/>
      <c r="GF9" s="13"/>
      <c r="GG9" s="13"/>
      <c r="GH9" s="13"/>
      <c r="GI9" s="13"/>
      <c r="GJ9" s="13"/>
      <c r="GK9" s="13"/>
      <c r="GL9" s="13"/>
      <c r="GM9" s="13"/>
      <c r="GN9" s="13"/>
      <c r="GO9" s="13"/>
      <c r="GP9" s="13"/>
      <c r="GQ9" s="13"/>
      <c r="GR9" s="13"/>
      <c r="GS9" s="13"/>
      <c r="GT9" s="13"/>
      <c r="GU9" s="13"/>
      <c r="GV9" s="13"/>
      <c r="GW9" s="13"/>
      <c r="GX9" s="13"/>
      <c r="GY9" s="13"/>
      <c r="GZ9" s="13"/>
      <c r="HA9" s="13"/>
      <c r="HB9" s="13"/>
      <c r="HC9" s="13"/>
      <c r="HD9" s="13"/>
      <c r="HE9" s="13"/>
      <c r="HF9" s="13"/>
      <c r="HG9" s="13"/>
      <c r="HH9" s="13"/>
      <c r="HI9" s="13"/>
      <c r="HJ9" s="13"/>
      <c r="HK9" s="13"/>
      <c r="HL9" s="13"/>
      <c r="HM9" s="13"/>
      <c r="HN9" s="13"/>
      <c r="HO9" s="13"/>
      <c r="HP9" s="13"/>
      <c r="HQ9" s="13"/>
      <c r="HR9" s="13"/>
      <c r="HS9" s="13"/>
      <c r="HT9" s="13"/>
      <c r="HU9" s="13"/>
      <c r="HV9" s="13"/>
      <c r="HW9" s="13"/>
      <c r="HX9" s="13"/>
      <c r="HY9" s="13"/>
      <c r="HZ9" s="13"/>
      <c r="IA9" s="24"/>
      <c r="IB9" s="13">
        <v>1</v>
      </c>
      <c r="IC9" s="13"/>
      <c r="ID9" s="13"/>
      <c r="IE9" s="13"/>
      <c r="IF9" s="13">
        <v>1</v>
      </c>
      <c r="IG9" s="13"/>
      <c r="IH9" s="13"/>
      <c r="II9" s="13">
        <v>1</v>
      </c>
      <c r="IJ9" s="13"/>
      <c r="IK9" s="56">
        <v>45244</v>
      </c>
      <c r="IL9" s="15" t="s">
        <v>541</v>
      </c>
      <c r="IM9" s="100"/>
      <c r="IN9">
        <v>0</v>
      </c>
      <c r="IO9">
        <v>0</v>
      </c>
      <c r="IP9">
        <v>0</v>
      </c>
      <c r="IQ9">
        <v>0</v>
      </c>
      <c r="IR9">
        <v>1</v>
      </c>
      <c r="IS9">
        <v>0</v>
      </c>
      <c r="IT9">
        <v>0</v>
      </c>
      <c r="IU9">
        <v>0</v>
      </c>
      <c r="IV9">
        <v>7.12</v>
      </c>
      <c r="IW9">
        <v>0.74</v>
      </c>
      <c r="IX9" s="15"/>
      <c r="IZ9" s="15"/>
      <c r="JB9" s="15"/>
      <c r="JE9">
        <v>9.4</v>
      </c>
      <c r="JF9" s="15"/>
      <c r="JH9">
        <v>1</v>
      </c>
      <c r="JI9">
        <v>0</v>
      </c>
    </row>
    <row r="10" spans="1:270" x14ac:dyDescent="0.25">
      <c r="A10">
        <v>237</v>
      </c>
      <c r="B10" s="17" t="s">
        <v>8</v>
      </c>
      <c r="C10" s="59"/>
      <c r="D10" s="13"/>
      <c r="E10" s="13" t="s">
        <v>402</v>
      </c>
      <c r="F10" s="19"/>
      <c r="G10" s="13">
        <v>1</v>
      </c>
      <c r="H10" s="24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20"/>
      <c r="AC10" s="22"/>
      <c r="AD10" s="13"/>
      <c r="AE10" s="13"/>
      <c r="AF10" s="13"/>
      <c r="AG10" s="13"/>
      <c r="AH10" s="13"/>
      <c r="AI10" s="13"/>
      <c r="AJ10" s="13"/>
      <c r="AK10" s="13"/>
      <c r="AL10" s="33"/>
      <c r="AM10" s="47"/>
      <c r="AN10" s="13"/>
      <c r="AO10" s="13"/>
      <c r="AP10" s="13"/>
      <c r="AQ10" s="13"/>
      <c r="AR10" s="13"/>
      <c r="AS10" s="13"/>
      <c r="AT10" s="22"/>
      <c r="AU10" s="21"/>
      <c r="AV10" s="23"/>
      <c r="AW10" s="24"/>
      <c r="AX10" s="13"/>
      <c r="AY10" s="13"/>
      <c r="AZ10" s="13"/>
      <c r="BA10" s="13"/>
      <c r="BB10" s="13"/>
      <c r="BC10" s="13"/>
      <c r="BD10" s="13"/>
      <c r="BE10" s="13"/>
      <c r="BF10" s="13"/>
      <c r="BG10" s="25"/>
      <c r="BH10" s="25"/>
      <c r="BI10" s="25"/>
      <c r="BJ10" s="17"/>
      <c r="BK10" s="25"/>
      <c r="BL10" s="17"/>
      <c r="BM10" s="25"/>
      <c r="BN10" s="17"/>
      <c r="BO10" s="17"/>
      <c r="BP10" s="25"/>
      <c r="BQ10" s="25"/>
      <c r="BR10" s="24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36"/>
      <c r="CF10" s="13"/>
      <c r="CG10" s="17"/>
      <c r="CH10" s="13"/>
      <c r="CI10" s="17"/>
      <c r="CJ10" s="17"/>
      <c r="CK10" s="13"/>
      <c r="CL10" s="13"/>
      <c r="CM10" s="29"/>
      <c r="CN10" s="22"/>
      <c r="CO10" s="22"/>
      <c r="CP10" s="22"/>
      <c r="CQ10" s="22"/>
      <c r="CR10" s="22"/>
      <c r="CS10" s="22"/>
      <c r="CT10" s="22"/>
      <c r="CU10" s="22"/>
      <c r="CV10" s="22"/>
      <c r="CW10" s="13"/>
      <c r="CX10" s="13"/>
      <c r="CY10" s="13"/>
      <c r="CZ10" s="17"/>
      <c r="DA10" s="17"/>
      <c r="DB10" s="17"/>
      <c r="DC10" s="13"/>
      <c r="DD10" s="17"/>
      <c r="DE10" s="13"/>
      <c r="DF10" s="13"/>
      <c r="DG10" s="13"/>
      <c r="DH10" s="24"/>
      <c r="DI10" s="13"/>
      <c r="DJ10" s="13"/>
      <c r="DK10" s="13"/>
      <c r="DL10" s="13"/>
      <c r="DM10" s="13"/>
      <c r="DN10" s="13"/>
      <c r="DO10" s="13"/>
      <c r="DP10" s="13"/>
      <c r="DQ10" s="24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24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7"/>
      <c r="FB10" s="13"/>
      <c r="FC10" s="13"/>
      <c r="FD10" s="13"/>
      <c r="FE10" s="13"/>
      <c r="FF10" s="13"/>
      <c r="FG10" s="13"/>
      <c r="FH10" s="13"/>
      <c r="FI10" s="13"/>
      <c r="FJ10" s="13"/>
      <c r="FK10" s="13"/>
      <c r="FL10" s="13"/>
      <c r="FM10" s="13"/>
      <c r="FN10" s="13"/>
      <c r="FO10" s="13"/>
      <c r="FP10" s="13"/>
      <c r="FQ10" s="13"/>
      <c r="FR10" s="13"/>
      <c r="FS10" s="13"/>
      <c r="FT10" s="13"/>
      <c r="FU10" s="13"/>
      <c r="FV10" s="13"/>
      <c r="FW10" s="13"/>
      <c r="FX10" s="13"/>
      <c r="FY10" s="13"/>
      <c r="FZ10" s="13"/>
      <c r="GA10" s="13"/>
      <c r="GB10" s="13"/>
      <c r="GC10" s="13"/>
      <c r="GD10" s="13"/>
      <c r="GE10" s="13"/>
      <c r="GF10" s="13"/>
      <c r="GG10" s="13"/>
      <c r="GH10" s="13"/>
      <c r="GI10" s="13"/>
      <c r="GJ10" s="13"/>
      <c r="GK10" s="13"/>
      <c r="GL10" s="13"/>
      <c r="GM10" s="13"/>
      <c r="GN10" s="13"/>
      <c r="GO10" s="13"/>
      <c r="GP10" s="13"/>
      <c r="GQ10" s="13"/>
      <c r="GR10" s="13"/>
      <c r="GS10" s="13"/>
      <c r="GT10" s="13"/>
      <c r="GU10" s="13"/>
      <c r="GV10" s="13"/>
      <c r="GW10" s="13"/>
      <c r="GX10" s="13"/>
      <c r="GY10" s="13"/>
      <c r="GZ10" s="13"/>
      <c r="HA10" s="13"/>
      <c r="HB10" s="13"/>
      <c r="HC10" s="13"/>
      <c r="HD10" s="13"/>
      <c r="HE10" s="13"/>
      <c r="HF10" s="13"/>
      <c r="HG10" s="13"/>
      <c r="HH10" s="13"/>
      <c r="HI10" s="13"/>
      <c r="HJ10" s="13"/>
      <c r="HK10" s="13"/>
      <c r="HL10" s="13"/>
      <c r="HM10" s="13"/>
      <c r="HN10" s="13"/>
      <c r="HO10" s="13"/>
      <c r="HP10" s="13"/>
      <c r="HQ10" s="13"/>
      <c r="HR10" s="13"/>
      <c r="HS10" s="13"/>
      <c r="HT10" s="13"/>
      <c r="HU10" s="13"/>
      <c r="HV10" s="13"/>
      <c r="HW10" s="13"/>
      <c r="HX10" s="13"/>
      <c r="HY10" s="13"/>
      <c r="HZ10" s="13"/>
      <c r="IA10" s="24"/>
      <c r="IB10" s="13">
        <v>0</v>
      </c>
      <c r="IC10" s="13"/>
      <c r="ID10" s="13"/>
      <c r="IE10" s="13"/>
      <c r="IF10" s="13">
        <v>1</v>
      </c>
      <c r="IG10" s="13"/>
      <c r="IH10" s="13"/>
      <c r="II10" s="13">
        <v>1</v>
      </c>
      <c r="IJ10" s="13"/>
      <c r="IK10" s="56">
        <v>45244</v>
      </c>
      <c r="IL10" s="15" t="s">
        <v>593</v>
      </c>
      <c r="IM10" s="100"/>
      <c r="IN10">
        <v>1</v>
      </c>
      <c r="IO10">
        <v>0</v>
      </c>
      <c r="IP10">
        <v>0</v>
      </c>
      <c r="IQ10">
        <v>0</v>
      </c>
      <c r="IR10">
        <v>1</v>
      </c>
      <c r="IS10">
        <v>0</v>
      </c>
      <c r="IT10">
        <v>0</v>
      </c>
      <c r="IU10">
        <v>1</v>
      </c>
      <c r="IV10">
        <v>13.2</v>
      </c>
      <c r="IW10">
        <v>0.88</v>
      </c>
      <c r="IX10" s="15"/>
      <c r="IZ10" s="15"/>
      <c r="JB10" s="15"/>
      <c r="JE10">
        <v>9.3000000000000007</v>
      </c>
      <c r="JF10" s="15"/>
      <c r="JH10">
        <v>1</v>
      </c>
      <c r="JI10">
        <v>0</v>
      </c>
    </row>
    <row r="11" spans="1:270" x14ac:dyDescent="0.25">
      <c r="A11">
        <v>7</v>
      </c>
      <c r="B11" s="17" t="s">
        <v>8</v>
      </c>
      <c r="D11" s="13"/>
      <c r="E11" s="13" t="s">
        <v>33</v>
      </c>
      <c r="F11" s="19"/>
      <c r="G11" s="13">
        <v>1</v>
      </c>
      <c r="H11" s="24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24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24"/>
      <c r="AX11" s="13"/>
      <c r="AY11" s="13"/>
      <c r="AZ11" s="13"/>
      <c r="BA11" s="13"/>
      <c r="BB11" s="13"/>
      <c r="BC11" s="13"/>
      <c r="BD11" s="13"/>
      <c r="BE11" s="13"/>
      <c r="BF11" s="13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6"/>
      <c r="BS11" s="22"/>
      <c r="BT11" s="27"/>
      <c r="BU11" s="27"/>
      <c r="BV11" s="27"/>
      <c r="BW11" s="27"/>
      <c r="BX11" s="27"/>
      <c r="BY11" s="27"/>
      <c r="BZ11" s="27"/>
      <c r="CA11" s="27"/>
      <c r="CB11" s="28"/>
      <c r="CC11" s="13"/>
      <c r="CD11" s="13"/>
      <c r="CE11" s="17"/>
      <c r="CF11" s="13"/>
      <c r="CG11" s="17"/>
      <c r="CH11" s="13"/>
      <c r="CI11" s="17"/>
      <c r="CJ11" s="17"/>
      <c r="CK11" s="22"/>
      <c r="CL11" s="27"/>
      <c r="CM11" s="29"/>
      <c r="CN11" s="30"/>
      <c r="CO11" s="31"/>
      <c r="CP11" s="31"/>
      <c r="CQ11" s="31"/>
      <c r="CR11" s="31"/>
      <c r="CS11" s="31"/>
      <c r="CT11" s="31"/>
      <c r="CU11" s="31"/>
      <c r="CV11" s="31"/>
      <c r="CW11" s="13"/>
      <c r="CX11" s="13"/>
      <c r="CY11" s="13"/>
      <c r="CZ11" s="17"/>
      <c r="DA11" s="17"/>
      <c r="DB11" s="17"/>
      <c r="DC11" s="13"/>
      <c r="DD11" s="17"/>
      <c r="DE11" s="22"/>
      <c r="DF11" s="13"/>
      <c r="DG11" s="13"/>
      <c r="DH11" s="24"/>
      <c r="DI11" s="13"/>
      <c r="DJ11" s="13"/>
      <c r="DK11" s="13"/>
      <c r="DL11" s="13"/>
      <c r="DM11" s="13"/>
      <c r="DN11" s="13"/>
      <c r="DO11" s="13"/>
      <c r="DP11" s="13"/>
      <c r="DQ11" s="26"/>
      <c r="DR11" s="22"/>
      <c r="DS11" s="27"/>
      <c r="DT11" s="27"/>
      <c r="DU11" s="27"/>
      <c r="DV11" s="27"/>
      <c r="DW11" s="27"/>
      <c r="DX11" s="27"/>
      <c r="DY11" s="27"/>
      <c r="DZ11" s="27"/>
      <c r="EA11" s="13"/>
      <c r="EB11" s="13"/>
      <c r="EC11" s="13"/>
      <c r="ED11" s="13"/>
      <c r="EE11" s="13"/>
      <c r="EF11" s="13"/>
      <c r="EG11" s="13"/>
      <c r="EH11" s="13"/>
      <c r="EI11" s="35"/>
      <c r="EJ11" s="17"/>
      <c r="EK11" s="13"/>
      <c r="EL11" s="13"/>
      <c r="EM11" s="13"/>
      <c r="EO11" s="13"/>
      <c r="EP11" s="24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7"/>
      <c r="FB11" s="13"/>
      <c r="FC11" s="13"/>
      <c r="FD11" s="13"/>
      <c r="FE11" s="13"/>
      <c r="FF11" s="13"/>
      <c r="FG11" s="13"/>
      <c r="FH11" s="13"/>
      <c r="FI11" s="13"/>
      <c r="FJ11" s="13"/>
      <c r="FK11" s="13"/>
      <c r="FL11" s="13"/>
      <c r="FM11" s="13"/>
      <c r="FN11" s="13"/>
      <c r="FO11" s="13"/>
      <c r="FP11" s="13"/>
      <c r="FQ11" s="13"/>
      <c r="FR11" s="13"/>
      <c r="FS11" s="13"/>
      <c r="FT11" s="13"/>
      <c r="FU11" s="13"/>
      <c r="FV11" s="13"/>
      <c r="FW11" s="13"/>
      <c r="FX11" s="13"/>
      <c r="FY11" s="13"/>
      <c r="FZ11" s="13"/>
      <c r="GA11" s="13"/>
      <c r="GB11" s="13"/>
      <c r="GC11" s="13"/>
      <c r="GD11" s="13"/>
      <c r="GE11" s="13"/>
      <c r="GF11" s="13"/>
      <c r="GG11" s="13"/>
      <c r="GH11" s="13"/>
      <c r="GI11" s="13"/>
      <c r="GJ11" s="13"/>
      <c r="GK11" s="13"/>
      <c r="GL11" s="13"/>
      <c r="GM11" s="13"/>
      <c r="GN11" s="13"/>
      <c r="GO11" s="13"/>
      <c r="GP11" s="13"/>
      <c r="GQ11" s="13"/>
      <c r="GR11" s="13"/>
      <c r="GS11" s="13"/>
      <c r="GT11" s="13"/>
      <c r="GU11" s="13"/>
      <c r="GV11" s="13"/>
      <c r="GW11" s="13"/>
      <c r="GX11" s="13"/>
      <c r="GY11" s="13"/>
      <c r="GZ11" s="13"/>
      <c r="HA11" s="13"/>
      <c r="HB11" s="13"/>
      <c r="HC11" s="13"/>
      <c r="HD11" s="13"/>
      <c r="HE11" s="13"/>
      <c r="HF11" s="13"/>
      <c r="HG11" s="13"/>
      <c r="HH11" s="13"/>
      <c r="HI11" s="13"/>
      <c r="HJ11" s="13"/>
      <c r="HK11" s="13"/>
      <c r="HL11" s="13"/>
      <c r="HM11" s="13"/>
      <c r="HN11" s="13"/>
      <c r="HO11" s="13"/>
      <c r="HP11" s="13"/>
      <c r="HQ11" s="13"/>
      <c r="HR11" s="13"/>
      <c r="HS11" s="13"/>
      <c r="HT11" s="13"/>
      <c r="HU11" s="13"/>
      <c r="HV11" s="13"/>
      <c r="HW11" s="13"/>
      <c r="HX11" s="13"/>
      <c r="HY11" s="13"/>
      <c r="HZ11" s="13"/>
      <c r="IA11" s="51">
        <v>44902</v>
      </c>
      <c r="IB11" s="13">
        <v>0</v>
      </c>
      <c r="IC11" s="13"/>
      <c r="ID11" s="13"/>
      <c r="IE11" s="13"/>
      <c r="IF11" s="13">
        <v>1</v>
      </c>
      <c r="IG11" s="13"/>
      <c r="IH11" s="13"/>
      <c r="II11" s="13">
        <v>1</v>
      </c>
      <c r="IJ11" s="13"/>
      <c r="IK11" s="49">
        <v>45242</v>
      </c>
      <c r="IL11" s="17" t="s">
        <v>537</v>
      </c>
      <c r="IM11" s="100"/>
      <c r="IN11" s="13">
        <v>0</v>
      </c>
      <c r="IO11" s="13">
        <v>0</v>
      </c>
      <c r="IP11" s="13">
        <v>0</v>
      </c>
      <c r="IQ11" s="13">
        <v>1</v>
      </c>
      <c r="IR11" s="13">
        <v>0</v>
      </c>
      <c r="IS11" s="13">
        <v>0</v>
      </c>
      <c r="IT11" s="13">
        <v>0</v>
      </c>
      <c r="IU11" s="13">
        <v>0</v>
      </c>
      <c r="IV11" s="13">
        <v>12.5</v>
      </c>
      <c r="IW11" s="13">
        <v>0.85</v>
      </c>
      <c r="IX11" s="15"/>
      <c r="IY11" s="13"/>
      <c r="IZ11" s="15"/>
      <c r="JA11" s="13"/>
      <c r="JB11" s="15"/>
      <c r="JC11" s="13"/>
      <c r="JD11" s="13"/>
      <c r="JE11" s="13">
        <v>7.9</v>
      </c>
      <c r="JF11" s="15" t="s">
        <v>520</v>
      </c>
      <c r="JG11" s="13"/>
      <c r="JH11" s="13">
        <v>1</v>
      </c>
      <c r="JI11" s="13">
        <v>1</v>
      </c>
      <c r="JJ11" s="59">
        <v>45242</v>
      </c>
    </row>
    <row r="12" spans="1:270" x14ac:dyDescent="0.25">
      <c r="A12">
        <v>98</v>
      </c>
      <c r="B12" s="17" t="s">
        <v>8</v>
      </c>
      <c r="C12" s="59" t="s">
        <v>958</v>
      </c>
      <c r="D12" s="13"/>
      <c r="E12" s="13" t="s">
        <v>179</v>
      </c>
      <c r="F12" s="19">
        <v>42253</v>
      </c>
      <c r="G12" s="13">
        <v>1</v>
      </c>
      <c r="H12" s="24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24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26"/>
      <c r="AX12" s="22"/>
      <c r="AY12" s="19"/>
      <c r="AZ12" s="19"/>
      <c r="BA12" s="19"/>
      <c r="BB12" s="19"/>
      <c r="BC12" s="19"/>
      <c r="BD12" s="19"/>
      <c r="BE12" s="19"/>
      <c r="BF12" s="19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6"/>
      <c r="BS12" s="22"/>
      <c r="BT12" s="27"/>
      <c r="BU12" s="27"/>
      <c r="BV12" s="27"/>
      <c r="BW12" s="27"/>
      <c r="BX12" s="27"/>
      <c r="BY12" s="27"/>
      <c r="BZ12" s="27"/>
      <c r="CA12" s="27"/>
      <c r="CB12" s="28"/>
      <c r="CC12" s="22"/>
      <c r="CD12" s="13"/>
      <c r="CE12" s="36"/>
      <c r="CF12" s="13"/>
      <c r="CG12" s="13"/>
      <c r="CH12" s="13"/>
      <c r="CI12" s="13"/>
      <c r="CJ12" s="13"/>
      <c r="CK12" s="22"/>
      <c r="CL12" s="27"/>
      <c r="CM12" s="29"/>
      <c r="CN12" s="30"/>
      <c r="CO12" s="31"/>
      <c r="CP12" s="31"/>
      <c r="CQ12" s="31"/>
      <c r="CR12" s="31"/>
      <c r="CS12" s="31"/>
      <c r="CT12" s="31"/>
      <c r="CU12" s="31"/>
      <c r="CV12" s="31"/>
      <c r="CW12" s="13"/>
      <c r="CX12" s="13"/>
      <c r="CY12" s="13"/>
      <c r="CZ12" s="17"/>
      <c r="DA12" s="17"/>
      <c r="DB12" s="17"/>
      <c r="DC12" s="13"/>
      <c r="DD12" s="17"/>
      <c r="DE12" s="22"/>
      <c r="DF12" s="13"/>
      <c r="DG12" s="13"/>
      <c r="DH12" s="26"/>
      <c r="DI12" s="19"/>
      <c r="DJ12" s="19"/>
      <c r="DK12" s="19"/>
      <c r="DL12" s="19"/>
      <c r="DM12" s="19"/>
      <c r="DN12" s="19"/>
      <c r="DO12" s="19"/>
      <c r="DP12" s="19"/>
      <c r="DQ12" s="26">
        <v>43758</v>
      </c>
      <c r="DR12" s="22">
        <v>4.1204654346338128</v>
      </c>
      <c r="DS12" s="27">
        <v>0</v>
      </c>
      <c r="DT12" s="27">
        <v>0</v>
      </c>
      <c r="DU12" s="27">
        <v>0</v>
      </c>
      <c r="DV12" s="27">
        <v>0</v>
      </c>
      <c r="DW12" s="27">
        <v>1</v>
      </c>
      <c r="DX12" s="27">
        <v>0</v>
      </c>
      <c r="DY12" s="27">
        <v>0</v>
      </c>
      <c r="DZ12" s="27">
        <v>0</v>
      </c>
      <c r="EA12" s="13">
        <v>11.1</v>
      </c>
      <c r="EB12" s="13">
        <v>85.7</v>
      </c>
      <c r="EC12" s="13">
        <v>-3.19</v>
      </c>
      <c r="ED12" s="13" t="s">
        <v>3552</v>
      </c>
      <c r="EE12" s="13">
        <v>-4.34</v>
      </c>
      <c r="EF12" s="13" t="s">
        <v>3555</v>
      </c>
      <c r="EG12" s="13">
        <v>-0.16</v>
      </c>
      <c r="EH12" s="13" t="s">
        <v>21</v>
      </c>
      <c r="EI12" s="35"/>
      <c r="EJ12" s="17">
        <v>10</v>
      </c>
      <c r="EK12" s="13">
        <v>1</v>
      </c>
      <c r="EL12" s="13"/>
      <c r="EM12" s="13">
        <v>30</v>
      </c>
      <c r="EN12">
        <v>1</v>
      </c>
      <c r="EO12" s="13">
        <v>1</v>
      </c>
      <c r="EP12" s="24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7"/>
      <c r="FB12" s="13"/>
      <c r="FC12" s="13"/>
      <c r="FD12" s="13"/>
      <c r="FE12" s="13"/>
      <c r="FF12" s="13"/>
      <c r="FG12" s="13"/>
      <c r="FH12" s="13"/>
      <c r="FI12" s="13"/>
      <c r="FJ12" s="13"/>
      <c r="FK12" s="13"/>
      <c r="FL12" s="13"/>
      <c r="FM12" s="13"/>
      <c r="FN12" s="13"/>
      <c r="FO12" s="13"/>
      <c r="FP12" s="13"/>
      <c r="FQ12" s="13"/>
      <c r="FR12" s="13"/>
      <c r="FS12" s="13"/>
      <c r="FT12" s="13"/>
      <c r="FU12" s="13"/>
      <c r="FV12" s="13"/>
      <c r="FW12" s="13"/>
      <c r="FX12" s="13"/>
      <c r="FY12" s="13"/>
      <c r="FZ12" s="13"/>
      <c r="GA12" s="13"/>
      <c r="GB12" s="13"/>
      <c r="GC12" s="13"/>
      <c r="GD12" s="13"/>
      <c r="GE12" s="13"/>
      <c r="GF12" s="13"/>
      <c r="GG12" s="13"/>
      <c r="GH12" s="13"/>
      <c r="GI12" s="13"/>
      <c r="GJ12" s="13"/>
      <c r="GK12" s="13"/>
      <c r="GL12" s="13"/>
      <c r="GM12" s="13"/>
      <c r="GN12" s="13"/>
      <c r="GO12" s="13"/>
      <c r="GP12" s="13"/>
      <c r="GQ12" s="13"/>
      <c r="GR12" s="13"/>
      <c r="GS12" s="13"/>
      <c r="GT12" s="13"/>
      <c r="GU12" s="13"/>
      <c r="GV12" s="13"/>
      <c r="GW12" s="13"/>
      <c r="GX12" s="13"/>
      <c r="GY12" s="13"/>
      <c r="GZ12" s="13"/>
      <c r="HA12" s="13"/>
      <c r="HB12" s="13"/>
      <c r="HC12" s="13"/>
      <c r="HD12" s="13"/>
      <c r="HE12" s="13"/>
      <c r="HF12" s="13"/>
      <c r="HG12" s="13"/>
      <c r="HH12" s="13"/>
      <c r="HI12" s="13"/>
      <c r="HJ12" s="13"/>
      <c r="HK12" s="13"/>
      <c r="HL12" s="13"/>
      <c r="HM12" s="13"/>
      <c r="HN12" s="13"/>
      <c r="HO12" s="13"/>
      <c r="HP12" s="13"/>
      <c r="HQ12" s="13"/>
      <c r="HR12" s="13"/>
      <c r="HS12" s="13"/>
      <c r="HT12" s="13"/>
      <c r="HU12" s="13"/>
      <c r="HV12" s="13"/>
      <c r="HW12" s="13"/>
      <c r="HX12" s="13"/>
      <c r="HY12" s="13">
        <v>1</v>
      </c>
      <c r="HZ12" s="32">
        <v>44522</v>
      </c>
      <c r="IA12" s="51">
        <v>44902</v>
      </c>
      <c r="IB12" s="13">
        <v>1</v>
      </c>
      <c r="IC12" s="13"/>
      <c r="ID12" s="13"/>
      <c r="IE12" s="13">
        <v>1</v>
      </c>
      <c r="IF12" s="13">
        <v>1</v>
      </c>
      <c r="IG12" s="13"/>
      <c r="IH12" s="13"/>
      <c r="II12" s="13">
        <v>1</v>
      </c>
      <c r="IJ12" s="13"/>
      <c r="IK12" s="56">
        <v>45243</v>
      </c>
      <c r="IL12" s="15" t="s">
        <v>548</v>
      </c>
      <c r="IM12" s="100">
        <v>8.1861738535249824</v>
      </c>
      <c r="IN12">
        <v>1</v>
      </c>
      <c r="IO12">
        <v>0</v>
      </c>
      <c r="IP12">
        <v>0</v>
      </c>
      <c r="IQ12">
        <v>0</v>
      </c>
      <c r="IR12">
        <v>1</v>
      </c>
      <c r="IS12">
        <v>0</v>
      </c>
      <c r="IT12">
        <v>0</v>
      </c>
      <c r="IU12">
        <v>1</v>
      </c>
      <c r="IV12">
        <v>18.7</v>
      </c>
      <c r="IW12">
        <v>1.1100000000000001</v>
      </c>
      <c r="IX12" s="15">
        <v>-2.4700000000000002</v>
      </c>
      <c r="IY12" t="s">
        <v>3552</v>
      </c>
      <c r="IZ12" s="15">
        <v>-3.02</v>
      </c>
      <c r="JA12" t="s">
        <v>3555</v>
      </c>
      <c r="JB12" s="15">
        <v>-0.42</v>
      </c>
      <c r="JC12" t="s">
        <v>21</v>
      </c>
      <c r="JE12">
        <v>10.199999999999999</v>
      </c>
      <c r="JF12" s="15" t="s">
        <v>520</v>
      </c>
    </row>
    <row r="13" spans="1:270" x14ac:dyDescent="0.25">
      <c r="A13">
        <v>227</v>
      </c>
      <c r="B13" s="17" t="s">
        <v>8</v>
      </c>
      <c r="C13" s="59"/>
      <c r="D13" s="13"/>
      <c r="E13" s="13" t="s">
        <v>389</v>
      </c>
      <c r="F13" s="19"/>
      <c r="G13" s="13">
        <v>0</v>
      </c>
      <c r="H13" s="20"/>
      <c r="I13" s="21"/>
      <c r="J13" s="13"/>
      <c r="K13" s="13"/>
      <c r="L13" s="13"/>
      <c r="M13" s="13"/>
      <c r="N13" s="13"/>
      <c r="O13" s="13"/>
      <c r="P13" s="13"/>
      <c r="Q13" s="13"/>
      <c r="R13" s="33"/>
      <c r="S13" s="13"/>
      <c r="T13" s="13"/>
      <c r="U13" s="13"/>
      <c r="V13" s="13"/>
      <c r="W13" s="13"/>
      <c r="X13" s="13"/>
      <c r="Y13" s="13"/>
      <c r="Z13" s="13"/>
      <c r="AA13" s="13"/>
      <c r="AB13" s="20"/>
      <c r="AC13" s="22"/>
      <c r="AD13" s="13"/>
      <c r="AE13" s="13"/>
      <c r="AF13" s="13"/>
      <c r="AG13" s="13"/>
      <c r="AH13" s="13"/>
      <c r="AI13" s="13"/>
      <c r="AJ13" s="13"/>
      <c r="AK13" s="13"/>
      <c r="AL13" s="33"/>
      <c r="AM13" s="13"/>
      <c r="AN13" s="13"/>
      <c r="AO13" s="13"/>
      <c r="AP13" s="13"/>
      <c r="AQ13" s="13"/>
      <c r="AR13" s="13"/>
      <c r="AS13" s="13"/>
      <c r="AT13" s="13"/>
      <c r="AU13" s="21"/>
      <c r="AV13" s="23"/>
      <c r="AW13" s="24"/>
      <c r="AX13" s="13"/>
      <c r="AY13" s="13"/>
      <c r="AZ13" s="13"/>
      <c r="BA13" s="13"/>
      <c r="BB13" s="13"/>
      <c r="BC13" s="13"/>
      <c r="BD13" s="13"/>
      <c r="BE13" s="13"/>
      <c r="BF13" s="13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6"/>
      <c r="BS13" s="22"/>
      <c r="BT13" s="27"/>
      <c r="BU13" s="27"/>
      <c r="BV13" s="27"/>
      <c r="BW13" s="27"/>
      <c r="BX13" s="27"/>
      <c r="BY13" s="27"/>
      <c r="BZ13" s="27"/>
      <c r="CA13" s="27"/>
      <c r="CB13" s="28"/>
      <c r="CC13" s="35"/>
      <c r="CD13" s="13"/>
      <c r="CE13" s="17"/>
      <c r="CF13" s="13"/>
      <c r="CG13" s="17"/>
      <c r="CH13" s="13"/>
      <c r="CI13" s="17"/>
      <c r="CJ13" s="22"/>
      <c r="CK13" s="22"/>
      <c r="CL13" s="27"/>
      <c r="CM13" s="29"/>
      <c r="CN13" s="30"/>
      <c r="CO13" s="31"/>
      <c r="CP13" s="31"/>
      <c r="CQ13" s="31"/>
      <c r="CR13" s="31"/>
      <c r="CS13" s="31"/>
      <c r="CT13" s="31"/>
      <c r="CU13" s="31"/>
      <c r="CV13" s="31"/>
      <c r="CW13" s="13"/>
      <c r="CX13" s="13"/>
      <c r="CY13" s="13"/>
      <c r="CZ13" s="17"/>
      <c r="DA13" s="17"/>
      <c r="DB13" s="17"/>
      <c r="DC13" s="13"/>
      <c r="DD13" s="17"/>
      <c r="DE13" s="22"/>
      <c r="DF13" s="13"/>
      <c r="DG13" s="13"/>
      <c r="DH13" s="24"/>
      <c r="DI13" s="13"/>
      <c r="DJ13" s="13"/>
      <c r="DK13" s="13"/>
      <c r="DL13" s="13"/>
      <c r="DM13" s="13"/>
      <c r="DN13" s="13"/>
      <c r="DO13" s="13"/>
      <c r="DP13" s="13"/>
      <c r="DQ13" s="24"/>
      <c r="DR13" s="13"/>
      <c r="DS13" s="27"/>
      <c r="DT13" s="27"/>
      <c r="DU13" s="27"/>
      <c r="DV13" s="27"/>
      <c r="DW13" s="27"/>
      <c r="DX13" s="27"/>
      <c r="DY13" s="27"/>
      <c r="DZ13" s="27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O13" s="13"/>
      <c r="EP13" s="49"/>
      <c r="EQ13" s="22"/>
      <c r="ER13" s="13"/>
      <c r="ES13" s="13"/>
      <c r="ET13" s="13"/>
      <c r="EU13" s="13"/>
      <c r="EV13" s="13"/>
      <c r="EW13" s="13"/>
      <c r="EX13" s="13"/>
      <c r="EY13" s="13"/>
      <c r="EZ13" s="13"/>
      <c r="FA13" s="17"/>
      <c r="FB13" s="13"/>
      <c r="FC13" s="13"/>
      <c r="FD13" s="13"/>
      <c r="FE13" s="13"/>
      <c r="FF13" s="13"/>
      <c r="FG13" s="13"/>
      <c r="FH13" s="13"/>
      <c r="FI13" s="13"/>
      <c r="FJ13" s="13"/>
      <c r="FK13" s="13"/>
      <c r="FL13" s="13"/>
      <c r="FM13" s="13"/>
      <c r="FN13" s="13"/>
      <c r="FO13" s="13"/>
      <c r="FP13" s="13"/>
      <c r="FQ13" s="13"/>
      <c r="FR13" s="13"/>
      <c r="FS13" s="13"/>
      <c r="FT13" s="13"/>
      <c r="FU13" s="13"/>
      <c r="FV13" s="13"/>
      <c r="FW13" s="13"/>
      <c r="FX13" s="13"/>
      <c r="FY13" s="13"/>
      <c r="FZ13" s="13"/>
      <c r="GA13" s="13"/>
      <c r="GB13" s="13"/>
      <c r="GC13" s="13"/>
      <c r="GD13" s="13"/>
      <c r="GE13" s="13"/>
      <c r="GF13" s="13"/>
      <c r="GG13" s="13"/>
      <c r="GH13" s="13"/>
      <c r="GI13" s="13"/>
      <c r="GJ13" s="13"/>
      <c r="GK13" s="13"/>
      <c r="GL13" s="13"/>
      <c r="GM13" s="13"/>
      <c r="GN13" s="13"/>
      <c r="GO13" s="13"/>
      <c r="GP13" s="13"/>
      <c r="GQ13" s="13"/>
      <c r="GR13" s="13"/>
      <c r="GS13" s="13"/>
      <c r="GT13" s="13"/>
      <c r="GU13" s="13"/>
      <c r="GV13" s="13"/>
      <c r="GW13" s="13"/>
      <c r="GX13" s="13"/>
      <c r="GY13" s="13"/>
      <c r="GZ13" s="13"/>
      <c r="HA13" s="13"/>
      <c r="HB13" s="13"/>
      <c r="HC13" s="13"/>
      <c r="HD13" s="13"/>
      <c r="HE13" s="13"/>
      <c r="HF13" s="13"/>
      <c r="HG13" s="13"/>
      <c r="HH13" s="13"/>
      <c r="HI13" s="13"/>
      <c r="HJ13" s="13"/>
      <c r="HK13" s="13"/>
      <c r="HL13" s="13"/>
      <c r="HM13" s="13"/>
      <c r="HN13" s="13"/>
      <c r="HO13" s="13"/>
      <c r="HP13" s="13"/>
      <c r="HQ13" s="13"/>
      <c r="HR13" s="13"/>
      <c r="HS13" s="13"/>
      <c r="HT13" s="13"/>
      <c r="HU13" s="13"/>
      <c r="HV13" s="13"/>
      <c r="HW13" s="13"/>
      <c r="HX13" s="13"/>
      <c r="HY13" s="13"/>
      <c r="HZ13" s="32"/>
      <c r="IA13" s="24"/>
      <c r="IB13" s="13"/>
      <c r="IC13" s="13"/>
      <c r="ID13" s="13"/>
      <c r="IE13" s="13"/>
      <c r="IF13" s="13"/>
      <c r="IG13" s="13"/>
      <c r="IH13" s="13"/>
      <c r="II13" s="13"/>
      <c r="IJ13" s="32">
        <v>44776</v>
      </c>
      <c r="IK13" s="56">
        <v>45244</v>
      </c>
      <c r="IL13" s="15" t="s">
        <v>589</v>
      </c>
      <c r="IM13" s="100">
        <v>7.8</v>
      </c>
      <c r="IN13">
        <v>1</v>
      </c>
      <c r="IO13">
        <v>0</v>
      </c>
      <c r="IP13">
        <v>0</v>
      </c>
      <c r="IQ13">
        <v>0</v>
      </c>
      <c r="IR13">
        <v>1</v>
      </c>
      <c r="IS13">
        <v>0</v>
      </c>
      <c r="IT13">
        <v>0</v>
      </c>
      <c r="IU13">
        <v>1</v>
      </c>
      <c r="IV13">
        <v>15.4</v>
      </c>
      <c r="IW13">
        <v>1.03</v>
      </c>
      <c r="IX13" s="15">
        <v>-2.91</v>
      </c>
      <c r="IY13" t="s">
        <v>3552</v>
      </c>
      <c r="IZ13" s="15">
        <v>-3.53</v>
      </c>
      <c r="JA13" t="s">
        <v>3555</v>
      </c>
      <c r="JB13" s="15">
        <v>-0.61</v>
      </c>
      <c r="JC13" t="s">
        <v>21</v>
      </c>
      <c r="JE13">
        <v>9.1</v>
      </c>
      <c r="JF13" s="1" t="s">
        <v>520</v>
      </c>
    </row>
    <row r="14" spans="1:270" x14ac:dyDescent="0.25">
      <c r="A14">
        <v>290</v>
      </c>
      <c r="B14" s="17" t="s">
        <v>8</v>
      </c>
      <c r="D14" s="13"/>
      <c r="E14" s="13" t="s">
        <v>631</v>
      </c>
      <c r="F14" s="19">
        <v>45017</v>
      </c>
      <c r="G14" s="13">
        <v>1</v>
      </c>
      <c r="H14" s="20"/>
      <c r="I14" s="21"/>
      <c r="J14" s="13"/>
      <c r="K14" s="13"/>
      <c r="L14" s="13"/>
      <c r="M14" s="13"/>
      <c r="N14" s="13"/>
      <c r="O14" s="13"/>
      <c r="P14" s="13"/>
      <c r="Q14" s="13"/>
      <c r="R14" s="33"/>
      <c r="S14" s="21"/>
      <c r="T14" s="13"/>
      <c r="U14" s="13"/>
      <c r="V14" s="13"/>
      <c r="W14" s="13"/>
      <c r="X14" s="13"/>
      <c r="Y14" s="13"/>
      <c r="Z14" s="13"/>
      <c r="AA14" s="13"/>
      <c r="AB14" s="20"/>
      <c r="AC14" s="22"/>
      <c r="AD14" s="13"/>
      <c r="AE14" s="13"/>
      <c r="AF14" s="13"/>
      <c r="AG14" s="13"/>
      <c r="AH14" s="13"/>
      <c r="AI14" s="13"/>
      <c r="AJ14" s="13"/>
      <c r="AK14" s="13"/>
      <c r="AL14" s="33"/>
      <c r="AM14" s="21"/>
      <c r="AN14" s="13"/>
      <c r="AO14" s="13"/>
      <c r="AP14" s="13"/>
      <c r="AQ14" s="13"/>
      <c r="AR14" s="13"/>
      <c r="AS14" s="13"/>
      <c r="AT14" s="13"/>
      <c r="AU14" s="13"/>
      <c r="AV14" s="13"/>
      <c r="AW14" s="24"/>
      <c r="AX14" s="13"/>
      <c r="AY14" s="13"/>
      <c r="AZ14" s="13"/>
      <c r="BA14" s="13"/>
      <c r="BB14" s="13"/>
      <c r="BC14" s="13"/>
      <c r="BD14" s="13"/>
      <c r="BE14" s="13"/>
      <c r="BF14" s="13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6"/>
      <c r="BS14" s="22"/>
      <c r="BT14" s="27"/>
      <c r="BU14" s="27"/>
      <c r="BV14" s="27"/>
      <c r="BW14" s="27"/>
      <c r="BX14" s="27"/>
      <c r="BY14" s="27"/>
      <c r="BZ14" s="27"/>
      <c r="CA14" s="27"/>
      <c r="CB14" s="28"/>
      <c r="CC14" s="22"/>
      <c r="CD14" s="13"/>
      <c r="CE14" s="17"/>
      <c r="CF14" s="13"/>
      <c r="CG14" s="17"/>
      <c r="CH14" s="35"/>
      <c r="CI14" s="17"/>
      <c r="CJ14" s="17"/>
      <c r="CK14" s="22"/>
      <c r="CL14" s="27"/>
      <c r="CM14" s="29"/>
      <c r="CN14" s="30"/>
      <c r="CO14" s="31"/>
      <c r="CP14" s="31"/>
      <c r="CQ14" s="31"/>
      <c r="CR14" s="31"/>
      <c r="CS14" s="31"/>
      <c r="CT14" s="31"/>
      <c r="CU14" s="31"/>
      <c r="CV14" s="31"/>
      <c r="CW14" s="13"/>
      <c r="CX14" s="13"/>
      <c r="CY14" s="13"/>
      <c r="CZ14" s="17"/>
      <c r="DA14" s="17"/>
      <c r="DB14" s="17"/>
      <c r="DC14" s="13"/>
      <c r="DD14" s="17"/>
      <c r="DE14" s="22"/>
      <c r="DF14" s="13"/>
      <c r="DG14" s="13"/>
      <c r="DH14" s="24"/>
      <c r="DI14" s="13"/>
      <c r="DJ14" s="13"/>
      <c r="DK14" s="13"/>
      <c r="DL14" s="13"/>
      <c r="DM14" s="13"/>
      <c r="DN14" s="13"/>
      <c r="DO14" s="13"/>
      <c r="DP14" s="13"/>
      <c r="DQ14" s="24"/>
      <c r="DR14" s="13"/>
      <c r="DS14" s="27"/>
      <c r="DT14" s="27"/>
      <c r="DU14" s="27"/>
      <c r="DV14" s="27"/>
      <c r="DW14" s="27"/>
      <c r="DX14" s="27"/>
      <c r="DY14" s="27"/>
      <c r="DZ14" s="27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49"/>
      <c r="EQ14" s="22"/>
      <c r="ER14" s="13"/>
      <c r="ES14" s="13"/>
      <c r="ET14" s="13"/>
      <c r="EU14" s="13"/>
      <c r="EV14" s="13"/>
      <c r="EW14" s="13"/>
      <c r="EX14" s="13"/>
      <c r="EY14" s="13"/>
      <c r="EZ14" s="13"/>
      <c r="FA14" s="17"/>
      <c r="FB14" s="13"/>
      <c r="FC14" s="13"/>
      <c r="FD14" s="13"/>
      <c r="FE14" s="13"/>
      <c r="FF14" s="13"/>
      <c r="FG14" s="13"/>
      <c r="FH14" s="13"/>
      <c r="FI14" s="13"/>
      <c r="FJ14" s="13"/>
      <c r="FK14" s="13"/>
      <c r="FL14" s="13"/>
      <c r="FM14" s="13"/>
      <c r="FN14" s="13"/>
      <c r="FO14" s="13"/>
      <c r="FP14" s="13"/>
      <c r="FQ14" s="13"/>
      <c r="FR14" s="13"/>
      <c r="FS14" s="13"/>
      <c r="FT14" s="13"/>
      <c r="FU14" s="13"/>
      <c r="FV14" s="13"/>
      <c r="FW14" s="13"/>
      <c r="FX14" s="13"/>
      <c r="FY14" s="13"/>
      <c r="FZ14" s="13"/>
      <c r="GA14" s="13"/>
      <c r="GB14" s="13"/>
      <c r="GC14" s="13"/>
      <c r="GD14" s="13"/>
      <c r="GE14" s="13"/>
      <c r="GF14" s="13"/>
      <c r="GG14" s="13"/>
      <c r="GH14" s="13"/>
      <c r="GI14" s="13"/>
      <c r="GJ14" s="13"/>
      <c r="GK14" s="13"/>
      <c r="GL14" s="13"/>
      <c r="GM14" s="13"/>
      <c r="GN14" s="13"/>
      <c r="GO14" s="13"/>
      <c r="GP14" s="13"/>
      <c r="GQ14" s="13"/>
      <c r="GR14" s="13"/>
      <c r="GS14" s="13"/>
      <c r="GT14" s="13"/>
      <c r="GU14" s="13"/>
      <c r="GV14" s="13"/>
      <c r="GW14" s="13"/>
      <c r="GX14" s="13"/>
      <c r="GY14" s="13"/>
      <c r="GZ14" s="13"/>
      <c r="HA14" s="13"/>
      <c r="HB14" s="13"/>
      <c r="HC14" s="13"/>
      <c r="HD14" s="13"/>
      <c r="HE14" s="13"/>
      <c r="HF14" s="13"/>
      <c r="HG14" s="13"/>
      <c r="HH14" s="13"/>
      <c r="HI14" s="13"/>
      <c r="HJ14" s="13"/>
      <c r="HK14" s="13"/>
      <c r="HL14" s="13"/>
      <c r="HM14" s="13"/>
      <c r="HN14" s="13"/>
      <c r="HO14" s="13"/>
      <c r="HP14" s="13"/>
      <c r="HQ14" s="13"/>
      <c r="HR14" s="13"/>
      <c r="HS14" s="13"/>
      <c r="HT14" s="13"/>
      <c r="HU14" s="13"/>
      <c r="HV14" s="13"/>
      <c r="HW14" s="13"/>
      <c r="HX14" s="13"/>
      <c r="HY14" s="13"/>
      <c r="HZ14" s="13"/>
      <c r="IA14" s="24"/>
      <c r="IB14" s="13"/>
      <c r="IC14" s="13"/>
      <c r="ID14" s="13"/>
      <c r="IE14" s="13"/>
      <c r="IF14" s="13"/>
      <c r="IG14" s="13"/>
      <c r="IH14" s="13"/>
      <c r="II14" s="13"/>
      <c r="IJ14" s="13"/>
      <c r="IK14" s="56">
        <v>45244</v>
      </c>
      <c r="IL14" s="15" t="s">
        <v>628</v>
      </c>
      <c r="IM14" s="100">
        <v>0.62149212867898695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6.7</v>
      </c>
      <c r="IW14">
        <v>64.5</v>
      </c>
      <c r="IX14" s="15">
        <v>-2.1</v>
      </c>
      <c r="IY14" t="s">
        <v>3552</v>
      </c>
      <c r="IZ14" s="15">
        <v>-2.44</v>
      </c>
      <c r="JA14" t="s">
        <v>3555</v>
      </c>
      <c r="JB14" s="15">
        <v>-0.89</v>
      </c>
      <c r="JC14" t="s">
        <v>21</v>
      </c>
      <c r="JE14">
        <v>8.6</v>
      </c>
      <c r="JF14" s="15" t="s">
        <v>520</v>
      </c>
    </row>
    <row r="15" spans="1:270" x14ac:dyDescent="0.25">
      <c r="A15">
        <v>183</v>
      </c>
      <c r="B15" s="17" t="s">
        <v>8</v>
      </c>
      <c r="C15" s="59" t="s">
        <v>975</v>
      </c>
      <c r="D15" s="13"/>
      <c r="E15" s="13" t="s">
        <v>327</v>
      </c>
      <c r="F15" s="19">
        <v>43344</v>
      </c>
      <c r="G15" s="13">
        <v>0</v>
      </c>
      <c r="H15" s="24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24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26"/>
      <c r="AX15" s="22"/>
      <c r="AY15" s="19"/>
      <c r="AZ15" s="19"/>
      <c r="BA15" s="19"/>
      <c r="BB15" s="19"/>
      <c r="BC15" s="19"/>
      <c r="BD15" s="19"/>
      <c r="BE15" s="19"/>
      <c r="BF15" s="19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6"/>
      <c r="BS15" s="22"/>
      <c r="BT15" s="27"/>
      <c r="BU15" s="27"/>
      <c r="BV15" s="27"/>
      <c r="BW15" s="27"/>
      <c r="BX15" s="27"/>
      <c r="BY15" s="27"/>
      <c r="BZ15" s="27"/>
      <c r="CA15" s="27"/>
      <c r="CB15" s="28"/>
      <c r="CC15" s="22"/>
      <c r="CD15" s="13"/>
      <c r="CE15" s="36"/>
      <c r="CF15" s="13"/>
      <c r="CG15" s="13"/>
      <c r="CH15" s="13"/>
      <c r="CI15" s="13"/>
      <c r="CJ15" s="13"/>
      <c r="CK15" s="22"/>
      <c r="CL15" s="27"/>
      <c r="CM15" s="29"/>
      <c r="CN15" s="30"/>
      <c r="CO15" s="31"/>
      <c r="CP15" s="31"/>
      <c r="CQ15" s="31"/>
      <c r="CR15" s="31"/>
      <c r="CS15" s="31"/>
      <c r="CT15" s="31"/>
      <c r="CU15" s="31"/>
      <c r="CV15" s="31"/>
      <c r="CW15" s="13"/>
      <c r="CX15" s="13"/>
      <c r="CY15" s="13"/>
      <c r="CZ15" s="17"/>
      <c r="DA15" s="17"/>
      <c r="DB15" s="17"/>
      <c r="DC15" s="13"/>
      <c r="DD15" s="17"/>
      <c r="DE15" s="22"/>
      <c r="DF15" s="13"/>
      <c r="DG15" s="13"/>
      <c r="DH15" s="26"/>
      <c r="DI15" s="19"/>
      <c r="DJ15" s="19"/>
      <c r="DK15" s="19"/>
      <c r="DL15" s="19"/>
      <c r="DM15" s="19"/>
      <c r="DN15" s="19"/>
      <c r="DO15" s="19"/>
      <c r="DP15" s="19"/>
      <c r="DQ15" s="26">
        <v>43758</v>
      </c>
      <c r="DR15" s="22">
        <v>1.1334702258726899</v>
      </c>
      <c r="DS15" s="27">
        <v>0</v>
      </c>
      <c r="DT15" s="27">
        <v>0</v>
      </c>
      <c r="DU15" s="27">
        <v>0</v>
      </c>
      <c r="DV15" s="27">
        <v>0</v>
      </c>
      <c r="DW15" s="27">
        <v>0</v>
      </c>
      <c r="DX15" s="27">
        <v>0</v>
      </c>
      <c r="DY15" s="27">
        <v>0</v>
      </c>
      <c r="DZ15" s="27">
        <v>0</v>
      </c>
      <c r="EA15" s="13">
        <v>7.1</v>
      </c>
      <c r="EB15" s="13">
        <v>68</v>
      </c>
      <c r="EC15" s="13">
        <v>-2.2599999999999998</v>
      </c>
      <c r="ED15" s="13" t="s">
        <v>3552</v>
      </c>
      <c r="EE15" s="13">
        <v>-2.98</v>
      </c>
      <c r="EF15" s="13" t="s">
        <v>3555</v>
      </c>
      <c r="EG15" s="13">
        <v>-0.59</v>
      </c>
      <c r="EH15" s="13" t="s">
        <v>21</v>
      </c>
      <c r="EI15" s="35"/>
      <c r="EJ15" s="17">
        <v>10</v>
      </c>
      <c r="EK15" s="13">
        <v>1</v>
      </c>
      <c r="EL15" s="13"/>
      <c r="EM15" s="13">
        <v>30</v>
      </c>
      <c r="EN15">
        <v>0</v>
      </c>
      <c r="EO15" s="13"/>
      <c r="EP15" s="24"/>
      <c r="EQ15" s="13"/>
      <c r="ER15" s="13"/>
      <c r="ES15" s="13"/>
      <c r="ET15" s="13"/>
      <c r="EU15" s="13"/>
      <c r="EV15" s="13"/>
      <c r="EW15" s="13"/>
      <c r="EX15" s="13"/>
      <c r="EY15" s="13"/>
      <c r="EZ15" s="13"/>
      <c r="FA15" s="17"/>
      <c r="FB15" s="13"/>
      <c r="FC15" s="13"/>
      <c r="FD15" s="13"/>
      <c r="FE15" s="13"/>
      <c r="FF15" s="13"/>
      <c r="FG15" s="13"/>
      <c r="FH15" s="13"/>
      <c r="FI15" s="13"/>
      <c r="FJ15" s="13"/>
      <c r="FK15" s="13"/>
      <c r="FL15" s="13"/>
      <c r="FM15" s="13"/>
      <c r="FN15" s="13"/>
      <c r="FO15" s="13"/>
      <c r="FP15" s="13"/>
      <c r="FQ15" s="13"/>
      <c r="FR15" s="13"/>
      <c r="FS15" s="13"/>
      <c r="FT15" s="13"/>
      <c r="FU15" s="13"/>
      <c r="FV15" s="13"/>
      <c r="FW15" s="13"/>
      <c r="FX15" s="13"/>
      <c r="FY15" s="13"/>
      <c r="FZ15" s="13"/>
      <c r="GA15" s="13"/>
      <c r="GB15" s="13"/>
      <c r="GC15" s="13"/>
      <c r="GD15" s="13"/>
      <c r="GE15" s="13"/>
      <c r="GF15" s="13"/>
      <c r="GG15" s="13"/>
      <c r="GH15" s="13"/>
      <c r="GI15" s="13"/>
      <c r="GJ15" s="13"/>
      <c r="GK15" s="13"/>
      <c r="GL15" s="13"/>
      <c r="GM15" s="13"/>
      <c r="GN15" s="13"/>
      <c r="GO15" s="13"/>
      <c r="GP15" s="13"/>
      <c r="GQ15" s="13"/>
      <c r="GR15" s="13"/>
      <c r="GS15" s="13"/>
      <c r="GT15" s="13"/>
      <c r="GU15" s="13"/>
      <c r="GV15" s="13"/>
      <c r="GW15" s="13"/>
      <c r="GX15" s="13"/>
      <c r="GY15" s="13"/>
      <c r="GZ15" s="13"/>
      <c r="HA15" s="13"/>
      <c r="HB15" s="13"/>
      <c r="HC15" s="13"/>
      <c r="HD15" s="13"/>
      <c r="HE15" s="13"/>
      <c r="HF15" s="13"/>
      <c r="HG15" s="13"/>
      <c r="HH15" s="13"/>
      <c r="HI15" s="13"/>
      <c r="HJ15" s="13"/>
      <c r="HK15" s="13"/>
      <c r="HL15" s="13"/>
      <c r="HM15" s="13"/>
      <c r="HN15" s="13"/>
      <c r="HO15" s="13"/>
      <c r="HP15" s="13"/>
      <c r="HQ15" s="13"/>
      <c r="HR15" s="13"/>
      <c r="HS15" s="13"/>
      <c r="HT15" s="13"/>
      <c r="HU15" s="13"/>
      <c r="HV15" s="13"/>
      <c r="HW15" s="13"/>
      <c r="HX15" s="13"/>
      <c r="HY15" s="13"/>
      <c r="HZ15" s="13"/>
      <c r="IA15" s="24"/>
      <c r="IB15" s="13">
        <v>1</v>
      </c>
      <c r="IC15" s="13"/>
      <c r="ID15" s="13"/>
      <c r="IE15" s="13">
        <v>1</v>
      </c>
      <c r="IF15" s="13">
        <v>1</v>
      </c>
      <c r="IG15" s="13"/>
      <c r="IH15" s="13"/>
      <c r="II15" s="13">
        <v>1</v>
      </c>
      <c r="IJ15" s="13"/>
      <c r="IK15" s="56">
        <v>45243</v>
      </c>
      <c r="IL15" s="15" t="s">
        <v>577</v>
      </c>
      <c r="IM15" s="100">
        <v>5.1991786447638599</v>
      </c>
      <c r="IN15">
        <v>1</v>
      </c>
      <c r="IO15">
        <v>0</v>
      </c>
      <c r="IP15">
        <v>0</v>
      </c>
      <c r="IQ15">
        <v>0</v>
      </c>
      <c r="IR15">
        <v>1</v>
      </c>
      <c r="IS15">
        <v>0</v>
      </c>
      <c r="IT15">
        <v>0</v>
      </c>
      <c r="IU15">
        <v>0</v>
      </c>
      <c r="IV15">
        <v>14.6</v>
      </c>
      <c r="IW15">
        <v>0.98</v>
      </c>
      <c r="IX15" s="15">
        <v>-1.74</v>
      </c>
      <c r="IY15" s="57" t="s">
        <v>3556</v>
      </c>
      <c r="IZ15" s="15">
        <v>-2.56</v>
      </c>
      <c r="JA15" t="s">
        <v>3555</v>
      </c>
      <c r="JB15" s="15">
        <v>-0.03</v>
      </c>
      <c r="JC15" t="s">
        <v>21</v>
      </c>
      <c r="JE15">
        <v>9.3000000000000007</v>
      </c>
      <c r="JF15" s="15" t="s">
        <v>520</v>
      </c>
      <c r="JJ15" s="59">
        <v>45245</v>
      </c>
    </row>
    <row r="16" spans="1:270" x14ac:dyDescent="0.25">
      <c r="A16">
        <v>176</v>
      </c>
      <c r="B16" s="17" t="s">
        <v>8</v>
      </c>
      <c r="C16" s="59" t="s">
        <v>956</v>
      </c>
      <c r="D16" s="13"/>
      <c r="E16" s="13" t="s">
        <v>315</v>
      </c>
      <c r="F16" s="19">
        <v>43432</v>
      </c>
      <c r="G16" s="13">
        <v>0</v>
      </c>
      <c r="H16" s="24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24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26"/>
      <c r="AX16" s="22"/>
      <c r="AY16" s="19"/>
      <c r="AZ16" s="19"/>
      <c r="BA16" s="19"/>
      <c r="BB16" s="19"/>
      <c r="BC16" s="19"/>
      <c r="BD16" s="19"/>
      <c r="BE16" s="19"/>
      <c r="BF16" s="19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6"/>
      <c r="BS16" s="22"/>
      <c r="BT16" s="27"/>
      <c r="BU16" s="27"/>
      <c r="BV16" s="27"/>
      <c r="BW16" s="27"/>
      <c r="BX16" s="27"/>
      <c r="BY16" s="27"/>
      <c r="BZ16" s="27"/>
      <c r="CA16" s="27"/>
      <c r="CB16" s="28"/>
      <c r="CC16" s="22"/>
      <c r="CD16" s="13"/>
      <c r="CE16" s="36"/>
      <c r="CF16" s="13"/>
      <c r="CG16" s="13"/>
      <c r="CH16" s="13"/>
      <c r="CI16" s="13"/>
      <c r="CJ16" s="13"/>
      <c r="CK16" s="22"/>
      <c r="CL16" s="27"/>
      <c r="CM16" s="29"/>
      <c r="CN16" s="30"/>
      <c r="CO16" s="31"/>
      <c r="CP16" s="31"/>
      <c r="CQ16" s="31"/>
      <c r="CR16" s="31"/>
      <c r="CS16" s="31"/>
      <c r="CT16" s="31"/>
      <c r="CU16" s="31"/>
      <c r="CV16" s="31"/>
      <c r="CW16" s="13"/>
      <c r="CX16" s="13"/>
      <c r="CY16" s="13"/>
      <c r="CZ16" s="17"/>
      <c r="DA16" s="17"/>
      <c r="DB16" s="17"/>
      <c r="DC16" s="13"/>
      <c r="DD16" s="17"/>
      <c r="DE16" s="22"/>
      <c r="DF16" s="13"/>
      <c r="DG16" s="13"/>
      <c r="DH16" s="26"/>
      <c r="DI16" s="19"/>
      <c r="DJ16" s="19"/>
      <c r="DK16" s="19"/>
      <c r="DL16" s="19"/>
      <c r="DM16" s="19"/>
      <c r="DN16" s="19"/>
      <c r="DO16" s="19"/>
      <c r="DP16" s="19"/>
      <c r="DQ16" s="26">
        <v>43758</v>
      </c>
      <c r="DR16" s="22">
        <v>0.892539356605065</v>
      </c>
      <c r="DS16" s="27">
        <v>0</v>
      </c>
      <c r="DT16" s="27">
        <v>0</v>
      </c>
      <c r="DU16" s="27">
        <v>0</v>
      </c>
      <c r="DV16" s="27">
        <v>0</v>
      </c>
      <c r="DW16" s="27">
        <v>0</v>
      </c>
      <c r="DX16" s="27">
        <v>0</v>
      </c>
      <c r="DY16" s="27">
        <v>0</v>
      </c>
      <c r="DZ16" s="27">
        <v>0</v>
      </c>
      <c r="EA16" s="13">
        <v>8.1</v>
      </c>
      <c r="EB16" s="13">
        <v>66</v>
      </c>
      <c r="EC16" s="13">
        <v>-0.54</v>
      </c>
      <c r="ED16" s="13" t="s">
        <v>21</v>
      </c>
      <c r="EE16" s="13">
        <v>-2.56</v>
      </c>
      <c r="EF16" s="13" t="s">
        <v>3555</v>
      </c>
      <c r="EG16" s="13">
        <v>1.31</v>
      </c>
      <c r="EH16" s="34" t="s">
        <v>21</v>
      </c>
      <c r="EI16" s="35"/>
      <c r="EJ16" s="17">
        <v>10.3</v>
      </c>
      <c r="EK16" s="13">
        <v>1</v>
      </c>
      <c r="EL16" s="13"/>
      <c r="EM16" s="13">
        <v>30</v>
      </c>
      <c r="EN16">
        <v>0</v>
      </c>
      <c r="EO16" s="13"/>
      <c r="EP16" s="24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7"/>
      <c r="FB16" s="13"/>
      <c r="FC16" s="13"/>
      <c r="FD16" s="13"/>
      <c r="FE16" s="13"/>
      <c r="FF16" s="13"/>
      <c r="FG16" s="13"/>
      <c r="FH16" s="13"/>
      <c r="FI16" s="13"/>
      <c r="FJ16" s="13"/>
      <c r="FK16" s="13"/>
      <c r="FL16" s="13"/>
      <c r="FM16" s="13"/>
      <c r="FN16" s="13"/>
      <c r="FO16" s="13"/>
      <c r="FP16" s="13"/>
      <c r="FQ16" s="13"/>
      <c r="FR16" s="13"/>
      <c r="FS16" s="13"/>
      <c r="FT16" s="13"/>
      <c r="FU16" s="13"/>
      <c r="FV16" s="13"/>
      <c r="FW16" s="13"/>
      <c r="FX16" s="13"/>
      <c r="FY16" s="13"/>
      <c r="FZ16" s="13"/>
      <c r="GA16" s="13"/>
      <c r="GB16" s="13"/>
      <c r="GC16" s="13"/>
      <c r="GD16" s="13"/>
      <c r="GE16" s="13"/>
      <c r="GF16" s="13"/>
      <c r="GG16" s="13"/>
      <c r="GH16" s="13"/>
      <c r="GI16" s="13"/>
      <c r="GJ16" s="13"/>
      <c r="GK16" s="13"/>
      <c r="GL16" s="13"/>
      <c r="GM16" s="13"/>
      <c r="GN16" s="13"/>
      <c r="GO16" s="13"/>
      <c r="GP16" s="13"/>
      <c r="GQ16" s="13"/>
      <c r="GR16" s="13"/>
      <c r="GS16" s="13"/>
      <c r="GT16" s="13"/>
      <c r="GU16" s="13"/>
      <c r="GV16" s="13"/>
      <c r="GW16" s="13"/>
      <c r="GX16" s="13"/>
      <c r="GY16" s="13"/>
      <c r="GZ16" s="13"/>
      <c r="HA16" s="13"/>
      <c r="HB16" s="13"/>
      <c r="HC16" s="13"/>
      <c r="HD16" s="13"/>
      <c r="HE16" s="13"/>
      <c r="HF16" s="13"/>
      <c r="HG16" s="13"/>
      <c r="HH16" s="13"/>
      <c r="HI16" s="13"/>
      <c r="HJ16" s="13"/>
      <c r="HK16" s="13"/>
      <c r="HL16" s="13"/>
      <c r="HM16" s="13"/>
      <c r="HN16" s="13"/>
      <c r="HO16" s="13"/>
      <c r="HP16" s="13"/>
      <c r="HQ16" s="13"/>
      <c r="HR16" s="13"/>
      <c r="HS16" s="13"/>
      <c r="HT16" s="13"/>
      <c r="HU16" s="13"/>
      <c r="HV16" s="13"/>
      <c r="HW16" s="13"/>
      <c r="HX16" s="13"/>
      <c r="HY16" s="13"/>
      <c r="HZ16" s="13"/>
      <c r="IA16" s="51">
        <v>44902</v>
      </c>
      <c r="IB16" s="13">
        <v>1</v>
      </c>
      <c r="IC16" s="13"/>
      <c r="ID16" s="13"/>
      <c r="IE16" s="13">
        <v>1</v>
      </c>
      <c r="IF16" s="13">
        <v>1</v>
      </c>
      <c r="IG16" s="13"/>
      <c r="IH16" s="13"/>
      <c r="II16" s="13">
        <v>1</v>
      </c>
      <c r="IJ16" s="13"/>
      <c r="IK16" s="56">
        <v>45244</v>
      </c>
      <c r="IL16" s="15" t="s">
        <v>575</v>
      </c>
      <c r="IM16" s="100">
        <v>4.9609856262833674</v>
      </c>
      <c r="IN16">
        <v>1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1</v>
      </c>
      <c r="IV16">
        <v>15.4</v>
      </c>
      <c r="IW16">
        <v>0.96</v>
      </c>
      <c r="IX16" s="15">
        <v>-1.1399999999999999</v>
      </c>
      <c r="IY16" s="57" t="s">
        <v>3556</v>
      </c>
      <c r="IZ16" s="15">
        <v>-2.78</v>
      </c>
      <c r="JA16" t="s">
        <v>3555</v>
      </c>
      <c r="JB16" s="15">
        <v>0.9</v>
      </c>
      <c r="JC16" t="s">
        <v>21</v>
      </c>
      <c r="JE16">
        <v>10.9</v>
      </c>
      <c r="JF16" s="15" t="s">
        <v>520</v>
      </c>
    </row>
    <row r="17" spans="1:270" x14ac:dyDescent="0.25">
      <c r="A17">
        <v>204</v>
      </c>
      <c r="B17" s="17" t="s">
        <v>8</v>
      </c>
      <c r="D17" s="13"/>
      <c r="E17" s="13" t="s">
        <v>645</v>
      </c>
      <c r="F17" s="19">
        <v>42322</v>
      </c>
      <c r="G17" s="13">
        <v>1</v>
      </c>
      <c r="H17" s="24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24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24"/>
      <c r="AX17" s="13"/>
      <c r="AY17" s="13"/>
      <c r="AZ17" s="13"/>
      <c r="BA17" s="13"/>
      <c r="BB17" s="13"/>
      <c r="BC17" s="13"/>
      <c r="BD17" s="13"/>
      <c r="BE17" s="13"/>
      <c r="BF17" s="13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6"/>
      <c r="BS17" s="22"/>
      <c r="BT17" s="27"/>
      <c r="BU17" s="27"/>
      <c r="BV17" s="27"/>
      <c r="BW17" s="27"/>
      <c r="BX17" s="27"/>
      <c r="BY17" s="27"/>
      <c r="BZ17" s="27"/>
      <c r="CA17" s="27"/>
      <c r="CB17" s="28"/>
      <c r="CC17" s="35"/>
      <c r="CD17" s="13"/>
      <c r="CE17" s="36"/>
      <c r="CF17" s="13"/>
      <c r="CG17" s="13"/>
      <c r="CH17" s="13"/>
      <c r="CI17" s="13"/>
      <c r="CJ17" s="13"/>
      <c r="CK17" s="22"/>
      <c r="CL17" s="27"/>
      <c r="CM17" s="29"/>
      <c r="CN17" s="30"/>
      <c r="CO17" s="31"/>
      <c r="CP17" s="31"/>
      <c r="CQ17" s="31"/>
      <c r="CR17" s="31"/>
      <c r="CS17" s="31"/>
      <c r="CT17" s="31"/>
      <c r="CU17" s="31"/>
      <c r="CV17" s="31"/>
      <c r="CW17" s="13"/>
      <c r="CX17" s="13"/>
      <c r="CY17" s="13"/>
      <c r="CZ17" s="17"/>
      <c r="DA17" s="17"/>
      <c r="DB17" s="17"/>
      <c r="DC17" s="13"/>
      <c r="DD17" s="17"/>
      <c r="DE17" s="22"/>
      <c r="DF17" s="13"/>
      <c r="DG17" s="13"/>
      <c r="DH17" s="24"/>
      <c r="DI17" s="13"/>
      <c r="DJ17" s="13"/>
      <c r="DK17" s="13"/>
      <c r="DL17" s="13"/>
      <c r="DM17" s="13"/>
      <c r="DN17" s="13"/>
      <c r="DO17" s="13"/>
      <c r="DP17" s="13"/>
      <c r="DQ17" s="26"/>
      <c r="DR17" s="22"/>
      <c r="DS17" s="27"/>
      <c r="DT17" s="27"/>
      <c r="DU17" s="27"/>
      <c r="DV17" s="27"/>
      <c r="DW17" s="27"/>
      <c r="DX17" s="27"/>
      <c r="DY17" s="27"/>
      <c r="DZ17" s="27"/>
      <c r="EA17" s="13"/>
      <c r="EB17" s="13"/>
      <c r="EC17" s="13"/>
      <c r="ED17" s="13"/>
      <c r="EE17" s="13"/>
      <c r="EF17" s="13"/>
      <c r="EG17" s="13"/>
      <c r="EH17" s="13"/>
      <c r="EI17" s="35"/>
      <c r="EJ17" s="17"/>
      <c r="EK17" s="13"/>
      <c r="EL17" s="13"/>
      <c r="EM17" s="13"/>
      <c r="EO17" s="13"/>
      <c r="EP17" s="24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7"/>
      <c r="FB17" s="13"/>
      <c r="FC17" s="13"/>
      <c r="FD17" s="13"/>
      <c r="FE17" s="13"/>
      <c r="FF17" s="13"/>
      <c r="FG17" s="13"/>
      <c r="FH17" s="13"/>
      <c r="FI17" s="13"/>
      <c r="FJ17" s="13"/>
      <c r="FK17" s="13"/>
      <c r="FL17" s="13"/>
      <c r="FM17" s="13"/>
      <c r="FN17" s="13"/>
      <c r="FO17" s="13"/>
      <c r="FP17" s="13"/>
      <c r="FQ17" s="13"/>
      <c r="FR17" s="13"/>
      <c r="FS17" s="13"/>
      <c r="FT17" s="13"/>
      <c r="FU17" s="13"/>
      <c r="FV17" s="13"/>
      <c r="FW17" s="13"/>
      <c r="FX17" s="13"/>
      <c r="FY17" s="13"/>
      <c r="FZ17" s="13"/>
      <c r="GA17" s="13"/>
      <c r="GB17" s="13"/>
      <c r="GC17" s="13"/>
      <c r="GD17" s="13"/>
      <c r="GE17" s="13"/>
      <c r="GF17" s="13"/>
      <c r="GG17" s="13"/>
      <c r="GH17" s="13"/>
      <c r="GI17" s="13"/>
      <c r="GJ17" s="13"/>
      <c r="GK17" s="13"/>
      <c r="GL17" s="13"/>
      <c r="GM17" s="13"/>
      <c r="GN17" s="13"/>
      <c r="GO17" s="13"/>
      <c r="GP17" s="13"/>
      <c r="GQ17" s="13"/>
      <c r="GR17" s="13"/>
      <c r="GS17" s="13"/>
      <c r="GT17" s="13"/>
      <c r="GU17" s="13"/>
      <c r="GV17" s="13"/>
      <c r="GW17" s="13"/>
      <c r="GX17" s="13"/>
      <c r="GY17" s="13"/>
      <c r="GZ17" s="13"/>
      <c r="HA17" s="13"/>
      <c r="HB17" s="13"/>
      <c r="HC17" s="13"/>
      <c r="HD17" s="13"/>
      <c r="HE17" s="13"/>
      <c r="HF17" s="13"/>
      <c r="HG17" s="13"/>
      <c r="HH17" s="13"/>
      <c r="HI17" s="13"/>
      <c r="HJ17" s="13"/>
      <c r="HK17" s="13"/>
      <c r="HL17" s="13"/>
      <c r="HM17" s="13"/>
      <c r="HN17" s="13"/>
      <c r="HO17" s="13"/>
      <c r="HP17" s="13"/>
      <c r="HQ17" s="13"/>
      <c r="HR17" s="13"/>
      <c r="HS17" s="13"/>
      <c r="HT17" s="13"/>
      <c r="HU17" s="13"/>
      <c r="HV17" s="13"/>
      <c r="HW17" s="13"/>
      <c r="HX17" s="13"/>
      <c r="HY17" s="13"/>
      <c r="HZ17" s="32"/>
      <c r="IA17" s="24"/>
      <c r="IB17" s="13"/>
      <c r="IC17" s="13"/>
      <c r="ID17" s="13"/>
      <c r="IE17" s="13"/>
      <c r="IF17" s="13"/>
      <c r="IG17" s="13"/>
      <c r="IH17" s="13"/>
      <c r="II17" s="13"/>
      <c r="IJ17" s="32"/>
      <c r="IK17" s="56">
        <v>45244</v>
      </c>
      <c r="IL17" s="15" t="s">
        <v>646</v>
      </c>
      <c r="IM17" s="100">
        <v>8</v>
      </c>
      <c r="IN17">
        <v>1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20.3</v>
      </c>
      <c r="IW17">
        <v>1.1399999999999999</v>
      </c>
      <c r="IX17" s="15">
        <v>-1.67</v>
      </c>
      <c r="IY17" s="57" t="s">
        <v>3556</v>
      </c>
      <c r="IZ17" s="15">
        <v>-2.35</v>
      </c>
      <c r="JA17" t="s">
        <v>3555</v>
      </c>
      <c r="JB17" s="15">
        <v>-0.08</v>
      </c>
      <c r="JC17" t="s">
        <v>21</v>
      </c>
      <c r="JE17">
        <v>11.4</v>
      </c>
      <c r="JF17" s="15" t="s">
        <v>520</v>
      </c>
    </row>
    <row r="18" spans="1:270" x14ac:dyDescent="0.25">
      <c r="A18">
        <v>76</v>
      </c>
      <c r="B18" s="17" t="s">
        <v>8</v>
      </c>
      <c r="C18" s="59" t="s">
        <v>960</v>
      </c>
      <c r="D18" s="13" t="s">
        <v>142</v>
      </c>
      <c r="E18" s="13" t="s">
        <v>143</v>
      </c>
      <c r="F18" s="19">
        <v>41365</v>
      </c>
      <c r="G18" s="13">
        <v>1</v>
      </c>
      <c r="H18" s="24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24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26"/>
      <c r="AX18" s="22"/>
      <c r="AY18" s="19"/>
      <c r="AZ18" s="19"/>
      <c r="BA18" s="19"/>
      <c r="BB18" s="19"/>
      <c r="BC18" s="19"/>
      <c r="BD18" s="19"/>
      <c r="BE18" s="19"/>
      <c r="BF18" s="19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6">
        <v>41705</v>
      </c>
      <c r="BS18" s="22">
        <f>(BR18-F18)/365.25</f>
        <v>0.9308692676249144</v>
      </c>
      <c r="BT18" s="27">
        <v>0</v>
      </c>
      <c r="BU18" s="27">
        <v>0</v>
      </c>
      <c r="BV18" s="27">
        <v>1</v>
      </c>
      <c r="BW18" s="27">
        <v>0</v>
      </c>
      <c r="BX18" s="27">
        <v>0</v>
      </c>
      <c r="BY18" s="27">
        <v>0</v>
      </c>
      <c r="BZ18" s="27">
        <v>0</v>
      </c>
      <c r="CA18" s="27">
        <v>0</v>
      </c>
      <c r="CB18" s="28">
        <v>8</v>
      </c>
      <c r="CC18" s="22">
        <v>66.5</v>
      </c>
      <c r="CD18" s="13">
        <v>-1.52</v>
      </c>
      <c r="CE18" s="17" t="s">
        <v>3556</v>
      </c>
      <c r="CF18" s="13">
        <v>-3.23</v>
      </c>
      <c r="CG18" s="17" t="s">
        <v>3555</v>
      </c>
      <c r="CH18" s="13">
        <v>0.57999999999999996</v>
      </c>
      <c r="CI18" s="17" t="s">
        <v>21</v>
      </c>
      <c r="CJ18" s="17"/>
      <c r="CK18" s="22">
        <v>10.7</v>
      </c>
      <c r="CL18" s="27">
        <v>1</v>
      </c>
      <c r="CM18" s="29">
        <v>42303</v>
      </c>
      <c r="CN18" s="30">
        <f>(CM18-F18)/365.25</f>
        <v>2.5681040383299112</v>
      </c>
      <c r="CO18" s="31">
        <v>0</v>
      </c>
      <c r="CP18" s="31">
        <v>0</v>
      </c>
      <c r="CQ18" s="31">
        <v>0</v>
      </c>
      <c r="CR18" s="31">
        <v>0</v>
      </c>
      <c r="CS18" s="31">
        <v>1</v>
      </c>
      <c r="CT18" s="31">
        <v>0</v>
      </c>
      <c r="CU18" s="31">
        <v>0</v>
      </c>
      <c r="CV18" s="31">
        <v>0</v>
      </c>
      <c r="CW18" s="13">
        <v>10.7</v>
      </c>
      <c r="CX18" s="13">
        <v>81.8</v>
      </c>
      <c r="CY18" s="13">
        <v>-1.94</v>
      </c>
      <c r="CZ18" s="17" t="s">
        <v>3556</v>
      </c>
      <c r="DA18" s="17">
        <v>-3.11</v>
      </c>
      <c r="DB18" s="17" t="s">
        <v>3555</v>
      </c>
      <c r="DC18" s="13">
        <v>0.18</v>
      </c>
      <c r="DD18" s="17" t="s">
        <v>21</v>
      </c>
      <c r="DE18" s="22"/>
      <c r="DF18" s="13">
        <v>9.8000000000000007</v>
      </c>
      <c r="DG18" s="13">
        <v>1</v>
      </c>
      <c r="DH18" s="26">
        <v>42356</v>
      </c>
      <c r="DI18" s="13">
        <v>0</v>
      </c>
      <c r="DJ18" s="13">
        <v>0</v>
      </c>
      <c r="DK18" s="13">
        <v>0</v>
      </c>
      <c r="DL18" s="13">
        <v>0</v>
      </c>
      <c r="DM18" s="13">
        <v>1</v>
      </c>
      <c r="DN18" s="13">
        <v>0</v>
      </c>
      <c r="DO18" s="13">
        <v>0</v>
      </c>
      <c r="DP18" s="13">
        <v>0</v>
      </c>
      <c r="DQ18" s="26">
        <v>43758</v>
      </c>
      <c r="DR18" s="22">
        <v>6.5516769336071183</v>
      </c>
      <c r="DS18" s="27">
        <v>1</v>
      </c>
      <c r="DT18" s="27">
        <v>0</v>
      </c>
      <c r="DU18" s="27">
        <v>0</v>
      </c>
      <c r="DV18" s="27">
        <v>0</v>
      </c>
      <c r="DW18" s="27">
        <v>1</v>
      </c>
      <c r="DX18" s="27">
        <v>0</v>
      </c>
      <c r="DY18" s="27">
        <v>0</v>
      </c>
      <c r="DZ18" s="27">
        <v>0</v>
      </c>
      <c r="EA18" s="13">
        <v>17.8</v>
      </c>
      <c r="EB18" s="13">
        <v>1.08</v>
      </c>
      <c r="EC18" s="13">
        <v>-1.56</v>
      </c>
      <c r="ED18" s="13" t="s">
        <v>3556</v>
      </c>
      <c r="EE18" s="13">
        <v>-2.1800000000000002</v>
      </c>
      <c r="EF18" s="13" t="s">
        <v>3555</v>
      </c>
      <c r="EG18" s="13">
        <v>-0.1</v>
      </c>
      <c r="EH18" s="13" t="s">
        <v>21</v>
      </c>
      <c r="EI18" s="35"/>
      <c r="EJ18" s="17">
        <v>11.8</v>
      </c>
      <c r="EK18" s="13">
        <v>0</v>
      </c>
      <c r="EL18" s="13"/>
      <c r="EM18" s="13">
        <v>35</v>
      </c>
      <c r="EN18">
        <v>1</v>
      </c>
      <c r="EO18" s="13">
        <v>1</v>
      </c>
      <c r="EP18" s="24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7"/>
      <c r="FB18" s="13"/>
      <c r="FC18" s="13"/>
      <c r="FD18" s="13"/>
      <c r="FE18" s="13"/>
      <c r="FF18" s="13"/>
      <c r="FG18" s="13"/>
      <c r="FH18" s="13"/>
      <c r="FI18" s="13"/>
      <c r="FJ18" s="13"/>
      <c r="FK18" s="13"/>
      <c r="FL18" s="13"/>
      <c r="FM18" s="13"/>
      <c r="FN18" s="13"/>
      <c r="FO18" s="13"/>
      <c r="FP18" s="13"/>
      <c r="FQ18" s="13"/>
      <c r="FR18" s="13"/>
      <c r="FS18" s="13"/>
      <c r="FT18" s="13"/>
      <c r="FU18" s="13"/>
      <c r="FV18" s="13"/>
      <c r="FW18" s="13"/>
      <c r="FX18" s="13"/>
      <c r="FY18" s="13"/>
      <c r="FZ18" s="13"/>
      <c r="GA18" s="13"/>
      <c r="GB18" s="13"/>
      <c r="GC18" s="13"/>
      <c r="GD18" s="13"/>
      <c r="GE18" s="13"/>
      <c r="GF18" s="13"/>
      <c r="GG18" s="13"/>
      <c r="GH18" s="13"/>
      <c r="GI18" s="13"/>
      <c r="GJ18" s="13"/>
      <c r="GK18" s="13"/>
      <c r="GL18" s="13"/>
      <c r="GM18" s="13"/>
      <c r="GN18" s="13"/>
      <c r="GO18" s="13"/>
      <c r="GP18" s="13"/>
      <c r="GQ18" s="13"/>
      <c r="GR18" s="13"/>
      <c r="GS18" s="13"/>
      <c r="GT18" s="13"/>
      <c r="GU18" s="13"/>
      <c r="GV18" s="13"/>
      <c r="GW18" s="13"/>
      <c r="GX18" s="13"/>
      <c r="GY18" s="13"/>
      <c r="GZ18" s="13"/>
      <c r="HA18" s="13"/>
      <c r="HB18" s="13"/>
      <c r="HC18" s="13"/>
      <c r="HD18" s="13"/>
      <c r="HE18" s="13"/>
      <c r="HF18" s="13"/>
      <c r="HG18" s="13"/>
      <c r="HH18" s="13"/>
      <c r="HI18" s="13"/>
      <c r="HJ18" s="13"/>
      <c r="HK18" s="13"/>
      <c r="HL18" s="13"/>
      <c r="HM18" s="13"/>
      <c r="HN18" s="13"/>
      <c r="HO18" s="13"/>
      <c r="HP18" s="13"/>
      <c r="HQ18" s="13"/>
      <c r="HR18" s="13"/>
      <c r="HS18" s="13"/>
      <c r="HT18" s="13"/>
      <c r="HU18" s="13"/>
      <c r="HV18" s="13"/>
      <c r="HW18" s="13"/>
      <c r="HX18" s="13"/>
      <c r="HY18" s="13"/>
      <c r="HZ18" s="13"/>
      <c r="IA18" s="24"/>
      <c r="IB18" s="13">
        <v>0</v>
      </c>
      <c r="IC18" s="13"/>
      <c r="ID18" s="13"/>
      <c r="IE18" s="13"/>
      <c r="IF18" s="13">
        <v>1</v>
      </c>
      <c r="IG18" s="13"/>
      <c r="IH18" s="13"/>
      <c r="II18" s="13">
        <v>1</v>
      </c>
      <c r="IJ18" s="32">
        <v>44776</v>
      </c>
      <c r="IK18" s="56">
        <v>45243</v>
      </c>
      <c r="IL18" s="15" t="s">
        <v>542</v>
      </c>
      <c r="IM18" s="100">
        <v>10.617385352498289</v>
      </c>
      <c r="IN18">
        <v>1</v>
      </c>
      <c r="IO18">
        <v>0</v>
      </c>
      <c r="IP18">
        <v>0</v>
      </c>
      <c r="IQ18">
        <v>0</v>
      </c>
      <c r="IR18">
        <v>1</v>
      </c>
      <c r="IS18">
        <v>0</v>
      </c>
      <c r="IT18">
        <v>0</v>
      </c>
      <c r="IU18">
        <v>0</v>
      </c>
      <c r="IV18">
        <v>27.3</v>
      </c>
      <c r="IW18">
        <v>1.27</v>
      </c>
      <c r="IX18" s="15"/>
      <c r="IZ18" s="15">
        <v>-2.13</v>
      </c>
      <c r="JA18" t="s">
        <v>3555</v>
      </c>
      <c r="JB18" s="15">
        <v>0.1</v>
      </c>
      <c r="JC18" t="s">
        <v>21</v>
      </c>
      <c r="JE18">
        <v>11.4</v>
      </c>
      <c r="JF18" s="15" t="s">
        <v>520</v>
      </c>
      <c r="JJ18" s="59">
        <v>45245</v>
      </c>
    </row>
    <row r="19" spans="1:270" x14ac:dyDescent="0.25">
      <c r="A19">
        <v>168</v>
      </c>
      <c r="B19" s="17" t="s">
        <v>8</v>
      </c>
      <c r="C19" t="s">
        <v>968</v>
      </c>
      <c r="D19" s="13"/>
      <c r="E19" s="13" t="s">
        <v>299</v>
      </c>
      <c r="F19" s="19">
        <v>41638</v>
      </c>
      <c r="G19" s="13">
        <v>1</v>
      </c>
      <c r="H19" s="24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24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24"/>
      <c r="AX19" s="13"/>
      <c r="AY19" s="13"/>
      <c r="AZ19" s="13"/>
      <c r="BA19" s="13"/>
      <c r="BB19" s="13"/>
      <c r="BC19" s="13"/>
      <c r="BD19" s="13"/>
      <c r="BE19" s="13"/>
      <c r="BF19" s="13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6"/>
      <c r="BS19" s="22"/>
      <c r="BT19" s="27"/>
      <c r="BU19" s="27"/>
      <c r="BV19" s="27"/>
      <c r="BW19" s="27"/>
      <c r="BX19" s="27"/>
      <c r="BY19" s="27"/>
      <c r="BZ19" s="27"/>
      <c r="CA19" s="27"/>
      <c r="CB19" s="28"/>
      <c r="CC19" s="22"/>
      <c r="CD19" s="13"/>
      <c r="CE19" s="36"/>
      <c r="CF19" s="13"/>
      <c r="CG19" s="13"/>
      <c r="CH19" s="13"/>
      <c r="CI19" s="13"/>
      <c r="CJ19" s="13"/>
      <c r="CK19" s="22"/>
      <c r="CL19" s="27"/>
      <c r="CM19" s="29">
        <v>42298</v>
      </c>
      <c r="CN19" s="30">
        <v>1.8069815195071868</v>
      </c>
      <c r="CO19" s="31">
        <v>-1</v>
      </c>
      <c r="CP19" s="31">
        <v>-1</v>
      </c>
      <c r="CQ19" s="31">
        <v>-1</v>
      </c>
      <c r="CR19" s="31">
        <v>-1</v>
      </c>
      <c r="CS19" s="31">
        <v>-1</v>
      </c>
      <c r="CT19" s="31">
        <v>-1</v>
      </c>
      <c r="CU19" s="31">
        <v>-1</v>
      </c>
      <c r="CV19" s="31">
        <v>-1</v>
      </c>
      <c r="CW19" s="13">
        <v>10.1</v>
      </c>
      <c r="CX19" s="13">
        <v>80.5</v>
      </c>
      <c r="CY19" s="13">
        <v>-1.29</v>
      </c>
      <c r="CZ19" s="17" t="s">
        <v>3556</v>
      </c>
      <c r="DA19" s="17">
        <v>-1.8</v>
      </c>
      <c r="DB19" s="17" t="s">
        <v>3556</v>
      </c>
      <c r="DC19" s="13">
        <v>-0.22</v>
      </c>
      <c r="DD19" s="17" t="s">
        <v>21</v>
      </c>
      <c r="DE19" s="22"/>
      <c r="DF19" s="13">
        <v>11.4</v>
      </c>
      <c r="DG19" s="13">
        <v>0</v>
      </c>
      <c r="DH19" s="24"/>
      <c r="DI19" s="13"/>
      <c r="DJ19" s="13"/>
      <c r="DK19" s="13"/>
      <c r="DL19" s="13"/>
      <c r="DM19" s="13"/>
      <c r="DN19" s="13"/>
      <c r="DO19" s="13"/>
      <c r="DP19" s="13"/>
      <c r="DQ19" s="26">
        <v>43758</v>
      </c>
      <c r="DR19" s="22">
        <v>5.8042436687200549</v>
      </c>
      <c r="DS19" s="27">
        <v>0</v>
      </c>
      <c r="DT19" s="27">
        <v>0</v>
      </c>
      <c r="DU19" s="27">
        <v>0</v>
      </c>
      <c r="DV19" s="27">
        <v>0</v>
      </c>
      <c r="DW19" s="27">
        <v>1</v>
      </c>
      <c r="DX19" s="27">
        <v>0</v>
      </c>
      <c r="DY19" s="27">
        <v>0</v>
      </c>
      <c r="DZ19" s="27">
        <v>1</v>
      </c>
      <c r="EA19" s="13">
        <v>17.600000000000001</v>
      </c>
      <c r="EB19" s="35">
        <v>1.1000000000000001</v>
      </c>
      <c r="EC19" s="13">
        <v>-1.01</v>
      </c>
      <c r="ED19" s="13" t="s">
        <v>3556</v>
      </c>
      <c r="EE19" s="13">
        <v>-0.98</v>
      </c>
      <c r="EF19" s="13" t="s">
        <v>21</v>
      </c>
      <c r="EG19" s="13">
        <v>-0.59</v>
      </c>
      <c r="EH19" s="13" t="s">
        <v>21</v>
      </c>
      <c r="EI19" s="35"/>
      <c r="EJ19" s="17">
        <v>11</v>
      </c>
      <c r="EK19" s="13">
        <v>1</v>
      </c>
      <c r="EL19" s="13"/>
      <c r="EM19" s="13">
        <v>33</v>
      </c>
      <c r="EN19">
        <v>1</v>
      </c>
      <c r="EO19" s="13">
        <v>1</v>
      </c>
      <c r="EP19" s="49">
        <v>44522</v>
      </c>
      <c r="EQ19" s="22">
        <v>7.8959616700889805</v>
      </c>
      <c r="ER19" s="13"/>
      <c r="ES19" s="13"/>
      <c r="ET19" s="13"/>
      <c r="EU19" s="13"/>
      <c r="EV19" s="13"/>
      <c r="EW19" s="13"/>
      <c r="EX19" s="13"/>
      <c r="EY19" s="13"/>
      <c r="EZ19" s="13"/>
      <c r="FA19" s="17"/>
      <c r="FB19" s="13"/>
      <c r="FC19" s="13"/>
      <c r="FD19" s="13"/>
      <c r="FE19" s="13"/>
      <c r="FF19" s="13"/>
      <c r="FG19" s="13"/>
      <c r="FH19" s="13"/>
      <c r="FI19" s="13"/>
      <c r="FJ19" s="13"/>
      <c r="FK19" s="13"/>
      <c r="FL19" s="13"/>
      <c r="FM19" s="13"/>
      <c r="FN19" s="13"/>
      <c r="FO19" s="13">
        <v>2</v>
      </c>
      <c r="FP19" s="13" t="s">
        <v>3569</v>
      </c>
      <c r="FQ19" s="13"/>
      <c r="FR19" s="13"/>
      <c r="FS19" s="13"/>
      <c r="FT19" s="13"/>
      <c r="FU19" s="13">
        <v>0</v>
      </c>
      <c r="FV19" s="13">
        <v>0</v>
      </c>
      <c r="FW19" s="13">
        <v>0</v>
      </c>
      <c r="FX19" s="13">
        <v>1</v>
      </c>
      <c r="FY19" s="13"/>
      <c r="FZ19" s="13"/>
      <c r="GA19" s="13"/>
      <c r="GB19" s="13"/>
      <c r="GC19" s="13"/>
      <c r="GD19" s="13" t="s">
        <v>3786</v>
      </c>
      <c r="GE19" s="13">
        <v>1</v>
      </c>
      <c r="GF19" s="13">
        <v>0</v>
      </c>
      <c r="GG19" s="13" t="s">
        <v>69</v>
      </c>
      <c r="GH19" s="13">
        <v>1</v>
      </c>
      <c r="GI19" s="13"/>
      <c r="GJ19" s="13"/>
      <c r="GK19" s="13"/>
      <c r="GL19" s="13"/>
      <c r="GM19" s="13"/>
      <c r="GN19" s="13" t="s">
        <v>3589</v>
      </c>
      <c r="GO19" s="13">
        <v>2</v>
      </c>
      <c r="GP19" s="13"/>
      <c r="GQ19" s="13">
        <v>2</v>
      </c>
      <c r="GR19" s="13"/>
      <c r="GS19" s="13"/>
      <c r="GT19" s="13"/>
      <c r="GU19" s="13"/>
      <c r="GV19" s="13"/>
      <c r="GW19" s="13"/>
      <c r="GX19" s="13"/>
      <c r="GY19" s="13"/>
      <c r="GZ19" s="13">
        <v>1</v>
      </c>
      <c r="HA19" s="13" t="s">
        <v>46</v>
      </c>
      <c r="HB19" s="13" t="s">
        <v>46</v>
      </c>
      <c r="HC19" s="13"/>
      <c r="HD19" s="13"/>
      <c r="HE19" s="13"/>
      <c r="HF19" s="13"/>
      <c r="HG19" s="13"/>
      <c r="HH19" s="13"/>
      <c r="HI19" s="13"/>
      <c r="HJ19" s="13"/>
      <c r="HK19" s="13"/>
      <c r="HL19" s="13"/>
      <c r="HM19" s="13"/>
      <c r="HN19" s="13"/>
      <c r="HO19" s="13"/>
      <c r="HP19" s="13"/>
      <c r="HQ19" s="13"/>
      <c r="HR19" s="13"/>
      <c r="HS19" s="13"/>
      <c r="HT19" s="13"/>
      <c r="HU19" s="13"/>
      <c r="HV19" s="13"/>
      <c r="HW19" s="13"/>
      <c r="HX19" s="13"/>
      <c r="HY19" s="13">
        <v>1</v>
      </c>
      <c r="HZ19" s="32">
        <v>44522</v>
      </c>
      <c r="IA19" s="24"/>
      <c r="IB19" s="13"/>
      <c r="IC19" s="13"/>
      <c r="ID19" s="13"/>
      <c r="IE19" s="13"/>
      <c r="IF19" s="13"/>
      <c r="IG19" s="13"/>
      <c r="IH19" s="13"/>
      <c r="II19" s="13"/>
      <c r="IJ19" s="32">
        <v>44777</v>
      </c>
      <c r="IK19" s="56">
        <v>45243</v>
      </c>
      <c r="IL19" s="15" t="s">
        <v>572</v>
      </c>
      <c r="IM19" s="100">
        <v>9.8699520876112246</v>
      </c>
      <c r="IN19">
        <v>0</v>
      </c>
      <c r="IO19">
        <v>0</v>
      </c>
      <c r="IP19">
        <v>0</v>
      </c>
      <c r="IQ19">
        <v>0</v>
      </c>
      <c r="IR19">
        <v>1</v>
      </c>
      <c r="IS19">
        <v>0</v>
      </c>
      <c r="IT19">
        <v>0</v>
      </c>
      <c r="IU19">
        <v>0</v>
      </c>
      <c r="IV19">
        <v>27.5</v>
      </c>
      <c r="IW19">
        <v>1.32</v>
      </c>
      <c r="IX19" s="15">
        <v>-0.71</v>
      </c>
      <c r="IY19" s="2" t="s">
        <v>21</v>
      </c>
      <c r="IZ19" s="15">
        <v>-0.81</v>
      </c>
      <c r="JA19" s="2" t="s">
        <v>21</v>
      </c>
      <c r="JB19" s="15">
        <v>-0.37</v>
      </c>
      <c r="JC19" t="s">
        <v>21</v>
      </c>
      <c r="JE19">
        <v>11.2</v>
      </c>
      <c r="JF19" s="15" t="s">
        <v>520</v>
      </c>
      <c r="JJ19" s="59">
        <v>45244</v>
      </c>
    </row>
    <row r="20" spans="1:270" x14ac:dyDescent="0.25">
      <c r="A20">
        <v>120</v>
      </c>
      <c r="B20" s="17" t="s">
        <v>8</v>
      </c>
      <c r="C20" s="59" t="s">
        <v>956</v>
      </c>
      <c r="D20" s="13"/>
      <c r="E20" s="13" t="s">
        <v>225</v>
      </c>
      <c r="F20" s="19">
        <v>42423</v>
      </c>
      <c r="G20" s="13">
        <v>1</v>
      </c>
      <c r="H20" s="24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24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26"/>
      <c r="AX20" s="22"/>
      <c r="AY20" s="19"/>
      <c r="AZ20" s="19"/>
      <c r="BA20" s="19"/>
      <c r="BB20" s="19"/>
      <c r="BC20" s="19"/>
      <c r="BD20" s="19"/>
      <c r="BE20" s="19"/>
      <c r="BF20" s="19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6"/>
      <c r="BS20" s="22"/>
      <c r="BT20" s="27"/>
      <c r="BU20" s="27"/>
      <c r="BV20" s="27"/>
      <c r="BW20" s="27"/>
      <c r="BX20" s="27"/>
      <c r="BY20" s="27"/>
      <c r="BZ20" s="27"/>
      <c r="CA20" s="27"/>
      <c r="CB20" s="28"/>
      <c r="CC20" s="35"/>
      <c r="CD20" s="13"/>
      <c r="CE20" s="36"/>
      <c r="CF20" s="13"/>
      <c r="CG20" s="13"/>
      <c r="CH20" s="13"/>
      <c r="CI20" s="13"/>
      <c r="CJ20" s="13"/>
      <c r="CK20" s="22"/>
      <c r="CL20" s="27"/>
      <c r="CM20" s="29"/>
      <c r="CN20" s="30"/>
      <c r="CO20" s="31"/>
      <c r="CP20" s="31"/>
      <c r="CQ20" s="31"/>
      <c r="CR20" s="31"/>
      <c r="CS20" s="31"/>
      <c r="CT20" s="31"/>
      <c r="CU20" s="31"/>
      <c r="CV20" s="31"/>
      <c r="CW20" s="13"/>
      <c r="CX20" s="13"/>
      <c r="CY20" s="13"/>
      <c r="CZ20" s="17"/>
      <c r="DA20" s="17"/>
      <c r="DB20" s="17"/>
      <c r="DC20" s="13"/>
      <c r="DD20" s="17"/>
      <c r="DE20" s="22"/>
      <c r="DF20" s="13"/>
      <c r="DG20" s="13"/>
      <c r="DH20" s="26"/>
      <c r="DI20" s="19"/>
      <c r="DJ20" s="19"/>
      <c r="DK20" s="19"/>
      <c r="DL20" s="19"/>
      <c r="DM20" s="19"/>
      <c r="DN20" s="19"/>
      <c r="DO20" s="19"/>
      <c r="DP20" s="19"/>
      <c r="DQ20" s="26">
        <v>43758</v>
      </c>
      <c r="DR20" s="22">
        <v>3.6550308008213555</v>
      </c>
      <c r="DS20" s="27">
        <v>-1</v>
      </c>
      <c r="DT20" s="27">
        <v>-1</v>
      </c>
      <c r="DU20" s="27">
        <v>-1</v>
      </c>
      <c r="DV20" s="27">
        <v>-1</v>
      </c>
      <c r="DW20" s="27">
        <v>-1</v>
      </c>
      <c r="DX20" s="27">
        <v>-1</v>
      </c>
      <c r="DY20" s="27">
        <v>-1</v>
      </c>
      <c r="DZ20" s="27">
        <v>-1</v>
      </c>
      <c r="EA20" s="13">
        <v>16.8</v>
      </c>
      <c r="EB20" s="13">
        <v>94.6</v>
      </c>
      <c r="EC20" s="13">
        <v>0.56000000000000005</v>
      </c>
      <c r="ED20" s="13" t="s">
        <v>21</v>
      </c>
      <c r="EE20" s="13">
        <v>-1.57</v>
      </c>
      <c r="EF20" s="13" t="s">
        <v>3556</v>
      </c>
      <c r="EG20" s="13">
        <v>2.37</v>
      </c>
      <c r="EH20" s="13" t="s">
        <v>3553</v>
      </c>
      <c r="EI20" s="35"/>
      <c r="EJ20" s="17">
        <v>10.199999999999999</v>
      </c>
      <c r="EK20" s="13">
        <v>1</v>
      </c>
      <c r="EL20" s="13"/>
      <c r="EM20" s="13">
        <v>30</v>
      </c>
      <c r="EN20">
        <v>0</v>
      </c>
      <c r="EO20" s="13"/>
      <c r="EP20" s="24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7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51">
        <v>44902</v>
      </c>
      <c r="IB20" s="13">
        <v>0</v>
      </c>
      <c r="IC20" s="13"/>
      <c r="ID20" s="13"/>
      <c r="IE20" s="13"/>
      <c r="IF20" s="13">
        <v>1</v>
      </c>
      <c r="IG20" s="13"/>
      <c r="IH20" s="13"/>
      <c r="II20" s="13">
        <v>1</v>
      </c>
      <c r="IJ20" s="32">
        <v>44776</v>
      </c>
      <c r="IK20" s="56">
        <v>45244</v>
      </c>
      <c r="IL20" s="15" t="s">
        <v>554</v>
      </c>
      <c r="IM20" s="100">
        <v>7.7234770704996576</v>
      </c>
      <c r="IN20">
        <v>1</v>
      </c>
      <c r="IO20">
        <v>0</v>
      </c>
      <c r="IP20">
        <v>0</v>
      </c>
      <c r="IQ20">
        <v>0</v>
      </c>
      <c r="IR20">
        <v>1</v>
      </c>
      <c r="IS20">
        <v>0</v>
      </c>
      <c r="IT20">
        <v>0</v>
      </c>
      <c r="IU20">
        <v>1</v>
      </c>
      <c r="IV20">
        <v>28</v>
      </c>
      <c r="IW20">
        <v>1.23</v>
      </c>
      <c r="IX20" s="15">
        <v>0.86</v>
      </c>
      <c r="IY20" s="2" t="s">
        <v>21</v>
      </c>
      <c r="IZ20" s="15">
        <v>-0.5</v>
      </c>
      <c r="JA20" s="2" t="s">
        <v>21</v>
      </c>
      <c r="JB20" s="15">
        <v>1.58</v>
      </c>
      <c r="JC20" t="s">
        <v>21</v>
      </c>
      <c r="JE20">
        <v>10.9</v>
      </c>
      <c r="JF20" s="15" t="s">
        <v>520</v>
      </c>
      <c r="JJ20" s="59">
        <v>45245</v>
      </c>
    </row>
    <row r="21" spans="1:270" x14ac:dyDescent="0.25">
      <c r="A21">
        <v>1</v>
      </c>
      <c r="B21" s="17" t="s">
        <v>8</v>
      </c>
      <c r="C21" s="3"/>
      <c r="D21" s="3"/>
      <c r="E21" s="13" t="s">
        <v>9</v>
      </c>
      <c r="F21" s="8"/>
      <c r="G21" s="13">
        <v>0</v>
      </c>
      <c r="H21" s="9"/>
      <c r="I21" s="3"/>
      <c r="J21" s="3"/>
      <c r="K21" s="3"/>
      <c r="L21" s="10"/>
      <c r="M21" s="10"/>
      <c r="N21" s="10"/>
      <c r="O21" s="10"/>
      <c r="P21" s="10"/>
      <c r="Q21" s="10"/>
      <c r="R21" s="3"/>
      <c r="S21" s="3"/>
      <c r="T21" s="4"/>
      <c r="U21" s="6"/>
      <c r="V21" s="4"/>
      <c r="W21" s="6"/>
      <c r="X21" s="4"/>
      <c r="Y21" s="6"/>
      <c r="Z21" s="3"/>
      <c r="AA21" s="1"/>
      <c r="AB21" s="9"/>
      <c r="AC21" s="3"/>
      <c r="AD21" s="3"/>
      <c r="AE21" s="3"/>
      <c r="AF21" s="10"/>
      <c r="AG21" s="10"/>
      <c r="AH21" s="10"/>
      <c r="AI21" s="10"/>
      <c r="AJ21" s="10"/>
      <c r="AK21" s="10"/>
      <c r="AL21" s="3"/>
      <c r="AM21" s="3"/>
      <c r="AN21" s="4"/>
      <c r="AO21" s="6"/>
      <c r="AP21" s="4"/>
      <c r="AQ21" s="6"/>
      <c r="AR21" s="4"/>
      <c r="AS21" s="6"/>
      <c r="AT21" s="1"/>
      <c r="AU21" s="3"/>
      <c r="AV21" s="1"/>
      <c r="AW21" s="9"/>
      <c r="AX21" s="3"/>
      <c r="AY21" s="3"/>
      <c r="AZ21" s="3"/>
      <c r="BA21" s="10"/>
      <c r="BB21" s="10"/>
      <c r="BC21" s="10"/>
      <c r="BD21" s="10"/>
      <c r="BE21" s="10"/>
      <c r="BF21" s="10"/>
      <c r="BG21" s="3"/>
      <c r="BH21" s="3"/>
      <c r="BI21" s="4"/>
      <c r="BJ21" s="6"/>
      <c r="BK21" s="4"/>
      <c r="BL21" s="6"/>
      <c r="BM21" s="4"/>
      <c r="BN21" s="6"/>
      <c r="BO21" s="1"/>
      <c r="BP21" s="3"/>
      <c r="BQ21" s="1"/>
      <c r="BR21" s="9"/>
      <c r="BS21" s="3"/>
      <c r="BT21" s="3"/>
      <c r="BU21" s="3"/>
      <c r="BV21" s="10"/>
      <c r="BW21" s="10"/>
      <c r="BX21" s="10"/>
      <c r="BY21" s="10"/>
      <c r="BZ21" s="10"/>
      <c r="CA21" s="10"/>
      <c r="CB21" s="3"/>
      <c r="CC21" s="3"/>
      <c r="CD21" s="4"/>
      <c r="CE21" s="6"/>
      <c r="CF21" s="4"/>
      <c r="CG21" s="6"/>
      <c r="CH21" s="4"/>
      <c r="CI21" s="6"/>
      <c r="CJ21" s="1"/>
      <c r="CK21" s="3"/>
      <c r="CL21" s="3"/>
      <c r="CM21" s="11"/>
      <c r="CN21" s="12"/>
      <c r="CO21" s="3"/>
      <c r="CP21" s="3"/>
      <c r="CQ21" s="10"/>
      <c r="CR21" s="10"/>
      <c r="CS21" s="10"/>
      <c r="CT21" s="10"/>
      <c r="CU21" s="10"/>
      <c r="CV21" s="10"/>
      <c r="CW21" s="3"/>
      <c r="CX21" s="3"/>
      <c r="CY21" s="3"/>
      <c r="CZ21" s="3"/>
      <c r="DA21" s="3"/>
      <c r="DB21" s="3"/>
      <c r="DC21" s="3"/>
      <c r="DD21" s="3"/>
      <c r="DE21" s="1"/>
      <c r="DF21" s="3"/>
      <c r="DG21" s="3"/>
      <c r="DH21" s="9"/>
      <c r="DI21" s="3"/>
      <c r="DJ21" s="3"/>
      <c r="DK21" s="10"/>
      <c r="DL21" s="10"/>
      <c r="DM21" s="10"/>
      <c r="DN21" s="10"/>
      <c r="DO21" s="10"/>
      <c r="DP21" s="10"/>
      <c r="DQ21" s="9"/>
      <c r="DR21" s="3"/>
      <c r="DS21" s="3"/>
      <c r="DT21" s="3"/>
      <c r="DU21" s="10"/>
      <c r="DV21" s="10"/>
      <c r="DW21" s="10"/>
      <c r="DX21" s="10"/>
      <c r="DY21" s="10"/>
      <c r="DZ21" s="10"/>
      <c r="EA21" s="3"/>
      <c r="EB21" s="3"/>
      <c r="EC21" s="4"/>
      <c r="ED21" s="5"/>
      <c r="EE21" s="4"/>
      <c r="EF21" s="5"/>
      <c r="EG21" s="4"/>
      <c r="EH21" s="5"/>
      <c r="EI21" s="2"/>
      <c r="EJ21" s="3"/>
      <c r="EK21" s="16"/>
      <c r="EL21" s="1"/>
      <c r="EM21" s="1"/>
      <c r="EN21" s="3"/>
      <c r="EO21" s="3"/>
      <c r="EP21" s="14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50">
        <v>44902</v>
      </c>
      <c r="IB21" s="13">
        <v>0</v>
      </c>
      <c r="IC21" s="3"/>
      <c r="ID21" s="3"/>
      <c r="IE21" s="3"/>
      <c r="IF21" s="2">
        <v>1</v>
      </c>
      <c r="IG21" s="2"/>
      <c r="IH21" s="2"/>
      <c r="II21" s="2">
        <v>1</v>
      </c>
      <c r="IJ21" s="18">
        <v>44774</v>
      </c>
      <c r="IK21" s="53">
        <v>45244</v>
      </c>
      <c r="IL21" s="54" t="s">
        <v>521</v>
      </c>
      <c r="IM21" s="100">
        <v>2.35</v>
      </c>
      <c r="IN21" s="2">
        <v>0</v>
      </c>
      <c r="IO21" s="2">
        <v>0</v>
      </c>
      <c r="IP21" s="2">
        <v>0</v>
      </c>
      <c r="IQ21" s="2">
        <v>1</v>
      </c>
      <c r="IR21" s="2">
        <v>1</v>
      </c>
      <c r="IS21" s="2">
        <v>0</v>
      </c>
      <c r="IT21" s="2">
        <v>0</v>
      </c>
      <c r="IU21" s="2">
        <v>0</v>
      </c>
      <c r="IV21" s="2">
        <v>13.6</v>
      </c>
      <c r="IW21" s="2">
        <v>94</v>
      </c>
      <c r="IX21" s="15">
        <v>-0.54</v>
      </c>
      <c r="IY21" s="2" t="s">
        <v>21</v>
      </c>
      <c r="IZ21" s="15">
        <v>-0.94</v>
      </c>
      <c r="JA21" s="2" t="s">
        <v>21</v>
      </c>
      <c r="JB21" s="15">
        <v>0.04</v>
      </c>
      <c r="JC21" t="s">
        <v>21</v>
      </c>
      <c r="JD21" s="115"/>
      <c r="JE21" s="2">
        <v>10.7</v>
      </c>
      <c r="JF21" s="1" t="s">
        <v>520</v>
      </c>
      <c r="JG21" s="2"/>
      <c r="JJ21" s="59">
        <v>45244</v>
      </c>
    </row>
    <row r="22" spans="1:270" x14ac:dyDescent="0.25">
      <c r="A22">
        <v>14</v>
      </c>
      <c r="B22" s="17" t="s">
        <v>8</v>
      </c>
      <c r="D22" s="13"/>
      <c r="E22" s="13" t="s">
        <v>43</v>
      </c>
      <c r="F22" s="19"/>
      <c r="G22" s="13">
        <v>0</v>
      </c>
      <c r="H22" s="20"/>
      <c r="I22" s="21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20"/>
      <c r="AC22" s="22"/>
      <c r="AD22" s="13"/>
      <c r="AE22" s="13"/>
      <c r="AF22" s="13"/>
      <c r="AG22" s="13"/>
      <c r="AH22" s="13"/>
      <c r="AI22" s="13"/>
      <c r="AJ22" s="13"/>
      <c r="AK22" s="13"/>
      <c r="AL22" s="33"/>
      <c r="AM22" s="21"/>
      <c r="AN22" s="13"/>
      <c r="AO22" s="13"/>
      <c r="AP22" s="13"/>
      <c r="AQ22" s="13"/>
      <c r="AR22" s="13"/>
      <c r="AS22" s="13"/>
      <c r="AT22" s="13"/>
      <c r="AU22" s="21"/>
      <c r="AV22" s="23"/>
      <c r="AW22" s="24"/>
      <c r="AX22" s="13"/>
      <c r="AY22" s="13"/>
      <c r="AZ22" s="13"/>
      <c r="BA22" s="13"/>
      <c r="BB22" s="13"/>
      <c r="BC22" s="13"/>
      <c r="BD22" s="13"/>
      <c r="BE22" s="13"/>
      <c r="BF22" s="13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6"/>
      <c r="BS22" s="22"/>
      <c r="BT22" s="27"/>
      <c r="BU22" s="27"/>
      <c r="BV22" s="27"/>
      <c r="BW22" s="27"/>
      <c r="BX22" s="27"/>
      <c r="BY22" s="27"/>
      <c r="BZ22" s="27"/>
      <c r="CA22" s="27"/>
      <c r="CB22" s="28"/>
      <c r="CC22" s="22"/>
      <c r="CD22" s="22"/>
      <c r="CE22" s="17"/>
      <c r="CF22" s="13"/>
      <c r="CG22" s="17"/>
      <c r="CH22" s="13"/>
      <c r="CI22" s="17"/>
      <c r="CJ22" s="17"/>
      <c r="CK22" s="22"/>
      <c r="CL22" s="27"/>
      <c r="CM22" s="29"/>
      <c r="CN22" s="30"/>
      <c r="CO22" s="31"/>
      <c r="CP22" s="31"/>
      <c r="CQ22" s="31"/>
      <c r="CR22" s="31"/>
      <c r="CS22" s="31"/>
      <c r="CT22" s="31"/>
      <c r="CU22" s="31"/>
      <c r="CV22" s="31"/>
      <c r="CW22" s="13"/>
      <c r="CX22" s="13"/>
      <c r="CY22" s="13"/>
      <c r="CZ22" s="17"/>
      <c r="DA22" s="17"/>
      <c r="DB22" s="17"/>
      <c r="DC22" s="13"/>
      <c r="DD22" s="17"/>
      <c r="DE22" s="22"/>
      <c r="DF22" s="13"/>
      <c r="DG22" s="13"/>
      <c r="DH22" s="24"/>
      <c r="DI22" s="13"/>
      <c r="DJ22" s="13"/>
      <c r="DK22" s="13"/>
      <c r="DL22" s="13"/>
      <c r="DM22" s="13"/>
      <c r="DN22" s="13"/>
      <c r="DO22" s="13"/>
      <c r="DP22" s="13"/>
      <c r="DQ22" s="24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O22" s="13"/>
      <c r="EP22" s="24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7"/>
      <c r="FB22" s="13"/>
      <c r="FC22" s="13"/>
      <c r="FD22" s="13"/>
      <c r="FE22" s="13"/>
      <c r="FF22" s="13"/>
      <c r="FG22" s="13"/>
      <c r="FH22" s="13"/>
      <c r="FI22" s="13"/>
      <c r="FJ22" s="13"/>
      <c r="FK22" s="13"/>
      <c r="FL22" s="13"/>
      <c r="FM22" s="13"/>
      <c r="FN22" s="13"/>
      <c r="FO22" s="13"/>
      <c r="FP22" s="13"/>
      <c r="FQ22" s="13"/>
      <c r="FR22" s="13"/>
      <c r="FS22" s="13"/>
      <c r="FT22" s="13"/>
      <c r="FU22" s="13"/>
      <c r="FV22" s="13"/>
      <c r="FW22" s="13"/>
      <c r="FX22" s="13"/>
      <c r="FY22" s="13"/>
      <c r="FZ22" s="13"/>
      <c r="GA22" s="13"/>
      <c r="GB22" s="13"/>
      <c r="GC22" s="13"/>
      <c r="GD22" s="13"/>
      <c r="GE22" s="13"/>
      <c r="GF22" s="13"/>
      <c r="GG22" s="13"/>
      <c r="GH22" s="13"/>
      <c r="GI22" s="13"/>
      <c r="GJ22" s="13"/>
      <c r="GK22" s="13"/>
      <c r="GL22" s="13"/>
      <c r="GM22" s="13"/>
      <c r="GN22" s="13"/>
      <c r="GO22" s="13"/>
      <c r="GP22" s="13"/>
      <c r="GQ22" s="13"/>
      <c r="GR22" s="13"/>
      <c r="GS22" s="13"/>
      <c r="GT22" s="13"/>
      <c r="GU22" s="13"/>
      <c r="GV22" s="13"/>
      <c r="GW22" s="13"/>
      <c r="GX22" s="13"/>
      <c r="GY22" s="13"/>
      <c r="GZ22" s="13"/>
      <c r="HA22" s="13"/>
      <c r="HB22" s="13"/>
      <c r="HC22" s="13"/>
      <c r="HD22" s="13"/>
      <c r="HE22" s="13"/>
      <c r="HF22" s="13"/>
      <c r="HG22" s="13"/>
      <c r="HH22" s="13"/>
      <c r="HI22" s="13"/>
      <c r="HJ22" s="13"/>
      <c r="HK22" s="13"/>
      <c r="HL22" s="13"/>
      <c r="HM22" s="13"/>
      <c r="HN22" s="13"/>
      <c r="HO22" s="13"/>
      <c r="HP22" s="13"/>
      <c r="HQ22" s="13"/>
      <c r="HR22" s="13"/>
      <c r="HS22" s="13"/>
      <c r="HT22" s="13"/>
      <c r="HU22" s="13"/>
      <c r="HV22" s="13"/>
      <c r="HW22" s="13"/>
      <c r="HX22" s="13"/>
      <c r="HY22" s="13"/>
      <c r="HZ22" s="13"/>
      <c r="IA22" s="24"/>
      <c r="IB22" s="13"/>
      <c r="IC22" s="13"/>
      <c r="ID22" s="13"/>
      <c r="IE22" s="13"/>
      <c r="IF22" s="13"/>
      <c r="IG22" s="13"/>
      <c r="IH22" s="13"/>
      <c r="II22" s="13"/>
      <c r="IJ22" s="32">
        <v>44766</v>
      </c>
      <c r="IK22" s="49">
        <v>45244</v>
      </c>
      <c r="IL22" s="17"/>
      <c r="IM22" s="100">
        <v>2.78</v>
      </c>
      <c r="IN22" s="13">
        <v>-1</v>
      </c>
      <c r="IO22" s="13">
        <v>-1</v>
      </c>
      <c r="IP22" s="13">
        <v>-1</v>
      </c>
      <c r="IQ22" s="13">
        <v>-1</v>
      </c>
      <c r="IR22" s="13">
        <v>-1</v>
      </c>
      <c r="IS22" s="13">
        <v>-1</v>
      </c>
      <c r="IT22" s="13">
        <v>-1</v>
      </c>
      <c r="IU22" s="13">
        <v>-1</v>
      </c>
      <c r="IV22" s="13">
        <v>14.1</v>
      </c>
      <c r="IW22" s="13">
        <v>95.5</v>
      </c>
      <c r="IX22" s="15">
        <v>-0.26</v>
      </c>
      <c r="IY22" s="2" t="s">
        <v>21</v>
      </c>
      <c r="IZ22" s="15">
        <v>-0.56000000000000005</v>
      </c>
      <c r="JA22" s="2" t="s">
        <v>21</v>
      </c>
      <c r="JB22" s="15">
        <v>0.09</v>
      </c>
      <c r="JC22" t="s">
        <v>21</v>
      </c>
      <c r="JD22" s="13"/>
      <c r="JE22" s="13">
        <v>10.9</v>
      </c>
      <c r="JF22" s="1" t="s">
        <v>520</v>
      </c>
      <c r="JG22" s="13"/>
    </row>
    <row r="23" spans="1:270" x14ac:dyDescent="0.25">
      <c r="A23">
        <v>41</v>
      </c>
      <c r="B23" s="17" t="s">
        <v>8</v>
      </c>
      <c r="C23" s="59"/>
      <c r="D23" s="13"/>
      <c r="E23" s="13" t="s">
        <v>82</v>
      </c>
      <c r="F23" s="19"/>
      <c r="G23" s="13">
        <v>0</v>
      </c>
      <c r="H23" s="24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24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26"/>
      <c r="AX23" s="22"/>
      <c r="AY23" s="19"/>
      <c r="AZ23" s="19"/>
      <c r="BA23" s="19"/>
      <c r="BB23" s="19"/>
      <c r="BC23" s="19"/>
      <c r="BD23" s="19"/>
      <c r="BE23" s="19"/>
      <c r="BF23" s="19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6"/>
      <c r="BS23" s="22"/>
      <c r="BT23" s="27"/>
      <c r="BU23" s="27"/>
      <c r="BV23" s="27"/>
      <c r="BW23" s="27"/>
      <c r="BX23" s="27"/>
      <c r="BY23" s="27"/>
      <c r="BZ23" s="27"/>
      <c r="CA23" s="27"/>
      <c r="CB23" s="28"/>
      <c r="CC23" s="22"/>
      <c r="CD23" s="13"/>
      <c r="CE23" s="36"/>
      <c r="CF23" s="13"/>
      <c r="CG23" s="13"/>
      <c r="CH23" s="13"/>
      <c r="CI23" s="13"/>
      <c r="CJ23" s="13"/>
      <c r="CK23" s="22"/>
      <c r="CL23" s="27"/>
      <c r="CM23" s="29"/>
      <c r="CN23" s="30"/>
      <c r="CO23" s="31"/>
      <c r="CP23" s="31"/>
      <c r="CQ23" s="31"/>
      <c r="CR23" s="31"/>
      <c r="CS23" s="31"/>
      <c r="CT23" s="31"/>
      <c r="CU23" s="31"/>
      <c r="CV23" s="31"/>
      <c r="CW23" s="13"/>
      <c r="CX23" s="13"/>
      <c r="CY23" s="13"/>
      <c r="CZ23" s="17"/>
      <c r="DA23" s="17"/>
      <c r="DB23" s="17"/>
      <c r="DC23" s="13"/>
      <c r="DD23" s="17"/>
      <c r="DE23" s="22"/>
      <c r="DF23" s="13"/>
      <c r="DG23" s="13"/>
      <c r="DH23" s="26"/>
      <c r="DI23" s="19"/>
      <c r="DJ23" s="19"/>
      <c r="DK23" s="19"/>
      <c r="DL23" s="19"/>
      <c r="DM23" s="19"/>
      <c r="DN23" s="19"/>
      <c r="DO23" s="19"/>
      <c r="DP23" s="19"/>
      <c r="DQ23" s="26"/>
      <c r="DR23" s="22"/>
      <c r="DS23" s="27"/>
      <c r="DT23" s="27"/>
      <c r="DU23" s="27"/>
      <c r="DV23" s="27"/>
      <c r="DW23" s="27"/>
      <c r="DX23" s="27"/>
      <c r="DY23" s="27"/>
      <c r="DZ23" s="27"/>
      <c r="EA23" s="13"/>
      <c r="EB23" s="13"/>
      <c r="EC23" s="13"/>
      <c r="ED23" s="13"/>
      <c r="EE23" s="13"/>
      <c r="EF23" s="13"/>
      <c r="EG23" s="13"/>
      <c r="EH23" s="13"/>
      <c r="EI23" s="35"/>
      <c r="EJ23" s="17"/>
      <c r="EK23" s="13"/>
      <c r="EL23" s="13"/>
      <c r="EM23" s="13"/>
      <c r="EO23" s="13"/>
      <c r="EP23" s="24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7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3"/>
      <c r="FS23" s="13"/>
      <c r="FT23" s="13"/>
      <c r="FU23" s="13"/>
      <c r="FV23" s="13"/>
      <c r="FW23" s="13"/>
      <c r="FX23" s="13"/>
      <c r="FY23" s="13"/>
      <c r="FZ23" s="13"/>
      <c r="GA23" s="13"/>
      <c r="GB23" s="13"/>
      <c r="GC23" s="13"/>
      <c r="GD23" s="13"/>
      <c r="GE23" s="13"/>
      <c r="GF23" s="13"/>
      <c r="GG23" s="13"/>
      <c r="GH23" s="13"/>
      <c r="GI23" s="1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13"/>
      <c r="HP23" s="13"/>
      <c r="HQ23" s="13"/>
      <c r="HR23" s="13"/>
      <c r="HS23" s="13"/>
      <c r="HT23" s="13"/>
      <c r="HU23" s="13"/>
      <c r="HV23" s="13"/>
      <c r="HW23" s="13"/>
      <c r="HX23" s="13"/>
      <c r="HY23" s="13"/>
      <c r="HZ23" s="13"/>
      <c r="IA23" s="24"/>
      <c r="IB23" s="13">
        <v>1</v>
      </c>
      <c r="IC23" s="13"/>
      <c r="ID23" s="13"/>
      <c r="IE23" s="13"/>
      <c r="IF23" s="13"/>
      <c r="IG23" s="13"/>
      <c r="IH23" s="13"/>
      <c r="II23" s="13"/>
      <c r="IJ23" s="13"/>
      <c r="IK23" s="56">
        <v>45250</v>
      </c>
      <c r="IL23" s="15" t="s">
        <v>533</v>
      </c>
      <c r="IM23" s="100">
        <v>3.3</v>
      </c>
      <c r="IN23">
        <v>1</v>
      </c>
      <c r="IO23">
        <v>0</v>
      </c>
      <c r="IP23">
        <v>0</v>
      </c>
      <c r="IQ23">
        <v>0</v>
      </c>
      <c r="IR23">
        <v>1</v>
      </c>
      <c r="IS23">
        <v>0</v>
      </c>
      <c r="IT23">
        <v>0</v>
      </c>
      <c r="IU23">
        <v>1</v>
      </c>
      <c r="IV23" s="58">
        <v>16</v>
      </c>
      <c r="IW23">
        <v>1.05</v>
      </c>
      <c r="IX23" s="15">
        <v>-0.36</v>
      </c>
      <c r="IY23" s="2" t="s">
        <v>21</v>
      </c>
      <c r="IZ23" s="15">
        <v>-0.04</v>
      </c>
      <c r="JA23" s="2" t="s">
        <v>21</v>
      </c>
      <c r="JB23" s="15">
        <v>-0.53</v>
      </c>
      <c r="JC23" t="s">
        <v>21</v>
      </c>
      <c r="JE23">
        <v>10.8</v>
      </c>
      <c r="JF23" s="1" t="s">
        <v>520</v>
      </c>
    </row>
    <row r="24" spans="1:270" x14ac:dyDescent="0.25">
      <c r="A24">
        <v>254</v>
      </c>
      <c r="B24" s="17" t="s">
        <v>8</v>
      </c>
      <c r="C24" s="59"/>
      <c r="D24" s="13"/>
      <c r="E24" s="13" t="s">
        <v>425</v>
      </c>
      <c r="F24" s="19"/>
      <c r="G24" s="13">
        <v>0</v>
      </c>
      <c r="H24" s="24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24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26"/>
      <c r="AX24" s="22"/>
      <c r="AY24" s="19"/>
      <c r="AZ24" s="19"/>
      <c r="BA24" s="19"/>
      <c r="BB24" s="19"/>
      <c r="BC24" s="19"/>
      <c r="BD24" s="19"/>
      <c r="BE24" s="19"/>
      <c r="BF24" s="19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6"/>
      <c r="BS24" s="22"/>
      <c r="BT24" s="27"/>
      <c r="BU24" s="27"/>
      <c r="BV24" s="27"/>
      <c r="BW24" s="27"/>
      <c r="BX24" s="27"/>
      <c r="BY24" s="27"/>
      <c r="BZ24" s="27"/>
      <c r="CA24" s="27"/>
      <c r="CB24" s="28"/>
      <c r="CC24" s="22"/>
      <c r="CD24" s="13"/>
      <c r="CE24" s="36"/>
      <c r="CF24" s="13"/>
      <c r="CG24" s="13"/>
      <c r="CH24" s="13"/>
      <c r="CI24" s="13"/>
      <c r="CJ24" s="13"/>
      <c r="CK24" s="22"/>
      <c r="CL24" s="27"/>
      <c r="CM24" s="29"/>
      <c r="CN24" s="30"/>
      <c r="CO24" s="31"/>
      <c r="CP24" s="31"/>
      <c r="CQ24" s="31"/>
      <c r="CR24" s="31"/>
      <c r="CS24" s="31"/>
      <c r="CT24" s="31"/>
      <c r="CU24" s="31"/>
      <c r="CV24" s="31"/>
      <c r="CW24" s="13"/>
      <c r="CX24" s="13"/>
      <c r="CY24" s="13"/>
      <c r="CZ24" s="17"/>
      <c r="DA24" s="17"/>
      <c r="DB24" s="17"/>
      <c r="DC24" s="13"/>
      <c r="DD24" s="17"/>
      <c r="DE24" s="22"/>
      <c r="DF24" s="13"/>
      <c r="DG24" s="13"/>
      <c r="DH24" s="26"/>
      <c r="DI24" s="19"/>
      <c r="DJ24" s="19"/>
      <c r="DK24" s="19"/>
      <c r="DL24" s="19"/>
      <c r="DM24" s="19"/>
      <c r="DN24" s="19"/>
      <c r="DO24" s="19"/>
      <c r="DP24" s="19"/>
      <c r="DQ24" s="26"/>
      <c r="DR24" s="22"/>
      <c r="DS24" s="27"/>
      <c r="DT24" s="27"/>
      <c r="DU24" s="27"/>
      <c r="DV24" s="27"/>
      <c r="DW24" s="27"/>
      <c r="DX24" s="27"/>
      <c r="DY24" s="27"/>
      <c r="DZ24" s="27"/>
      <c r="EA24" s="13"/>
      <c r="EB24" s="13"/>
      <c r="EC24" s="13"/>
      <c r="ED24" s="13"/>
      <c r="EE24" s="13"/>
      <c r="EF24" s="13"/>
      <c r="EG24" s="13"/>
      <c r="EH24" s="13"/>
      <c r="EI24" s="35"/>
      <c r="EJ24" s="17"/>
      <c r="EK24" s="13"/>
      <c r="EL24" s="13"/>
      <c r="EM24" s="13"/>
      <c r="EO24" s="13"/>
      <c r="EP24" s="49"/>
      <c r="EQ24" s="22"/>
      <c r="ER24" s="13"/>
      <c r="ES24" s="13"/>
      <c r="ET24" s="13"/>
      <c r="EU24" s="13"/>
      <c r="EV24" s="13"/>
      <c r="EW24" s="13"/>
      <c r="EX24" s="13"/>
      <c r="EY24" s="13"/>
      <c r="EZ24" s="13"/>
      <c r="FA24" s="17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32"/>
      <c r="IA24" s="24"/>
      <c r="IB24" s="13">
        <v>1</v>
      </c>
      <c r="IC24" s="13"/>
      <c r="ID24" s="13"/>
      <c r="IE24" s="13">
        <v>1</v>
      </c>
      <c r="IF24" s="13"/>
      <c r="IG24" s="13"/>
      <c r="IH24" s="13"/>
      <c r="II24" s="13"/>
      <c r="IJ24" s="32">
        <v>44774</v>
      </c>
      <c r="IK24" s="56">
        <v>45244</v>
      </c>
      <c r="IL24" s="15" t="s">
        <v>602</v>
      </c>
      <c r="IM24" s="100">
        <v>5.68</v>
      </c>
      <c r="IN24">
        <v>1</v>
      </c>
      <c r="IO24">
        <v>0</v>
      </c>
      <c r="IP24">
        <v>0</v>
      </c>
      <c r="IQ24">
        <v>1</v>
      </c>
      <c r="IR24">
        <v>1</v>
      </c>
      <c r="IS24">
        <v>0</v>
      </c>
      <c r="IT24">
        <v>0</v>
      </c>
      <c r="IU24">
        <v>1</v>
      </c>
      <c r="IV24">
        <v>21.9</v>
      </c>
      <c r="IW24">
        <v>1.17</v>
      </c>
      <c r="IX24" s="15">
        <v>1.02</v>
      </c>
      <c r="IY24" s="2" t="s">
        <v>21</v>
      </c>
      <c r="IZ24" s="15">
        <v>1.2</v>
      </c>
      <c r="JA24" s="2" t="s">
        <v>21</v>
      </c>
      <c r="JB24" s="15">
        <v>0.48</v>
      </c>
      <c r="JC24" t="s">
        <v>21</v>
      </c>
      <c r="JE24">
        <v>11.2</v>
      </c>
      <c r="JF24" s="15" t="s">
        <v>520</v>
      </c>
      <c r="JJ24" s="59">
        <v>45244</v>
      </c>
    </row>
    <row r="25" spans="1:270" x14ac:dyDescent="0.25">
      <c r="A25">
        <v>249</v>
      </c>
      <c r="B25" s="17" t="s">
        <v>8</v>
      </c>
      <c r="D25" s="13"/>
      <c r="E25" s="13" t="s">
        <v>418</v>
      </c>
      <c r="F25" s="19"/>
      <c r="G25" s="13">
        <v>1</v>
      </c>
      <c r="H25" s="20"/>
      <c r="I25" s="21"/>
      <c r="J25" s="13"/>
      <c r="K25" s="13"/>
      <c r="L25" s="13"/>
      <c r="M25" s="13"/>
      <c r="N25" s="13"/>
      <c r="O25" s="13"/>
      <c r="P25" s="13"/>
      <c r="Q25" s="13"/>
      <c r="R25" s="33"/>
      <c r="S25" s="21"/>
      <c r="T25" s="13"/>
      <c r="U25" s="13"/>
      <c r="V25" s="13"/>
      <c r="W25" s="13"/>
      <c r="X25" s="13"/>
      <c r="Y25" s="13"/>
      <c r="Z25" s="13"/>
      <c r="AA25" s="13"/>
      <c r="AB25" s="20"/>
      <c r="AC25" s="22"/>
      <c r="AD25" s="13"/>
      <c r="AE25" s="13"/>
      <c r="AF25" s="13"/>
      <c r="AG25" s="13"/>
      <c r="AH25" s="13"/>
      <c r="AI25" s="13"/>
      <c r="AJ25" s="13"/>
      <c r="AK25" s="13"/>
      <c r="AL25" s="33"/>
      <c r="AM25" s="21"/>
      <c r="AN25" s="13"/>
      <c r="AO25" s="13"/>
      <c r="AP25" s="13"/>
      <c r="AQ25" s="13"/>
      <c r="AR25" s="13"/>
      <c r="AS25" s="13"/>
      <c r="AT25" s="13"/>
      <c r="AU25" s="21"/>
      <c r="AV25" s="23"/>
      <c r="AW25" s="24"/>
      <c r="AX25" s="13"/>
      <c r="AY25" s="13"/>
      <c r="AZ25" s="13"/>
      <c r="BA25" s="13"/>
      <c r="BB25" s="13"/>
      <c r="BC25" s="13"/>
      <c r="BD25" s="13"/>
      <c r="BE25" s="13"/>
      <c r="BF25" s="13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6"/>
      <c r="BS25" s="22"/>
      <c r="BT25" s="27"/>
      <c r="BU25" s="27"/>
      <c r="BV25" s="27"/>
      <c r="BW25" s="27"/>
      <c r="BX25" s="27"/>
      <c r="BY25" s="27"/>
      <c r="BZ25" s="27"/>
      <c r="CA25" s="27"/>
      <c r="CB25" s="28"/>
      <c r="CC25" s="22"/>
      <c r="CD25" s="13"/>
      <c r="CE25" s="17"/>
      <c r="CF25" s="13"/>
      <c r="CG25" s="17"/>
      <c r="CH25" s="13"/>
      <c r="CI25" s="17"/>
      <c r="CJ25" s="17"/>
      <c r="CK25" s="22"/>
      <c r="CL25" s="27"/>
      <c r="CM25" s="29"/>
      <c r="CN25" s="30"/>
      <c r="CO25" s="31"/>
      <c r="CP25" s="31"/>
      <c r="CQ25" s="31"/>
      <c r="CR25" s="31"/>
      <c r="CS25" s="31"/>
      <c r="CT25" s="31"/>
      <c r="CU25" s="31"/>
      <c r="CV25" s="31"/>
      <c r="CW25" s="13"/>
      <c r="CX25" s="13"/>
      <c r="CY25" s="13"/>
      <c r="CZ25" s="17"/>
      <c r="DA25" s="17"/>
      <c r="DB25" s="17"/>
      <c r="DC25" s="13"/>
      <c r="DD25" s="17"/>
      <c r="DE25" s="22"/>
      <c r="DF25" s="13"/>
      <c r="DG25" s="13"/>
      <c r="DH25" s="24"/>
      <c r="DI25" s="13"/>
      <c r="DJ25" s="13"/>
      <c r="DK25" s="13"/>
      <c r="DL25" s="13"/>
      <c r="DM25" s="13"/>
      <c r="DN25" s="13"/>
      <c r="DO25" s="13"/>
      <c r="DP25" s="13"/>
      <c r="DQ25" s="26"/>
      <c r="DR25" s="22"/>
      <c r="DS25" s="27"/>
      <c r="DT25" s="27"/>
      <c r="DU25" s="27"/>
      <c r="DV25" s="27"/>
      <c r="DW25" s="27"/>
      <c r="DX25" s="27"/>
      <c r="DY25" s="27"/>
      <c r="DZ25" s="27"/>
      <c r="EA25" s="13"/>
      <c r="EB25" s="13"/>
      <c r="EC25" s="13"/>
      <c r="ED25" s="13"/>
      <c r="EE25" s="13"/>
      <c r="EF25" s="13"/>
      <c r="EG25" s="13"/>
      <c r="EH25" s="34"/>
      <c r="EI25" s="35"/>
      <c r="EJ25" s="17"/>
      <c r="EK25" s="13"/>
      <c r="EL25" s="13"/>
      <c r="EM25" s="13"/>
      <c r="EO25" s="13"/>
      <c r="EP25" s="24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7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/>
      <c r="IA25" s="24"/>
      <c r="IB25" s="13"/>
      <c r="IC25" s="13"/>
      <c r="ID25" s="13"/>
      <c r="IE25" s="13"/>
      <c r="IF25" s="13"/>
      <c r="IG25" s="13"/>
      <c r="IH25" s="13"/>
      <c r="II25" s="13"/>
      <c r="IJ25" s="32">
        <v>44776</v>
      </c>
      <c r="IK25" s="56">
        <v>45244</v>
      </c>
      <c r="IL25" s="15" t="s">
        <v>597</v>
      </c>
      <c r="IM25" s="100">
        <v>5.2</v>
      </c>
      <c r="IN25">
        <v>0</v>
      </c>
      <c r="IO25">
        <v>0</v>
      </c>
      <c r="IP25">
        <v>0</v>
      </c>
      <c r="IQ25">
        <v>0</v>
      </c>
      <c r="IR25">
        <v>1</v>
      </c>
      <c r="IS25">
        <v>0</v>
      </c>
      <c r="IT25">
        <v>0</v>
      </c>
      <c r="IU25">
        <v>0</v>
      </c>
      <c r="IV25">
        <v>19.600000000000001</v>
      </c>
      <c r="IW25">
        <v>1.0900000000000001</v>
      </c>
      <c r="IX25" s="15">
        <v>0.22</v>
      </c>
      <c r="IY25" s="2" t="s">
        <v>21</v>
      </c>
      <c r="IZ25" s="15">
        <v>-0.61</v>
      </c>
      <c r="JA25" s="2" t="s">
        <v>21</v>
      </c>
      <c r="JB25" s="15">
        <v>0.89</v>
      </c>
      <c r="JC25" t="s">
        <v>21</v>
      </c>
      <c r="JE25">
        <v>11.4</v>
      </c>
      <c r="JF25" s="15" t="s">
        <v>520</v>
      </c>
    </row>
    <row r="26" spans="1:270" x14ac:dyDescent="0.25">
      <c r="A26">
        <v>306</v>
      </c>
      <c r="B26" s="17" t="s">
        <v>8</v>
      </c>
      <c r="D26" s="13"/>
      <c r="E26" s="13" t="s">
        <v>500</v>
      </c>
      <c r="F26" s="19"/>
      <c r="G26" s="13">
        <v>1</v>
      </c>
      <c r="H26" s="24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20"/>
      <c r="AC26" s="22"/>
      <c r="AD26" s="13"/>
      <c r="AE26" s="13"/>
      <c r="AF26" s="13"/>
      <c r="AG26" s="13"/>
      <c r="AH26" s="13"/>
      <c r="AI26" s="13"/>
      <c r="AJ26" s="13"/>
      <c r="AK26" s="13"/>
      <c r="AL26" s="33"/>
      <c r="AM26" s="21"/>
      <c r="AN26" s="13"/>
      <c r="AO26" s="13"/>
      <c r="AP26" s="13"/>
      <c r="AQ26" s="13"/>
      <c r="AR26" s="13"/>
      <c r="AS26" s="13"/>
      <c r="AT26" s="13"/>
      <c r="AU26" s="13"/>
      <c r="AV26" s="13"/>
      <c r="AW26" s="24"/>
      <c r="AX26" s="13"/>
      <c r="AY26" s="13"/>
      <c r="AZ26" s="13"/>
      <c r="BA26" s="13"/>
      <c r="BB26" s="13"/>
      <c r="BC26" s="13"/>
      <c r="BD26" s="13"/>
      <c r="BE26" s="13"/>
      <c r="BF26" s="13"/>
      <c r="BG26" s="25"/>
      <c r="BH26" s="25"/>
      <c r="BI26" s="25"/>
      <c r="BJ26" s="17"/>
      <c r="BK26" s="25"/>
      <c r="BL26" s="17"/>
      <c r="BM26" s="25"/>
      <c r="BN26" s="17"/>
      <c r="BO26" s="17"/>
      <c r="BP26" s="25"/>
      <c r="BQ26" s="25"/>
      <c r="BR26" s="24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36"/>
      <c r="CF26" s="13"/>
      <c r="CG26" s="17"/>
      <c r="CH26" s="13"/>
      <c r="CI26" s="17"/>
      <c r="CJ26" s="17"/>
      <c r="CK26" s="13"/>
      <c r="CL26" s="13"/>
      <c r="CM26" s="29"/>
      <c r="CN26" s="22"/>
      <c r="CO26" s="22"/>
      <c r="CP26" s="22"/>
      <c r="CQ26" s="22"/>
      <c r="CR26" s="22"/>
      <c r="CS26" s="22"/>
      <c r="CT26" s="22"/>
      <c r="CU26" s="22"/>
      <c r="CV26" s="22"/>
      <c r="CW26" s="13"/>
      <c r="CX26" s="13"/>
      <c r="CY26" s="13"/>
      <c r="CZ26" s="17"/>
      <c r="DA26" s="17"/>
      <c r="DB26" s="17"/>
      <c r="DC26" s="13"/>
      <c r="DD26" s="17"/>
      <c r="DE26" s="13"/>
      <c r="DF26" s="13"/>
      <c r="DG26" s="13"/>
      <c r="DH26" s="24"/>
      <c r="DI26" s="13"/>
      <c r="DJ26" s="13"/>
      <c r="DK26" s="13"/>
      <c r="DL26" s="13"/>
      <c r="DM26" s="13"/>
      <c r="DN26" s="13"/>
      <c r="DO26" s="13"/>
      <c r="DP26" s="13"/>
      <c r="DQ26" s="24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24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7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13"/>
      <c r="GG26" s="13"/>
      <c r="GH26" s="13"/>
      <c r="GI26" s="1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13"/>
      <c r="HP26" s="13"/>
      <c r="HQ26" s="13"/>
      <c r="HR26" s="13"/>
      <c r="HS26" s="13"/>
      <c r="HT26" s="13"/>
      <c r="HU26" s="13"/>
      <c r="HV26" s="13"/>
      <c r="HW26" s="13"/>
      <c r="HX26" s="13"/>
      <c r="HY26" s="13"/>
      <c r="HZ26" s="13"/>
      <c r="IA26" s="51">
        <v>44902</v>
      </c>
      <c r="IB26" s="13">
        <v>0</v>
      </c>
      <c r="IC26" s="13"/>
      <c r="ID26" s="13"/>
      <c r="IE26" s="13"/>
      <c r="IF26" s="13"/>
      <c r="IG26" s="13"/>
      <c r="IH26" s="13"/>
      <c r="II26" s="13"/>
      <c r="IJ26" s="32">
        <v>44776</v>
      </c>
      <c r="IK26" s="56">
        <v>45243</v>
      </c>
      <c r="IL26" s="15" t="s">
        <v>624</v>
      </c>
      <c r="IM26" s="100">
        <v>7.47</v>
      </c>
      <c r="IN26">
        <v>0</v>
      </c>
      <c r="IO26">
        <v>0</v>
      </c>
      <c r="IP26">
        <v>0</v>
      </c>
      <c r="IQ26">
        <v>0</v>
      </c>
      <c r="IR26">
        <v>1</v>
      </c>
      <c r="IS26">
        <v>0</v>
      </c>
      <c r="IT26">
        <v>0</v>
      </c>
      <c r="IU26">
        <v>1</v>
      </c>
      <c r="IV26">
        <v>24</v>
      </c>
      <c r="IW26">
        <v>1.24</v>
      </c>
      <c r="IX26" s="15">
        <v>-0.64</v>
      </c>
      <c r="IY26" s="2" t="s">
        <v>21</v>
      </c>
      <c r="IZ26" s="15">
        <v>-0.87</v>
      </c>
      <c r="JA26" s="2" t="s">
        <v>21</v>
      </c>
      <c r="JB26" s="15">
        <v>-0.15</v>
      </c>
      <c r="JC26" t="s">
        <v>21</v>
      </c>
      <c r="JE26">
        <v>10.9</v>
      </c>
      <c r="JF26" s="15" t="s">
        <v>520</v>
      </c>
    </row>
    <row r="27" spans="1:270" x14ac:dyDescent="0.25">
      <c r="A27">
        <v>121</v>
      </c>
      <c r="B27" s="17" t="s">
        <v>8</v>
      </c>
      <c r="C27" s="59" t="s">
        <v>974</v>
      </c>
      <c r="D27" s="13"/>
      <c r="E27" s="13" t="s">
        <v>226</v>
      </c>
      <c r="F27" s="19">
        <v>42287</v>
      </c>
      <c r="G27" s="13">
        <v>0</v>
      </c>
      <c r="H27" s="24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24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26"/>
      <c r="AX27" s="22"/>
      <c r="AY27" s="19"/>
      <c r="AZ27" s="19"/>
      <c r="BA27" s="19"/>
      <c r="BB27" s="19"/>
      <c r="BC27" s="19"/>
      <c r="BD27" s="19"/>
      <c r="BE27" s="19"/>
      <c r="BF27" s="19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6"/>
      <c r="BS27" s="22"/>
      <c r="BT27" s="27"/>
      <c r="BU27" s="27"/>
      <c r="BV27" s="27"/>
      <c r="BW27" s="27"/>
      <c r="BX27" s="27"/>
      <c r="BY27" s="27"/>
      <c r="BZ27" s="27"/>
      <c r="CA27" s="27"/>
      <c r="CB27" s="28"/>
      <c r="CC27" s="35"/>
      <c r="CD27" s="13"/>
      <c r="CE27" s="36"/>
      <c r="CF27" s="13"/>
      <c r="CG27" s="13"/>
      <c r="CH27" s="13"/>
      <c r="CI27" s="13"/>
      <c r="CJ27" s="13"/>
      <c r="CK27" s="22"/>
      <c r="CL27" s="27"/>
      <c r="CM27" s="29"/>
      <c r="CN27" s="30"/>
      <c r="CO27" s="31"/>
      <c r="CP27" s="31"/>
      <c r="CQ27" s="31"/>
      <c r="CR27" s="31"/>
      <c r="CS27" s="31"/>
      <c r="CT27" s="31"/>
      <c r="CU27" s="31"/>
      <c r="CV27" s="31"/>
      <c r="CW27" s="13"/>
      <c r="CX27" s="13"/>
      <c r="CY27" s="13"/>
      <c r="CZ27" s="17"/>
      <c r="DA27" s="17"/>
      <c r="DB27" s="17"/>
      <c r="DC27" s="13"/>
      <c r="DD27" s="17"/>
      <c r="DE27" s="22"/>
      <c r="DF27" s="13"/>
      <c r="DG27" s="13"/>
      <c r="DH27" s="26"/>
      <c r="DI27" s="19"/>
      <c r="DJ27" s="19"/>
      <c r="DK27" s="19"/>
      <c r="DL27" s="19"/>
      <c r="DM27" s="19"/>
      <c r="DN27" s="19"/>
      <c r="DO27" s="19"/>
      <c r="DP27" s="19"/>
      <c r="DQ27" s="26">
        <v>43758</v>
      </c>
      <c r="DR27" s="22">
        <v>4.0273785078713207</v>
      </c>
      <c r="DS27" s="27">
        <v>-1</v>
      </c>
      <c r="DT27" s="27">
        <v>-1</v>
      </c>
      <c r="DU27" s="27">
        <v>-1</v>
      </c>
      <c r="DV27" s="27">
        <v>-1</v>
      </c>
      <c r="DW27" s="27">
        <v>-1</v>
      </c>
      <c r="DX27" s="27">
        <v>-1</v>
      </c>
      <c r="DY27" s="27">
        <v>-1</v>
      </c>
      <c r="DZ27" s="27">
        <v>-1</v>
      </c>
      <c r="EA27" s="13">
        <v>14.2</v>
      </c>
      <c r="EB27" s="35">
        <v>94.1</v>
      </c>
      <c r="EC27" s="13">
        <v>-0.94</v>
      </c>
      <c r="ED27" s="13" t="s">
        <v>21</v>
      </c>
      <c r="EE27" s="13">
        <v>-2.04</v>
      </c>
      <c r="EF27" s="13" t="s">
        <v>3555</v>
      </c>
      <c r="EG27" s="13">
        <v>0.53</v>
      </c>
      <c r="EH27" s="13" t="s">
        <v>21</v>
      </c>
      <c r="EI27" s="35"/>
      <c r="EJ27" s="17">
        <v>9.3000000000000007</v>
      </c>
      <c r="EK27" s="13">
        <v>1</v>
      </c>
      <c r="EL27" s="13"/>
      <c r="EM27" s="13">
        <v>29</v>
      </c>
      <c r="EN27">
        <v>0</v>
      </c>
      <c r="EO27" s="13"/>
      <c r="EP27" s="24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7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/>
      <c r="IA27" s="51">
        <v>44902</v>
      </c>
      <c r="IB27" s="13">
        <v>1</v>
      </c>
      <c r="IC27" s="13"/>
      <c r="ID27" s="13"/>
      <c r="IE27" s="13">
        <v>1</v>
      </c>
      <c r="IF27" s="13">
        <v>1</v>
      </c>
      <c r="IG27" s="13"/>
      <c r="IH27" s="13"/>
      <c r="II27" s="13">
        <v>1</v>
      </c>
      <c r="IJ27" s="32">
        <v>44776</v>
      </c>
      <c r="IK27" s="56">
        <v>45244</v>
      </c>
      <c r="IL27" s="15" t="s">
        <v>555</v>
      </c>
      <c r="IM27" s="100">
        <v>8.0958247775496233</v>
      </c>
      <c r="IN27">
        <v>0</v>
      </c>
      <c r="IO27">
        <v>0</v>
      </c>
      <c r="IP27">
        <v>0</v>
      </c>
      <c r="IQ27">
        <v>0</v>
      </c>
      <c r="IR27">
        <v>1</v>
      </c>
      <c r="IS27">
        <v>0</v>
      </c>
      <c r="IT27">
        <v>0</v>
      </c>
      <c r="IU27">
        <v>1</v>
      </c>
      <c r="IV27">
        <v>23</v>
      </c>
      <c r="IW27">
        <v>1.18</v>
      </c>
      <c r="IX27" s="15">
        <v>-0.6</v>
      </c>
      <c r="IY27" s="2" t="s">
        <v>21</v>
      </c>
      <c r="IZ27" s="15">
        <v>-1.56</v>
      </c>
      <c r="JA27" t="s">
        <v>3556</v>
      </c>
      <c r="JB27" s="15">
        <v>0.42</v>
      </c>
      <c r="JC27" t="s">
        <v>21</v>
      </c>
      <c r="JE27">
        <v>11.4</v>
      </c>
      <c r="JF27" s="15" t="s">
        <v>520</v>
      </c>
      <c r="JJ27" s="59">
        <v>45244</v>
      </c>
    </row>
    <row r="28" spans="1:270" x14ac:dyDescent="0.25">
      <c r="A28">
        <v>274</v>
      </c>
      <c r="B28" s="17" t="s">
        <v>8</v>
      </c>
      <c r="C28" s="59" t="s">
        <v>975</v>
      </c>
      <c r="D28" s="13"/>
      <c r="E28" s="13" t="s">
        <v>452</v>
      </c>
      <c r="F28" s="19">
        <v>42756</v>
      </c>
      <c r="G28" s="13">
        <v>1</v>
      </c>
      <c r="H28" s="24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24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26"/>
      <c r="AX28" s="22"/>
      <c r="AY28" s="19"/>
      <c r="AZ28" s="19"/>
      <c r="BA28" s="19"/>
      <c r="BB28" s="19"/>
      <c r="BC28" s="19"/>
      <c r="BD28" s="19"/>
      <c r="BE28" s="19"/>
      <c r="BF28" s="19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6"/>
      <c r="BS28" s="22"/>
      <c r="BT28" s="27"/>
      <c r="BU28" s="27"/>
      <c r="BV28" s="27"/>
      <c r="BW28" s="27"/>
      <c r="BX28" s="27"/>
      <c r="BY28" s="27"/>
      <c r="BZ28" s="27"/>
      <c r="CA28" s="27"/>
      <c r="CB28" s="28"/>
      <c r="CC28" s="22"/>
      <c r="CD28" s="13"/>
      <c r="CE28" s="36"/>
      <c r="CF28" s="13"/>
      <c r="CG28" s="13"/>
      <c r="CH28" s="13"/>
      <c r="CI28" s="13"/>
      <c r="CJ28" s="13"/>
      <c r="CK28" s="22"/>
      <c r="CL28" s="27"/>
      <c r="CM28" s="29"/>
      <c r="CN28" s="30"/>
      <c r="CO28" s="31"/>
      <c r="CP28" s="31"/>
      <c r="CQ28" s="31"/>
      <c r="CR28" s="31"/>
      <c r="CS28" s="31"/>
      <c r="CT28" s="31"/>
      <c r="CU28" s="31"/>
      <c r="CV28" s="31"/>
      <c r="CW28" s="13"/>
      <c r="CX28" s="13"/>
      <c r="CY28" s="13"/>
      <c r="CZ28" s="17"/>
      <c r="DA28" s="17"/>
      <c r="DB28" s="17"/>
      <c r="DC28" s="13"/>
      <c r="DD28" s="17"/>
      <c r="DE28" s="22"/>
      <c r="DF28" s="13"/>
      <c r="DG28" s="13"/>
      <c r="DH28" s="26"/>
      <c r="DI28" s="19"/>
      <c r="DJ28" s="19"/>
      <c r="DK28" s="19"/>
      <c r="DL28" s="19"/>
      <c r="DM28" s="19"/>
      <c r="DN28" s="19"/>
      <c r="DO28" s="19"/>
      <c r="DP28" s="19"/>
      <c r="DQ28" s="26">
        <v>43758</v>
      </c>
      <c r="DR28" s="22">
        <v>2.7433264887063653</v>
      </c>
      <c r="DS28" s="27">
        <v>0</v>
      </c>
      <c r="DT28" s="27">
        <v>0</v>
      </c>
      <c r="DU28" s="27">
        <v>0</v>
      </c>
      <c r="DV28" s="27">
        <v>0</v>
      </c>
      <c r="DW28" s="27">
        <v>1</v>
      </c>
      <c r="DX28" s="27">
        <v>0</v>
      </c>
      <c r="DY28" s="27">
        <v>0</v>
      </c>
      <c r="DZ28" s="27">
        <v>0</v>
      </c>
      <c r="EA28" s="13">
        <v>13.1</v>
      </c>
      <c r="EB28" s="13">
        <v>85.6</v>
      </c>
      <c r="EC28" s="13">
        <v>-0.45</v>
      </c>
      <c r="ED28" s="13" t="s">
        <v>21</v>
      </c>
      <c r="EE28" s="13">
        <v>-2.37</v>
      </c>
      <c r="EF28" s="13" t="s">
        <v>3555</v>
      </c>
      <c r="EG28" s="13">
        <v>1.61</v>
      </c>
      <c r="EH28" s="34" t="s">
        <v>21</v>
      </c>
      <c r="EI28" s="35"/>
      <c r="EJ28" s="17">
        <v>9.6999999999999993</v>
      </c>
      <c r="EK28" s="13">
        <v>1</v>
      </c>
      <c r="EL28" s="13"/>
      <c r="EM28" s="13">
        <v>30</v>
      </c>
      <c r="EN28">
        <v>1</v>
      </c>
      <c r="EO28" s="13">
        <v>1</v>
      </c>
      <c r="EP28" s="24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7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  <c r="FP28" s="13"/>
      <c r="FQ28" s="13"/>
      <c r="FR28" s="13"/>
      <c r="FS28" s="13"/>
      <c r="FT28" s="13"/>
      <c r="FU28" s="13"/>
      <c r="FV28" s="13"/>
      <c r="FW28" s="13"/>
      <c r="FX28" s="13"/>
      <c r="FY28" s="13"/>
      <c r="FZ28" s="13"/>
      <c r="GA28" s="13"/>
      <c r="GB28" s="13"/>
      <c r="GC28" s="13"/>
      <c r="GD28" s="13"/>
      <c r="GE28" s="13"/>
      <c r="GF28" s="13"/>
      <c r="GG28" s="13"/>
      <c r="GH28" s="13"/>
      <c r="GI28" s="13"/>
      <c r="GJ28" s="13"/>
      <c r="GK28" s="13"/>
      <c r="GL28" s="13"/>
      <c r="GM28" s="13"/>
      <c r="GN28" s="13"/>
      <c r="GO28" s="13"/>
      <c r="GP28" s="13"/>
      <c r="GQ28" s="13"/>
      <c r="GR28" s="13"/>
      <c r="GS28" s="13"/>
      <c r="GT28" s="13"/>
      <c r="GU28" s="13"/>
      <c r="GV28" s="13"/>
      <c r="GW28" s="13"/>
      <c r="GX28" s="13"/>
      <c r="GY28" s="13"/>
      <c r="GZ28" s="13"/>
      <c r="HA28" s="13"/>
      <c r="HB28" s="13"/>
      <c r="HC28" s="13"/>
      <c r="HD28" s="13"/>
      <c r="HE28" s="13"/>
      <c r="HF28" s="13"/>
      <c r="HG28" s="13"/>
      <c r="HH28" s="13"/>
      <c r="HI28" s="13"/>
      <c r="HJ28" s="13"/>
      <c r="HK28" s="13"/>
      <c r="HL28" s="13"/>
      <c r="HM28" s="13"/>
      <c r="HN28" s="13"/>
      <c r="HO28" s="13"/>
      <c r="HP28" s="13"/>
      <c r="HQ28" s="13"/>
      <c r="HR28" s="13"/>
      <c r="HS28" s="13"/>
      <c r="HT28" s="13"/>
      <c r="HU28" s="13"/>
      <c r="HV28" s="13"/>
      <c r="HW28" s="13"/>
      <c r="HX28" s="13"/>
      <c r="HY28" s="13">
        <v>1</v>
      </c>
      <c r="HZ28" s="32">
        <v>44522</v>
      </c>
      <c r="IA28" s="24"/>
      <c r="IB28" s="13">
        <v>1</v>
      </c>
      <c r="IC28" s="13"/>
      <c r="ID28" s="13"/>
      <c r="IE28" s="13">
        <v>1</v>
      </c>
      <c r="IF28" s="13">
        <v>1</v>
      </c>
      <c r="IG28" s="13"/>
      <c r="IH28" s="13"/>
      <c r="II28" s="13">
        <v>1</v>
      </c>
      <c r="IJ28" s="32">
        <v>44775</v>
      </c>
      <c r="IK28" s="56">
        <v>45243</v>
      </c>
      <c r="IL28" s="15" t="s">
        <v>611</v>
      </c>
      <c r="IM28" s="100">
        <v>6.8090349075975363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20.6</v>
      </c>
      <c r="IW28">
        <v>1.105</v>
      </c>
      <c r="IX28" s="15">
        <v>-0.63</v>
      </c>
      <c r="IY28" s="2" t="s">
        <v>21</v>
      </c>
      <c r="IZ28" s="15">
        <v>-1.95</v>
      </c>
      <c r="JA28" t="s">
        <v>3556</v>
      </c>
      <c r="JB28" s="15">
        <v>0.93</v>
      </c>
      <c r="JC28" t="s">
        <v>21</v>
      </c>
      <c r="JE28">
        <v>11.4</v>
      </c>
      <c r="JF28" s="15" t="s">
        <v>520</v>
      </c>
      <c r="JJ28" s="59">
        <v>45244</v>
      </c>
    </row>
    <row r="29" spans="1:270" x14ac:dyDescent="0.25">
      <c r="A29">
        <v>165</v>
      </c>
      <c r="B29" s="17" t="s">
        <v>8</v>
      </c>
      <c r="C29" t="s">
        <v>956</v>
      </c>
      <c r="D29" s="13"/>
      <c r="E29" s="13" t="s">
        <v>296</v>
      </c>
      <c r="F29" s="19">
        <v>41891</v>
      </c>
      <c r="G29" s="13">
        <v>1</v>
      </c>
      <c r="H29" s="24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24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24"/>
      <c r="AX29" s="13"/>
      <c r="AY29" s="13"/>
      <c r="AZ29" s="13"/>
      <c r="BA29" s="13"/>
      <c r="BB29" s="13"/>
      <c r="BC29" s="13"/>
      <c r="BD29" s="13"/>
      <c r="BE29" s="13"/>
      <c r="BF29" s="13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6"/>
      <c r="BS29" s="22"/>
      <c r="BT29" s="27"/>
      <c r="BU29" s="27"/>
      <c r="BV29" s="27"/>
      <c r="BW29" s="27"/>
      <c r="BX29" s="27"/>
      <c r="BY29" s="27"/>
      <c r="BZ29" s="27"/>
      <c r="CA29" s="27"/>
      <c r="CB29" s="28"/>
      <c r="CC29" s="22"/>
      <c r="CD29" s="13"/>
      <c r="CE29" s="36"/>
      <c r="CF29" s="13"/>
      <c r="CG29" s="13"/>
      <c r="CH29" s="13"/>
      <c r="CI29" s="13"/>
      <c r="CJ29" s="13"/>
      <c r="CK29" s="22"/>
      <c r="CL29" s="27"/>
      <c r="CM29" s="29">
        <v>42299</v>
      </c>
      <c r="CN29" s="30">
        <v>1.1170431211498972</v>
      </c>
      <c r="CO29" s="31">
        <v>0</v>
      </c>
      <c r="CP29" s="31">
        <v>0</v>
      </c>
      <c r="CQ29" s="31">
        <v>0</v>
      </c>
      <c r="CR29" s="31">
        <v>0</v>
      </c>
      <c r="CS29" s="31">
        <v>0</v>
      </c>
      <c r="CT29" s="31">
        <v>0</v>
      </c>
      <c r="CU29" s="31">
        <v>0</v>
      </c>
      <c r="CV29" s="31">
        <v>0</v>
      </c>
      <c r="CW29" s="13">
        <v>9.5</v>
      </c>
      <c r="CX29" s="13">
        <v>72.3</v>
      </c>
      <c r="CY29" s="13">
        <v>-0.44</v>
      </c>
      <c r="CZ29" s="17" t="s">
        <v>21</v>
      </c>
      <c r="DA29" s="17">
        <v>-2.08</v>
      </c>
      <c r="DB29" s="17" t="s">
        <v>3555</v>
      </c>
      <c r="DC29" s="13">
        <v>1.1000000000000001</v>
      </c>
      <c r="DD29" s="37" t="s">
        <v>21</v>
      </c>
      <c r="DE29" s="22"/>
      <c r="DF29" s="13">
        <v>10.4</v>
      </c>
      <c r="DG29" s="13">
        <v>1</v>
      </c>
      <c r="DH29" s="24"/>
      <c r="DI29" s="13"/>
      <c r="DJ29" s="13"/>
      <c r="DK29" s="13"/>
      <c r="DL29" s="13"/>
      <c r="DM29" s="13"/>
      <c r="DN29" s="13"/>
      <c r="DO29" s="13"/>
      <c r="DP29" s="13"/>
      <c r="DQ29" s="26">
        <v>43758</v>
      </c>
      <c r="DR29" s="22">
        <v>5.1115674195756329</v>
      </c>
      <c r="DS29" s="27">
        <v>0</v>
      </c>
      <c r="DT29" s="27">
        <v>1</v>
      </c>
      <c r="DU29" s="27">
        <v>1</v>
      </c>
      <c r="DV29" s="27">
        <v>0</v>
      </c>
      <c r="DW29" s="27">
        <v>1</v>
      </c>
      <c r="DX29" s="27">
        <v>0</v>
      </c>
      <c r="DY29" s="27">
        <v>0</v>
      </c>
      <c r="DZ29" s="27">
        <v>0</v>
      </c>
      <c r="EA29" s="13">
        <v>16.100000000000001</v>
      </c>
      <c r="EB29" s="13">
        <v>1.03</v>
      </c>
      <c r="EC29" s="13">
        <v>-1.33</v>
      </c>
      <c r="ED29" s="13" t="s">
        <v>3556</v>
      </c>
      <c r="EE29" s="13">
        <v>-1.93</v>
      </c>
      <c r="EF29" s="13" t="s">
        <v>3556</v>
      </c>
      <c r="EG29" s="13">
        <v>-7.0000000000000007E-2</v>
      </c>
      <c r="EH29" s="13" t="s">
        <v>21</v>
      </c>
      <c r="EI29" s="35"/>
      <c r="EJ29" s="17">
        <v>10.5</v>
      </c>
      <c r="EK29" s="13">
        <v>1</v>
      </c>
      <c r="EL29" s="13"/>
      <c r="EM29" s="13">
        <v>30</v>
      </c>
      <c r="EN29">
        <v>1</v>
      </c>
      <c r="EO29" s="13">
        <v>1</v>
      </c>
      <c r="EP29" s="24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7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  <c r="FP29" s="13"/>
      <c r="FQ29" s="13"/>
      <c r="FR29" s="13"/>
      <c r="FS29" s="13"/>
      <c r="FT29" s="13"/>
      <c r="FU29" s="13"/>
      <c r="FV29" s="13"/>
      <c r="FW29" s="13"/>
      <c r="FX29" s="13"/>
      <c r="FY29" s="13"/>
      <c r="FZ29" s="13"/>
      <c r="GA29" s="13"/>
      <c r="GB29" s="13"/>
      <c r="GC29" s="13"/>
      <c r="GD29" s="13"/>
      <c r="GE29" s="13"/>
      <c r="GF29" s="13"/>
      <c r="GG29" s="13"/>
      <c r="GH29" s="13"/>
      <c r="GI29" s="1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13"/>
      <c r="HP29" s="13"/>
      <c r="HQ29" s="13"/>
      <c r="HR29" s="13"/>
      <c r="HS29" s="13"/>
      <c r="HT29" s="13"/>
      <c r="HU29" s="13"/>
      <c r="HV29" s="13"/>
      <c r="HW29" s="13"/>
      <c r="HX29" s="13"/>
      <c r="HY29" s="13">
        <v>1</v>
      </c>
      <c r="HZ29" s="32">
        <v>44522</v>
      </c>
      <c r="IA29" s="24"/>
      <c r="IB29" s="13"/>
      <c r="IC29" s="13"/>
      <c r="ID29" s="13"/>
      <c r="IE29" s="13"/>
      <c r="IF29" s="13"/>
      <c r="IG29" s="13"/>
      <c r="IH29" s="13"/>
      <c r="II29" s="13"/>
      <c r="IJ29" s="32">
        <v>44777</v>
      </c>
      <c r="IK29" s="56">
        <v>45242</v>
      </c>
      <c r="IL29" s="15" t="s">
        <v>570</v>
      </c>
      <c r="IM29" s="100">
        <v>9.4264202600958242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25.4</v>
      </c>
      <c r="IW29">
        <v>1.2450000000000001</v>
      </c>
      <c r="IX29" s="15">
        <v>-0.8</v>
      </c>
      <c r="IY29" s="2" t="s">
        <v>21</v>
      </c>
      <c r="IZ29" s="15">
        <v>-1.48</v>
      </c>
      <c r="JA29" t="s">
        <v>3556</v>
      </c>
      <c r="JB29" s="15">
        <v>0.17</v>
      </c>
      <c r="JC29" t="s">
        <v>21</v>
      </c>
      <c r="JE29">
        <v>10.5</v>
      </c>
      <c r="JF29" s="15" t="s">
        <v>520</v>
      </c>
      <c r="JJ29" s="59">
        <v>45244</v>
      </c>
    </row>
    <row r="30" spans="1:270" x14ac:dyDescent="0.25">
      <c r="A30">
        <v>247</v>
      </c>
      <c r="B30" s="17" t="s">
        <v>8</v>
      </c>
      <c r="D30" s="13"/>
      <c r="E30" s="13" t="s">
        <v>415</v>
      </c>
      <c r="F30" s="19">
        <v>41845</v>
      </c>
      <c r="G30" s="13">
        <v>1</v>
      </c>
      <c r="H30" s="24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24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24"/>
      <c r="AX30" s="13"/>
      <c r="AY30" s="13"/>
      <c r="AZ30" s="13"/>
      <c r="BA30" s="13"/>
      <c r="BB30" s="13"/>
      <c r="BC30" s="13"/>
      <c r="BD30" s="13"/>
      <c r="BE30" s="13"/>
      <c r="BF30" s="13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6"/>
      <c r="BS30" s="22"/>
      <c r="BT30" s="27"/>
      <c r="BU30" s="27"/>
      <c r="BV30" s="27"/>
      <c r="BW30" s="27"/>
      <c r="BX30" s="27"/>
      <c r="BY30" s="27"/>
      <c r="BZ30" s="27"/>
      <c r="CA30" s="27"/>
      <c r="CB30" s="28"/>
      <c r="CC30" s="22"/>
      <c r="CD30" s="13"/>
      <c r="CE30" s="36"/>
      <c r="CF30" s="13"/>
      <c r="CG30" s="13"/>
      <c r="CH30" s="13"/>
      <c r="CI30" s="13"/>
      <c r="CJ30" s="13"/>
      <c r="CK30" s="22"/>
      <c r="CL30" s="27"/>
      <c r="CM30" s="29">
        <v>42300</v>
      </c>
      <c r="CN30" s="30">
        <v>1.2457221081451062</v>
      </c>
      <c r="CO30" s="31">
        <v>0</v>
      </c>
      <c r="CP30" s="31">
        <v>0</v>
      </c>
      <c r="CQ30" s="31">
        <v>1</v>
      </c>
      <c r="CR30" s="31">
        <v>0</v>
      </c>
      <c r="CS30" s="31">
        <v>0</v>
      </c>
      <c r="CT30" s="31">
        <v>0</v>
      </c>
      <c r="CU30" s="31">
        <v>0</v>
      </c>
      <c r="CV30" s="31">
        <v>0</v>
      </c>
      <c r="CW30" s="13">
        <v>10.199999999999999</v>
      </c>
      <c r="CX30" s="13">
        <v>72.900000000000006</v>
      </c>
      <c r="CY30" s="13">
        <v>-0.09</v>
      </c>
      <c r="CZ30" s="17" t="s">
        <v>21</v>
      </c>
      <c r="DA30" s="17">
        <v>-2.4500000000000002</v>
      </c>
      <c r="DB30" s="17" t="s">
        <v>3555</v>
      </c>
      <c r="DC30" s="13">
        <v>1.87</v>
      </c>
      <c r="DD30" s="37" t="s">
        <v>21</v>
      </c>
      <c r="DE30" s="22"/>
      <c r="DF30" s="13">
        <v>10.8</v>
      </c>
      <c r="DG30" s="13">
        <v>1</v>
      </c>
      <c r="DH30" s="24"/>
      <c r="DI30" s="13"/>
      <c r="DJ30" s="13"/>
      <c r="DK30" s="13"/>
      <c r="DL30" s="13"/>
      <c r="DM30" s="13"/>
      <c r="DN30" s="13"/>
      <c r="DO30" s="13"/>
      <c r="DP30" s="13"/>
      <c r="DQ30" s="24"/>
      <c r="DR30" s="13"/>
      <c r="DS30" s="27"/>
      <c r="DT30" s="27"/>
      <c r="DU30" s="27"/>
      <c r="DV30" s="27"/>
      <c r="DW30" s="27"/>
      <c r="DX30" s="27"/>
      <c r="DY30" s="27"/>
      <c r="DZ30" s="27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O30" s="13">
        <v>1</v>
      </c>
      <c r="EP30" s="24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7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  <c r="FP30" s="13"/>
      <c r="FQ30" s="13"/>
      <c r="FR30" s="13"/>
      <c r="FS30" s="13"/>
      <c r="FT30" s="13"/>
      <c r="FU30" s="13"/>
      <c r="FV30" s="13"/>
      <c r="FW30" s="13"/>
      <c r="FX30" s="13"/>
      <c r="FY30" s="13"/>
      <c r="FZ30" s="13"/>
      <c r="GA30" s="13"/>
      <c r="GB30" s="13"/>
      <c r="GC30" s="13"/>
      <c r="GD30" s="13"/>
      <c r="GE30" s="13"/>
      <c r="GF30" s="13"/>
      <c r="GG30" s="13"/>
      <c r="GH30" s="13"/>
      <c r="GI30" s="1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/>
      <c r="GY30" s="13"/>
      <c r="GZ30" s="13"/>
      <c r="HA30" s="13"/>
      <c r="HB30" s="13"/>
      <c r="HC30" s="13"/>
      <c r="HD30" s="13"/>
      <c r="HE30" s="13"/>
      <c r="HF30" s="13"/>
      <c r="HG30" s="13"/>
      <c r="HH30" s="13"/>
      <c r="HI30" s="13"/>
      <c r="HJ30" s="13"/>
      <c r="HK30" s="13"/>
      <c r="HL30" s="13"/>
      <c r="HM30" s="13"/>
      <c r="HN30" s="13"/>
      <c r="HO30" s="13"/>
      <c r="HP30" s="13"/>
      <c r="HQ30" s="13"/>
      <c r="HR30" s="13"/>
      <c r="HS30" s="13"/>
      <c r="HT30" s="13"/>
      <c r="HU30" s="13"/>
      <c r="HV30" s="13"/>
      <c r="HW30" s="13"/>
      <c r="HX30" s="13"/>
      <c r="HY30" s="13"/>
      <c r="HZ30" s="13"/>
      <c r="IA30" s="24"/>
      <c r="IB30" s="13">
        <v>0</v>
      </c>
      <c r="IC30" s="13"/>
      <c r="ID30" s="13"/>
      <c r="IE30" s="13"/>
      <c r="IF30" s="13">
        <v>1</v>
      </c>
      <c r="IG30" s="13"/>
      <c r="IH30" s="13"/>
      <c r="II30" s="13">
        <v>1</v>
      </c>
      <c r="IJ30" s="32">
        <v>44776</v>
      </c>
      <c r="IK30" s="56">
        <v>45244</v>
      </c>
      <c r="IL30" s="15" t="s">
        <v>595</v>
      </c>
      <c r="IM30" s="100">
        <v>9.3059548254620115</v>
      </c>
      <c r="IN30">
        <v>0</v>
      </c>
      <c r="IO30">
        <v>0</v>
      </c>
      <c r="IP30">
        <v>0</v>
      </c>
      <c r="IQ30">
        <v>0</v>
      </c>
      <c r="IR30">
        <v>1</v>
      </c>
      <c r="IS30">
        <v>0</v>
      </c>
      <c r="IT30">
        <v>0</v>
      </c>
      <c r="IU30">
        <v>1</v>
      </c>
      <c r="IV30">
        <v>26.5</v>
      </c>
      <c r="IW30">
        <v>1.24</v>
      </c>
      <c r="IX30" s="15">
        <v>-0.6</v>
      </c>
      <c r="IY30" s="2" t="s">
        <v>21</v>
      </c>
      <c r="IZ30" s="15">
        <v>-1.66</v>
      </c>
      <c r="JA30" t="s">
        <v>3556</v>
      </c>
      <c r="JB30" s="15">
        <v>0.6</v>
      </c>
      <c r="JC30" t="s">
        <v>21</v>
      </c>
      <c r="JE30">
        <v>11.3</v>
      </c>
      <c r="JF30" s="15" t="s">
        <v>520</v>
      </c>
      <c r="JJ30" s="59">
        <v>45245</v>
      </c>
    </row>
    <row r="31" spans="1:270" x14ac:dyDescent="0.25">
      <c r="A31">
        <v>313</v>
      </c>
      <c r="B31" s="17" t="s">
        <v>8</v>
      </c>
      <c r="D31" s="13"/>
      <c r="E31" s="13" t="s">
        <v>510</v>
      </c>
      <c r="F31" s="19"/>
      <c r="G31" s="13">
        <v>0</v>
      </c>
      <c r="H31" s="24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20"/>
      <c r="AC31" s="22"/>
      <c r="AD31" s="13"/>
      <c r="AE31" s="13"/>
      <c r="AF31" s="13"/>
      <c r="AG31" s="13"/>
      <c r="AH31" s="13"/>
      <c r="AI31" s="13"/>
      <c r="AJ31" s="13"/>
      <c r="AK31" s="13"/>
      <c r="AL31" s="33"/>
      <c r="AM31" s="21"/>
      <c r="AN31" s="13"/>
      <c r="AO31" s="13"/>
      <c r="AP31" s="13"/>
      <c r="AQ31" s="13"/>
      <c r="AR31" s="13"/>
      <c r="AS31" s="13"/>
      <c r="AT31" s="13"/>
      <c r="AU31" s="13"/>
      <c r="AV31" s="13"/>
      <c r="AW31" s="24"/>
      <c r="AX31" s="13"/>
      <c r="AY31" s="13"/>
      <c r="AZ31" s="13"/>
      <c r="BA31" s="13"/>
      <c r="BB31" s="13"/>
      <c r="BC31" s="13"/>
      <c r="BD31" s="13"/>
      <c r="BE31" s="13"/>
      <c r="BF31" s="13"/>
      <c r="BG31" s="25"/>
      <c r="BH31" s="25"/>
      <c r="BI31" s="25"/>
      <c r="BJ31" s="17"/>
      <c r="BK31" s="25"/>
      <c r="BL31" s="17"/>
      <c r="BM31" s="25"/>
      <c r="BN31" s="17"/>
      <c r="BO31" s="17"/>
      <c r="BP31" s="25"/>
      <c r="BQ31" s="25"/>
      <c r="BR31" s="24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36"/>
      <c r="CF31" s="13"/>
      <c r="CG31" s="17"/>
      <c r="CH31" s="13"/>
      <c r="CI31" s="17"/>
      <c r="CJ31" s="17"/>
      <c r="CK31" s="13"/>
      <c r="CL31" s="13"/>
      <c r="CM31" s="29"/>
      <c r="CN31" s="22"/>
      <c r="CO31" s="22"/>
      <c r="CP31" s="22"/>
      <c r="CQ31" s="22"/>
      <c r="CR31" s="22"/>
      <c r="CS31" s="22"/>
      <c r="CT31" s="22"/>
      <c r="CU31" s="22"/>
      <c r="CV31" s="22"/>
      <c r="CW31" s="13"/>
      <c r="CX31" s="13"/>
      <c r="CY31" s="13"/>
      <c r="CZ31" s="17"/>
      <c r="DA31" s="17"/>
      <c r="DB31" s="17"/>
      <c r="DC31" s="13"/>
      <c r="DD31" s="17"/>
      <c r="DE31" s="13"/>
      <c r="DF31" s="13"/>
      <c r="DG31" s="13"/>
      <c r="DH31" s="24"/>
      <c r="DI31" s="13"/>
      <c r="DJ31" s="13"/>
      <c r="DK31" s="13"/>
      <c r="DL31" s="13"/>
      <c r="DM31" s="13"/>
      <c r="DN31" s="13"/>
      <c r="DO31" s="13"/>
      <c r="DP31" s="13"/>
      <c r="DQ31" s="24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24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7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  <c r="FN31" s="13"/>
      <c r="FO31" s="13"/>
      <c r="FP31" s="13"/>
      <c r="FQ31" s="13"/>
      <c r="FR31" s="13"/>
      <c r="FS31" s="13"/>
      <c r="FT31" s="13"/>
      <c r="FU31" s="13"/>
      <c r="FV31" s="13"/>
      <c r="FW31" s="13"/>
      <c r="FX31" s="13"/>
      <c r="FY31" s="13"/>
      <c r="FZ31" s="13"/>
      <c r="GA31" s="13"/>
      <c r="GB31" s="13"/>
      <c r="GC31" s="13"/>
      <c r="GD31" s="13"/>
      <c r="GE31" s="13"/>
      <c r="GF31" s="13"/>
      <c r="GG31" s="13"/>
      <c r="GH31" s="13"/>
      <c r="GI31" s="13"/>
      <c r="GJ31" s="13"/>
      <c r="GK31" s="13"/>
      <c r="GL31" s="13"/>
      <c r="GM31" s="13"/>
      <c r="GN31" s="13"/>
      <c r="GO31" s="13"/>
      <c r="GP31" s="13"/>
      <c r="GQ31" s="13"/>
      <c r="GR31" s="13"/>
      <c r="GS31" s="13"/>
      <c r="GT31" s="13"/>
      <c r="GU31" s="13"/>
      <c r="GV31" s="13"/>
      <c r="GW31" s="13"/>
      <c r="GX31" s="13"/>
      <c r="GY31" s="13"/>
      <c r="GZ31" s="13"/>
      <c r="HA31" s="13"/>
      <c r="HB31" s="13"/>
      <c r="HC31" s="13"/>
      <c r="HD31" s="13"/>
      <c r="HE31" s="13"/>
      <c r="HF31" s="13"/>
      <c r="HG31" s="13"/>
      <c r="HH31" s="13"/>
      <c r="HI31" s="13"/>
      <c r="HJ31" s="13"/>
      <c r="HK31" s="13"/>
      <c r="HL31" s="13"/>
      <c r="HM31" s="13"/>
      <c r="HN31" s="13"/>
      <c r="HO31" s="13"/>
      <c r="HP31" s="13"/>
      <c r="HQ31" s="13"/>
      <c r="HR31" s="13"/>
      <c r="HS31" s="13"/>
      <c r="HT31" s="13"/>
      <c r="HU31" s="13"/>
      <c r="HV31" s="13"/>
      <c r="HW31" s="13"/>
      <c r="HX31" s="13"/>
      <c r="HY31" s="13"/>
      <c r="HZ31" s="13"/>
      <c r="IA31" s="24"/>
      <c r="IB31" s="13"/>
      <c r="IC31" s="13"/>
      <c r="ID31" s="13"/>
      <c r="IE31" s="13"/>
      <c r="IF31" s="13"/>
      <c r="IG31" s="13"/>
      <c r="IH31" s="13"/>
      <c r="II31" s="13"/>
      <c r="IJ31" s="32">
        <v>44776</v>
      </c>
      <c r="IK31" s="56">
        <v>45243</v>
      </c>
      <c r="IL31" s="15" t="s">
        <v>625</v>
      </c>
      <c r="IM31" s="100">
        <v>8.8699999999999992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26.7</v>
      </c>
      <c r="IW31">
        <v>1.28</v>
      </c>
      <c r="IX31" s="15">
        <v>-0.57999999999999996</v>
      </c>
      <c r="IY31" s="2" t="s">
        <v>21</v>
      </c>
      <c r="IZ31" s="15">
        <v>-1.05</v>
      </c>
      <c r="JA31" t="s">
        <v>3556</v>
      </c>
      <c r="JB31" s="15">
        <v>0.02</v>
      </c>
      <c r="JC31" t="s">
        <v>21</v>
      </c>
      <c r="JE31">
        <v>10.9</v>
      </c>
      <c r="JF31" s="15" t="s">
        <v>520</v>
      </c>
    </row>
    <row r="32" spans="1:270" x14ac:dyDescent="0.25">
      <c r="A32">
        <v>267</v>
      </c>
      <c r="B32" s="17" t="s">
        <v>8</v>
      </c>
      <c r="C32" s="59" t="s">
        <v>972</v>
      </c>
      <c r="D32" s="13"/>
      <c r="E32" s="13" t="s">
        <v>444</v>
      </c>
      <c r="F32" s="19">
        <v>42026</v>
      </c>
      <c r="G32" s="13">
        <v>1</v>
      </c>
      <c r="H32" s="24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24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26"/>
      <c r="AX32" s="22"/>
      <c r="AY32" s="19"/>
      <c r="AZ32" s="19"/>
      <c r="BA32" s="19"/>
      <c r="BB32" s="19"/>
      <c r="BC32" s="19"/>
      <c r="BD32" s="19"/>
      <c r="BE32" s="19"/>
      <c r="BF32" s="19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6"/>
      <c r="BS32" s="22"/>
      <c r="BT32" s="27"/>
      <c r="BU32" s="27"/>
      <c r="BV32" s="27"/>
      <c r="BW32" s="27"/>
      <c r="BX32" s="27"/>
      <c r="BY32" s="27"/>
      <c r="BZ32" s="27"/>
      <c r="CA32" s="27"/>
      <c r="CB32" s="28"/>
      <c r="CC32" s="22"/>
      <c r="CD32" s="13"/>
      <c r="CE32" s="36"/>
      <c r="CF32" s="13"/>
      <c r="CG32" s="13"/>
      <c r="CH32" s="13"/>
      <c r="CI32" s="13"/>
      <c r="CJ32" s="13"/>
      <c r="CK32" s="22"/>
      <c r="CL32" s="27"/>
      <c r="CM32" s="29"/>
      <c r="CN32" s="30"/>
      <c r="CO32" s="31"/>
      <c r="CP32" s="31"/>
      <c r="CQ32" s="31"/>
      <c r="CR32" s="31"/>
      <c r="CS32" s="31"/>
      <c r="CT32" s="31"/>
      <c r="CU32" s="31"/>
      <c r="CV32" s="31"/>
      <c r="CW32" s="13"/>
      <c r="CX32" s="13"/>
      <c r="CY32" s="13"/>
      <c r="CZ32" s="17"/>
      <c r="DA32" s="17"/>
      <c r="DB32" s="17"/>
      <c r="DC32" s="13"/>
      <c r="DD32" s="17"/>
      <c r="DE32" s="22"/>
      <c r="DF32" s="13"/>
      <c r="DG32" s="13"/>
      <c r="DH32" s="26"/>
      <c r="DI32" s="19"/>
      <c r="DJ32" s="19"/>
      <c r="DK32" s="19"/>
      <c r="DL32" s="19"/>
      <c r="DM32" s="19"/>
      <c r="DN32" s="19"/>
      <c r="DO32" s="19"/>
      <c r="DP32" s="19"/>
      <c r="DQ32" s="26">
        <v>43758</v>
      </c>
      <c r="DR32" s="22">
        <v>4.7419575633127993</v>
      </c>
      <c r="DS32" s="27">
        <v>1</v>
      </c>
      <c r="DT32" s="27">
        <v>0</v>
      </c>
      <c r="DU32" s="27">
        <v>1</v>
      </c>
      <c r="DV32" s="27">
        <v>0</v>
      </c>
      <c r="DW32" s="27">
        <v>1</v>
      </c>
      <c r="DX32" s="27">
        <v>0</v>
      </c>
      <c r="DY32" s="27">
        <v>0</v>
      </c>
      <c r="DZ32" s="27">
        <v>0</v>
      </c>
      <c r="EA32" s="13">
        <v>15</v>
      </c>
      <c r="EB32" s="35">
        <v>1</v>
      </c>
      <c r="EC32" s="13">
        <v>-1.31</v>
      </c>
      <c r="ED32" s="13" t="s">
        <v>3556</v>
      </c>
      <c r="EE32" s="13">
        <v>-1.83</v>
      </c>
      <c r="EF32" s="13" t="s">
        <v>3556</v>
      </c>
      <c r="EG32" s="13">
        <v>-0.17</v>
      </c>
      <c r="EH32" s="13" t="s">
        <v>21</v>
      </c>
      <c r="EI32" s="35"/>
      <c r="EJ32" s="17">
        <v>12.8</v>
      </c>
      <c r="EK32" s="13">
        <v>0</v>
      </c>
      <c r="EL32" s="13">
        <v>36</v>
      </c>
      <c r="EM32" s="13">
        <v>36</v>
      </c>
      <c r="EN32">
        <v>1</v>
      </c>
      <c r="EO32" s="13">
        <v>1</v>
      </c>
      <c r="EP32" s="24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7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3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3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>
        <v>1</v>
      </c>
      <c r="HZ32" s="32">
        <v>44522</v>
      </c>
      <c r="IA32" s="24"/>
      <c r="IB32" s="13"/>
      <c r="IC32" s="13"/>
      <c r="ID32" s="13"/>
      <c r="IE32" s="13"/>
      <c r="IF32" s="13"/>
      <c r="IG32" s="13"/>
      <c r="IH32" s="13"/>
      <c r="II32" s="13"/>
      <c r="IJ32" s="32">
        <v>44777</v>
      </c>
      <c r="IK32" s="56">
        <v>45243</v>
      </c>
      <c r="IL32" s="15" t="s">
        <v>610</v>
      </c>
      <c r="IM32" s="100">
        <v>8.8076659822039698</v>
      </c>
      <c r="IN32">
        <v>1</v>
      </c>
      <c r="IO32">
        <v>0</v>
      </c>
      <c r="IP32">
        <v>0</v>
      </c>
      <c r="IQ32">
        <v>0</v>
      </c>
      <c r="IR32">
        <v>1</v>
      </c>
      <c r="IS32">
        <v>0</v>
      </c>
      <c r="IT32">
        <v>0</v>
      </c>
      <c r="IU32">
        <v>0</v>
      </c>
      <c r="IV32">
        <v>22.9</v>
      </c>
      <c r="IW32" s="57">
        <v>1.2</v>
      </c>
      <c r="IX32" s="15">
        <v>-1.31</v>
      </c>
      <c r="IY32" s="57" t="s">
        <v>3556</v>
      </c>
      <c r="IZ32" s="15">
        <v>-1.94</v>
      </c>
      <c r="JA32" t="s">
        <v>3556</v>
      </c>
      <c r="JB32" s="15">
        <v>-0.05</v>
      </c>
      <c r="JC32" t="s">
        <v>21</v>
      </c>
      <c r="JD32" s="57"/>
      <c r="JE32">
        <v>11.4</v>
      </c>
      <c r="JF32" s="15" t="s">
        <v>520</v>
      </c>
      <c r="JJ32" s="59">
        <v>45245</v>
      </c>
    </row>
    <row r="33" spans="1:270" x14ac:dyDescent="0.25">
      <c r="A33">
        <v>146</v>
      </c>
      <c r="B33" s="17" t="s">
        <v>8</v>
      </c>
      <c r="C33" t="s">
        <v>954</v>
      </c>
      <c r="D33" s="13"/>
      <c r="E33" s="13" t="s">
        <v>265</v>
      </c>
      <c r="F33" s="19">
        <v>40874</v>
      </c>
      <c r="G33" s="13">
        <v>1</v>
      </c>
      <c r="H33" s="24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24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24"/>
      <c r="AX33" s="13"/>
      <c r="AY33" s="13"/>
      <c r="AZ33" s="13"/>
      <c r="BA33" s="13"/>
      <c r="BB33" s="13"/>
      <c r="BC33" s="13"/>
      <c r="BD33" s="13"/>
      <c r="BE33" s="13"/>
      <c r="BF33" s="13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6"/>
      <c r="BS33" s="22"/>
      <c r="BT33" s="27"/>
      <c r="BU33" s="27"/>
      <c r="BV33" s="27"/>
      <c r="BW33" s="27"/>
      <c r="BX33" s="27"/>
      <c r="BY33" s="27"/>
      <c r="BZ33" s="27"/>
      <c r="CA33" s="27"/>
      <c r="CB33" s="28"/>
      <c r="CC33" s="22"/>
      <c r="CD33" s="13"/>
      <c r="CE33" s="36"/>
      <c r="CF33" s="13"/>
      <c r="CG33" s="13"/>
      <c r="CH33" s="13"/>
      <c r="CI33" s="13"/>
      <c r="CJ33" s="13"/>
      <c r="CK33" s="22"/>
      <c r="CL33" s="27"/>
      <c r="CM33" s="29">
        <v>42299</v>
      </c>
      <c r="CN33" s="30">
        <v>3.9014373716632442</v>
      </c>
      <c r="CO33" s="31">
        <v>0</v>
      </c>
      <c r="CP33" s="31">
        <v>0</v>
      </c>
      <c r="CQ33" s="31">
        <v>0</v>
      </c>
      <c r="CR33" s="31">
        <v>0</v>
      </c>
      <c r="CS33" s="31">
        <v>1</v>
      </c>
      <c r="CT33" s="31">
        <v>0</v>
      </c>
      <c r="CU33" s="31">
        <v>0</v>
      </c>
      <c r="CV33" s="31">
        <v>0</v>
      </c>
      <c r="CW33" s="13">
        <v>13.3</v>
      </c>
      <c r="CX33" s="13">
        <v>90</v>
      </c>
      <c r="CY33" s="13">
        <v>-1.31</v>
      </c>
      <c r="CZ33" s="17" t="s">
        <v>3556</v>
      </c>
      <c r="DA33" s="17">
        <v>-2.82</v>
      </c>
      <c r="DB33" s="17" t="s">
        <v>3555</v>
      </c>
      <c r="DC33" s="13">
        <v>0.78</v>
      </c>
      <c r="DD33" s="17" t="s">
        <v>21</v>
      </c>
      <c r="DE33" s="22"/>
      <c r="DF33" s="13">
        <v>11.1</v>
      </c>
      <c r="DG33" s="13">
        <v>0</v>
      </c>
      <c r="DH33" s="24"/>
      <c r="DI33" s="13"/>
      <c r="DJ33" s="13"/>
      <c r="DK33" s="13"/>
      <c r="DL33" s="13"/>
      <c r="DM33" s="13"/>
      <c r="DN33" s="13"/>
      <c r="DO33" s="13"/>
      <c r="DP33" s="13"/>
      <c r="DQ33" s="26">
        <v>43758</v>
      </c>
      <c r="DR33" s="22">
        <v>7.8959616700889805</v>
      </c>
      <c r="DS33" s="27">
        <v>-1</v>
      </c>
      <c r="DT33" s="27">
        <v>-1</v>
      </c>
      <c r="DU33" s="27">
        <v>-1</v>
      </c>
      <c r="DV33" s="27">
        <v>-1</v>
      </c>
      <c r="DW33" s="27">
        <v>-1</v>
      </c>
      <c r="DX33" s="27">
        <v>-1</v>
      </c>
      <c r="DY33" s="27">
        <v>-1</v>
      </c>
      <c r="DZ33" s="27">
        <v>-1</v>
      </c>
      <c r="EA33" s="13">
        <v>20.6</v>
      </c>
      <c r="EB33" s="13">
        <v>1.1299999999999999</v>
      </c>
      <c r="EC33" s="13">
        <v>-1.19</v>
      </c>
      <c r="ED33" s="13" t="s">
        <v>3556</v>
      </c>
      <c r="EE33" s="13">
        <v>-2.25</v>
      </c>
      <c r="EF33" s="13" t="s">
        <v>3555</v>
      </c>
      <c r="EG33" s="13">
        <v>0.27</v>
      </c>
      <c r="EH33" s="13" t="s">
        <v>21</v>
      </c>
      <c r="EI33" s="35"/>
      <c r="EJ33" s="17">
        <v>10.6</v>
      </c>
      <c r="EK33" s="13">
        <v>1</v>
      </c>
      <c r="EL33" s="13"/>
      <c r="EM33" s="13">
        <v>31</v>
      </c>
      <c r="EN33">
        <v>0</v>
      </c>
      <c r="EO33" s="13">
        <v>1</v>
      </c>
      <c r="EP33" s="24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7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>
        <v>1</v>
      </c>
      <c r="HZ33" s="32">
        <v>44522</v>
      </c>
      <c r="IA33" s="51">
        <v>44902</v>
      </c>
      <c r="IB33" s="13">
        <v>0</v>
      </c>
      <c r="IC33" s="13"/>
      <c r="ID33" s="13"/>
      <c r="IE33" s="13"/>
      <c r="IF33" s="13">
        <v>0</v>
      </c>
      <c r="IG33" s="13"/>
      <c r="IH33" s="13"/>
      <c r="II33" s="13"/>
      <c r="IJ33" s="32">
        <v>44776</v>
      </c>
      <c r="IK33" s="56">
        <v>45243</v>
      </c>
      <c r="IL33" s="15" t="s">
        <v>564</v>
      </c>
      <c r="IM33" s="100">
        <v>11.961670088980151</v>
      </c>
      <c r="IN33">
        <v>0</v>
      </c>
      <c r="IO33">
        <v>0</v>
      </c>
      <c r="IP33">
        <v>0</v>
      </c>
      <c r="IQ33">
        <v>0</v>
      </c>
      <c r="IR33">
        <v>1</v>
      </c>
      <c r="IS33">
        <v>0</v>
      </c>
      <c r="IT33">
        <v>0</v>
      </c>
      <c r="IU33">
        <v>0</v>
      </c>
      <c r="IV33">
        <v>34.1</v>
      </c>
      <c r="IW33">
        <v>1.37</v>
      </c>
      <c r="IX33" s="15"/>
      <c r="IZ33" s="15">
        <v>-1.67</v>
      </c>
      <c r="JA33" t="s">
        <v>3556</v>
      </c>
      <c r="JB33" s="15">
        <v>0.31</v>
      </c>
      <c r="JC33" t="s">
        <v>21</v>
      </c>
      <c r="JE33">
        <v>11.2</v>
      </c>
      <c r="JF33" s="15" t="s">
        <v>520</v>
      </c>
      <c r="JJ33" s="59">
        <v>45245</v>
      </c>
    </row>
    <row r="34" spans="1:270" x14ac:dyDescent="0.25">
      <c r="A34">
        <v>153</v>
      </c>
      <c r="B34" s="17" t="s">
        <v>8</v>
      </c>
      <c r="C34" s="59" t="s">
        <v>958</v>
      </c>
      <c r="D34" s="13"/>
      <c r="E34" s="13" t="s">
        <v>277</v>
      </c>
      <c r="F34" s="19">
        <v>41177</v>
      </c>
      <c r="G34" s="13">
        <v>1</v>
      </c>
      <c r="H34" s="24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24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26"/>
      <c r="AX34" s="22"/>
      <c r="AY34" s="19"/>
      <c r="AZ34" s="19"/>
      <c r="BA34" s="19"/>
      <c r="BB34" s="19"/>
      <c r="BC34" s="19"/>
      <c r="BD34" s="19"/>
      <c r="BE34" s="19"/>
      <c r="BF34" s="19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6"/>
      <c r="BS34" s="22"/>
      <c r="BT34" s="27"/>
      <c r="BU34" s="27"/>
      <c r="BV34" s="27"/>
      <c r="BW34" s="27"/>
      <c r="BX34" s="27"/>
      <c r="BY34" s="27"/>
      <c r="BZ34" s="27"/>
      <c r="CA34" s="27"/>
      <c r="CB34" s="28"/>
      <c r="CC34" s="22"/>
      <c r="CD34" s="13"/>
      <c r="CE34" s="36"/>
      <c r="CF34" s="13"/>
      <c r="CG34" s="13"/>
      <c r="CH34" s="13"/>
      <c r="CI34" s="13"/>
      <c r="CJ34" s="13"/>
      <c r="CK34" s="22"/>
      <c r="CL34" s="27"/>
      <c r="CM34" s="29"/>
      <c r="CN34" s="30"/>
      <c r="CO34" s="31"/>
      <c r="CP34" s="31"/>
      <c r="CQ34" s="31"/>
      <c r="CR34" s="31"/>
      <c r="CS34" s="31"/>
      <c r="CT34" s="31"/>
      <c r="CU34" s="31"/>
      <c r="CV34" s="31"/>
      <c r="CW34" s="13"/>
      <c r="CX34" s="13"/>
      <c r="CY34" s="13"/>
      <c r="CZ34" s="17"/>
      <c r="DA34" s="17"/>
      <c r="DB34" s="17"/>
      <c r="DC34" s="13"/>
      <c r="DD34" s="17"/>
      <c r="DE34" s="22"/>
      <c r="DF34" s="13"/>
      <c r="DG34" s="13"/>
      <c r="DH34" s="26"/>
      <c r="DI34" s="19"/>
      <c r="DJ34" s="19"/>
      <c r="DK34" s="19"/>
      <c r="DL34" s="19"/>
      <c r="DM34" s="19"/>
      <c r="DN34" s="19"/>
      <c r="DO34" s="19"/>
      <c r="DP34" s="19"/>
      <c r="DQ34" s="26">
        <v>43758</v>
      </c>
      <c r="DR34" s="22">
        <v>7.0663928815879533</v>
      </c>
      <c r="DS34" s="27">
        <v>0</v>
      </c>
      <c r="DT34" s="27">
        <v>0</v>
      </c>
      <c r="DU34" s="27">
        <v>0</v>
      </c>
      <c r="DV34" s="27">
        <v>0</v>
      </c>
      <c r="DW34" s="27">
        <v>1</v>
      </c>
      <c r="DX34" s="27">
        <v>0</v>
      </c>
      <c r="DY34" s="27">
        <v>0</v>
      </c>
      <c r="DZ34" s="27">
        <v>0</v>
      </c>
      <c r="EA34" s="13">
        <v>19.7</v>
      </c>
      <c r="EB34" s="13">
        <v>1.1599999999999999</v>
      </c>
      <c r="EC34" s="13">
        <v>-1.18</v>
      </c>
      <c r="ED34" s="13" t="s">
        <v>3556</v>
      </c>
      <c r="EE34" s="13">
        <v>-1.1499999999999999</v>
      </c>
      <c r="EF34" s="13" t="s">
        <v>3556</v>
      </c>
      <c r="EG34" s="13">
        <v>-0.65</v>
      </c>
      <c r="EH34" s="13" t="s">
        <v>21</v>
      </c>
      <c r="EI34" s="35"/>
      <c r="EJ34" s="17">
        <v>11.3</v>
      </c>
      <c r="EK34" s="13">
        <v>1</v>
      </c>
      <c r="EL34" s="13"/>
      <c r="EM34" s="13">
        <v>34</v>
      </c>
      <c r="EN34">
        <v>1</v>
      </c>
      <c r="EO34" s="13">
        <v>1</v>
      </c>
      <c r="EP34" s="24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7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>
        <v>1</v>
      </c>
      <c r="HZ34" s="32">
        <v>44522</v>
      </c>
      <c r="IA34" s="51">
        <v>44902</v>
      </c>
      <c r="IB34" s="13">
        <v>0</v>
      </c>
      <c r="IC34" s="13"/>
      <c r="ID34" s="13"/>
      <c r="IE34" s="13"/>
      <c r="IF34" s="13">
        <v>1</v>
      </c>
      <c r="IG34" s="13"/>
      <c r="IH34" s="13"/>
      <c r="II34" s="13">
        <v>1</v>
      </c>
      <c r="IJ34" s="13"/>
      <c r="IK34" s="56">
        <v>45244</v>
      </c>
      <c r="IL34" s="15" t="s">
        <v>567</v>
      </c>
      <c r="IM34" s="100">
        <v>11.134839151266256</v>
      </c>
      <c r="IN34">
        <v>0</v>
      </c>
      <c r="IO34">
        <v>0</v>
      </c>
      <c r="IP34">
        <v>0</v>
      </c>
      <c r="IQ34">
        <v>0</v>
      </c>
      <c r="IR34">
        <v>1</v>
      </c>
      <c r="IS34">
        <v>0</v>
      </c>
      <c r="IT34">
        <v>0</v>
      </c>
      <c r="IU34">
        <v>1</v>
      </c>
      <c r="IV34">
        <v>29.4</v>
      </c>
      <c r="IW34">
        <v>1.34</v>
      </c>
      <c r="IX34" s="15"/>
      <c r="IZ34" s="15">
        <v>-1.46</v>
      </c>
      <c r="JA34" t="s">
        <v>3556</v>
      </c>
      <c r="JB34" s="15">
        <v>-0.36</v>
      </c>
      <c r="JC34" t="s">
        <v>21</v>
      </c>
      <c r="JE34">
        <v>11.2</v>
      </c>
      <c r="JF34" s="15" t="s">
        <v>520</v>
      </c>
      <c r="JJ34" s="59">
        <v>45244</v>
      </c>
    </row>
    <row r="35" spans="1:270" x14ac:dyDescent="0.25">
      <c r="A35">
        <v>296</v>
      </c>
      <c r="B35" s="17" t="s">
        <v>8</v>
      </c>
      <c r="C35" t="s">
        <v>951</v>
      </c>
      <c r="D35" s="13" t="s">
        <v>485</v>
      </c>
      <c r="E35" s="13" t="s">
        <v>486</v>
      </c>
      <c r="F35" s="19">
        <v>39369</v>
      </c>
      <c r="G35" s="13">
        <v>1</v>
      </c>
      <c r="H35" s="20">
        <v>40127</v>
      </c>
      <c r="I35" s="21">
        <v>2.0752908966461328</v>
      </c>
      <c r="J35" s="13">
        <v>1</v>
      </c>
      <c r="K35" s="13">
        <v>0</v>
      </c>
      <c r="L35" s="13">
        <v>0</v>
      </c>
      <c r="M35" s="13">
        <v>1</v>
      </c>
      <c r="N35" s="13">
        <v>0</v>
      </c>
      <c r="O35" s="13">
        <v>1</v>
      </c>
      <c r="P35" s="13">
        <v>0</v>
      </c>
      <c r="Q35" s="13">
        <v>0</v>
      </c>
      <c r="R35" s="33">
        <v>8</v>
      </c>
      <c r="S35" s="21">
        <v>77</v>
      </c>
      <c r="T35" s="13">
        <v>-3.71</v>
      </c>
      <c r="U35" s="13" t="s">
        <v>3552</v>
      </c>
      <c r="V35" s="13">
        <v>-3.5</v>
      </c>
      <c r="W35" s="13" t="s">
        <v>3555</v>
      </c>
      <c r="X35" s="13">
        <v>-2.29</v>
      </c>
      <c r="Y35" s="13" t="s">
        <v>3555</v>
      </c>
      <c r="Z35" s="13">
        <v>9.9</v>
      </c>
      <c r="AA35" s="13">
        <v>1</v>
      </c>
      <c r="AB35" s="20">
        <v>40892</v>
      </c>
      <c r="AC35" s="22">
        <v>4.16974674880219</v>
      </c>
      <c r="AD35" s="13">
        <v>1</v>
      </c>
      <c r="AE35" s="13">
        <v>0</v>
      </c>
      <c r="AF35" s="13">
        <v>0</v>
      </c>
      <c r="AG35" s="13">
        <v>1</v>
      </c>
      <c r="AH35" s="13">
        <v>0</v>
      </c>
      <c r="AI35" s="13">
        <v>1</v>
      </c>
      <c r="AJ35" s="13">
        <v>0</v>
      </c>
      <c r="AK35" s="13">
        <v>0</v>
      </c>
      <c r="AL35" s="33">
        <v>13.9</v>
      </c>
      <c r="AM35" s="21">
        <v>95.4</v>
      </c>
      <c r="AN35" s="13">
        <v>-1.43</v>
      </c>
      <c r="AO35" s="13" t="s">
        <v>3556</v>
      </c>
      <c r="AP35" s="13">
        <v>-2.12</v>
      </c>
      <c r="AQ35" s="13" t="s">
        <v>3555</v>
      </c>
      <c r="AR35" s="13">
        <v>-0.02</v>
      </c>
      <c r="AS35" s="13" t="s">
        <v>21</v>
      </c>
      <c r="AT35" s="13"/>
      <c r="AU35" s="21">
        <v>10.199999999999999</v>
      </c>
      <c r="AV35" s="23">
        <v>1</v>
      </c>
      <c r="AW35" s="24"/>
      <c r="AX35" s="13"/>
      <c r="AY35" s="13"/>
      <c r="AZ35" s="13"/>
      <c r="BA35" s="13"/>
      <c r="BB35" s="13"/>
      <c r="BC35" s="13"/>
      <c r="BD35" s="13"/>
      <c r="BE35" s="13"/>
      <c r="BF35" s="13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6">
        <v>41705</v>
      </c>
      <c r="BS35" s="22">
        <v>6.3956194387405887</v>
      </c>
      <c r="BT35" s="27">
        <v>0</v>
      </c>
      <c r="BU35" s="27">
        <v>0</v>
      </c>
      <c r="BV35" s="27">
        <v>0</v>
      </c>
      <c r="BW35" s="27">
        <v>0</v>
      </c>
      <c r="BX35" s="27">
        <v>1</v>
      </c>
      <c r="BY35" s="27">
        <v>0</v>
      </c>
      <c r="BZ35" s="27">
        <v>0</v>
      </c>
      <c r="CA35" s="27">
        <v>0</v>
      </c>
      <c r="CB35" s="28">
        <v>19.100000000000001</v>
      </c>
      <c r="CC35" s="22">
        <v>109.5</v>
      </c>
      <c r="CD35" s="13">
        <v>-0.87</v>
      </c>
      <c r="CE35" s="17" t="s">
        <v>21</v>
      </c>
      <c r="CF35" s="13">
        <v>-1.73</v>
      </c>
      <c r="CG35" s="17" t="s">
        <v>3556</v>
      </c>
      <c r="CH35" s="13">
        <v>0.4</v>
      </c>
      <c r="CI35" s="17" t="s">
        <v>21</v>
      </c>
      <c r="CJ35" s="17"/>
      <c r="CK35" s="22">
        <v>10.5</v>
      </c>
      <c r="CL35" s="27">
        <v>1</v>
      </c>
      <c r="CM35" s="29">
        <v>42299</v>
      </c>
      <c r="CN35" s="30">
        <v>8.0219028062970565</v>
      </c>
      <c r="CO35" s="31">
        <v>0</v>
      </c>
      <c r="CP35" s="31">
        <v>0</v>
      </c>
      <c r="CQ35" s="31">
        <v>0</v>
      </c>
      <c r="CR35" s="31">
        <v>0</v>
      </c>
      <c r="CS35" s="31">
        <v>0</v>
      </c>
      <c r="CT35" s="31">
        <v>0</v>
      </c>
      <c r="CU35" s="31">
        <v>0</v>
      </c>
      <c r="CV35" s="31">
        <v>0</v>
      </c>
      <c r="CW35" s="13">
        <v>21.8</v>
      </c>
      <c r="CX35" s="13">
        <v>1.18</v>
      </c>
      <c r="CY35" s="13">
        <v>-1.1299999999999999</v>
      </c>
      <c r="CZ35" s="17" t="s">
        <v>3556</v>
      </c>
      <c r="DA35" s="17">
        <v>-1.66</v>
      </c>
      <c r="DB35" s="17" t="s">
        <v>3556</v>
      </c>
      <c r="DC35" s="13">
        <v>-0.06</v>
      </c>
      <c r="DD35" s="17" t="s">
        <v>21</v>
      </c>
      <c r="DE35" s="22"/>
      <c r="DF35" s="13">
        <v>11.1</v>
      </c>
      <c r="DG35" s="13">
        <v>1</v>
      </c>
      <c r="DH35" s="24"/>
      <c r="DI35" s="13"/>
      <c r="DJ35" s="13"/>
      <c r="DK35" s="13"/>
      <c r="DL35" s="13"/>
      <c r="DM35" s="13"/>
      <c r="DN35" s="13"/>
      <c r="DO35" s="13"/>
      <c r="DP35" s="13"/>
      <c r="DQ35" s="26">
        <v>43758</v>
      </c>
      <c r="DR35" s="22">
        <v>12.016427104722792</v>
      </c>
      <c r="DS35" s="27">
        <v>0</v>
      </c>
      <c r="DT35" s="27">
        <v>0</v>
      </c>
      <c r="DU35" s="27">
        <v>0</v>
      </c>
      <c r="DV35" s="27">
        <v>0</v>
      </c>
      <c r="DW35" s="27">
        <v>1</v>
      </c>
      <c r="DX35" s="27">
        <v>0</v>
      </c>
      <c r="DY35" s="27">
        <v>0</v>
      </c>
      <c r="DZ35" s="27">
        <v>1</v>
      </c>
      <c r="EA35" s="13">
        <v>34.9</v>
      </c>
      <c r="EB35" s="13">
        <v>1.42</v>
      </c>
      <c r="EC35" s="13"/>
      <c r="ED35" s="13"/>
      <c r="EE35" s="13">
        <v>-1.01</v>
      </c>
      <c r="EF35" s="13" t="s">
        <v>3556</v>
      </c>
      <c r="EG35" s="13">
        <v>-0.12</v>
      </c>
      <c r="EH35" s="13" t="s">
        <v>21</v>
      </c>
      <c r="EI35" s="35"/>
      <c r="EJ35" s="17">
        <v>12</v>
      </c>
      <c r="EK35" s="13">
        <v>0</v>
      </c>
      <c r="EL35" s="13">
        <v>35</v>
      </c>
      <c r="EM35" s="13">
        <v>35</v>
      </c>
      <c r="EN35">
        <v>1</v>
      </c>
      <c r="EO35" s="13">
        <v>1</v>
      </c>
      <c r="EP35" s="24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7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  <c r="FP35" s="13"/>
      <c r="FQ35" s="13"/>
      <c r="FR35" s="13"/>
      <c r="FS35" s="13"/>
      <c r="FT35" s="13"/>
      <c r="FU35" s="13"/>
      <c r="FV35" s="13"/>
      <c r="FW35" s="13"/>
      <c r="FX35" s="13"/>
      <c r="FY35" s="13"/>
      <c r="FZ35" s="13"/>
      <c r="GA35" s="13"/>
      <c r="GB35" s="13"/>
      <c r="GC35" s="13"/>
      <c r="GD35" s="13"/>
      <c r="GE35" s="13"/>
      <c r="GF35" s="13"/>
      <c r="GG35" s="13"/>
      <c r="GH35" s="13"/>
      <c r="GI35" s="13"/>
      <c r="GJ35" s="13"/>
      <c r="GK35" s="13"/>
      <c r="GL35" s="13"/>
      <c r="GM35" s="13"/>
      <c r="GN35" s="13"/>
      <c r="GO35" s="13"/>
      <c r="GP35" s="13"/>
      <c r="GQ35" s="13"/>
      <c r="GR35" s="13"/>
      <c r="GS35" s="13"/>
      <c r="GT35" s="13"/>
      <c r="GU35" s="13"/>
      <c r="GV35" s="13"/>
      <c r="GW35" s="13"/>
      <c r="GX35" s="13"/>
      <c r="GY35" s="13"/>
      <c r="GZ35" s="13"/>
      <c r="HA35" s="13"/>
      <c r="HB35" s="13"/>
      <c r="HC35" s="13"/>
      <c r="HD35" s="13"/>
      <c r="HE35" s="13"/>
      <c r="HF35" s="13"/>
      <c r="HG35" s="13"/>
      <c r="HH35" s="13"/>
      <c r="HI35" s="13"/>
      <c r="HJ35" s="13"/>
      <c r="HK35" s="13"/>
      <c r="HL35" s="13"/>
      <c r="HM35" s="13"/>
      <c r="HN35" s="13"/>
      <c r="HO35" s="13"/>
      <c r="HP35" s="13"/>
      <c r="HQ35" s="13"/>
      <c r="HR35" s="13"/>
      <c r="HS35" s="13"/>
      <c r="HT35" s="13"/>
      <c r="HU35" s="13"/>
      <c r="HV35" s="13"/>
      <c r="HW35" s="13"/>
      <c r="HX35" s="13"/>
      <c r="HY35" s="13">
        <v>1</v>
      </c>
      <c r="HZ35" s="32">
        <v>44522</v>
      </c>
      <c r="IA35" s="51">
        <v>44902</v>
      </c>
      <c r="IB35" s="13">
        <v>0</v>
      </c>
      <c r="IC35" s="13"/>
      <c r="ID35" s="13"/>
      <c r="IE35" s="13"/>
      <c r="IF35" s="13">
        <v>0</v>
      </c>
      <c r="IG35" s="13"/>
      <c r="IH35" s="13"/>
      <c r="II35" s="13"/>
      <c r="IJ35" s="13"/>
      <c r="IK35" s="56">
        <v>45243</v>
      </c>
      <c r="IL35" s="15" t="s">
        <v>621</v>
      </c>
      <c r="IM35" s="100">
        <v>16.082135523613964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1</v>
      </c>
      <c r="IV35">
        <v>58.5</v>
      </c>
      <c r="IW35">
        <v>1.65</v>
      </c>
      <c r="IX35" s="15"/>
      <c r="IZ35" s="15">
        <v>-1.05</v>
      </c>
      <c r="JA35" t="s">
        <v>3556</v>
      </c>
      <c r="JB35" s="15">
        <v>0.34</v>
      </c>
      <c r="JC35" t="s">
        <v>21</v>
      </c>
      <c r="JE35">
        <v>12.7</v>
      </c>
      <c r="JF35" s="15" t="s">
        <v>520</v>
      </c>
      <c r="JG35">
        <v>37</v>
      </c>
      <c r="JJ35" s="59">
        <v>45243</v>
      </c>
    </row>
    <row r="36" spans="1:270" x14ac:dyDescent="0.25">
      <c r="A36">
        <v>91</v>
      </c>
      <c r="B36" s="17" t="s">
        <v>8</v>
      </c>
      <c r="D36" s="13" t="s">
        <v>165</v>
      </c>
      <c r="E36" s="13" t="s">
        <v>166</v>
      </c>
      <c r="F36" s="19">
        <v>41546</v>
      </c>
      <c r="G36" s="13">
        <v>1</v>
      </c>
      <c r="H36" s="24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24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24"/>
      <c r="AX36" s="13"/>
      <c r="AY36" s="13"/>
      <c r="AZ36" s="13"/>
      <c r="BA36" s="13"/>
      <c r="BB36" s="13"/>
      <c r="BC36" s="13"/>
      <c r="BD36" s="13"/>
      <c r="BE36" s="13"/>
      <c r="BF36" s="13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6">
        <v>41705</v>
      </c>
      <c r="BS36" s="22">
        <v>0.43531827515400412</v>
      </c>
      <c r="BT36" s="27">
        <v>0</v>
      </c>
      <c r="BU36" s="27">
        <v>0</v>
      </c>
      <c r="BV36" s="27">
        <v>0</v>
      </c>
      <c r="BW36" s="27">
        <v>0</v>
      </c>
      <c r="BX36" s="27">
        <v>0</v>
      </c>
      <c r="BY36" s="27">
        <v>0</v>
      </c>
      <c r="BZ36" s="27">
        <v>0</v>
      </c>
      <c r="CA36" s="27">
        <v>0</v>
      </c>
      <c r="CB36" s="28">
        <v>7</v>
      </c>
      <c r="CC36" s="22">
        <v>64.75</v>
      </c>
      <c r="CD36" s="13">
        <v>-0.75</v>
      </c>
      <c r="CE36" s="17" t="s">
        <v>21</v>
      </c>
      <c r="CF36" s="13">
        <v>-0.74</v>
      </c>
      <c r="CG36" s="17" t="s">
        <v>21</v>
      </c>
      <c r="CH36" s="13">
        <v>-0.44</v>
      </c>
      <c r="CI36" s="17" t="s">
        <v>21</v>
      </c>
      <c r="CJ36" s="17"/>
      <c r="CK36" s="22">
        <v>10.9</v>
      </c>
      <c r="CL36" s="27">
        <v>0</v>
      </c>
      <c r="CM36" s="29">
        <v>42300</v>
      </c>
      <c r="CN36" s="30">
        <v>2.0643394934976045</v>
      </c>
      <c r="CO36" s="31">
        <v>1</v>
      </c>
      <c r="CP36" s="31">
        <v>1</v>
      </c>
      <c r="CQ36" s="31">
        <v>0</v>
      </c>
      <c r="CR36" s="31">
        <v>0</v>
      </c>
      <c r="CS36" s="31">
        <v>1</v>
      </c>
      <c r="CT36" s="31">
        <v>0</v>
      </c>
      <c r="CU36" s="31">
        <v>0</v>
      </c>
      <c r="CV36" s="31">
        <v>0</v>
      </c>
      <c r="CW36" s="13">
        <v>10.6</v>
      </c>
      <c r="CX36" s="13">
        <v>79.5</v>
      </c>
      <c r="CY36" s="13">
        <v>-1.3</v>
      </c>
      <c r="CZ36" s="17" t="s">
        <v>3556</v>
      </c>
      <c r="DA36" s="17">
        <v>-2.67</v>
      </c>
      <c r="DB36" s="17" t="s">
        <v>3555</v>
      </c>
      <c r="DC36" s="13">
        <v>0.6</v>
      </c>
      <c r="DD36" s="17" t="s">
        <v>21</v>
      </c>
      <c r="DE36" s="22"/>
      <c r="DF36" s="13">
        <v>10.8</v>
      </c>
      <c r="DG36" s="13">
        <v>1</v>
      </c>
      <c r="DH36" s="26">
        <v>42359</v>
      </c>
      <c r="DI36" s="13">
        <v>1</v>
      </c>
      <c r="DJ36" s="13">
        <v>0</v>
      </c>
      <c r="DK36" s="13">
        <v>0</v>
      </c>
      <c r="DL36" s="13">
        <v>0</v>
      </c>
      <c r="DM36" s="13">
        <v>1</v>
      </c>
      <c r="DN36" s="13">
        <v>0</v>
      </c>
      <c r="DO36" s="13">
        <v>0</v>
      </c>
      <c r="DP36" s="13">
        <v>0</v>
      </c>
      <c r="DQ36" s="24"/>
      <c r="DR36" s="13"/>
      <c r="DS36" s="13"/>
      <c r="DT36" s="27"/>
      <c r="DU36" s="27"/>
      <c r="DV36" s="27"/>
      <c r="DW36" s="27"/>
      <c r="DX36" s="27"/>
      <c r="DY36" s="27"/>
      <c r="DZ36" s="27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O36" s="13">
        <v>1</v>
      </c>
      <c r="EP36" s="24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7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  <c r="FP36" s="13"/>
      <c r="FQ36" s="13"/>
      <c r="FR36" s="13"/>
      <c r="FS36" s="13"/>
      <c r="FT36" s="13"/>
      <c r="FU36" s="13"/>
      <c r="FV36" s="13"/>
      <c r="FW36" s="13"/>
      <c r="FX36" s="13"/>
      <c r="FY36" s="13"/>
      <c r="FZ36" s="13"/>
      <c r="GA36" s="13"/>
      <c r="GB36" s="13"/>
      <c r="GC36" s="13"/>
      <c r="GD36" s="13"/>
      <c r="GE36" s="13"/>
      <c r="GF36" s="13"/>
      <c r="GG36" s="13"/>
      <c r="GH36" s="13"/>
      <c r="GI36" s="13"/>
      <c r="GJ36" s="13"/>
      <c r="GK36" s="13"/>
      <c r="GL36" s="13"/>
      <c r="GM36" s="13"/>
      <c r="GN36" s="13"/>
      <c r="GO36" s="13"/>
      <c r="GP36" s="13"/>
      <c r="GQ36" s="13"/>
      <c r="GR36" s="13"/>
      <c r="GS36" s="13"/>
      <c r="GT36" s="13"/>
      <c r="GU36" s="13"/>
      <c r="GV36" s="13"/>
      <c r="GW36" s="13"/>
      <c r="GX36" s="13"/>
      <c r="GY36" s="13"/>
      <c r="GZ36" s="13"/>
      <c r="HA36" s="13"/>
      <c r="HB36" s="13"/>
      <c r="HC36" s="13"/>
      <c r="HD36" s="13"/>
      <c r="HE36" s="13"/>
      <c r="HF36" s="13"/>
      <c r="HG36" s="13"/>
      <c r="HH36" s="13"/>
      <c r="HI36" s="13"/>
      <c r="HJ36" s="13"/>
      <c r="HK36" s="13"/>
      <c r="HL36" s="13"/>
      <c r="HM36" s="13"/>
      <c r="HN36" s="13"/>
      <c r="HO36" s="13"/>
      <c r="HP36" s="13"/>
      <c r="HQ36" s="13"/>
      <c r="HR36" s="13"/>
      <c r="HS36" s="13"/>
      <c r="HT36" s="13"/>
      <c r="HU36" s="13"/>
      <c r="HV36" s="13"/>
      <c r="HW36" s="13"/>
      <c r="HX36" s="13"/>
      <c r="HY36" s="13">
        <v>1</v>
      </c>
      <c r="HZ36" s="32">
        <v>44522</v>
      </c>
      <c r="IA36" s="24"/>
      <c r="IB36" s="13">
        <v>0</v>
      </c>
      <c r="IC36" s="13"/>
      <c r="ID36" s="13"/>
      <c r="IE36" s="13"/>
      <c r="IF36" s="13"/>
      <c r="IG36" s="13"/>
      <c r="IH36" s="13"/>
      <c r="II36" s="13"/>
      <c r="IJ36" s="32">
        <v>44774</v>
      </c>
      <c r="IK36" s="56">
        <v>45244</v>
      </c>
      <c r="IL36" s="15" t="s">
        <v>544</v>
      </c>
      <c r="IM36" s="100">
        <v>10.124572210814511</v>
      </c>
      <c r="IN36">
        <v>1</v>
      </c>
      <c r="IO36">
        <v>0</v>
      </c>
      <c r="IP36">
        <v>0</v>
      </c>
      <c r="IQ36">
        <v>0</v>
      </c>
      <c r="IR36">
        <v>1</v>
      </c>
      <c r="IS36">
        <v>0</v>
      </c>
      <c r="IT36">
        <v>0</v>
      </c>
      <c r="IU36">
        <v>0</v>
      </c>
      <c r="IV36">
        <v>28.7</v>
      </c>
      <c r="IW36" s="57">
        <v>1.3</v>
      </c>
      <c r="IX36" s="15"/>
      <c r="IY36" s="57"/>
      <c r="IZ36" s="15">
        <v>-1.31</v>
      </c>
      <c r="JA36" t="s">
        <v>3556</v>
      </c>
      <c r="JB36" s="15">
        <v>0.26</v>
      </c>
      <c r="JC36" t="s">
        <v>21</v>
      </c>
      <c r="JD36" s="57"/>
      <c r="JE36" s="58">
        <v>11</v>
      </c>
      <c r="JF36" s="15" t="s">
        <v>520</v>
      </c>
      <c r="JJ36" s="59">
        <v>45244</v>
      </c>
    </row>
    <row r="37" spans="1:270" x14ac:dyDescent="0.25">
      <c r="A37">
        <v>33</v>
      </c>
      <c r="B37" s="17" t="s">
        <v>8</v>
      </c>
      <c r="C37" s="59"/>
      <c r="D37" s="13"/>
      <c r="E37" s="13" t="s">
        <v>633</v>
      </c>
      <c r="F37" s="19">
        <v>45203</v>
      </c>
      <c r="G37" s="13">
        <v>0</v>
      </c>
      <c r="H37" s="24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24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26"/>
      <c r="AX37" s="22"/>
      <c r="AY37" s="19"/>
      <c r="AZ37" s="19"/>
      <c r="BA37" s="19"/>
      <c r="BB37" s="19"/>
      <c r="BC37" s="19"/>
      <c r="BD37" s="19"/>
      <c r="BE37" s="19"/>
      <c r="BF37" s="19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6"/>
      <c r="BS37" s="22"/>
      <c r="BT37" s="27"/>
      <c r="BU37" s="27"/>
      <c r="BV37" s="27"/>
      <c r="BW37" s="27"/>
      <c r="BX37" s="27"/>
      <c r="BY37" s="27"/>
      <c r="BZ37" s="27"/>
      <c r="CA37" s="27"/>
      <c r="CB37" s="28"/>
      <c r="CC37" s="22"/>
      <c r="CD37" s="13"/>
      <c r="CE37" s="36"/>
      <c r="CF37" s="13"/>
      <c r="CG37" s="13"/>
      <c r="CH37" s="13"/>
      <c r="CI37" s="13"/>
      <c r="CJ37" s="13"/>
      <c r="CK37" s="22"/>
      <c r="CL37" s="27"/>
      <c r="CM37" s="29"/>
      <c r="CN37" s="30"/>
      <c r="CO37" s="31"/>
      <c r="CP37" s="31"/>
      <c r="CQ37" s="31"/>
      <c r="CR37" s="31"/>
      <c r="CS37" s="31"/>
      <c r="CT37" s="31"/>
      <c r="CU37" s="31"/>
      <c r="CV37" s="31"/>
      <c r="CW37" s="13"/>
      <c r="CX37" s="13"/>
      <c r="CY37" s="13"/>
      <c r="CZ37" s="17"/>
      <c r="DA37" s="17"/>
      <c r="DB37" s="17"/>
      <c r="DC37" s="13"/>
      <c r="DD37" s="17"/>
      <c r="DE37" s="22"/>
      <c r="DF37" s="13"/>
      <c r="DG37" s="13"/>
      <c r="DH37" s="26"/>
      <c r="DI37" s="19"/>
      <c r="DJ37" s="19"/>
      <c r="DK37" s="19"/>
      <c r="DL37" s="19"/>
      <c r="DM37" s="19"/>
      <c r="DN37" s="19"/>
      <c r="DO37" s="19"/>
      <c r="DP37" s="19"/>
      <c r="DQ37" s="26"/>
      <c r="DR37" s="22"/>
      <c r="DS37" s="27"/>
      <c r="DT37" s="27"/>
      <c r="DU37" s="27"/>
      <c r="DV37" s="27"/>
      <c r="DW37" s="27"/>
      <c r="DX37" s="27"/>
      <c r="DY37" s="27"/>
      <c r="DZ37" s="27"/>
      <c r="EA37" s="13"/>
      <c r="EB37" s="13"/>
      <c r="EC37" s="13"/>
      <c r="ED37" s="13"/>
      <c r="EE37" s="13"/>
      <c r="EF37" s="13"/>
      <c r="EG37" s="13"/>
      <c r="EH37" s="34"/>
      <c r="EI37" s="35"/>
      <c r="EJ37" s="17"/>
      <c r="EK37" s="13"/>
      <c r="EL37" s="13"/>
      <c r="EM37" s="13"/>
      <c r="EO37" s="13"/>
      <c r="EP37" s="24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7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  <c r="FP37" s="13"/>
      <c r="FQ37" s="13"/>
      <c r="FR37" s="13"/>
      <c r="FS37" s="13"/>
      <c r="FT37" s="13"/>
      <c r="FU37" s="13"/>
      <c r="FV37" s="13"/>
      <c r="FW37" s="13"/>
      <c r="FX37" s="13"/>
      <c r="FY37" s="13"/>
      <c r="FZ37" s="13"/>
      <c r="GA37" s="13"/>
      <c r="GB37" s="13"/>
      <c r="GC37" s="13"/>
      <c r="GD37" s="13"/>
      <c r="GE37" s="13"/>
      <c r="GF37" s="13"/>
      <c r="GG37" s="13"/>
      <c r="GH37" s="13"/>
      <c r="GI37" s="13"/>
      <c r="GJ37" s="13"/>
      <c r="GK37" s="13"/>
      <c r="GL37" s="13"/>
      <c r="GM37" s="13"/>
      <c r="GN37" s="13"/>
      <c r="GO37" s="13"/>
      <c r="GP37" s="13"/>
      <c r="GQ37" s="13"/>
      <c r="GR37" s="13"/>
      <c r="GS37" s="13"/>
      <c r="GT37" s="13"/>
      <c r="GU37" s="13"/>
      <c r="GV37" s="13"/>
      <c r="GW37" s="13"/>
      <c r="GX37" s="13"/>
      <c r="GY37" s="13"/>
      <c r="GZ37" s="13"/>
      <c r="HA37" s="13"/>
      <c r="HB37" s="13"/>
      <c r="HC37" s="13"/>
      <c r="HD37" s="13"/>
      <c r="HE37" s="13"/>
      <c r="HF37" s="13"/>
      <c r="HG37" s="13"/>
      <c r="HH37" s="13"/>
      <c r="HI37" s="13"/>
      <c r="HJ37" s="13"/>
      <c r="HK37" s="13"/>
      <c r="HL37" s="13"/>
      <c r="HM37" s="13"/>
      <c r="HN37" s="13"/>
      <c r="HO37" s="13"/>
      <c r="HP37" s="13"/>
      <c r="HQ37" s="13"/>
      <c r="HR37" s="13"/>
      <c r="HS37" s="13"/>
      <c r="HT37" s="13"/>
      <c r="HU37" s="13"/>
      <c r="HV37" s="13"/>
      <c r="HW37" s="13"/>
      <c r="HX37" s="13"/>
      <c r="HY37" s="13"/>
      <c r="HZ37" s="13"/>
      <c r="IA37" s="24"/>
      <c r="IB37" s="13"/>
      <c r="IC37" s="13"/>
      <c r="ID37" s="13"/>
      <c r="IE37" s="13"/>
      <c r="IF37" s="13"/>
      <c r="IG37" s="13"/>
      <c r="IH37" s="13"/>
      <c r="II37" s="13"/>
      <c r="IJ37" s="13"/>
      <c r="IK37" s="56">
        <v>45244</v>
      </c>
      <c r="IL37" s="15" t="s">
        <v>634</v>
      </c>
      <c r="IM37" s="100">
        <v>0.11225188227241616</v>
      </c>
      <c r="IN37">
        <v>1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5.4</v>
      </c>
      <c r="IW37">
        <v>4.43</v>
      </c>
      <c r="IX37" s="15">
        <v>1.3</v>
      </c>
      <c r="IY37" s="2" t="s">
        <v>21</v>
      </c>
      <c r="IZ37" s="15">
        <v>-5.37</v>
      </c>
      <c r="JA37" t="s">
        <v>3555</v>
      </c>
      <c r="JB37" s="15">
        <v>7.54</v>
      </c>
      <c r="JC37" t="s">
        <v>3553</v>
      </c>
      <c r="JE37">
        <v>12.3</v>
      </c>
      <c r="JF37" s="15" t="s">
        <v>520</v>
      </c>
      <c r="JG37">
        <v>36</v>
      </c>
    </row>
    <row r="38" spans="1:270" x14ac:dyDescent="0.25">
      <c r="A38">
        <v>222</v>
      </c>
      <c r="B38" s="17" t="s">
        <v>8</v>
      </c>
      <c r="C38" s="59" t="s">
        <v>958</v>
      </c>
      <c r="D38" s="13"/>
      <c r="E38" s="13" t="s">
        <v>381</v>
      </c>
      <c r="F38" s="19">
        <v>35227</v>
      </c>
      <c r="G38" s="13">
        <v>0</v>
      </c>
      <c r="H38" s="24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24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26"/>
      <c r="AX38" s="22"/>
      <c r="AY38" s="19"/>
      <c r="AZ38" s="19"/>
      <c r="BA38" s="19"/>
      <c r="BB38" s="19"/>
      <c r="BC38" s="19"/>
      <c r="BD38" s="19"/>
      <c r="BE38" s="19"/>
      <c r="BF38" s="19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6"/>
      <c r="BS38" s="22"/>
      <c r="BT38" s="27"/>
      <c r="BU38" s="27"/>
      <c r="BV38" s="27"/>
      <c r="BW38" s="27"/>
      <c r="BX38" s="27"/>
      <c r="BY38" s="27"/>
      <c r="BZ38" s="27"/>
      <c r="CA38" s="27"/>
      <c r="CB38" s="28"/>
      <c r="CC38" s="22"/>
      <c r="CD38" s="13"/>
      <c r="CE38" s="36"/>
      <c r="CF38" s="13"/>
      <c r="CG38" s="13"/>
      <c r="CH38" s="13"/>
      <c r="CI38" s="13"/>
      <c r="CJ38" s="13"/>
      <c r="CK38" s="22"/>
      <c r="CL38" s="27"/>
      <c r="CM38" s="29"/>
      <c r="CN38" s="30"/>
      <c r="CO38" s="31"/>
      <c r="CP38" s="31"/>
      <c r="CQ38" s="31"/>
      <c r="CR38" s="31"/>
      <c r="CS38" s="31"/>
      <c r="CT38" s="31"/>
      <c r="CU38" s="31"/>
      <c r="CV38" s="31"/>
      <c r="CW38" s="13"/>
      <c r="CX38" s="13"/>
      <c r="CY38" s="13"/>
      <c r="CZ38" s="17"/>
      <c r="DA38" s="17"/>
      <c r="DB38" s="17"/>
      <c r="DC38" s="13"/>
      <c r="DD38" s="17"/>
      <c r="DE38" s="22"/>
      <c r="DF38" s="13"/>
      <c r="DG38" s="13"/>
      <c r="DH38" s="26"/>
      <c r="DI38" s="19"/>
      <c r="DJ38" s="19"/>
      <c r="DK38" s="19"/>
      <c r="DL38" s="19"/>
      <c r="DM38" s="19"/>
      <c r="DN38" s="19"/>
      <c r="DO38" s="19"/>
      <c r="DP38" s="19"/>
      <c r="DQ38" s="26">
        <v>43758</v>
      </c>
      <c r="DR38" s="22">
        <v>23.356605065023956</v>
      </c>
      <c r="DS38" s="27">
        <v>0</v>
      </c>
      <c r="DT38" s="27">
        <v>1</v>
      </c>
      <c r="DU38" s="27">
        <v>0</v>
      </c>
      <c r="DV38" s="27">
        <v>0</v>
      </c>
      <c r="DW38" s="27">
        <v>1</v>
      </c>
      <c r="DX38" s="27">
        <v>0</v>
      </c>
      <c r="DY38" s="27">
        <v>0</v>
      </c>
      <c r="DZ38" s="27">
        <v>0</v>
      </c>
      <c r="EA38" s="13">
        <v>47.8</v>
      </c>
      <c r="EB38" s="13">
        <v>1.44</v>
      </c>
      <c r="EC38" s="13"/>
      <c r="ED38" s="13"/>
      <c r="EE38" s="13"/>
      <c r="EF38" s="13"/>
      <c r="EG38" s="13"/>
      <c r="EH38" s="13"/>
      <c r="EI38" s="35">
        <v>23.051697530864196</v>
      </c>
      <c r="EJ38" s="17">
        <v>11</v>
      </c>
      <c r="EK38" s="13">
        <v>1</v>
      </c>
      <c r="EL38" s="13"/>
      <c r="EM38" s="13">
        <v>33</v>
      </c>
      <c r="EN38">
        <v>0</v>
      </c>
      <c r="EO38" s="13">
        <v>1</v>
      </c>
      <c r="EP38" s="49">
        <v>44522</v>
      </c>
      <c r="EQ38" s="22">
        <v>25.448323066392881</v>
      </c>
      <c r="ER38" s="13"/>
      <c r="ES38" s="13"/>
      <c r="ET38" s="13"/>
      <c r="EU38" s="13"/>
      <c r="EV38" s="13"/>
      <c r="EW38" s="13"/>
      <c r="EX38" s="13"/>
      <c r="EY38" s="13"/>
      <c r="EZ38" s="13"/>
      <c r="FA38" s="17">
        <v>1</v>
      </c>
      <c r="FB38" s="13">
        <v>1</v>
      </c>
      <c r="FC38" s="13">
        <v>1</v>
      </c>
      <c r="FD38" s="13">
        <v>1</v>
      </c>
      <c r="FE38" s="13"/>
      <c r="FF38" s="13"/>
      <c r="FG38" s="13">
        <v>1</v>
      </c>
      <c r="FH38" s="13">
        <v>0</v>
      </c>
      <c r="FI38" s="13">
        <v>0</v>
      </c>
      <c r="FJ38" s="13"/>
      <c r="FK38" s="13">
        <v>1</v>
      </c>
      <c r="FL38" s="13">
        <v>0</v>
      </c>
      <c r="FM38" s="13"/>
      <c r="FN38" s="13">
        <v>1</v>
      </c>
      <c r="FO38" s="13">
        <v>0</v>
      </c>
      <c r="FP38" s="13"/>
      <c r="FQ38" s="13">
        <v>0</v>
      </c>
      <c r="FR38" s="13">
        <v>0</v>
      </c>
      <c r="FS38" s="13">
        <v>0</v>
      </c>
      <c r="FT38" s="13">
        <v>3</v>
      </c>
      <c r="FU38" s="13">
        <v>0</v>
      </c>
      <c r="FV38" s="13">
        <v>0</v>
      </c>
      <c r="FW38" s="13">
        <v>0</v>
      </c>
      <c r="FX38" s="13">
        <v>1</v>
      </c>
      <c r="FY38" s="13"/>
      <c r="FZ38" s="13">
        <v>1</v>
      </c>
      <c r="GA38" s="13">
        <v>1</v>
      </c>
      <c r="GB38" s="13">
        <v>1</v>
      </c>
      <c r="GC38" s="13">
        <v>1</v>
      </c>
      <c r="GD38" s="13" t="s">
        <v>3570</v>
      </c>
      <c r="GE38" s="13">
        <v>1</v>
      </c>
      <c r="GF38" s="13"/>
      <c r="GG38" s="13"/>
      <c r="GH38" s="13">
        <v>1</v>
      </c>
      <c r="GI38" s="13">
        <v>0</v>
      </c>
      <c r="GJ38" s="13">
        <v>3</v>
      </c>
      <c r="GK38" s="13">
        <v>1</v>
      </c>
      <c r="GL38" s="13">
        <v>0</v>
      </c>
      <c r="GM38" s="13"/>
      <c r="GN38" s="13" t="s">
        <v>3595</v>
      </c>
      <c r="GO38" s="13"/>
      <c r="GP38" s="13"/>
      <c r="GQ38" s="13"/>
      <c r="GR38" s="13">
        <v>1</v>
      </c>
      <c r="GS38" s="13">
        <v>3</v>
      </c>
      <c r="GT38" s="13"/>
      <c r="GU38" s="13">
        <v>1</v>
      </c>
      <c r="GV38" s="13">
        <v>0</v>
      </c>
      <c r="GW38" s="13">
        <v>1</v>
      </c>
      <c r="GX38" s="13"/>
      <c r="GY38" s="13" t="s">
        <v>3606</v>
      </c>
      <c r="GZ38" s="13"/>
      <c r="HA38" s="13" t="s">
        <v>3810</v>
      </c>
      <c r="HB38" s="13" t="s">
        <v>99</v>
      </c>
      <c r="HC38" s="13">
        <v>1</v>
      </c>
      <c r="HD38" s="13" t="s">
        <v>3825</v>
      </c>
      <c r="HE38" s="13">
        <v>1</v>
      </c>
      <c r="HF38" s="13">
        <v>3</v>
      </c>
      <c r="HG38" s="13" t="s">
        <v>306</v>
      </c>
      <c r="HH38" s="13">
        <v>1</v>
      </c>
      <c r="HI38" s="13">
        <v>-1</v>
      </c>
      <c r="HJ38" s="13"/>
      <c r="HK38" s="13"/>
      <c r="HL38" s="13">
        <v>-1</v>
      </c>
      <c r="HM38" s="13"/>
      <c r="HN38" s="13">
        <v>-1</v>
      </c>
      <c r="HO38" s="13"/>
      <c r="HP38" s="13">
        <v>-1</v>
      </c>
      <c r="HQ38" s="13"/>
      <c r="HR38" s="13"/>
      <c r="HS38" s="13">
        <v>-1</v>
      </c>
      <c r="HT38" s="13"/>
      <c r="HU38" s="13">
        <v>-1</v>
      </c>
      <c r="HV38" s="13"/>
      <c r="HW38" s="13">
        <v>0</v>
      </c>
      <c r="HX38" s="13"/>
      <c r="HY38" s="13"/>
      <c r="HZ38" s="13"/>
      <c r="IA38" s="51">
        <v>44902</v>
      </c>
      <c r="IB38" s="13">
        <v>0</v>
      </c>
      <c r="IC38" s="13"/>
      <c r="ID38" s="13"/>
      <c r="IE38" s="13"/>
      <c r="IF38" s="13">
        <v>1</v>
      </c>
      <c r="IG38" s="13"/>
      <c r="IH38" s="13"/>
      <c r="II38" s="13">
        <v>1</v>
      </c>
      <c r="IJ38" s="13"/>
      <c r="IK38" s="56">
        <v>45244</v>
      </c>
      <c r="IL38" s="15" t="s">
        <v>632</v>
      </c>
      <c r="IM38" s="100">
        <v>27.42505133470226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50</v>
      </c>
      <c r="IW38">
        <v>1.46</v>
      </c>
      <c r="IX38" s="15"/>
      <c r="IZ38" s="15"/>
      <c r="JB38" s="15"/>
      <c r="JD38" s="115">
        <f t="shared" ref="JD38:JD46" si="0">(IV38/(IW38*IW38))</f>
        <v>23.456558453743671</v>
      </c>
      <c r="JE38">
        <v>10.9</v>
      </c>
      <c r="JF38" s="15" t="s">
        <v>520</v>
      </c>
    </row>
    <row r="39" spans="1:270" x14ac:dyDescent="0.25">
      <c r="A39">
        <v>112</v>
      </c>
      <c r="B39" s="17" t="s">
        <v>8</v>
      </c>
      <c r="D39" s="13" t="s">
        <v>207</v>
      </c>
      <c r="E39" s="13" t="s">
        <v>208</v>
      </c>
      <c r="F39" s="19">
        <v>25443</v>
      </c>
      <c r="G39" s="13">
        <v>1</v>
      </c>
      <c r="H39" s="20">
        <v>40127</v>
      </c>
      <c r="I39" s="21">
        <v>40.202600958247778</v>
      </c>
      <c r="J39" s="13">
        <v>0</v>
      </c>
      <c r="K39" s="13">
        <v>0</v>
      </c>
      <c r="L39" s="13">
        <v>0</v>
      </c>
      <c r="M39" s="13">
        <v>1</v>
      </c>
      <c r="N39" s="13">
        <v>0</v>
      </c>
      <c r="O39" s="13">
        <v>0</v>
      </c>
      <c r="P39" s="13">
        <v>0</v>
      </c>
      <c r="Q39" s="13">
        <v>0</v>
      </c>
      <c r="R39" s="33">
        <v>56</v>
      </c>
      <c r="S39" s="13"/>
      <c r="T39" s="13"/>
      <c r="U39" s="13"/>
      <c r="V39" s="13"/>
      <c r="W39" s="13"/>
      <c r="X39" s="13"/>
      <c r="Y39" s="13"/>
      <c r="Z39" s="13">
        <v>12.4</v>
      </c>
      <c r="AA39" s="13">
        <v>1</v>
      </c>
      <c r="AB39" s="20">
        <v>40892</v>
      </c>
      <c r="AC39" s="22">
        <v>42.297056810403831</v>
      </c>
      <c r="AD39" s="13">
        <v>0</v>
      </c>
      <c r="AE39" s="13">
        <v>0</v>
      </c>
      <c r="AF39" s="13">
        <v>0</v>
      </c>
      <c r="AG39" s="13">
        <v>1</v>
      </c>
      <c r="AH39" s="13">
        <v>0</v>
      </c>
      <c r="AI39" s="13">
        <v>0</v>
      </c>
      <c r="AJ39" s="13">
        <v>0</v>
      </c>
      <c r="AK39" s="13">
        <v>0</v>
      </c>
      <c r="AL39" s="33"/>
      <c r="AM39" s="13"/>
      <c r="AN39" s="13"/>
      <c r="AO39" s="13"/>
      <c r="AP39" s="13"/>
      <c r="AQ39" s="13"/>
      <c r="AR39" s="13"/>
      <c r="AS39" s="13"/>
      <c r="AT39" s="13"/>
      <c r="AU39" s="21">
        <v>14.8</v>
      </c>
      <c r="AV39" s="23">
        <v>0</v>
      </c>
      <c r="AW39" s="24"/>
      <c r="AX39" s="13"/>
      <c r="AY39" s="13"/>
      <c r="AZ39" s="13"/>
      <c r="BA39" s="13"/>
      <c r="BB39" s="13"/>
      <c r="BC39" s="13"/>
      <c r="BD39" s="13"/>
      <c r="BE39" s="13"/>
      <c r="BF39" s="13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6">
        <v>41705</v>
      </c>
      <c r="BS39" s="22">
        <v>44.522929500342229</v>
      </c>
      <c r="BT39" s="27">
        <v>0</v>
      </c>
      <c r="BU39" s="27">
        <v>0</v>
      </c>
      <c r="BV39" s="27">
        <v>0</v>
      </c>
      <c r="BW39" s="27">
        <v>0</v>
      </c>
      <c r="BX39" s="27">
        <v>1</v>
      </c>
      <c r="BY39" s="27">
        <v>0</v>
      </c>
      <c r="BZ39" s="27">
        <v>0</v>
      </c>
      <c r="CA39" s="27">
        <v>0</v>
      </c>
      <c r="CB39" s="28">
        <v>57</v>
      </c>
      <c r="CC39" s="28">
        <v>1.5940000000000001</v>
      </c>
      <c r="CD39" s="13"/>
      <c r="CE39" s="17"/>
      <c r="CF39" s="13"/>
      <c r="CG39" s="17"/>
      <c r="CH39" s="13"/>
      <c r="CI39" s="17"/>
      <c r="CJ39" s="22">
        <v>22.433561237325037</v>
      </c>
      <c r="CK39" s="22">
        <v>13.8</v>
      </c>
      <c r="CL39" s="27">
        <v>0</v>
      </c>
      <c r="CM39" s="29"/>
      <c r="CN39" s="22"/>
      <c r="CO39" s="31"/>
      <c r="CP39" s="31"/>
      <c r="CQ39" s="31"/>
      <c r="CR39" s="31"/>
      <c r="CS39" s="31"/>
      <c r="CT39" s="31"/>
      <c r="CU39" s="31"/>
      <c r="CV39" s="31"/>
      <c r="CW39" s="13"/>
      <c r="CX39" s="13"/>
      <c r="CY39" s="13"/>
      <c r="CZ39" s="17"/>
      <c r="DA39" s="17"/>
      <c r="DB39" s="17"/>
      <c r="DC39" s="13"/>
      <c r="DD39" s="17"/>
      <c r="DE39" s="22"/>
      <c r="DF39" s="13"/>
      <c r="DG39" s="13"/>
      <c r="DH39" s="24"/>
      <c r="DI39" s="13"/>
      <c r="DJ39" s="13"/>
      <c r="DK39" s="13"/>
      <c r="DL39" s="13"/>
      <c r="DM39" s="13"/>
      <c r="DN39" s="13"/>
      <c r="DO39" s="13"/>
      <c r="DP39" s="13"/>
      <c r="DQ39" s="24"/>
      <c r="DR39" s="13"/>
      <c r="DS39" s="13"/>
      <c r="DT39" s="27"/>
      <c r="DU39" s="27"/>
      <c r="DV39" s="27"/>
      <c r="DW39" s="27"/>
      <c r="DX39" s="27"/>
      <c r="DY39" s="27"/>
      <c r="DZ39" s="27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O39" s="13">
        <v>1</v>
      </c>
      <c r="EP39" s="49">
        <v>44522</v>
      </c>
      <c r="EQ39" s="22">
        <v>52.23545516769336</v>
      </c>
      <c r="ER39" s="13"/>
      <c r="ES39" s="13"/>
      <c r="ET39" s="13"/>
      <c r="EU39" s="13"/>
      <c r="EV39" s="13"/>
      <c r="EW39" s="13"/>
      <c r="EX39" s="13"/>
      <c r="EY39" s="13"/>
      <c r="EZ39" s="13"/>
      <c r="FA39" s="17">
        <v>0</v>
      </c>
      <c r="FB39" s="13"/>
      <c r="FC39" s="13"/>
      <c r="FD39" s="13"/>
      <c r="FE39" s="13"/>
      <c r="FF39" s="13"/>
      <c r="FG39" s="13">
        <v>0</v>
      </c>
      <c r="FH39" s="13">
        <v>1</v>
      </c>
      <c r="FI39" s="13">
        <v>0</v>
      </c>
      <c r="FJ39" s="13"/>
      <c r="FK39" s="13">
        <v>0</v>
      </c>
      <c r="FL39" s="13">
        <v>0</v>
      </c>
      <c r="FM39" s="13" t="s">
        <v>3564</v>
      </c>
      <c r="FN39" s="13">
        <v>1</v>
      </c>
      <c r="FO39" s="13">
        <v>2</v>
      </c>
      <c r="FP39" s="13"/>
      <c r="FQ39" s="13">
        <v>0</v>
      </c>
      <c r="FR39" s="13">
        <v>1</v>
      </c>
      <c r="FS39" s="13">
        <v>0</v>
      </c>
      <c r="FT39" s="13">
        <v>1</v>
      </c>
      <c r="FU39" s="13">
        <v>0</v>
      </c>
      <c r="FV39" s="13">
        <v>0</v>
      </c>
      <c r="FW39" s="13">
        <v>0</v>
      </c>
      <c r="FX39" s="13">
        <v>1</v>
      </c>
      <c r="FY39" s="13"/>
      <c r="FZ39" s="13">
        <v>2</v>
      </c>
      <c r="GA39" s="13">
        <v>1</v>
      </c>
      <c r="GB39" s="13">
        <v>1</v>
      </c>
      <c r="GC39" s="13">
        <v>1</v>
      </c>
      <c r="GD39" s="13" t="s">
        <v>3570</v>
      </c>
      <c r="GE39" s="13">
        <v>1</v>
      </c>
      <c r="GF39" s="13"/>
      <c r="GG39" s="13"/>
      <c r="GH39" s="13">
        <v>1</v>
      </c>
      <c r="GI39" s="13">
        <v>0</v>
      </c>
      <c r="GJ39" s="13"/>
      <c r="GK39" s="13">
        <v>3</v>
      </c>
      <c r="GL39" s="13">
        <v>0</v>
      </c>
      <c r="GM39" s="13"/>
      <c r="GN39" s="13" t="s">
        <v>3591</v>
      </c>
      <c r="GO39" s="13"/>
      <c r="GP39" s="13"/>
      <c r="GQ39" s="13"/>
      <c r="GR39" s="13">
        <v>1</v>
      </c>
      <c r="GS39" s="13"/>
      <c r="GT39" s="13"/>
      <c r="GU39" s="13"/>
      <c r="GV39" s="13">
        <v>0</v>
      </c>
      <c r="GW39" s="13">
        <v>1</v>
      </c>
      <c r="GX39" s="13" t="s">
        <v>192</v>
      </c>
      <c r="GY39" s="13" t="s">
        <v>3803</v>
      </c>
      <c r="GZ39" s="13"/>
      <c r="HA39" s="13" t="s">
        <v>3817</v>
      </c>
      <c r="HB39" s="13" t="s">
        <v>209</v>
      </c>
      <c r="HC39" s="13">
        <v>1</v>
      </c>
      <c r="HD39" s="13" t="s">
        <v>3211</v>
      </c>
      <c r="HE39" s="13">
        <v>1</v>
      </c>
      <c r="HF39" s="13">
        <v>3</v>
      </c>
      <c r="HG39" s="13" t="s">
        <v>3648</v>
      </c>
      <c r="HH39" s="13">
        <v>1</v>
      </c>
      <c r="HI39" s="13">
        <v>-1</v>
      </c>
      <c r="HJ39" s="13"/>
      <c r="HK39" s="13"/>
      <c r="HL39" s="13">
        <v>-1</v>
      </c>
      <c r="HM39" s="13"/>
      <c r="HN39" s="13">
        <v>-1</v>
      </c>
      <c r="HO39" s="13"/>
      <c r="HP39" s="13">
        <v>3</v>
      </c>
      <c r="HQ39" s="13">
        <v>4</v>
      </c>
      <c r="HR39" s="13"/>
      <c r="HS39" s="13">
        <v>2</v>
      </c>
      <c r="HT39" s="13"/>
      <c r="HU39" s="13">
        <v>-1</v>
      </c>
      <c r="HV39" s="13"/>
      <c r="HW39" s="13">
        <v>-1</v>
      </c>
      <c r="HX39" s="13"/>
      <c r="HY39" s="13">
        <v>1</v>
      </c>
      <c r="HZ39" s="32">
        <v>44522</v>
      </c>
      <c r="IA39" s="51">
        <v>44902</v>
      </c>
      <c r="IB39" s="13">
        <v>0</v>
      </c>
      <c r="IC39" s="13"/>
      <c r="ID39" s="13"/>
      <c r="IE39" s="13"/>
      <c r="IF39" s="13">
        <v>0</v>
      </c>
      <c r="IG39" s="13"/>
      <c r="IH39" s="13"/>
      <c r="II39" s="13"/>
      <c r="IJ39" s="13"/>
      <c r="IK39" s="56">
        <v>45244</v>
      </c>
      <c r="IL39" s="15" t="s">
        <v>552</v>
      </c>
      <c r="IM39" s="100">
        <v>54.212183436002739</v>
      </c>
      <c r="IN39">
        <v>0</v>
      </c>
      <c r="IO39">
        <v>0</v>
      </c>
      <c r="IP39">
        <v>0</v>
      </c>
      <c r="IQ39">
        <v>0</v>
      </c>
      <c r="IR39">
        <v>1</v>
      </c>
      <c r="IS39">
        <v>0</v>
      </c>
      <c r="IT39">
        <v>0</v>
      </c>
      <c r="IU39">
        <v>0</v>
      </c>
      <c r="IV39">
        <v>59.9</v>
      </c>
      <c r="IW39">
        <v>1.58</v>
      </c>
      <c r="IX39" s="15"/>
      <c r="IZ39" s="15"/>
      <c r="JB39" s="15"/>
      <c r="JD39" s="115">
        <f t="shared" si="0"/>
        <v>23.994552155103346</v>
      </c>
      <c r="JE39">
        <v>12.5</v>
      </c>
      <c r="JF39" s="15" t="s">
        <v>520</v>
      </c>
      <c r="JG39">
        <v>37</v>
      </c>
      <c r="JJ39" s="59">
        <v>45244</v>
      </c>
    </row>
    <row r="40" spans="1:270" x14ac:dyDescent="0.25">
      <c r="A40">
        <v>48</v>
      </c>
      <c r="B40" s="17" t="s">
        <v>8</v>
      </c>
      <c r="D40" s="13" t="s">
        <v>92</v>
      </c>
      <c r="E40" s="13" t="s">
        <v>93</v>
      </c>
      <c r="F40" s="19">
        <v>28732</v>
      </c>
      <c r="G40" s="13">
        <v>0</v>
      </c>
      <c r="H40" s="20">
        <v>40127</v>
      </c>
      <c r="I40" s="21">
        <v>31.197809719370294</v>
      </c>
      <c r="J40" s="13">
        <v>-1</v>
      </c>
      <c r="K40" s="13">
        <v>-1</v>
      </c>
      <c r="L40" s="13">
        <v>-1</v>
      </c>
      <c r="M40" s="13">
        <v>-1</v>
      </c>
      <c r="N40" s="13">
        <v>-1</v>
      </c>
      <c r="O40" s="13">
        <v>-1</v>
      </c>
      <c r="P40" s="13">
        <v>-1</v>
      </c>
      <c r="Q40" s="13">
        <v>-1</v>
      </c>
      <c r="R40" s="13"/>
      <c r="S40" s="13"/>
      <c r="T40" s="13"/>
      <c r="U40" s="13"/>
      <c r="V40" s="13"/>
      <c r="W40" s="13"/>
      <c r="X40" s="13"/>
      <c r="Y40" s="13"/>
      <c r="Z40" s="13">
        <v>-1</v>
      </c>
      <c r="AA40" s="13">
        <v>-1</v>
      </c>
      <c r="AB40" s="20">
        <v>40892</v>
      </c>
      <c r="AC40" s="22">
        <v>33.29226557152635</v>
      </c>
      <c r="AD40" s="13">
        <v>-1</v>
      </c>
      <c r="AE40" s="13">
        <v>-1</v>
      </c>
      <c r="AF40" s="13">
        <v>-1</v>
      </c>
      <c r="AG40" s="13">
        <v>-1</v>
      </c>
      <c r="AH40" s="13">
        <v>-1</v>
      </c>
      <c r="AI40" s="13">
        <v>-1</v>
      </c>
      <c r="AJ40" s="13">
        <v>-1</v>
      </c>
      <c r="AK40" s="13">
        <v>-1</v>
      </c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24"/>
      <c r="AX40" s="13"/>
      <c r="AY40" s="13"/>
      <c r="AZ40" s="13"/>
      <c r="BA40" s="13"/>
      <c r="BB40" s="13"/>
      <c r="BC40" s="13"/>
      <c r="BD40" s="13"/>
      <c r="BE40" s="13"/>
      <c r="BF40" s="13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6">
        <v>41705</v>
      </c>
      <c r="BS40" s="22">
        <v>35.518138261464749</v>
      </c>
      <c r="BT40" s="27">
        <v>0</v>
      </c>
      <c r="BU40" s="27">
        <v>0</v>
      </c>
      <c r="BV40" s="27">
        <v>0</v>
      </c>
      <c r="BW40" s="27">
        <v>0</v>
      </c>
      <c r="BX40" s="27">
        <v>1</v>
      </c>
      <c r="BY40" s="27">
        <v>0</v>
      </c>
      <c r="BZ40" s="27">
        <v>0</v>
      </c>
      <c r="CA40" s="27">
        <v>0</v>
      </c>
      <c r="CB40" s="28">
        <v>53.4</v>
      </c>
      <c r="CC40" s="28">
        <v>1.5049999999999999</v>
      </c>
      <c r="CD40" s="13"/>
      <c r="CE40" s="17"/>
      <c r="CF40" s="13"/>
      <c r="CG40" s="17"/>
      <c r="CH40" s="13"/>
      <c r="CI40" s="17"/>
      <c r="CJ40" s="22">
        <v>23.575898720764673</v>
      </c>
      <c r="CK40" s="22">
        <v>12.5</v>
      </c>
      <c r="CL40" s="27">
        <v>0</v>
      </c>
      <c r="CM40" s="29"/>
      <c r="CN40" s="22"/>
      <c r="CO40" s="31"/>
      <c r="CP40" s="31"/>
      <c r="CQ40" s="31"/>
      <c r="CR40" s="31"/>
      <c r="CS40" s="31"/>
      <c r="CT40" s="31"/>
      <c r="CU40" s="31"/>
      <c r="CV40" s="31"/>
      <c r="CW40" s="13"/>
      <c r="CX40" s="13"/>
      <c r="CY40" s="13"/>
      <c r="CZ40" s="17"/>
      <c r="DA40" s="17"/>
      <c r="DB40" s="17"/>
      <c r="DC40" s="13"/>
      <c r="DD40" s="17"/>
      <c r="DE40" s="22"/>
      <c r="DF40" s="13"/>
      <c r="DG40" s="13"/>
      <c r="DH40" s="24"/>
      <c r="DI40" s="13"/>
      <c r="DJ40" s="13"/>
      <c r="DK40" s="13"/>
      <c r="DL40" s="13"/>
      <c r="DM40" s="13"/>
      <c r="DN40" s="13"/>
      <c r="DO40" s="13"/>
      <c r="DP40" s="13"/>
      <c r="DQ40" s="24"/>
      <c r="DR40" s="13"/>
      <c r="DS40" s="13"/>
      <c r="DT40" s="27"/>
      <c r="DU40" s="27"/>
      <c r="DV40" s="27"/>
      <c r="DW40" s="27"/>
      <c r="DX40" s="27"/>
      <c r="DY40" s="27"/>
      <c r="DZ40" s="27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O40" s="13">
        <v>1</v>
      </c>
      <c r="EP40" s="49">
        <v>44522</v>
      </c>
      <c r="EQ40" s="22">
        <v>43.230663928815879</v>
      </c>
      <c r="ER40" s="13"/>
      <c r="ES40" s="13"/>
      <c r="ET40" s="13"/>
      <c r="EU40" s="13"/>
      <c r="EV40" s="13"/>
      <c r="EW40" s="13"/>
      <c r="EX40" s="13"/>
      <c r="EY40" s="13"/>
      <c r="EZ40" s="13"/>
      <c r="FA40" s="17">
        <v>1</v>
      </c>
      <c r="FB40" s="13">
        <v>1</v>
      </c>
      <c r="FC40" s="13">
        <v>1</v>
      </c>
      <c r="FD40" s="13">
        <v>2</v>
      </c>
      <c r="FE40" s="13"/>
      <c r="FF40" s="13"/>
      <c r="FG40" s="13"/>
      <c r="FH40" s="13"/>
      <c r="FI40" s="13"/>
      <c r="FJ40" s="13"/>
      <c r="FK40" s="13">
        <v>1</v>
      </c>
      <c r="FL40" s="13">
        <v>0</v>
      </c>
      <c r="FM40" s="13"/>
      <c r="FN40" s="13">
        <v>1</v>
      </c>
      <c r="FO40" s="13"/>
      <c r="FP40" s="13"/>
      <c r="FQ40" s="13"/>
      <c r="FR40" s="13"/>
      <c r="FS40" s="13"/>
      <c r="FT40" s="13"/>
      <c r="FU40" s="13">
        <v>0</v>
      </c>
      <c r="FV40" s="13">
        <v>0</v>
      </c>
      <c r="FW40" s="13">
        <v>1</v>
      </c>
      <c r="FX40" s="13">
        <v>1</v>
      </c>
      <c r="FY40" s="13" t="s">
        <v>3561</v>
      </c>
      <c r="FZ40" s="13">
        <v>1</v>
      </c>
      <c r="GA40" s="13"/>
      <c r="GB40" s="13"/>
      <c r="GC40" s="13"/>
      <c r="GD40" s="13">
        <v>2</v>
      </c>
      <c r="GE40" s="13">
        <v>1</v>
      </c>
      <c r="GF40" s="13"/>
      <c r="GG40" s="13"/>
      <c r="GH40" s="13">
        <v>1</v>
      </c>
      <c r="GI40" s="13">
        <v>1</v>
      </c>
      <c r="GJ40" s="13">
        <v>3</v>
      </c>
      <c r="GK40" s="13">
        <v>1</v>
      </c>
      <c r="GL40" s="13">
        <v>1</v>
      </c>
      <c r="GM40" s="13"/>
      <c r="GN40" s="13" t="s">
        <v>3791</v>
      </c>
      <c r="GO40" s="13"/>
      <c r="GP40" s="13"/>
      <c r="GQ40" s="13"/>
      <c r="GR40" s="13">
        <v>1</v>
      </c>
      <c r="GS40" s="13"/>
      <c r="GT40" s="13"/>
      <c r="GU40" s="13">
        <v>1</v>
      </c>
      <c r="GV40" s="13">
        <v>0</v>
      </c>
      <c r="GW40" s="13">
        <v>0</v>
      </c>
      <c r="GX40" s="13"/>
      <c r="GY40" s="13"/>
      <c r="GZ40" s="13"/>
      <c r="HA40" s="13" t="s">
        <v>3819</v>
      </c>
      <c r="HB40" s="13" t="s">
        <v>94</v>
      </c>
      <c r="HC40" s="13">
        <v>2</v>
      </c>
      <c r="HD40" s="13" t="s">
        <v>3823</v>
      </c>
      <c r="HE40" s="13">
        <v>1</v>
      </c>
      <c r="HF40" s="13">
        <v>200</v>
      </c>
      <c r="HG40" s="13" t="s">
        <v>3829</v>
      </c>
      <c r="HH40" s="13">
        <v>1</v>
      </c>
      <c r="HI40" s="13"/>
      <c r="HJ40" s="13"/>
      <c r="HK40" s="13"/>
      <c r="HL40" s="13"/>
      <c r="HM40" s="13"/>
      <c r="HN40" s="13"/>
      <c r="HO40" s="13"/>
      <c r="HP40" s="13">
        <v>-1</v>
      </c>
      <c r="HQ40" s="13"/>
      <c r="HR40" s="13"/>
      <c r="HS40" s="13"/>
      <c r="HT40" s="13"/>
      <c r="HU40" s="13"/>
      <c r="HV40" s="13"/>
      <c r="HW40" s="13">
        <v>-1</v>
      </c>
      <c r="HX40" s="13"/>
      <c r="HY40" s="13">
        <v>1</v>
      </c>
      <c r="HZ40" s="32">
        <v>44522</v>
      </c>
      <c r="IA40" s="24"/>
      <c r="IB40" s="13"/>
      <c r="IC40" s="13"/>
      <c r="ID40" s="13"/>
      <c r="IE40" s="13"/>
      <c r="IF40" s="13"/>
      <c r="IG40" s="13"/>
      <c r="IH40" s="13"/>
      <c r="II40" s="13"/>
      <c r="IJ40" s="32">
        <v>44776</v>
      </c>
      <c r="IK40" s="56">
        <v>45243</v>
      </c>
      <c r="IL40" s="15" t="s">
        <v>535</v>
      </c>
      <c r="IM40" s="100">
        <v>45.204654346338124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63.9</v>
      </c>
      <c r="IW40">
        <v>1.51</v>
      </c>
      <c r="IX40" s="15"/>
      <c r="IZ40" s="15"/>
      <c r="JB40" s="15"/>
      <c r="JD40" s="115">
        <f t="shared" si="0"/>
        <v>28.025086619007936</v>
      </c>
      <c r="JE40">
        <v>11.4</v>
      </c>
      <c r="JF40" s="15" t="s">
        <v>520</v>
      </c>
      <c r="JJ40" s="59">
        <v>45243</v>
      </c>
    </row>
    <row r="41" spans="1:270" x14ac:dyDescent="0.25">
      <c r="A41">
        <v>255</v>
      </c>
      <c r="B41" s="17" t="s">
        <v>8</v>
      </c>
      <c r="C41" s="59"/>
      <c r="D41" s="13" t="s">
        <v>426</v>
      </c>
      <c r="E41" s="13" t="s">
        <v>427</v>
      </c>
      <c r="F41" s="19">
        <v>19601</v>
      </c>
      <c r="G41" s="13">
        <v>1</v>
      </c>
      <c r="H41" s="20">
        <v>40127</v>
      </c>
      <c r="I41" s="21">
        <v>56.197125256673509</v>
      </c>
      <c r="J41" s="13">
        <v>1</v>
      </c>
      <c r="K41" s="13">
        <v>0</v>
      </c>
      <c r="L41" s="13">
        <v>0</v>
      </c>
      <c r="M41" s="13">
        <v>0</v>
      </c>
      <c r="N41" s="13">
        <v>0</v>
      </c>
      <c r="O41" s="13">
        <v>0</v>
      </c>
      <c r="P41" s="13">
        <v>0</v>
      </c>
      <c r="Q41" s="13">
        <v>1</v>
      </c>
      <c r="R41" s="13"/>
      <c r="S41" s="13"/>
      <c r="T41" s="13"/>
      <c r="U41" s="13"/>
      <c r="V41" s="13"/>
      <c r="W41" s="13"/>
      <c r="X41" s="13"/>
      <c r="Y41" s="13"/>
      <c r="Z41" s="13">
        <v>11.7</v>
      </c>
      <c r="AA41" s="13">
        <v>1</v>
      </c>
      <c r="AB41" s="20">
        <v>40892</v>
      </c>
      <c r="AC41" s="22">
        <v>58.291581108829568</v>
      </c>
      <c r="AD41" s="13">
        <v>1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1</v>
      </c>
      <c r="AL41" s="13"/>
      <c r="AM41" s="13"/>
      <c r="AN41" s="13"/>
      <c r="AO41" s="13"/>
      <c r="AP41" s="13"/>
      <c r="AQ41" s="13"/>
      <c r="AR41" s="13"/>
      <c r="AS41" s="13"/>
      <c r="AT41" s="13"/>
      <c r="AU41" s="21">
        <v>13.2</v>
      </c>
      <c r="AV41" s="23">
        <v>0</v>
      </c>
      <c r="AW41" s="24"/>
      <c r="AX41" s="13"/>
      <c r="AY41" s="13"/>
      <c r="AZ41" s="13"/>
      <c r="BA41" s="13"/>
      <c r="BB41" s="13"/>
      <c r="BC41" s="13"/>
      <c r="BD41" s="13"/>
      <c r="BE41" s="13"/>
      <c r="BF41" s="13"/>
      <c r="BG41" s="25"/>
      <c r="BH41" s="25"/>
      <c r="BI41" s="25"/>
      <c r="BJ41" s="25"/>
      <c r="BK41" s="25"/>
      <c r="BL41" s="25"/>
      <c r="BM41" s="25"/>
      <c r="BN41" s="25"/>
      <c r="BO41" s="25"/>
      <c r="BP41" s="25"/>
      <c r="BQ41" s="25"/>
      <c r="BR41" s="26">
        <v>41705</v>
      </c>
      <c r="BS41" s="22">
        <v>60.517453798767967</v>
      </c>
      <c r="BT41" s="27">
        <v>0</v>
      </c>
      <c r="BU41" s="27">
        <v>0</v>
      </c>
      <c r="BV41" s="27">
        <v>0</v>
      </c>
      <c r="BW41" s="27">
        <v>0</v>
      </c>
      <c r="BX41" s="27">
        <v>1</v>
      </c>
      <c r="BY41" s="27">
        <v>0</v>
      </c>
      <c r="BZ41" s="27">
        <v>0</v>
      </c>
      <c r="CA41" s="27">
        <v>0</v>
      </c>
      <c r="CB41" s="28">
        <v>57.7</v>
      </c>
      <c r="CC41" s="35">
        <v>1.58</v>
      </c>
      <c r="CD41" s="13"/>
      <c r="CE41" s="17"/>
      <c r="CF41" s="13"/>
      <c r="CG41" s="17"/>
      <c r="CH41" s="13"/>
      <c r="CI41" s="17"/>
      <c r="CJ41" s="22">
        <v>23.113283127703891</v>
      </c>
      <c r="CK41" s="22">
        <v>14.5</v>
      </c>
      <c r="CL41" s="27">
        <v>0</v>
      </c>
      <c r="CM41" s="29">
        <v>42303</v>
      </c>
      <c r="CN41" s="30">
        <v>62.154688569472967</v>
      </c>
      <c r="CO41" s="31">
        <v>0</v>
      </c>
      <c r="CP41" s="31">
        <v>0</v>
      </c>
      <c r="CQ41" s="31">
        <v>0</v>
      </c>
      <c r="CR41" s="31">
        <v>0</v>
      </c>
      <c r="CS41" s="31">
        <v>1</v>
      </c>
      <c r="CT41" s="31">
        <v>0</v>
      </c>
      <c r="CU41" s="31">
        <v>0</v>
      </c>
      <c r="CV41" s="31">
        <v>0</v>
      </c>
      <c r="CW41" s="13">
        <v>57</v>
      </c>
      <c r="CX41" s="13">
        <v>1.59</v>
      </c>
      <c r="CY41" s="13"/>
      <c r="CZ41" s="17"/>
      <c r="DA41" s="17"/>
      <c r="DB41" s="17"/>
      <c r="DC41" s="13"/>
      <c r="DD41" s="17"/>
      <c r="DE41" s="22">
        <v>22.546576480360741</v>
      </c>
      <c r="DF41" s="13">
        <v>13.7</v>
      </c>
      <c r="DG41" s="13">
        <v>0</v>
      </c>
      <c r="DH41" s="24"/>
      <c r="DI41" s="13"/>
      <c r="DJ41" s="13"/>
      <c r="DK41" s="13"/>
      <c r="DL41" s="13"/>
      <c r="DM41" s="13"/>
      <c r="DN41" s="13"/>
      <c r="DO41" s="13"/>
      <c r="DP41" s="13"/>
      <c r="DQ41" s="24"/>
      <c r="DR41" s="13"/>
      <c r="DS41" s="27"/>
      <c r="DT41" s="27"/>
      <c r="DU41" s="27"/>
      <c r="DV41" s="27"/>
      <c r="DW41" s="27"/>
      <c r="DX41" s="27"/>
      <c r="DY41" s="27"/>
      <c r="DZ41" s="27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O41" s="13">
        <v>1</v>
      </c>
      <c r="EP41" s="49">
        <v>44522</v>
      </c>
      <c r="EQ41" s="22">
        <v>68.22997946611909</v>
      </c>
      <c r="ER41" s="13"/>
      <c r="ES41" s="13"/>
      <c r="ET41" s="13"/>
      <c r="EU41" s="13"/>
      <c r="EV41" s="13"/>
      <c r="EW41" s="13"/>
      <c r="EX41" s="13"/>
      <c r="EY41" s="13"/>
      <c r="EZ41" s="13"/>
      <c r="FA41" s="17">
        <v>2</v>
      </c>
      <c r="FB41" s="13"/>
      <c r="FC41" s="13">
        <v>1</v>
      </c>
      <c r="FD41" s="13">
        <v>1</v>
      </c>
      <c r="FE41" s="13">
        <v>99</v>
      </c>
      <c r="FF41" s="13"/>
      <c r="FG41" s="13">
        <v>0</v>
      </c>
      <c r="FH41" s="13">
        <v>0</v>
      </c>
      <c r="FI41" s="13">
        <v>0</v>
      </c>
      <c r="FJ41" s="13" t="s">
        <v>3778</v>
      </c>
      <c r="FK41" s="13">
        <v>0</v>
      </c>
      <c r="FL41" s="13">
        <v>0</v>
      </c>
      <c r="FM41" s="13" t="s">
        <v>3564</v>
      </c>
      <c r="FN41" s="13">
        <v>1</v>
      </c>
      <c r="FO41" s="13">
        <v>3</v>
      </c>
      <c r="FP41" s="13"/>
      <c r="FQ41" s="13">
        <v>0</v>
      </c>
      <c r="FR41" s="13">
        <v>0</v>
      </c>
      <c r="FS41" s="13">
        <v>0</v>
      </c>
      <c r="FT41" s="13">
        <v>99</v>
      </c>
      <c r="FU41" s="13">
        <v>0</v>
      </c>
      <c r="FV41" s="13">
        <v>0</v>
      </c>
      <c r="FW41" s="13">
        <v>0</v>
      </c>
      <c r="FX41" s="13">
        <v>1</v>
      </c>
      <c r="FY41" s="13"/>
      <c r="FZ41" s="13">
        <v>1</v>
      </c>
      <c r="GA41" s="13">
        <v>5</v>
      </c>
      <c r="GB41" s="13">
        <v>2</v>
      </c>
      <c r="GC41" s="13">
        <v>0</v>
      </c>
      <c r="GD41" s="13" t="s">
        <v>3570</v>
      </c>
      <c r="GE41" s="13">
        <v>1</v>
      </c>
      <c r="GF41" s="13"/>
      <c r="GG41" s="13"/>
      <c r="GH41" s="13">
        <v>1</v>
      </c>
      <c r="GI41" s="13">
        <v>0</v>
      </c>
      <c r="GJ41" s="13">
        <v>3</v>
      </c>
      <c r="GK41" s="13">
        <v>4</v>
      </c>
      <c r="GL41" s="13">
        <v>1</v>
      </c>
      <c r="GM41" s="13"/>
      <c r="GN41" s="13" t="s">
        <v>3589</v>
      </c>
      <c r="GO41" s="13"/>
      <c r="GP41" s="13"/>
      <c r="GQ41" s="13"/>
      <c r="GR41" s="13">
        <v>0</v>
      </c>
      <c r="GS41" s="13"/>
      <c r="GT41" s="13"/>
      <c r="GU41" s="13"/>
      <c r="GV41" s="13">
        <v>1</v>
      </c>
      <c r="GW41" s="13">
        <v>1</v>
      </c>
      <c r="GX41" s="13"/>
      <c r="GY41" s="13" t="s">
        <v>3606</v>
      </c>
      <c r="GZ41" s="13">
        <v>3</v>
      </c>
      <c r="HA41" s="13" t="s">
        <v>3814</v>
      </c>
      <c r="HB41" s="13" t="s">
        <v>46</v>
      </c>
      <c r="HC41" s="13">
        <v>7</v>
      </c>
      <c r="HD41" s="13" t="s">
        <v>47</v>
      </c>
      <c r="HE41" s="13">
        <v>1</v>
      </c>
      <c r="HF41" s="13">
        <v>1</v>
      </c>
      <c r="HG41" s="13" t="s">
        <v>3813</v>
      </c>
      <c r="HH41" s="13">
        <v>1</v>
      </c>
      <c r="HI41" s="13">
        <v>-1</v>
      </c>
      <c r="HJ41" s="13"/>
      <c r="HK41" s="13"/>
      <c r="HL41" s="13"/>
      <c r="HM41" s="13"/>
      <c r="HN41" s="13"/>
      <c r="HO41" s="13"/>
      <c r="HP41" s="13">
        <v>-1</v>
      </c>
      <c r="HQ41" s="13"/>
      <c r="HR41" s="13"/>
      <c r="HS41" s="13"/>
      <c r="HT41" s="13"/>
      <c r="HU41" s="13"/>
      <c r="HV41" s="13"/>
      <c r="HW41" s="13">
        <v>-1</v>
      </c>
      <c r="HX41" s="13"/>
      <c r="HY41" s="13"/>
      <c r="HZ41" s="13"/>
      <c r="IA41" s="51">
        <v>44902</v>
      </c>
      <c r="IB41" s="13">
        <v>0</v>
      </c>
      <c r="IC41" s="13"/>
      <c r="ID41" s="13"/>
      <c r="IE41" s="13"/>
      <c r="IF41" s="13">
        <v>1</v>
      </c>
      <c r="IG41" s="13"/>
      <c r="IH41" s="13"/>
      <c r="II41" s="13">
        <v>1</v>
      </c>
      <c r="IJ41" s="32">
        <v>44777</v>
      </c>
      <c r="IK41" s="56">
        <v>45243</v>
      </c>
      <c r="IL41" s="15" t="s">
        <v>603</v>
      </c>
      <c r="IM41" s="100">
        <v>70.203969883641335</v>
      </c>
      <c r="IN41">
        <v>0</v>
      </c>
      <c r="IO41">
        <v>0</v>
      </c>
      <c r="IP41">
        <v>0</v>
      </c>
      <c r="IQ41">
        <v>0</v>
      </c>
      <c r="IR41">
        <v>1</v>
      </c>
      <c r="IS41">
        <v>0</v>
      </c>
      <c r="IT41">
        <v>0</v>
      </c>
      <c r="IU41">
        <v>0</v>
      </c>
      <c r="IV41">
        <v>50.9</v>
      </c>
      <c r="IW41">
        <v>1.53</v>
      </c>
      <c r="IX41" s="15"/>
      <c r="IZ41" s="15"/>
      <c r="JB41" s="15"/>
      <c r="JD41" s="115">
        <f t="shared" si="0"/>
        <v>21.743773762228201</v>
      </c>
      <c r="JE41">
        <v>12.5</v>
      </c>
      <c r="JF41" s="15" t="s">
        <v>520</v>
      </c>
      <c r="JG41">
        <v>37</v>
      </c>
      <c r="JJ41" s="59">
        <v>45245</v>
      </c>
    </row>
    <row r="42" spans="1:270" x14ac:dyDescent="0.25">
      <c r="A42">
        <v>15</v>
      </c>
      <c r="B42" s="17" t="s">
        <v>8</v>
      </c>
      <c r="D42" s="13" t="s">
        <v>44</v>
      </c>
      <c r="E42" s="13" t="s">
        <v>45</v>
      </c>
      <c r="F42" s="19">
        <v>21792</v>
      </c>
      <c r="G42" s="13">
        <v>0</v>
      </c>
      <c r="H42" s="20">
        <v>40127</v>
      </c>
      <c r="I42" s="21">
        <v>50.19849418206708</v>
      </c>
      <c r="J42" s="13">
        <v>1</v>
      </c>
      <c r="K42" s="13">
        <v>0</v>
      </c>
      <c r="L42" s="13">
        <v>0</v>
      </c>
      <c r="M42" s="13">
        <v>0</v>
      </c>
      <c r="N42" s="13">
        <v>0</v>
      </c>
      <c r="O42" s="13">
        <v>0</v>
      </c>
      <c r="P42" s="13">
        <v>0</v>
      </c>
      <c r="Q42" s="13">
        <v>1</v>
      </c>
      <c r="R42" s="33">
        <v>42</v>
      </c>
      <c r="S42" s="13"/>
      <c r="T42" s="13"/>
      <c r="U42" s="13"/>
      <c r="V42" s="13"/>
      <c r="W42" s="13"/>
      <c r="X42" s="13"/>
      <c r="Y42" s="13"/>
      <c r="Z42" s="13">
        <v>10.9</v>
      </c>
      <c r="AA42" s="13">
        <v>1</v>
      </c>
      <c r="AB42" s="20">
        <v>40892</v>
      </c>
      <c r="AC42" s="22">
        <v>52.292950034223132</v>
      </c>
      <c r="AD42" s="13">
        <v>1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1</v>
      </c>
      <c r="AL42" s="33"/>
      <c r="AM42" s="13"/>
      <c r="AN42" s="13"/>
      <c r="AO42" s="13"/>
      <c r="AP42" s="13"/>
      <c r="AQ42" s="13"/>
      <c r="AR42" s="13"/>
      <c r="AS42" s="13"/>
      <c r="AT42" s="13"/>
      <c r="AU42" s="21">
        <v>12.4</v>
      </c>
      <c r="AV42" s="23">
        <v>0</v>
      </c>
      <c r="AW42" s="24"/>
      <c r="AX42" s="13"/>
      <c r="AY42" s="13"/>
      <c r="AZ42" s="13"/>
      <c r="BA42" s="13"/>
      <c r="BB42" s="13"/>
      <c r="BC42" s="13"/>
      <c r="BD42" s="13"/>
      <c r="BE42" s="13"/>
      <c r="BF42" s="13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6">
        <v>41705</v>
      </c>
      <c r="BS42" s="22">
        <v>54.518822724161531</v>
      </c>
      <c r="BT42" s="27">
        <v>0</v>
      </c>
      <c r="BU42" s="27">
        <v>1</v>
      </c>
      <c r="BV42" s="27">
        <v>0</v>
      </c>
      <c r="BW42" s="27">
        <v>0</v>
      </c>
      <c r="BX42" s="27">
        <v>1</v>
      </c>
      <c r="BY42" s="27">
        <v>0</v>
      </c>
      <c r="BZ42" s="27">
        <v>0</v>
      </c>
      <c r="CA42" s="27">
        <v>0</v>
      </c>
      <c r="CB42" s="28">
        <v>36.200000000000003</v>
      </c>
      <c r="CC42" s="35">
        <v>1.51</v>
      </c>
      <c r="CD42" s="13"/>
      <c r="CE42" s="17"/>
      <c r="CF42" s="13"/>
      <c r="CG42" s="17"/>
      <c r="CH42" s="13"/>
      <c r="CI42" s="17"/>
      <c r="CJ42" s="22">
        <v>15.876496644883998</v>
      </c>
      <c r="CK42" s="22">
        <v>10.199999999999999</v>
      </c>
      <c r="CL42" s="27">
        <v>1</v>
      </c>
      <c r="CM42" s="29">
        <v>42300</v>
      </c>
      <c r="CN42" s="30">
        <v>56.147843942505133</v>
      </c>
      <c r="CO42" s="31">
        <v>0</v>
      </c>
      <c r="CP42" s="31">
        <v>0</v>
      </c>
      <c r="CQ42" s="31">
        <v>0</v>
      </c>
      <c r="CR42" s="31">
        <v>0</v>
      </c>
      <c r="CS42" s="31">
        <v>1</v>
      </c>
      <c r="CT42" s="31">
        <v>0</v>
      </c>
      <c r="CU42" s="31">
        <v>0</v>
      </c>
      <c r="CV42" s="31">
        <v>0</v>
      </c>
      <c r="CW42" s="13">
        <v>36.4</v>
      </c>
      <c r="CX42" s="13">
        <v>1.5</v>
      </c>
      <c r="CY42" s="13"/>
      <c r="CZ42" s="17"/>
      <c r="DA42" s="17"/>
      <c r="DB42" s="17"/>
      <c r="DC42" s="13"/>
      <c r="DD42" s="17"/>
      <c r="DE42" s="22">
        <v>16.177777777777777</v>
      </c>
      <c r="DF42" s="13">
        <v>11.4</v>
      </c>
      <c r="DG42" s="13">
        <v>1</v>
      </c>
      <c r="DH42" s="24"/>
      <c r="DI42" s="13"/>
      <c r="DJ42" s="13"/>
      <c r="DK42" s="13"/>
      <c r="DL42" s="13"/>
      <c r="DM42" s="13"/>
      <c r="DN42" s="13"/>
      <c r="DO42" s="13"/>
      <c r="DP42" s="13"/>
      <c r="DQ42" s="24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O42" s="13">
        <v>1</v>
      </c>
      <c r="EP42" s="49">
        <v>44522</v>
      </c>
      <c r="EQ42" s="22">
        <v>62.231348391512661</v>
      </c>
      <c r="ER42" s="13"/>
      <c r="ES42" s="13"/>
      <c r="ET42" s="13"/>
      <c r="EU42" s="13"/>
      <c r="EV42" s="13"/>
      <c r="EW42" s="13"/>
      <c r="EX42" s="13"/>
      <c r="EY42" s="13"/>
      <c r="EZ42" s="13"/>
      <c r="FA42" s="17">
        <v>2</v>
      </c>
      <c r="FB42" s="13"/>
      <c r="FC42" s="13">
        <v>1</v>
      </c>
      <c r="FD42" s="13">
        <v>1</v>
      </c>
      <c r="FE42" s="13">
        <v>99</v>
      </c>
      <c r="FF42" s="13"/>
      <c r="FG42" s="13">
        <v>0</v>
      </c>
      <c r="FH42" s="13">
        <v>0</v>
      </c>
      <c r="FI42" s="13">
        <v>0</v>
      </c>
      <c r="FJ42" s="13" t="s">
        <v>3778</v>
      </c>
      <c r="FK42" s="13">
        <v>0</v>
      </c>
      <c r="FL42" s="13">
        <v>0</v>
      </c>
      <c r="FM42" s="13" t="s">
        <v>3564</v>
      </c>
      <c r="FN42" s="13">
        <v>1</v>
      </c>
      <c r="FO42" s="13">
        <v>3</v>
      </c>
      <c r="FP42" s="13"/>
      <c r="FQ42" s="13">
        <v>1</v>
      </c>
      <c r="FR42" s="13">
        <v>1</v>
      </c>
      <c r="FS42" s="13">
        <v>1</v>
      </c>
      <c r="FT42" s="13">
        <v>99</v>
      </c>
      <c r="FU42" s="13">
        <v>0</v>
      </c>
      <c r="FV42" s="13">
        <v>0</v>
      </c>
      <c r="FW42" s="13">
        <v>0</v>
      </c>
      <c r="FX42" s="13">
        <v>1</v>
      </c>
      <c r="FY42" s="13"/>
      <c r="FZ42" s="13">
        <v>1</v>
      </c>
      <c r="GA42" s="13">
        <v>5</v>
      </c>
      <c r="GB42" s="13">
        <v>2</v>
      </c>
      <c r="GC42" s="13">
        <v>0</v>
      </c>
      <c r="GD42" s="13" t="s">
        <v>3570</v>
      </c>
      <c r="GE42" s="13">
        <v>1</v>
      </c>
      <c r="GF42" s="13"/>
      <c r="GG42" s="13"/>
      <c r="GH42" s="13">
        <v>1</v>
      </c>
      <c r="GI42" s="13">
        <v>0</v>
      </c>
      <c r="GJ42" s="13">
        <v>3</v>
      </c>
      <c r="GK42" s="13">
        <v>4</v>
      </c>
      <c r="GL42" s="13">
        <v>1</v>
      </c>
      <c r="GM42" s="13"/>
      <c r="GN42" s="13" t="s">
        <v>3589</v>
      </c>
      <c r="GO42" s="13"/>
      <c r="GP42" s="13"/>
      <c r="GQ42" s="13"/>
      <c r="GR42" s="13">
        <v>0</v>
      </c>
      <c r="GS42" s="13"/>
      <c r="GT42" s="13"/>
      <c r="GU42" s="13"/>
      <c r="GV42" s="13">
        <v>1</v>
      </c>
      <c r="GW42" s="13">
        <v>1</v>
      </c>
      <c r="GX42" s="13"/>
      <c r="GY42" s="13" t="s">
        <v>3606</v>
      </c>
      <c r="GZ42" s="13">
        <v>3</v>
      </c>
      <c r="HA42" s="13" t="s">
        <v>3814</v>
      </c>
      <c r="HB42" s="13" t="s">
        <v>46</v>
      </c>
      <c r="HC42" s="13">
        <v>7</v>
      </c>
      <c r="HD42" s="13" t="s">
        <v>47</v>
      </c>
      <c r="HE42" s="13">
        <v>1</v>
      </c>
      <c r="HF42" s="13">
        <v>1</v>
      </c>
      <c r="HG42" s="13" t="s">
        <v>3813</v>
      </c>
      <c r="HH42" s="13">
        <v>1</v>
      </c>
      <c r="HI42" s="13">
        <v>-1</v>
      </c>
      <c r="HJ42" s="13"/>
      <c r="HK42" s="13"/>
      <c r="HL42" s="13"/>
      <c r="HM42" s="13"/>
      <c r="HN42" s="13"/>
      <c r="HO42" s="13"/>
      <c r="HP42" s="13">
        <v>-1</v>
      </c>
      <c r="HQ42" s="13"/>
      <c r="HR42" s="13"/>
      <c r="HS42" s="13"/>
      <c r="HT42" s="13"/>
      <c r="HU42" s="13"/>
      <c r="HV42" s="13"/>
      <c r="HW42" s="13">
        <v>-1</v>
      </c>
      <c r="HX42" s="13"/>
      <c r="HY42" s="13">
        <v>1</v>
      </c>
      <c r="HZ42" s="32">
        <v>44522</v>
      </c>
      <c r="IA42" s="51">
        <v>44902</v>
      </c>
      <c r="IB42" s="13">
        <v>0</v>
      </c>
      <c r="IC42" s="13"/>
      <c r="ID42" s="13"/>
      <c r="IE42" s="13"/>
      <c r="IF42" s="13">
        <v>1</v>
      </c>
      <c r="IG42" s="13"/>
      <c r="IH42" s="13"/>
      <c r="II42" s="13">
        <v>1</v>
      </c>
      <c r="IJ42" s="32">
        <v>44777</v>
      </c>
      <c r="IK42" s="49">
        <v>45244</v>
      </c>
      <c r="IL42" s="17" t="s">
        <v>523</v>
      </c>
      <c r="IM42" s="100">
        <v>64.208076659822041</v>
      </c>
      <c r="IN42" s="13">
        <v>0</v>
      </c>
      <c r="IO42" s="13">
        <v>0</v>
      </c>
      <c r="IP42" s="13">
        <v>0</v>
      </c>
      <c r="IQ42" s="13">
        <v>0</v>
      </c>
      <c r="IR42" s="13">
        <v>0</v>
      </c>
      <c r="IS42" s="13">
        <v>0</v>
      </c>
      <c r="IT42" s="13">
        <v>0</v>
      </c>
      <c r="IU42" s="13">
        <v>0</v>
      </c>
      <c r="IV42" s="13">
        <v>32.700000000000003</v>
      </c>
      <c r="IW42" s="13">
        <v>1.49</v>
      </c>
      <c r="IX42" s="15"/>
      <c r="IY42" s="13"/>
      <c r="IZ42" s="15"/>
      <c r="JA42" s="13"/>
      <c r="JB42" s="15"/>
      <c r="JC42" s="13"/>
      <c r="JD42" s="115">
        <f t="shared" si="0"/>
        <v>14.729066258276656</v>
      </c>
      <c r="JE42" s="13">
        <v>11</v>
      </c>
      <c r="JF42" s="15" t="s">
        <v>520</v>
      </c>
      <c r="JG42" s="13"/>
      <c r="JJ42" s="59">
        <v>45244</v>
      </c>
    </row>
    <row r="43" spans="1:270" x14ac:dyDescent="0.25">
      <c r="A43">
        <v>260</v>
      </c>
      <c r="B43" s="17" t="s">
        <v>8</v>
      </c>
      <c r="C43" t="s">
        <v>971</v>
      </c>
      <c r="D43" s="13" t="s">
        <v>434</v>
      </c>
      <c r="E43" s="13" t="s">
        <v>435</v>
      </c>
      <c r="F43" s="19">
        <v>22094</v>
      </c>
      <c r="G43" s="13">
        <v>1</v>
      </c>
      <c r="H43" s="24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24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24"/>
      <c r="AX43" s="13"/>
      <c r="AY43" s="13"/>
      <c r="AZ43" s="13"/>
      <c r="BA43" s="13"/>
      <c r="BB43" s="13"/>
      <c r="BC43" s="13"/>
      <c r="BD43" s="13"/>
      <c r="BE43" s="13"/>
      <c r="BF43" s="13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6">
        <v>41705</v>
      </c>
      <c r="BS43" s="22">
        <v>53.691991786447637</v>
      </c>
      <c r="BT43" s="27">
        <v>0</v>
      </c>
      <c r="BU43" s="27">
        <v>0</v>
      </c>
      <c r="BV43" s="27">
        <v>0</v>
      </c>
      <c r="BW43" s="27">
        <v>0</v>
      </c>
      <c r="BX43" s="27">
        <v>0</v>
      </c>
      <c r="BY43" s="27">
        <v>0</v>
      </c>
      <c r="BZ43" s="27">
        <v>0</v>
      </c>
      <c r="CA43" s="27">
        <v>0</v>
      </c>
      <c r="CB43" s="28">
        <v>56.3</v>
      </c>
      <c r="CC43" s="35">
        <v>1.6419999999999999</v>
      </c>
      <c r="CD43" s="13"/>
      <c r="CE43" s="17"/>
      <c r="CF43" s="13"/>
      <c r="CG43" s="17"/>
      <c r="CH43" s="13"/>
      <c r="CI43" s="17"/>
      <c r="CJ43" s="22">
        <v>20.881519076732722</v>
      </c>
      <c r="CK43" s="22">
        <v>13.4</v>
      </c>
      <c r="CL43" s="27">
        <v>0</v>
      </c>
      <c r="CM43" s="29">
        <v>42299</v>
      </c>
      <c r="CN43" s="30">
        <v>55.318275154004105</v>
      </c>
      <c r="CO43" s="31">
        <v>0</v>
      </c>
      <c r="CP43" s="31">
        <v>0</v>
      </c>
      <c r="CQ43" s="31">
        <v>0</v>
      </c>
      <c r="CR43" s="31">
        <v>0</v>
      </c>
      <c r="CS43" s="31">
        <v>1</v>
      </c>
      <c r="CT43" s="31">
        <v>0</v>
      </c>
      <c r="CU43" s="31">
        <v>0</v>
      </c>
      <c r="CV43" s="31">
        <v>0</v>
      </c>
      <c r="CW43" s="13">
        <v>59</v>
      </c>
      <c r="CX43" s="13">
        <v>1.62</v>
      </c>
      <c r="CY43" s="13"/>
      <c r="CZ43" s="17"/>
      <c r="DA43" s="17"/>
      <c r="DB43" s="17"/>
      <c r="DC43" s="13"/>
      <c r="DD43" s="17"/>
      <c r="DE43" s="22">
        <v>22.481329065691202</v>
      </c>
      <c r="DF43" s="13">
        <v>13.3</v>
      </c>
      <c r="DG43" s="13">
        <v>0</v>
      </c>
      <c r="DH43" s="24"/>
      <c r="DI43" s="13"/>
      <c r="DJ43" s="13"/>
      <c r="DK43" s="13"/>
      <c r="DL43" s="13"/>
      <c r="DM43" s="13"/>
      <c r="DN43" s="13"/>
      <c r="DO43" s="13"/>
      <c r="DP43" s="13"/>
      <c r="DQ43" s="26">
        <v>43758</v>
      </c>
      <c r="DR43" s="22">
        <v>59.312799452429843</v>
      </c>
      <c r="DS43" s="27">
        <v>0</v>
      </c>
      <c r="DT43" s="27">
        <v>0</v>
      </c>
      <c r="DU43" s="27">
        <v>0</v>
      </c>
      <c r="DV43" s="27">
        <v>0</v>
      </c>
      <c r="DW43" s="27">
        <v>1</v>
      </c>
      <c r="DX43" s="27">
        <v>0</v>
      </c>
      <c r="DY43" s="27">
        <v>0</v>
      </c>
      <c r="DZ43" s="27">
        <v>0</v>
      </c>
      <c r="EA43" s="13">
        <v>59</v>
      </c>
      <c r="EB43" s="13">
        <v>1.62</v>
      </c>
      <c r="EC43" s="13"/>
      <c r="ED43" s="13"/>
      <c r="EE43" s="13"/>
      <c r="EF43" s="13"/>
      <c r="EG43" s="13"/>
      <c r="EH43" s="13"/>
      <c r="EI43" s="35">
        <v>22.481329065691202</v>
      </c>
      <c r="EJ43" s="17">
        <v>12.9</v>
      </c>
      <c r="EK43" s="13">
        <v>1</v>
      </c>
      <c r="EL43" s="13">
        <v>38</v>
      </c>
      <c r="EM43" s="13">
        <v>37</v>
      </c>
      <c r="EN43">
        <v>1</v>
      </c>
      <c r="EO43" s="13">
        <v>1</v>
      </c>
      <c r="EP43" s="24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7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/>
      <c r="IA43" s="51">
        <v>44902</v>
      </c>
      <c r="IB43" s="13">
        <v>0</v>
      </c>
      <c r="IC43" s="13"/>
      <c r="ID43" s="13"/>
      <c r="IE43" s="13"/>
      <c r="IF43" s="13">
        <v>1</v>
      </c>
      <c r="IG43" s="13"/>
      <c r="IH43" s="13"/>
      <c r="II43" s="13">
        <v>1</v>
      </c>
      <c r="IJ43" s="32">
        <v>44776</v>
      </c>
      <c r="IK43" s="52"/>
      <c r="IL43" s="15" t="s">
        <v>606</v>
      </c>
      <c r="IM43" s="100">
        <v>61.3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58</v>
      </c>
      <c r="IW43">
        <v>1.62</v>
      </c>
      <c r="IX43" s="15"/>
      <c r="IZ43" s="15"/>
      <c r="JB43" s="15"/>
      <c r="JD43" s="115">
        <f t="shared" si="0"/>
        <v>22.10028959000152</v>
      </c>
      <c r="JE43">
        <v>12.8</v>
      </c>
      <c r="JF43" s="15" t="s">
        <v>520</v>
      </c>
      <c r="JG43">
        <v>38</v>
      </c>
    </row>
    <row r="44" spans="1:270" x14ac:dyDescent="0.25">
      <c r="A44">
        <v>256</v>
      </c>
      <c r="B44" s="17" t="s">
        <v>8</v>
      </c>
      <c r="C44" t="s">
        <v>975</v>
      </c>
      <c r="D44" s="13" t="s">
        <v>428</v>
      </c>
      <c r="E44" s="13" t="s">
        <v>429</v>
      </c>
      <c r="F44" s="19">
        <v>23696</v>
      </c>
      <c r="G44" s="13">
        <v>0</v>
      </c>
      <c r="H44" s="20">
        <v>40127</v>
      </c>
      <c r="I44" s="21">
        <v>44.985626283367559</v>
      </c>
      <c r="J44" s="13">
        <v>1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33">
        <v>55</v>
      </c>
      <c r="S44" s="13"/>
      <c r="T44" s="13"/>
      <c r="U44" s="13"/>
      <c r="V44" s="13"/>
      <c r="W44" s="13"/>
      <c r="X44" s="13"/>
      <c r="Y44" s="13"/>
      <c r="Z44" s="13"/>
      <c r="AA44" s="13"/>
      <c r="AB44" s="20">
        <v>40892</v>
      </c>
      <c r="AC44" s="22">
        <v>47.080082135523611</v>
      </c>
      <c r="AD44" s="13">
        <v>1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33"/>
      <c r="AM44" s="13"/>
      <c r="AN44" s="13"/>
      <c r="AO44" s="13"/>
      <c r="AP44" s="13"/>
      <c r="AQ44" s="13"/>
      <c r="AR44" s="13"/>
      <c r="AS44" s="13"/>
      <c r="AT44" s="13"/>
      <c r="AU44" s="21">
        <v>11.6</v>
      </c>
      <c r="AV44" s="23">
        <v>1</v>
      </c>
      <c r="AW44" s="24"/>
      <c r="AX44" s="13"/>
      <c r="AY44" s="13"/>
      <c r="AZ44" s="13"/>
      <c r="BA44" s="13"/>
      <c r="BB44" s="13"/>
      <c r="BC44" s="13"/>
      <c r="BD44" s="13"/>
      <c r="BE44" s="13"/>
      <c r="BF44" s="13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6">
        <v>41705</v>
      </c>
      <c r="BS44" s="22">
        <v>49.30595482546201</v>
      </c>
      <c r="BT44" s="27">
        <v>0</v>
      </c>
      <c r="BU44" s="27">
        <v>0</v>
      </c>
      <c r="BV44" s="27">
        <v>0</v>
      </c>
      <c r="BW44" s="27">
        <v>0</v>
      </c>
      <c r="BX44" s="27">
        <v>1</v>
      </c>
      <c r="BY44" s="27">
        <v>0</v>
      </c>
      <c r="BZ44" s="27">
        <v>0</v>
      </c>
      <c r="CA44" s="27">
        <v>0</v>
      </c>
      <c r="CB44" s="28">
        <v>52.7</v>
      </c>
      <c r="CC44" s="35">
        <v>1.5229999999999999</v>
      </c>
      <c r="CD44" s="13"/>
      <c r="CE44" s="17"/>
      <c r="CF44" s="13"/>
      <c r="CG44" s="17"/>
      <c r="CH44" s="13"/>
      <c r="CI44" s="17"/>
      <c r="CJ44" s="22">
        <v>22.720129819459039</v>
      </c>
      <c r="CK44" s="22">
        <v>10.8</v>
      </c>
      <c r="CL44" s="27">
        <v>1</v>
      </c>
      <c r="CM44" s="29">
        <v>42303</v>
      </c>
      <c r="CN44" s="30">
        <v>50.943189596167009</v>
      </c>
      <c r="CO44" s="31">
        <v>0</v>
      </c>
      <c r="CP44" s="31">
        <v>0</v>
      </c>
      <c r="CQ44" s="31">
        <v>0</v>
      </c>
      <c r="CR44" s="31">
        <v>0</v>
      </c>
      <c r="CS44" s="31">
        <v>1</v>
      </c>
      <c r="CT44" s="31">
        <v>0</v>
      </c>
      <c r="CU44" s="31">
        <v>0</v>
      </c>
      <c r="CV44" s="31">
        <v>0</v>
      </c>
      <c r="CW44" s="13">
        <v>57</v>
      </c>
      <c r="CX44" s="13">
        <v>1.51</v>
      </c>
      <c r="CY44" s="13"/>
      <c r="CZ44" s="17"/>
      <c r="DA44" s="17"/>
      <c r="DB44" s="17"/>
      <c r="DC44" s="13"/>
      <c r="DD44" s="17"/>
      <c r="DE44" s="22">
        <v>24.998903556861542</v>
      </c>
      <c r="DF44" s="13">
        <v>11.2</v>
      </c>
      <c r="DG44" s="13">
        <v>1</v>
      </c>
      <c r="DH44" s="24"/>
      <c r="DI44" s="13"/>
      <c r="DJ44" s="13"/>
      <c r="DK44" s="13"/>
      <c r="DL44" s="13"/>
      <c r="DM44" s="13"/>
      <c r="DN44" s="13"/>
      <c r="DO44" s="13"/>
      <c r="DP44" s="13"/>
      <c r="DQ44" s="26">
        <v>43758</v>
      </c>
      <c r="DR44" s="22">
        <v>54.926762491444215</v>
      </c>
      <c r="DS44" s="27">
        <v>0</v>
      </c>
      <c r="DT44" s="27">
        <v>0</v>
      </c>
      <c r="DU44" s="27">
        <v>0</v>
      </c>
      <c r="DV44" s="27">
        <v>0</v>
      </c>
      <c r="DW44" s="27">
        <v>0</v>
      </c>
      <c r="DX44" s="27">
        <v>0</v>
      </c>
      <c r="DY44" s="27">
        <v>0</v>
      </c>
      <c r="DZ44" s="27">
        <v>0</v>
      </c>
      <c r="EA44" s="13">
        <v>50.7</v>
      </c>
      <c r="EB44" s="13">
        <v>1.49</v>
      </c>
      <c r="EC44" s="13"/>
      <c r="ED44" s="13"/>
      <c r="EE44" s="13"/>
      <c r="EF44" s="13"/>
      <c r="EG44" s="13"/>
      <c r="EH44" s="13"/>
      <c r="EI44" s="35">
        <v>22.836809152740869</v>
      </c>
      <c r="EJ44" s="17">
        <v>11.5</v>
      </c>
      <c r="EK44" s="13">
        <v>1</v>
      </c>
      <c r="EL44" s="13"/>
      <c r="EM44" s="13">
        <v>33</v>
      </c>
      <c r="EN44">
        <v>1</v>
      </c>
      <c r="EO44" s="13">
        <v>1</v>
      </c>
      <c r="EP44" s="24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7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3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3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24"/>
      <c r="IB44" s="13"/>
      <c r="IC44" s="13"/>
      <c r="ID44" s="13"/>
      <c r="IE44" s="13"/>
      <c r="IF44" s="13"/>
      <c r="IG44" s="13"/>
      <c r="IH44" s="13"/>
      <c r="II44" s="13"/>
      <c r="IJ44" s="32">
        <v>44776</v>
      </c>
      <c r="IK44" s="56">
        <v>45243</v>
      </c>
      <c r="IL44" s="15" t="s">
        <v>604</v>
      </c>
      <c r="IM44" s="100">
        <v>58.992470910335385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50.7</v>
      </c>
      <c r="IW44">
        <v>1.51</v>
      </c>
      <c r="IX44" s="15"/>
      <c r="IZ44" s="15"/>
      <c r="JB44" s="15"/>
      <c r="JD44" s="115">
        <f t="shared" si="0"/>
        <v>22.235866847945267</v>
      </c>
      <c r="JE44">
        <v>11.4</v>
      </c>
      <c r="JF44" s="15" t="s">
        <v>520</v>
      </c>
      <c r="JJ44" s="59">
        <v>45245</v>
      </c>
    </row>
    <row r="45" spans="1:270" x14ac:dyDescent="0.25">
      <c r="A45">
        <v>160</v>
      </c>
      <c r="B45" s="17" t="s">
        <v>8</v>
      </c>
      <c r="D45" s="13" t="s">
        <v>288</v>
      </c>
      <c r="E45" s="13" t="s">
        <v>289</v>
      </c>
      <c r="F45" s="19">
        <v>35105</v>
      </c>
      <c r="G45" s="13">
        <v>0</v>
      </c>
      <c r="H45" s="24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24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26"/>
      <c r="AX45" s="22"/>
      <c r="AY45" s="13"/>
      <c r="AZ45" s="13"/>
      <c r="BA45" s="13"/>
      <c r="BB45" s="13"/>
      <c r="BC45" s="13"/>
      <c r="BD45" s="13"/>
      <c r="BE45" s="13"/>
      <c r="BF45" s="13"/>
      <c r="BG45" s="25"/>
      <c r="BH45" s="25"/>
      <c r="BI45" s="25"/>
      <c r="BJ45" s="17"/>
      <c r="BK45" s="25"/>
      <c r="BL45" s="17"/>
      <c r="BM45" s="25"/>
      <c r="BN45" s="17"/>
      <c r="BO45" s="17"/>
      <c r="BP45" s="25"/>
      <c r="BQ45" s="25"/>
      <c r="BR45" s="26">
        <v>41705</v>
      </c>
      <c r="BS45" s="22">
        <f>(BR45-F45)/365.25</f>
        <v>18.069815195071868</v>
      </c>
      <c r="BT45" s="27">
        <v>0</v>
      </c>
      <c r="BU45" s="27">
        <v>0</v>
      </c>
      <c r="BV45" s="27">
        <v>0</v>
      </c>
      <c r="BW45" s="27">
        <v>0</v>
      </c>
      <c r="BX45" s="27">
        <v>1</v>
      </c>
      <c r="BY45" s="27">
        <v>0</v>
      </c>
      <c r="BZ45" s="27">
        <v>0</v>
      </c>
      <c r="CA45" s="27">
        <v>0</v>
      </c>
      <c r="CB45" s="28">
        <v>49.6</v>
      </c>
      <c r="CC45" s="22">
        <v>146</v>
      </c>
      <c r="CD45" s="13"/>
      <c r="CE45" s="17"/>
      <c r="CF45" s="13">
        <v>-2.59</v>
      </c>
      <c r="CG45" s="17" t="s">
        <v>3555</v>
      </c>
      <c r="CH45" s="13">
        <v>0.6</v>
      </c>
      <c r="CI45" s="17" t="s">
        <v>21</v>
      </c>
      <c r="CJ45" s="17"/>
      <c r="CK45" s="22">
        <v>10.3</v>
      </c>
      <c r="CL45" s="27">
        <v>1</v>
      </c>
      <c r="CM45" s="29">
        <v>42303</v>
      </c>
      <c r="CN45" s="30">
        <v>19.707049965776864</v>
      </c>
      <c r="CO45" s="31">
        <v>0</v>
      </c>
      <c r="CP45" s="31">
        <v>0</v>
      </c>
      <c r="CQ45" s="31">
        <v>0</v>
      </c>
      <c r="CR45" s="31">
        <v>0</v>
      </c>
      <c r="CS45" s="31">
        <v>1</v>
      </c>
      <c r="CT45" s="31">
        <v>0</v>
      </c>
      <c r="CU45" s="31">
        <v>1</v>
      </c>
      <c r="CV45" s="31">
        <v>0</v>
      </c>
      <c r="CW45" s="13">
        <v>48.1</v>
      </c>
      <c r="CX45" s="13">
        <v>1.46</v>
      </c>
      <c r="CY45" s="13"/>
      <c r="CZ45" s="17"/>
      <c r="DA45" s="17"/>
      <c r="DB45" s="17"/>
      <c r="DC45" s="13"/>
      <c r="DD45" s="17"/>
      <c r="DE45" s="22">
        <v>22.56520923250141</v>
      </c>
      <c r="DF45" s="13">
        <v>11.7</v>
      </c>
      <c r="DG45" s="13">
        <v>1</v>
      </c>
      <c r="DH45" s="24"/>
      <c r="DI45" s="13"/>
      <c r="DJ45" s="13"/>
      <c r="DK45" s="13"/>
      <c r="DL45" s="13"/>
      <c r="DM45" s="13"/>
      <c r="DN45" s="13"/>
      <c r="DO45" s="13"/>
      <c r="DP45" s="13"/>
      <c r="DQ45" s="24"/>
      <c r="DR45" s="13"/>
      <c r="DS45" s="27"/>
      <c r="DT45" s="27"/>
      <c r="DU45" s="27"/>
      <c r="DV45" s="27"/>
      <c r="DW45" s="27"/>
      <c r="DX45" s="27"/>
      <c r="DY45" s="27"/>
      <c r="DZ45" s="27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O45" s="13"/>
      <c r="EP45" s="24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7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/>
      <c r="IA45" s="24"/>
      <c r="IB45" s="13">
        <v>0</v>
      </c>
      <c r="IC45" s="13"/>
      <c r="ID45" s="13"/>
      <c r="IE45" s="13"/>
      <c r="IF45" s="13">
        <v>1</v>
      </c>
      <c r="IG45" s="13"/>
      <c r="IH45" s="13"/>
      <c r="II45" s="13">
        <v>1</v>
      </c>
      <c r="IJ45" s="13"/>
      <c r="IK45" s="56">
        <v>45243</v>
      </c>
      <c r="IL45" s="15" t="s">
        <v>569</v>
      </c>
      <c r="IM45" s="100">
        <v>27.756331279945243</v>
      </c>
      <c r="IN45">
        <v>0</v>
      </c>
      <c r="IO45">
        <v>0</v>
      </c>
      <c r="IP45">
        <v>0</v>
      </c>
      <c r="IQ45">
        <v>0</v>
      </c>
      <c r="IR45">
        <v>1</v>
      </c>
      <c r="IS45">
        <v>0</v>
      </c>
      <c r="IT45">
        <v>0</v>
      </c>
      <c r="IU45">
        <v>0</v>
      </c>
      <c r="IV45">
        <v>46.7</v>
      </c>
      <c r="IW45">
        <v>1.47</v>
      </c>
      <c r="IX45" s="15"/>
      <c r="IZ45" s="15"/>
      <c r="JB45" s="15"/>
      <c r="JD45" s="115">
        <f t="shared" si="0"/>
        <v>21.611365634689253</v>
      </c>
      <c r="JE45">
        <v>11.9</v>
      </c>
      <c r="JF45" s="15" t="s">
        <v>520</v>
      </c>
      <c r="JJ45" s="59">
        <v>45243</v>
      </c>
    </row>
    <row r="46" spans="1:270" x14ac:dyDescent="0.25">
      <c r="A46">
        <v>291</v>
      </c>
      <c r="B46" s="17" t="s">
        <v>8</v>
      </c>
      <c r="D46" s="13" t="s">
        <v>477</v>
      </c>
      <c r="E46" s="13" t="s">
        <v>478</v>
      </c>
      <c r="F46" s="19">
        <v>35272</v>
      </c>
      <c r="G46" s="13">
        <v>0</v>
      </c>
      <c r="H46" s="20">
        <v>40127</v>
      </c>
      <c r="I46" s="21">
        <v>13.292265571526352</v>
      </c>
      <c r="J46" s="13">
        <v>1</v>
      </c>
      <c r="K46" s="13">
        <v>0</v>
      </c>
      <c r="L46" s="13">
        <v>0</v>
      </c>
      <c r="M46" s="13">
        <v>1</v>
      </c>
      <c r="N46" s="13">
        <v>0</v>
      </c>
      <c r="O46" s="13">
        <v>0</v>
      </c>
      <c r="P46" s="13">
        <v>0</v>
      </c>
      <c r="Q46" s="13">
        <v>0</v>
      </c>
      <c r="R46" s="33">
        <v>54</v>
      </c>
      <c r="S46" s="21">
        <v>148</v>
      </c>
      <c r="T46" s="13"/>
      <c r="U46" s="13"/>
      <c r="V46" s="13">
        <v>-1.37</v>
      </c>
      <c r="W46" s="13" t="s">
        <v>3556</v>
      </c>
      <c r="X46" s="13">
        <v>1.63</v>
      </c>
      <c r="Y46" s="13" t="s">
        <v>21</v>
      </c>
      <c r="Z46" s="13">
        <v>12.1</v>
      </c>
      <c r="AA46" s="13">
        <v>0</v>
      </c>
      <c r="AB46" s="20">
        <v>40892</v>
      </c>
      <c r="AC46" s="22">
        <v>15.38672142368241</v>
      </c>
      <c r="AD46" s="13">
        <v>1</v>
      </c>
      <c r="AE46" s="13">
        <v>0</v>
      </c>
      <c r="AF46" s="13">
        <v>0</v>
      </c>
      <c r="AG46" s="13">
        <v>1</v>
      </c>
      <c r="AH46" s="13">
        <v>0</v>
      </c>
      <c r="AI46" s="13">
        <v>0</v>
      </c>
      <c r="AJ46" s="13">
        <v>0</v>
      </c>
      <c r="AK46" s="13">
        <v>0</v>
      </c>
      <c r="AL46" s="33">
        <v>56.4</v>
      </c>
      <c r="AM46" s="21">
        <v>152.19999999999999</v>
      </c>
      <c r="AN46" s="13"/>
      <c r="AO46" s="13"/>
      <c r="AP46" s="13">
        <v>-1.44</v>
      </c>
      <c r="AQ46" s="13" t="s">
        <v>3556</v>
      </c>
      <c r="AR46" s="13">
        <v>1.1499999999999999</v>
      </c>
      <c r="AS46" s="13" t="s">
        <v>21</v>
      </c>
      <c r="AT46" s="13"/>
      <c r="AU46" s="21">
        <v>12.2</v>
      </c>
      <c r="AV46" s="23">
        <v>0</v>
      </c>
      <c r="AW46" s="24"/>
      <c r="AX46" s="13"/>
      <c r="AY46" s="13"/>
      <c r="AZ46" s="13"/>
      <c r="BA46" s="13"/>
      <c r="BB46" s="13"/>
      <c r="BC46" s="13"/>
      <c r="BD46" s="13"/>
      <c r="BE46" s="13"/>
      <c r="BF46" s="13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6">
        <v>41705</v>
      </c>
      <c r="BS46" s="22">
        <v>17.612594113620808</v>
      </c>
      <c r="BT46" s="27">
        <v>0</v>
      </c>
      <c r="BU46" s="27">
        <v>0</v>
      </c>
      <c r="BV46" s="27">
        <v>0</v>
      </c>
      <c r="BW46" s="27">
        <v>0</v>
      </c>
      <c r="BX46" s="27">
        <v>0</v>
      </c>
      <c r="BY46" s="27">
        <v>0</v>
      </c>
      <c r="BZ46" s="27">
        <v>0</v>
      </c>
      <c r="CA46" s="27">
        <v>0</v>
      </c>
      <c r="CB46" s="28">
        <v>59.5</v>
      </c>
      <c r="CC46" s="22">
        <v>153.19999999999999</v>
      </c>
      <c r="CD46" s="13"/>
      <c r="CE46" s="17"/>
      <c r="CF46" s="13">
        <v>-1.47</v>
      </c>
      <c r="CG46" s="17" t="s">
        <v>3556</v>
      </c>
      <c r="CH46" s="13">
        <v>1.1599999999999999</v>
      </c>
      <c r="CI46" s="37" t="s">
        <v>21</v>
      </c>
      <c r="CJ46" s="17"/>
      <c r="CK46" s="22">
        <v>10.1</v>
      </c>
      <c r="CL46" s="27">
        <v>1</v>
      </c>
      <c r="CM46" s="29"/>
      <c r="CN46" s="22"/>
      <c r="CO46" s="31"/>
      <c r="CP46" s="31"/>
      <c r="CQ46" s="31"/>
      <c r="CR46" s="31"/>
      <c r="CS46" s="31"/>
      <c r="CT46" s="31"/>
      <c r="CU46" s="31"/>
      <c r="CV46" s="31"/>
      <c r="CW46" s="13"/>
      <c r="CX46" s="13"/>
      <c r="CY46" s="13"/>
      <c r="CZ46" s="17"/>
      <c r="DA46" s="17"/>
      <c r="DB46" s="17"/>
      <c r="DC46" s="13"/>
      <c r="DD46" s="17"/>
      <c r="DE46" s="22"/>
      <c r="DF46" s="13"/>
      <c r="DG46" s="13"/>
      <c r="DH46" s="24"/>
      <c r="DI46" s="13"/>
      <c r="DJ46" s="13"/>
      <c r="DK46" s="13"/>
      <c r="DL46" s="13"/>
      <c r="DM46" s="13"/>
      <c r="DN46" s="13"/>
      <c r="DO46" s="13"/>
      <c r="DP46" s="13"/>
      <c r="DQ46" s="24"/>
      <c r="DR46" s="13"/>
      <c r="DS46" s="27"/>
      <c r="DT46" s="27"/>
      <c r="DU46" s="27"/>
      <c r="DV46" s="27"/>
      <c r="DW46" s="27"/>
      <c r="DX46" s="27"/>
      <c r="DY46" s="27"/>
      <c r="DZ46" s="27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24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7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  <c r="FP46" s="13"/>
      <c r="FQ46" s="13"/>
      <c r="FR46" s="13"/>
      <c r="FS46" s="13"/>
      <c r="FT46" s="13"/>
      <c r="FU46" s="13"/>
      <c r="FV46" s="13"/>
      <c r="FW46" s="13"/>
      <c r="FX46" s="13"/>
      <c r="FY46" s="13"/>
      <c r="FZ46" s="13"/>
      <c r="GA46" s="13"/>
      <c r="GB46" s="13"/>
      <c r="GC46" s="13"/>
      <c r="GD46" s="13"/>
      <c r="GE46" s="13"/>
      <c r="GF46" s="13"/>
      <c r="GG46" s="13"/>
      <c r="GH46" s="13"/>
      <c r="GI46" s="13"/>
      <c r="GJ46" s="13"/>
      <c r="GK46" s="13"/>
      <c r="GL46" s="13"/>
      <c r="GM46" s="13"/>
      <c r="GN46" s="13"/>
      <c r="GO46" s="13"/>
      <c r="GP46" s="13"/>
      <c r="GQ46" s="13"/>
      <c r="GR46" s="13"/>
      <c r="GS46" s="13"/>
      <c r="GT46" s="13"/>
      <c r="GU46" s="13"/>
      <c r="GV46" s="13"/>
      <c r="GW46" s="13"/>
      <c r="GX46" s="13"/>
      <c r="GY46" s="13"/>
      <c r="GZ46" s="13"/>
      <c r="HA46" s="13"/>
      <c r="HB46" s="13"/>
      <c r="HC46" s="13"/>
      <c r="HD46" s="13"/>
      <c r="HE46" s="13"/>
      <c r="HF46" s="13"/>
      <c r="HG46" s="13"/>
      <c r="HH46" s="13"/>
      <c r="HI46" s="13"/>
      <c r="HJ46" s="13"/>
      <c r="HK46" s="13"/>
      <c r="HL46" s="13"/>
      <c r="HM46" s="13"/>
      <c r="HN46" s="13"/>
      <c r="HO46" s="13"/>
      <c r="HP46" s="13"/>
      <c r="HQ46" s="13"/>
      <c r="HR46" s="13"/>
      <c r="HS46" s="13"/>
      <c r="HT46" s="13"/>
      <c r="HU46" s="13"/>
      <c r="HV46" s="13"/>
      <c r="HW46" s="13"/>
      <c r="HX46" s="13"/>
      <c r="HY46" s="13"/>
      <c r="HZ46" s="13"/>
      <c r="IA46" s="24"/>
      <c r="IB46" s="13"/>
      <c r="IC46" s="13"/>
      <c r="ID46" s="13"/>
      <c r="IE46" s="13"/>
      <c r="IF46" s="13"/>
      <c r="IG46" s="13"/>
      <c r="IH46" s="13"/>
      <c r="II46" s="13"/>
      <c r="IJ46" s="13"/>
      <c r="IK46" s="56">
        <v>45244</v>
      </c>
      <c r="IL46" s="15" t="s">
        <v>619</v>
      </c>
      <c r="IM46" s="100">
        <v>27.301848049281315</v>
      </c>
      <c r="IN46">
        <v>0</v>
      </c>
      <c r="IO46">
        <v>0</v>
      </c>
      <c r="IP46">
        <v>0</v>
      </c>
      <c r="IQ46">
        <v>0</v>
      </c>
      <c r="IR46">
        <v>1</v>
      </c>
      <c r="IS46">
        <v>0</v>
      </c>
      <c r="IT46">
        <v>0</v>
      </c>
      <c r="IU46">
        <v>0</v>
      </c>
      <c r="IV46">
        <v>56.4</v>
      </c>
      <c r="IW46">
        <v>1.53</v>
      </c>
      <c r="IX46" s="15"/>
      <c r="IZ46" s="15"/>
      <c r="JB46" s="15"/>
      <c r="JD46" s="115">
        <f t="shared" si="0"/>
        <v>24.093297449698834</v>
      </c>
      <c r="JE46">
        <v>11.7</v>
      </c>
      <c r="JF46" s="15" t="s">
        <v>520</v>
      </c>
    </row>
    <row r="47" spans="1:270" x14ac:dyDescent="0.25">
      <c r="A47">
        <v>122</v>
      </c>
      <c r="B47" s="17" t="s">
        <v>8</v>
      </c>
      <c r="C47" s="59"/>
      <c r="D47" s="13" t="s">
        <v>227</v>
      </c>
      <c r="E47" s="13" t="s">
        <v>228</v>
      </c>
      <c r="F47" s="19">
        <v>40700</v>
      </c>
      <c r="G47" s="13">
        <v>1</v>
      </c>
      <c r="H47" s="24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24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24"/>
      <c r="AX47" s="13"/>
      <c r="AY47" s="13"/>
      <c r="AZ47" s="13"/>
      <c r="BA47" s="13"/>
      <c r="BB47" s="13"/>
      <c r="BC47" s="13"/>
      <c r="BD47" s="13"/>
      <c r="BE47" s="13"/>
      <c r="BF47" s="13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6">
        <v>41705</v>
      </c>
      <c r="BS47" s="22">
        <v>2.751540041067762</v>
      </c>
      <c r="BT47" s="27">
        <v>0</v>
      </c>
      <c r="BU47" s="27">
        <v>0</v>
      </c>
      <c r="BV47" s="27">
        <v>0</v>
      </c>
      <c r="BW47" s="27">
        <v>0</v>
      </c>
      <c r="BX47" s="27">
        <v>1</v>
      </c>
      <c r="BY47" s="27">
        <v>0</v>
      </c>
      <c r="BZ47" s="27">
        <v>0</v>
      </c>
      <c r="CA47" s="27">
        <v>0</v>
      </c>
      <c r="CB47" s="28">
        <v>11.9</v>
      </c>
      <c r="CC47" s="35">
        <v>84.85</v>
      </c>
      <c r="CD47" s="13">
        <v>-1.27</v>
      </c>
      <c r="CE47" s="17" t="s">
        <v>3556</v>
      </c>
      <c r="CF47" s="13">
        <v>-2.59</v>
      </c>
      <c r="CG47" s="17" t="s">
        <v>3555</v>
      </c>
      <c r="CH47" s="13">
        <v>0.65</v>
      </c>
      <c r="CI47" s="17" t="s">
        <v>21</v>
      </c>
      <c r="CJ47" s="17"/>
      <c r="CK47" s="22">
        <v>8.5</v>
      </c>
      <c r="CL47" s="27">
        <v>1</v>
      </c>
      <c r="CM47" s="29"/>
      <c r="CN47" s="22"/>
      <c r="CO47" s="31"/>
      <c r="CP47" s="31"/>
      <c r="CQ47" s="31"/>
      <c r="CR47" s="31"/>
      <c r="CS47" s="31"/>
      <c r="CT47" s="31"/>
      <c r="CU47" s="31"/>
      <c r="CV47" s="31"/>
      <c r="CW47" s="13"/>
      <c r="CX47" s="13"/>
      <c r="CY47" s="13"/>
      <c r="CZ47" s="17"/>
      <c r="DA47" s="17"/>
      <c r="DB47" s="17"/>
      <c r="DC47" s="13"/>
      <c r="DD47" s="17"/>
      <c r="DE47" s="22"/>
      <c r="DF47" s="13"/>
      <c r="DG47" s="13"/>
      <c r="DH47" s="24"/>
      <c r="DI47" s="13"/>
      <c r="DJ47" s="13"/>
      <c r="DK47" s="13"/>
      <c r="DL47" s="13"/>
      <c r="DM47" s="13"/>
      <c r="DN47" s="13"/>
      <c r="DO47" s="13"/>
      <c r="DP47" s="13"/>
      <c r="DQ47" s="24"/>
      <c r="DR47" s="13"/>
      <c r="DS47" s="13"/>
      <c r="DT47" s="27"/>
      <c r="DU47" s="27"/>
      <c r="DV47" s="27"/>
      <c r="DW47" s="27"/>
      <c r="DX47" s="27"/>
      <c r="DY47" s="27"/>
      <c r="DZ47" s="27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O47" s="13"/>
      <c r="EP47" s="24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7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>
        <v>1</v>
      </c>
      <c r="HZ47" s="32">
        <v>44522</v>
      </c>
      <c r="IA47" s="24"/>
      <c r="IB47" s="13">
        <v>1</v>
      </c>
      <c r="IC47" s="13"/>
      <c r="ID47" s="13"/>
      <c r="IE47" s="13">
        <v>1</v>
      </c>
      <c r="IF47" s="13"/>
      <c r="IG47" s="13"/>
      <c r="IH47" s="13"/>
      <c r="II47" s="13"/>
      <c r="IJ47" s="32">
        <v>44774</v>
      </c>
      <c r="IK47" s="56">
        <v>45244</v>
      </c>
      <c r="IL47" s="15" t="s">
        <v>556</v>
      </c>
      <c r="IM47" s="100">
        <v>12.440793976728269</v>
      </c>
      <c r="IN47">
        <v>1</v>
      </c>
      <c r="IO47">
        <v>0</v>
      </c>
      <c r="IP47">
        <v>0</v>
      </c>
      <c r="IQ47">
        <v>0</v>
      </c>
      <c r="IR47">
        <v>1</v>
      </c>
      <c r="IS47">
        <v>0</v>
      </c>
      <c r="IT47">
        <v>0</v>
      </c>
      <c r="IU47">
        <v>0</v>
      </c>
      <c r="IV47">
        <v>32.6</v>
      </c>
      <c r="IW47">
        <v>1.55</v>
      </c>
      <c r="IX47" s="15"/>
      <c r="IZ47" s="15">
        <v>0.41</v>
      </c>
      <c r="JA47" s="2" t="s">
        <v>21</v>
      </c>
      <c r="JB47" s="15">
        <v>-2.99</v>
      </c>
      <c r="JC47" t="s">
        <v>3552</v>
      </c>
      <c r="JE47" s="58">
        <v>12</v>
      </c>
      <c r="JF47" s="15" t="s">
        <v>21</v>
      </c>
      <c r="JG47">
        <v>35</v>
      </c>
      <c r="JJ47" s="59">
        <v>45244</v>
      </c>
    </row>
    <row r="48" spans="1:270" x14ac:dyDescent="0.25">
      <c r="A48">
        <v>94</v>
      </c>
      <c r="B48" s="17" t="s">
        <v>8</v>
      </c>
      <c r="C48" s="59" t="s">
        <v>970</v>
      </c>
      <c r="D48" s="13"/>
      <c r="E48" s="13" t="s">
        <v>170</v>
      </c>
      <c r="F48" s="19">
        <v>41792</v>
      </c>
      <c r="G48" s="13">
        <v>0</v>
      </c>
      <c r="H48" s="24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24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26"/>
      <c r="AX48" s="22"/>
      <c r="AY48" s="19"/>
      <c r="AZ48" s="19"/>
      <c r="BA48" s="19"/>
      <c r="BB48" s="19"/>
      <c r="BC48" s="19"/>
      <c r="BD48" s="19"/>
      <c r="BE48" s="19"/>
      <c r="BF48" s="19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6"/>
      <c r="BS48" s="22"/>
      <c r="BT48" s="27"/>
      <c r="BU48" s="27"/>
      <c r="BV48" s="27"/>
      <c r="BW48" s="27"/>
      <c r="BX48" s="27"/>
      <c r="BY48" s="27"/>
      <c r="BZ48" s="27"/>
      <c r="CA48" s="27"/>
      <c r="CB48" s="28"/>
      <c r="CC48" s="22"/>
      <c r="CD48" s="13"/>
      <c r="CE48" s="36"/>
      <c r="CF48" s="13"/>
      <c r="CG48" s="13"/>
      <c r="CH48" s="13"/>
      <c r="CI48" s="13"/>
      <c r="CJ48" s="13"/>
      <c r="CK48" s="22"/>
      <c r="CL48" s="27"/>
      <c r="CM48" s="29"/>
      <c r="CN48" s="30"/>
      <c r="CO48" s="31"/>
      <c r="CP48" s="31"/>
      <c r="CQ48" s="31"/>
      <c r="CR48" s="31"/>
      <c r="CS48" s="31"/>
      <c r="CT48" s="31"/>
      <c r="CU48" s="31"/>
      <c r="CV48" s="31"/>
      <c r="CW48" s="13"/>
      <c r="CX48" s="13"/>
      <c r="CY48" s="13"/>
      <c r="CZ48" s="17"/>
      <c r="DA48" s="17"/>
      <c r="DB48" s="17"/>
      <c r="DC48" s="13"/>
      <c r="DD48" s="17"/>
      <c r="DE48" s="22"/>
      <c r="DF48" s="13"/>
      <c r="DG48" s="13"/>
      <c r="DH48" s="26"/>
      <c r="DI48" s="19"/>
      <c r="DJ48" s="19"/>
      <c r="DK48" s="19"/>
      <c r="DL48" s="19"/>
      <c r="DM48" s="19"/>
      <c r="DN48" s="19"/>
      <c r="DO48" s="19"/>
      <c r="DP48" s="19"/>
      <c r="DQ48" s="26">
        <v>43758</v>
      </c>
      <c r="DR48" s="22">
        <v>5.3826146475017111</v>
      </c>
      <c r="DS48" s="27">
        <v>0</v>
      </c>
      <c r="DT48" s="27">
        <v>1</v>
      </c>
      <c r="DU48" s="27">
        <v>0</v>
      </c>
      <c r="DV48" s="27">
        <v>0</v>
      </c>
      <c r="DW48" s="27">
        <v>1</v>
      </c>
      <c r="DX48" s="27">
        <v>0</v>
      </c>
      <c r="DY48" s="27">
        <v>0</v>
      </c>
      <c r="DZ48" s="27">
        <v>0</v>
      </c>
      <c r="EA48" s="13">
        <v>16.399999999999999</v>
      </c>
      <c r="EB48" s="35">
        <v>1.03</v>
      </c>
      <c r="EC48" s="13">
        <v>-1.01</v>
      </c>
      <c r="ED48" s="13" t="s">
        <v>3556</v>
      </c>
      <c r="EE48" s="13">
        <v>-1.73</v>
      </c>
      <c r="EF48" s="13" t="s">
        <v>3556</v>
      </c>
      <c r="EG48" s="13">
        <v>0.14000000000000001</v>
      </c>
      <c r="EH48" s="13" t="s">
        <v>21</v>
      </c>
      <c r="EI48" s="35"/>
      <c r="EJ48" s="17">
        <v>10.9</v>
      </c>
      <c r="EK48" s="13">
        <v>1</v>
      </c>
      <c r="EL48" s="13"/>
      <c r="EM48" s="13">
        <v>32</v>
      </c>
      <c r="EN48">
        <v>1</v>
      </c>
      <c r="EO48" s="13">
        <v>1</v>
      </c>
      <c r="EP48" s="24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7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  <c r="FP48" s="13"/>
      <c r="FQ48" s="13"/>
      <c r="FR48" s="13"/>
      <c r="FS48" s="13"/>
      <c r="FT48" s="13"/>
      <c r="FU48" s="13"/>
      <c r="FV48" s="13"/>
      <c r="FW48" s="13"/>
      <c r="FX48" s="13"/>
      <c r="FY48" s="13"/>
      <c r="FZ48" s="13"/>
      <c r="GA48" s="13"/>
      <c r="GB48" s="13"/>
      <c r="GC48" s="13"/>
      <c r="GD48" s="13"/>
      <c r="GE48" s="13"/>
      <c r="GF48" s="13"/>
      <c r="GG48" s="13"/>
      <c r="GH48" s="13"/>
      <c r="GI48" s="13"/>
      <c r="GJ48" s="13"/>
      <c r="GK48" s="13"/>
      <c r="GL48" s="13"/>
      <c r="GM48" s="13"/>
      <c r="GN48" s="13"/>
      <c r="GO48" s="13"/>
      <c r="GP48" s="13"/>
      <c r="GQ48" s="13"/>
      <c r="GR48" s="13"/>
      <c r="GS48" s="13"/>
      <c r="GT48" s="13"/>
      <c r="GU48" s="13"/>
      <c r="GV48" s="13"/>
      <c r="GW48" s="13"/>
      <c r="GX48" s="13"/>
      <c r="GY48" s="13"/>
      <c r="GZ48" s="13"/>
      <c r="HA48" s="13"/>
      <c r="HB48" s="13"/>
      <c r="HC48" s="13"/>
      <c r="HD48" s="13"/>
      <c r="HE48" s="13"/>
      <c r="HF48" s="13"/>
      <c r="HG48" s="13"/>
      <c r="HH48" s="13"/>
      <c r="HI48" s="13"/>
      <c r="HJ48" s="13"/>
      <c r="HK48" s="13"/>
      <c r="HL48" s="13"/>
      <c r="HM48" s="13"/>
      <c r="HN48" s="13"/>
      <c r="HO48" s="13"/>
      <c r="HP48" s="13"/>
      <c r="HQ48" s="13"/>
      <c r="HR48" s="13"/>
      <c r="HS48" s="13"/>
      <c r="HT48" s="13"/>
      <c r="HU48" s="13"/>
      <c r="HV48" s="13"/>
      <c r="HW48" s="13"/>
      <c r="HX48" s="13"/>
      <c r="HY48" s="13">
        <v>1</v>
      </c>
      <c r="HZ48" s="32">
        <v>44522</v>
      </c>
      <c r="IA48" s="24"/>
      <c r="IB48" s="13"/>
      <c r="IC48" s="13"/>
      <c r="ID48" s="13"/>
      <c r="IE48" s="13"/>
      <c r="IF48" s="13"/>
      <c r="IG48" s="13"/>
      <c r="IH48" s="13"/>
      <c r="II48" s="13"/>
      <c r="IJ48" s="13"/>
      <c r="IK48" s="56">
        <v>45245</v>
      </c>
      <c r="IL48" s="15" t="s">
        <v>545</v>
      </c>
      <c r="IM48" s="100">
        <v>9.4537987679671449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25.9</v>
      </c>
      <c r="IW48">
        <v>1.21</v>
      </c>
      <c r="IX48" s="15">
        <v>-0.86</v>
      </c>
      <c r="IY48" s="2" t="s">
        <v>21</v>
      </c>
      <c r="IZ48" s="15">
        <v>-2.2799999999999998</v>
      </c>
      <c r="JA48" t="s">
        <v>3555</v>
      </c>
      <c r="JB48" s="15">
        <v>0.63</v>
      </c>
      <c r="JC48" t="s">
        <v>21</v>
      </c>
      <c r="JE48">
        <v>12.3</v>
      </c>
      <c r="JF48" s="15" t="s">
        <v>21</v>
      </c>
      <c r="JG48">
        <v>36</v>
      </c>
      <c r="JJ48" s="59">
        <v>45245</v>
      </c>
    </row>
    <row r="49" spans="1:270" x14ac:dyDescent="0.25">
      <c r="A49">
        <v>126</v>
      </c>
      <c r="B49" s="17" t="s">
        <v>8</v>
      </c>
      <c r="C49" s="59" t="s">
        <v>972</v>
      </c>
      <c r="D49" s="13"/>
      <c r="E49" s="13" t="s">
        <v>233</v>
      </c>
      <c r="F49" s="19">
        <v>42461</v>
      </c>
      <c r="G49" s="13">
        <v>0</v>
      </c>
      <c r="H49" s="24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24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26"/>
      <c r="AX49" s="22"/>
      <c r="AY49" s="19"/>
      <c r="AZ49" s="19"/>
      <c r="BA49" s="19"/>
      <c r="BB49" s="19"/>
      <c r="BC49" s="19"/>
      <c r="BD49" s="19"/>
      <c r="BE49" s="19"/>
      <c r="BF49" s="19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6"/>
      <c r="BS49" s="22"/>
      <c r="BT49" s="27"/>
      <c r="BU49" s="27"/>
      <c r="BV49" s="27"/>
      <c r="BW49" s="27"/>
      <c r="BX49" s="27"/>
      <c r="BY49" s="27"/>
      <c r="BZ49" s="27"/>
      <c r="CA49" s="27"/>
      <c r="CB49" s="28"/>
      <c r="CC49" s="35"/>
      <c r="CD49" s="13"/>
      <c r="CE49" s="36"/>
      <c r="CF49" s="13"/>
      <c r="CG49" s="13"/>
      <c r="CH49" s="13"/>
      <c r="CI49" s="13"/>
      <c r="CJ49" s="13"/>
      <c r="CK49" s="22"/>
      <c r="CL49" s="27"/>
      <c r="CM49" s="29"/>
      <c r="CN49" s="30"/>
      <c r="CO49" s="31"/>
      <c r="CP49" s="31"/>
      <c r="CQ49" s="31"/>
      <c r="CR49" s="31"/>
      <c r="CS49" s="31"/>
      <c r="CT49" s="31"/>
      <c r="CU49" s="31"/>
      <c r="CV49" s="31"/>
      <c r="CW49" s="13"/>
      <c r="CX49" s="13"/>
      <c r="CY49" s="13"/>
      <c r="CZ49" s="17"/>
      <c r="DA49" s="17"/>
      <c r="DB49" s="17"/>
      <c r="DC49" s="13"/>
      <c r="DD49" s="17"/>
      <c r="DE49" s="22"/>
      <c r="DF49" s="13"/>
      <c r="DG49" s="13"/>
      <c r="DH49" s="26"/>
      <c r="DI49" s="19"/>
      <c r="DJ49" s="19"/>
      <c r="DK49" s="19"/>
      <c r="DL49" s="19"/>
      <c r="DM49" s="19"/>
      <c r="DN49" s="19"/>
      <c r="DO49" s="19"/>
      <c r="DP49" s="19"/>
      <c r="DQ49" s="26">
        <v>43758</v>
      </c>
      <c r="DR49" s="22">
        <v>3.5509924709103355</v>
      </c>
      <c r="DS49" s="27">
        <v>0</v>
      </c>
      <c r="DT49" s="27">
        <v>0</v>
      </c>
      <c r="DU49" s="27">
        <v>0</v>
      </c>
      <c r="DV49" s="27">
        <v>0</v>
      </c>
      <c r="DW49" s="27">
        <v>1</v>
      </c>
      <c r="DX49" s="27">
        <v>0</v>
      </c>
      <c r="DY49" s="27">
        <v>0</v>
      </c>
      <c r="DZ49" s="27">
        <v>0</v>
      </c>
      <c r="EA49" s="13">
        <v>10.7</v>
      </c>
      <c r="EB49" s="13">
        <v>87</v>
      </c>
      <c r="EC49" s="13">
        <v>-2.71</v>
      </c>
      <c r="ED49" s="13" t="s">
        <v>3552</v>
      </c>
      <c r="EE49" s="13">
        <v>-3.04</v>
      </c>
      <c r="EF49" s="13" t="s">
        <v>3555</v>
      </c>
      <c r="EG49" s="13">
        <v>-0.92</v>
      </c>
      <c r="EH49" s="13" t="s">
        <v>21</v>
      </c>
      <c r="EI49" s="35"/>
      <c r="EJ49" s="17">
        <v>10.1</v>
      </c>
      <c r="EK49" s="13">
        <v>1</v>
      </c>
      <c r="EL49" s="13"/>
      <c r="EM49" s="13">
        <v>31</v>
      </c>
      <c r="EN49">
        <v>1</v>
      </c>
      <c r="EO49" s="13">
        <v>1</v>
      </c>
      <c r="EP49" s="24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7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  <c r="FP49" s="13"/>
      <c r="FQ49" s="13"/>
      <c r="FR49" s="13"/>
      <c r="FS49" s="13"/>
      <c r="FT49" s="13"/>
      <c r="FU49" s="13"/>
      <c r="FV49" s="13"/>
      <c r="FW49" s="13"/>
      <c r="FX49" s="13"/>
      <c r="FY49" s="13"/>
      <c r="FZ49" s="13"/>
      <c r="GA49" s="13"/>
      <c r="GB49" s="13"/>
      <c r="GC49" s="13"/>
      <c r="GD49" s="13"/>
      <c r="GE49" s="13"/>
      <c r="GF49" s="13"/>
      <c r="GG49" s="13"/>
      <c r="GH49" s="13"/>
      <c r="GI49" s="13"/>
      <c r="GJ49" s="13"/>
      <c r="GK49" s="13"/>
      <c r="GL49" s="13"/>
      <c r="GM49" s="13"/>
      <c r="GN49" s="13"/>
      <c r="GO49" s="13"/>
      <c r="GP49" s="13"/>
      <c r="GQ49" s="13"/>
      <c r="GR49" s="13"/>
      <c r="GS49" s="13"/>
      <c r="GT49" s="13"/>
      <c r="GU49" s="13"/>
      <c r="GV49" s="13"/>
      <c r="GW49" s="13"/>
      <c r="GX49" s="13"/>
      <c r="GY49" s="13"/>
      <c r="GZ49" s="13"/>
      <c r="HA49" s="13"/>
      <c r="HB49" s="13"/>
      <c r="HC49" s="13"/>
      <c r="HD49" s="13"/>
      <c r="HE49" s="13"/>
      <c r="HF49" s="13"/>
      <c r="HG49" s="13"/>
      <c r="HH49" s="13"/>
      <c r="HI49" s="13"/>
      <c r="HJ49" s="13"/>
      <c r="HK49" s="13"/>
      <c r="HL49" s="13"/>
      <c r="HM49" s="13"/>
      <c r="HN49" s="13"/>
      <c r="HO49" s="13"/>
      <c r="HP49" s="13"/>
      <c r="HQ49" s="13"/>
      <c r="HR49" s="13"/>
      <c r="HS49" s="13"/>
      <c r="HT49" s="13"/>
      <c r="HU49" s="13"/>
      <c r="HV49" s="13"/>
      <c r="HW49" s="13"/>
      <c r="HX49" s="13"/>
      <c r="HY49" s="13"/>
      <c r="HZ49" s="13"/>
      <c r="IA49" s="24"/>
      <c r="IB49" s="13"/>
      <c r="IC49" s="13"/>
      <c r="ID49" s="13"/>
      <c r="IE49" s="13"/>
      <c r="IF49" s="13"/>
      <c r="IG49" s="13"/>
      <c r="IH49" s="13"/>
      <c r="II49" s="13"/>
      <c r="IJ49" s="32">
        <v>44776</v>
      </c>
      <c r="IK49" s="56">
        <v>45244</v>
      </c>
      <c r="IL49" s="15" t="s">
        <v>557</v>
      </c>
      <c r="IM49" s="100">
        <v>7.6194387405886381</v>
      </c>
      <c r="IN49">
        <v>0</v>
      </c>
      <c r="IO49">
        <v>0</v>
      </c>
      <c r="IP49">
        <v>0</v>
      </c>
      <c r="IQ49">
        <v>0</v>
      </c>
      <c r="IR49">
        <v>1</v>
      </c>
      <c r="IS49">
        <v>0</v>
      </c>
      <c r="IT49">
        <v>0</v>
      </c>
      <c r="IU49">
        <v>0</v>
      </c>
      <c r="IV49">
        <v>19</v>
      </c>
      <c r="IW49" s="57">
        <v>1.1000000000000001</v>
      </c>
      <c r="IX49" s="15">
        <v>-1.55</v>
      </c>
      <c r="IY49" s="57" t="s">
        <v>3556</v>
      </c>
      <c r="IZ49" s="15">
        <v>-2.5299999999999998</v>
      </c>
      <c r="JA49" t="s">
        <v>3555</v>
      </c>
      <c r="JB49" s="15">
        <v>0.08</v>
      </c>
      <c r="JC49" t="s">
        <v>21</v>
      </c>
      <c r="JD49" s="57"/>
      <c r="JE49">
        <v>13.8</v>
      </c>
      <c r="JF49" s="15" t="s">
        <v>21</v>
      </c>
      <c r="JG49">
        <v>41</v>
      </c>
      <c r="JJ49" s="59">
        <v>45244</v>
      </c>
    </row>
    <row r="50" spans="1:270" x14ac:dyDescent="0.25">
      <c r="A50">
        <v>203</v>
      </c>
      <c r="B50" s="17" t="s">
        <v>8</v>
      </c>
      <c r="C50" t="s">
        <v>959</v>
      </c>
      <c r="D50" s="13"/>
      <c r="E50" s="13" t="s">
        <v>358</v>
      </c>
      <c r="F50" s="19">
        <v>42139</v>
      </c>
      <c r="G50" s="13">
        <v>0</v>
      </c>
      <c r="H50" s="24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24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24"/>
      <c r="AX50" s="13"/>
      <c r="AY50" s="13"/>
      <c r="AZ50" s="13"/>
      <c r="BA50" s="13"/>
      <c r="BB50" s="13"/>
      <c r="BC50" s="13"/>
      <c r="BD50" s="13"/>
      <c r="BE50" s="13"/>
      <c r="BF50" s="13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6"/>
      <c r="BS50" s="22"/>
      <c r="BT50" s="27"/>
      <c r="BU50" s="27"/>
      <c r="BV50" s="27"/>
      <c r="BW50" s="27"/>
      <c r="BX50" s="27"/>
      <c r="BY50" s="27"/>
      <c r="BZ50" s="27"/>
      <c r="CA50" s="27"/>
      <c r="CB50" s="28"/>
      <c r="CC50" s="35"/>
      <c r="CD50" s="13"/>
      <c r="CE50" s="36"/>
      <c r="CF50" s="13"/>
      <c r="CG50" s="13"/>
      <c r="CH50" s="13"/>
      <c r="CI50" s="13"/>
      <c r="CJ50" s="13"/>
      <c r="CK50" s="22"/>
      <c r="CL50" s="27"/>
      <c r="CM50" s="29">
        <v>42300</v>
      </c>
      <c r="CN50" s="30">
        <v>0.44079397672826831</v>
      </c>
      <c r="CO50" s="31">
        <v>-1</v>
      </c>
      <c r="CP50" s="31">
        <v>-1</v>
      </c>
      <c r="CQ50" s="31">
        <v>-1</v>
      </c>
      <c r="CR50" s="31">
        <v>-1</v>
      </c>
      <c r="CS50" s="31">
        <v>-1</v>
      </c>
      <c r="CT50" s="31">
        <v>-1</v>
      </c>
      <c r="CU50" s="31">
        <v>-1</v>
      </c>
      <c r="CV50" s="31">
        <v>-1</v>
      </c>
      <c r="CW50" s="13">
        <v>6.2</v>
      </c>
      <c r="CX50" s="13">
        <v>59</v>
      </c>
      <c r="CY50" s="13">
        <v>-1.02</v>
      </c>
      <c r="CZ50" s="17" t="s">
        <v>3556</v>
      </c>
      <c r="DA50" s="17">
        <v>-2.48</v>
      </c>
      <c r="DB50" s="17" t="s">
        <v>3555</v>
      </c>
      <c r="DC50" s="13">
        <v>0.6</v>
      </c>
      <c r="DD50" s="17" t="s">
        <v>21</v>
      </c>
      <c r="DE50" s="22"/>
      <c r="DF50" s="13">
        <v>11.8</v>
      </c>
      <c r="DG50" s="13">
        <v>0</v>
      </c>
      <c r="DH50" s="24"/>
      <c r="DI50" s="13"/>
      <c r="DJ50" s="13"/>
      <c r="DK50" s="13"/>
      <c r="DL50" s="13"/>
      <c r="DM50" s="13"/>
      <c r="DN50" s="13"/>
      <c r="DO50" s="13"/>
      <c r="DP50" s="13"/>
      <c r="DQ50" s="26">
        <v>43758</v>
      </c>
      <c r="DR50" s="22">
        <v>4.4325804243668721</v>
      </c>
      <c r="DS50" s="27">
        <v>-1</v>
      </c>
      <c r="DT50" s="27">
        <v>-1</v>
      </c>
      <c r="DU50" s="27">
        <v>-1</v>
      </c>
      <c r="DV50" s="27">
        <v>-1</v>
      </c>
      <c r="DW50" s="27">
        <v>-1</v>
      </c>
      <c r="DX50" s="27">
        <v>-1</v>
      </c>
      <c r="DY50" s="27">
        <v>-1</v>
      </c>
      <c r="DZ50" s="27">
        <v>-1</v>
      </c>
      <c r="EA50" s="13">
        <v>13.8</v>
      </c>
      <c r="EB50" s="13">
        <v>94</v>
      </c>
      <c r="EC50" s="13">
        <v>-1.52</v>
      </c>
      <c r="ED50" s="13" t="s">
        <v>3556</v>
      </c>
      <c r="EE50" s="13">
        <v>-2.6</v>
      </c>
      <c r="EF50" s="13" t="s">
        <v>3555</v>
      </c>
      <c r="EG50" s="13">
        <v>0.25</v>
      </c>
      <c r="EH50" s="13" t="s">
        <v>21</v>
      </c>
      <c r="EI50" s="35"/>
      <c r="EJ50" s="17">
        <v>11.6</v>
      </c>
      <c r="EK50" s="13">
        <v>0</v>
      </c>
      <c r="EL50" s="13"/>
      <c r="EM50" s="13">
        <v>34</v>
      </c>
      <c r="EN50">
        <v>0</v>
      </c>
      <c r="EO50" s="13">
        <v>1</v>
      </c>
      <c r="EP50" s="24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7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  <c r="FP50" s="13"/>
      <c r="FQ50" s="13"/>
      <c r="FR50" s="13"/>
      <c r="FS50" s="13"/>
      <c r="FT50" s="13"/>
      <c r="FU50" s="13"/>
      <c r="FV50" s="13"/>
      <c r="FW50" s="13"/>
      <c r="FX50" s="13"/>
      <c r="FY50" s="13"/>
      <c r="FZ50" s="13"/>
      <c r="GA50" s="13"/>
      <c r="GB50" s="13"/>
      <c r="GC50" s="13"/>
      <c r="GD50" s="13"/>
      <c r="GE50" s="13"/>
      <c r="GF50" s="13"/>
      <c r="GG50" s="13"/>
      <c r="GH50" s="13"/>
      <c r="GI50" s="13"/>
      <c r="GJ50" s="13"/>
      <c r="GK50" s="13"/>
      <c r="GL50" s="13"/>
      <c r="GM50" s="13"/>
      <c r="GN50" s="13"/>
      <c r="GO50" s="13"/>
      <c r="GP50" s="13"/>
      <c r="GQ50" s="13"/>
      <c r="GR50" s="13"/>
      <c r="GS50" s="13"/>
      <c r="GT50" s="13"/>
      <c r="GU50" s="13"/>
      <c r="GV50" s="13"/>
      <c r="GW50" s="13"/>
      <c r="GX50" s="13"/>
      <c r="GY50" s="13"/>
      <c r="GZ50" s="13"/>
      <c r="HA50" s="13"/>
      <c r="HB50" s="13"/>
      <c r="HC50" s="13"/>
      <c r="HD50" s="13"/>
      <c r="HE50" s="13"/>
      <c r="HF50" s="13"/>
      <c r="HG50" s="13"/>
      <c r="HH50" s="13"/>
      <c r="HI50" s="13"/>
      <c r="HJ50" s="13"/>
      <c r="HK50" s="13"/>
      <c r="HL50" s="13"/>
      <c r="HM50" s="13"/>
      <c r="HN50" s="13"/>
      <c r="HO50" s="13"/>
      <c r="HP50" s="13"/>
      <c r="HQ50" s="13"/>
      <c r="HR50" s="13"/>
      <c r="HS50" s="13"/>
      <c r="HT50" s="13"/>
      <c r="HU50" s="13"/>
      <c r="HV50" s="13"/>
      <c r="HW50" s="13"/>
      <c r="HX50" s="13"/>
      <c r="HY50" s="13">
        <v>1</v>
      </c>
      <c r="HZ50" s="32">
        <v>44522</v>
      </c>
      <c r="IA50" s="24"/>
      <c r="IB50" s="13">
        <v>1</v>
      </c>
      <c r="IC50" s="13"/>
      <c r="ID50" s="13"/>
      <c r="IE50" s="13">
        <v>1</v>
      </c>
      <c r="IF50" s="13"/>
      <c r="IG50" s="13"/>
      <c r="IH50" s="13"/>
      <c r="II50" s="13"/>
      <c r="IJ50" s="32">
        <v>44774</v>
      </c>
      <c r="IK50" s="56">
        <v>45244</v>
      </c>
      <c r="IL50" s="15" t="s">
        <v>586</v>
      </c>
      <c r="IM50" s="100">
        <v>8.5010266940451746</v>
      </c>
      <c r="IN50">
        <v>0</v>
      </c>
      <c r="IO50">
        <v>0</v>
      </c>
      <c r="IP50">
        <v>0</v>
      </c>
      <c r="IQ50">
        <v>0</v>
      </c>
      <c r="IR50">
        <v>1</v>
      </c>
      <c r="IS50">
        <v>0</v>
      </c>
      <c r="IT50">
        <v>0</v>
      </c>
      <c r="IU50">
        <v>0</v>
      </c>
      <c r="IV50">
        <v>21.9</v>
      </c>
      <c r="IW50">
        <v>1.155</v>
      </c>
      <c r="IX50" s="15">
        <v>-1.24</v>
      </c>
      <c r="IY50" s="57" t="s">
        <v>3556</v>
      </c>
      <c r="IZ50" s="15">
        <v>-2.35</v>
      </c>
      <c r="JA50" t="s">
        <v>3555</v>
      </c>
      <c r="JB50" s="15">
        <v>0.28000000000000003</v>
      </c>
      <c r="JC50" t="s">
        <v>21</v>
      </c>
      <c r="JE50">
        <v>11.6</v>
      </c>
      <c r="JF50" s="15" t="s">
        <v>21</v>
      </c>
      <c r="JJ50" s="59">
        <v>45244</v>
      </c>
    </row>
    <row r="51" spans="1:270" x14ac:dyDescent="0.25">
      <c r="A51">
        <v>100</v>
      </c>
      <c r="B51" s="17" t="s">
        <v>8</v>
      </c>
      <c r="C51" s="59"/>
      <c r="D51" s="13"/>
      <c r="E51" s="13" t="s">
        <v>184</v>
      </c>
      <c r="F51" s="19"/>
      <c r="G51" s="13">
        <v>1</v>
      </c>
      <c r="H51" s="20"/>
      <c r="I51" s="21"/>
      <c r="J51" s="13"/>
      <c r="K51" s="13"/>
      <c r="L51" s="13"/>
      <c r="M51" s="13"/>
      <c r="N51" s="13"/>
      <c r="O51" s="13"/>
      <c r="P51" s="13"/>
      <c r="Q51" s="13"/>
      <c r="R51" s="33"/>
      <c r="S51" s="21"/>
      <c r="T51" s="13"/>
      <c r="U51" s="13"/>
      <c r="V51" s="13"/>
      <c r="W51" s="13"/>
      <c r="X51" s="13"/>
      <c r="Y51" s="13"/>
      <c r="Z51" s="13"/>
      <c r="AA51" s="13"/>
      <c r="AB51" s="20"/>
      <c r="AC51" s="22"/>
      <c r="AD51" s="13"/>
      <c r="AE51" s="13"/>
      <c r="AF51" s="13"/>
      <c r="AG51" s="13"/>
      <c r="AH51" s="13"/>
      <c r="AI51" s="13"/>
      <c r="AJ51" s="13"/>
      <c r="AK51" s="13"/>
      <c r="AL51" s="33"/>
      <c r="AM51" s="21"/>
      <c r="AN51" s="13"/>
      <c r="AO51" s="13"/>
      <c r="AP51" s="13"/>
      <c r="AQ51" s="13"/>
      <c r="AR51" s="13"/>
      <c r="AS51" s="13"/>
      <c r="AT51" s="13"/>
      <c r="AU51" s="21"/>
      <c r="AV51" s="23"/>
      <c r="AW51" s="26"/>
      <c r="AX51" s="22"/>
      <c r="AY51" s="13"/>
      <c r="AZ51" s="13"/>
      <c r="BA51" s="13"/>
      <c r="BB51" s="13"/>
      <c r="BC51" s="13"/>
      <c r="BD51" s="13"/>
      <c r="BE51" s="13"/>
      <c r="BF51" s="13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6"/>
      <c r="BS51" s="22"/>
      <c r="BT51" s="27"/>
      <c r="BU51" s="27"/>
      <c r="BV51" s="27"/>
      <c r="BW51" s="27"/>
      <c r="BX51" s="27"/>
      <c r="BY51" s="27"/>
      <c r="BZ51" s="27"/>
      <c r="CA51" s="27"/>
      <c r="CB51" s="28"/>
      <c r="CC51" s="22"/>
      <c r="CD51" s="13"/>
      <c r="CE51" s="36"/>
      <c r="CF51" s="13"/>
      <c r="CG51" s="13"/>
      <c r="CH51" s="13"/>
      <c r="CI51" s="13"/>
      <c r="CJ51" s="13"/>
      <c r="CK51" s="22"/>
      <c r="CL51" s="27"/>
      <c r="CM51" s="29"/>
      <c r="CN51" s="30"/>
      <c r="CO51" s="31"/>
      <c r="CP51" s="31"/>
      <c r="CQ51" s="31"/>
      <c r="CR51" s="31"/>
      <c r="CS51" s="31"/>
      <c r="CT51" s="31"/>
      <c r="CU51" s="31"/>
      <c r="CV51" s="31"/>
      <c r="CW51" s="13"/>
      <c r="CX51" s="13"/>
      <c r="CY51" s="13"/>
      <c r="CZ51" s="17"/>
      <c r="DA51" s="17"/>
      <c r="DB51" s="17"/>
      <c r="DC51" s="13"/>
      <c r="DD51" s="17"/>
      <c r="DE51" s="22"/>
      <c r="DF51" s="13"/>
      <c r="DG51" s="13"/>
      <c r="DH51" s="26"/>
      <c r="DI51" s="19"/>
      <c r="DJ51" s="19"/>
      <c r="DK51" s="19"/>
      <c r="DL51" s="19"/>
      <c r="DM51" s="19"/>
      <c r="DN51" s="19"/>
      <c r="DO51" s="19"/>
      <c r="DP51" s="19"/>
      <c r="DQ51" s="26"/>
      <c r="DR51" s="22"/>
      <c r="DS51" s="27"/>
      <c r="DT51" s="27"/>
      <c r="DU51" s="27"/>
      <c r="DV51" s="27"/>
      <c r="DW51" s="27"/>
      <c r="DX51" s="27"/>
      <c r="DY51" s="27"/>
      <c r="DZ51" s="27"/>
      <c r="EA51" s="13"/>
      <c r="EB51" s="13"/>
      <c r="EC51" s="13"/>
      <c r="ED51" s="13"/>
      <c r="EE51" s="13"/>
      <c r="EF51" s="13"/>
      <c r="EG51" s="13"/>
      <c r="EH51" s="13"/>
      <c r="EI51" s="35"/>
      <c r="EJ51" s="17"/>
      <c r="EK51" s="13"/>
      <c r="EL51" s="13"/>
      <c r="EM51" s="13"/>
      <c r="EO51" s="13"/>
      <c r="EP51" s="49"/>
      <c r="EQ51" s="22"/>
      <c r="ER51" s="13"/>
      <c r="ES51" s="13"/>
      <c r="ET51" s="13"/>
      <c r="EU51" s="13"/>
      <c r="EV51" s="13"/>
      <c r="EW51" s="13"/>
      <c r="EX51" s="13"/>
      <c r="EY51" s="13"/>
      <c r="EZ51" s="13"/>
      <c r="FA51" s="17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  <c r="FP51" s="13"/>
      <c r="FQ51" s="13"/>
      <c r="FR51" s="13"/>
      <c r="FS51" s="13"/>
      <c r="FT51" s="13"/>
      <c r="FU51" s="13"/>
      <c r="FV51" s="13"/>
      <c r="FW51" s="13"/>
      <c r="FX51" s="13"/>
      <c r="FY51" s="13"/>
      <c r="FZ51" s="13"/>
      <c r="GA51" s="13"/>
      <c r="GB51" s="13"/>
      <c r="GC51" s="13"/>
      <c r="GD51" s="13"/>
      <c r="GE51" s="13"/>
      <c r="GF51" s="13"/>
      <c r="GG51" s="13"/>
      <c r="GH51" s="13"/>
      <c r="GI51" s="13"/>
      <c r="GJ51" s="13"/>
      <c r="GK51" s="13"/>
      <c r="GL51" s="13"/>
      <c r="GM51" s="13"/>
      <c r="GN51" s="13"/>
      <c r="GO51" s="13"/>
      <c r="GP51" s="13"/>
      <c r="GQ51" s="13"/>
      <c r="GR51" s="13"/>
      <c r="GS51" s="13"/>
      <c r="GT51" s="13"/>
      <c r="GU51" s="13"/>
      <c r="GV51" s="13"/>
      <c r="GW51" s="13"/>
      <c r="GX51" s="13"/>
      <c r="GY51" s="13"/>
      <c r="GZ51" s="13"/>
      <c r="HA51" s="13"/>
      <c r="HB51" s="13"/>
      <c r="HC51" s="13"/>
      <c r="HD51" s="13"/>
      <c r="HE51" s="13"/>
      <c r="HF51" s="13"/>
      <c r="HG51" s="13"/>
      <c r="HH51" s="13"/>
      <c r="HI51" s="13"/>
      <c r="HJ51" s="13"/>
      <c r="HK51" s="13"/>
      <c r="HL51" s="13"/>
      <c r="HM51" s="13"/>
      <c r="HN51" s="13"/>
      <c r="HO51" s="13"/>
      <c r="HP51" s="13"/>
      <c r="HQ51" s="13"/>
      <c r="HR51" s="13"/>
      <c r="HS51" s="13"/>
      <c r="HT51" s="13"/>
      <c r="HU51" s="13"/>
      <c r="HV51" s="13"/>
      <c r="HW51" s="13"/>
      <c r="HX51" s="13"/>
      <c r="HY51" s="13"/>
      <c r="HZ51" s="32"/>
      <c r="IA51" s="24"/>
      <c r="IB51" s="13"/>
      <c r="IC51" s="13"/>
      <c r="ID51" s="13"/>
      <c r="IE51" s="13"/>
      <c r="IF51" s="13"/>
      <c r="IG51" s="13"/>
      <c r="IH51" s="13"/>
      <c r="II51" s="13"/>
      <c r="IJ51" s="13"/>
      <c r="IK51" s="56">
        <v>45244</v>
      </c>
      <c r="IL51" s="15" t="s">
        <v>549</v>
      </c>
      <c r="IM51" s="100">
        <v>5</v>
      </c>
      <c r="IN51">
        <v>0</v>
      </c>
      <c r="IO51">
        <v>0</v>
      </c>
      <c r="IP51">
        <v>0</v>
      </c>
      <c r="IQ51">
        <v>0</v>
      </c>
      <c r="IR51">
        <v>1</v>
      </c>
      <c r="IS51">
        <v>0</v>
      </c>
      <c r="IT51">
        <v>0</v>
      </c>
      <c r="IU51">
        <v>1</v>
      </c>
      <c r="IV51">
        <v>15.8</v>
      </c>
      <c r="IW51">
        <v>0.99</v>
      </c>
      <c r="IX51" s="15">
        <v>-1.45</v>
      </c>
      <c r="IY51" s="57" t="s">
        <v>3556</v>
      </c>
      <c r="IZ51" s="15">
        <v>-2.75</v>
      </c>
      <c r="JA51" t="s">
        <v>3555</v>
      </c>
      <c r="JB51" s="15">
        <v>0.63</v>
      </c>
      <c r="JC51" t="s">
        <v>21</v>
      </c>
      <c r="JE51">
        <v>11.3</v>
      </c>
      <c r="JF51" s="1" t="s">
        <v>21</v>
      </c>
    </row>
    <row r="52" spans="1:270" x14ac:dyDescent="0.25">
      <c r="A52">
        <v>3</v>
      </c>
      <c r="B52" s="17" t="s">
        <v>8</v>
      </c>
      <c r="C52" t="s">
        <v>951</v>
      </c>
      <c r="D52" s="13" t="s">
        <v>17</v>
      </c>
      <c r="E52" s="13" t="s">
        <v>18</v>
      </c>
      <c r="F52" s="19">
        <v>39117</v>
      </c>
      <c r="G52" s="13">
        <v>0</v>
      </c>
      <c r="H52" s="20">
        <v>40127</v>
      </c>
      <c r="I52" s="21">
        <v>2.7652292950034223</v>
      </c>
      <c r="J52" s="13">
        <v>1</v>
      </c>
      <c r="K52" s="13">
        <v>0</v>
      </c>
      <c r="L52" s="13">
        <v>0</v>
      </c>
      <c r="M52" s="13">
        <v>1</v>
      </c>
      <c r="N52" s="13">
        <v>0</v>
      </c>
      <c r="O52" s="13">
        <v>0</v>
      </c>
      <c r="P52" s="13">
        <v>0</v>
      </c>
      <c r="Q52" s="13">
        <v>0</v>
      </c>
      <c r="R52" s="33">
        <v>11</v>
      </c>
      <c r="S52" s="21">
        <v>82</v>
      </c>
      <c r="T52" s="13">
        <v>-1.55</v>
      </c>
      <c r="U52" s="13" t="s">
        <v>3554</v>
      </c>
      <c r="V52" s="13">
        <v>-3</v>
      </c>
      <c r="W52" s="13" t="s">
        <v>3555</v>
      </c>
      <c r="X52" s="13">
        <v>0.66</v>
      </c>
      <c r="Y52" s="13" t="s">
        <v>21</v>
      </c>
      <c r="Z52" s="13">
        <v>9.3000000000000007</v>
      </c>
      <c r="AA52" s="13">
        <v>1</v>
      </c>
      <c r="AB52" s="20">
        <v>40892</v>
      </c>
      <c r="AC52" s="22">
        <v>4.85968514715948</v>
      </c>
      <c r="AD52" s="13">
        <v>1</v>
      </c>
      <c r="AE52" s="13">
        <v>0</v>
      </c>
      <c r="AF52" s="13">
        <v>0</v>
      </c>
      <c r="AG52" s="13">
        <v>1</v>
      </c>
      <c r="AH52" s="13">
        <v>0</v>
      </c>
      <c r="AI52" s="13">
        <v>0</v>
      </c>
      <c r="AJ52" s="13">
        <v>0</v>
      </c>
      <c r="AK52" s="13">
        <v>0</v>
      </c>
      <c r="AL52" s="33">
        <v>15.9</v>
      </c>
      <c r="AM52" s="21">
        <v>93.7</v>
      </c>
      <c r="AN52" s="13">
        <v>-0.83</v>
      </c>
      <c r="AO52" s="13" t="s">
        <v>21</v>
      </c>
      <c r="AP52" s="13">
        <v>-3.16</v>
      </c>
      <c r="AQ52" s="13" t="s">
        <v>3555</v>
      </c>
      <c r="AR52" s="13">
        <v>1.67</v>
      </c>
      <c r="AS52" s="34" t="s">
        <v>21</v>
      </c>
      <c r="AT52" s="13"/>
      <c r="AU52" s="21">
        <v>11.9</v>
      </c>
      <c r="AV52" s="23">
        <v>0</v>
      </c>
      <c r="AW52" s="24"/>
      <c r="AX52" s="13"/>
      <c r="AY52" s="13"/>
      <c r="AZ52" s="13"/>
      <c r="BA52" s="13"/>
      <c r="BB52" s="13"/>
      <c r="BC52" s="13"/>
      <c r="BD52" s="13"/>
      <c r="BE52" s="13"/>
      <c r="BF52" s="13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6">
        <v>41705</v>
      </c>
      <c r="BS52" s="22">
        <v>7.0855578370978778</v>
      </c>
      <c r="BT52" s="27">
        <v>0</v>
      </c>
      <c r="BU52" s="27">
        <v>0</v>
      </c>
      <c r="BV52" s="27">
        <v>0</v>
      </c>
      <c r="BW52" s="27">
        <v>0</v>
      </c>
      <c r="BX52" s="27">
        <v>0</v>
      </c>
      <c r="BY52" s="27">
        <v>0</v>
      </c>
      <c r="BZ52" s="27">
        <v>0</v>
      </c>
      <c r="CA52" s="27">
        <v>0</v>
      </c>
      <c r="CB52" s="28">
        <v>20.100000000000001</v>
      </c>
      <c r="CC52" s="22">
        <v>108</v>
      </c>
      <c r="CD52" s="13">
        <v>-0.77</v>
      </c>
      <c r="CE52" s="17" t="s">
        <v>21</v>
      </c>
      <c r="CF52" s="13">
        <v>-2.42</v>
      </c>
      <c r="CG52" s="17" t="s">
        <v>3555</v>
      </c>
      <c r="CH52" s="13">
        <v>0.96</v>
      </c>
      <c r="CI52" s="17" t="s">
        <v>21</v>
      </c>
      <c r="CJ52" s="17"/>
      <c r="CK52" s="22">
        <v>12.3</v>
      </c>
      <c r="CL52" s="27">
        <v>0</v>
      </c>
      <c r="CM52" s="29">
        <v>42300</v>
      </c>
      <c r="CN52" s="30">
        <v>8.7145790554414777</v>
      </c>
      <c r="CO52" s="31">
        <v>0</v>
      </c>
      <c r="CP52" s="31">
        <v>0</v>
      </c>
      <c r="CQ52" s="31">
        <v>0</v>
      </c>
      <c r="CR52" s="31">
        <v>0</v>
      </c>
      <c r="CS52" s="31">
        <v>1</v>
      </c>
      <c r="CT52" s="31">
        <v>0</v>
      </c>
      <c r="CU52" s="31">
        <v>0</v>
      </c>
      <c r="CV52" s="31">
        <v>0</v>
      </c>
      <c r="CW52" s="13">
        <v>23.7</v>
      </c>
      <c r="CX52" s="13">
        <v>1.1599999999999999</v>
      </c>
      <c r="CY52" s="13">
        <v>-0.87</v>
      </c>
      <c r="CZ52" s="17" t="s">
        <v>21</v>
      </c>
      <c r="DA52" s="17">
        <v>-2.4500000000000002</v>
      </c>
      <c r="DB52" s="17" t="s">
        <v>3555</v>
      </c>
      <c r="DC52" s="13">
        <v>0.78</v>
      </c>
      <c r="DD52" s="17" t="s">
        <v>21</v>
      </c>
      <c r="DE52" s="22"/>
      <c r="DF52" s="13">
        <v>11.5</v>
      </c>
      <c r="DG52" s="13">
        <v>0</v>
      </c>
      <c r="DH52" s="26">
        <v>42357</v>
      </c>
      <c r="DI52" s="13">
        <v>0</v>
      </c>
      <c r="DJ52" s="13">
        <v>0</v>
      </c>
      <c r="DK52" s="13">
        <v>0</v>
      </c>
      <c r="DL52" s="13">
        <v>0</v>
      </c>
      <c r="DM52" s="13">
        <v>0</v>
      </c>
      <c r="DN52" s="13">
        <v>0</v>
      </c>
      <c r="DO52" s="13">
        <v>0</v>
      </c>
      <c r="DP52" s="13">
        <v>0</v>
      </c>
      <c r="DQ52" s="26">
        <v>43758</v>
      </c>
      <c r="DR52" s="22">
        <v>12.706365503080082</v>
      </c>
      <c r="DS52" s="27">
        <v>0</v>
      </c>
      <c r="DT52" s="27">
        <v>0</v>
      </c>
      <c r="DU52" s="27">
        <v>0</v>
      </c>
      <c r="DV52" s="27">
        <v>0</v>
      </c>
      <c r="DW52" s="27">
        <v>0</v>
      </c>
      <c r="DX52" s="27">
        <v>0</v>
      </c>
      <c r="DY52" s="27">
        <v>0</v>
      </c>
      <c r="DZ52" s="27">
        <v>0</v>
      </c>
      <c r="EA52" s="13">
        <v>44.5</v>
      </c>
      <c r="EB52" s="13">
        <v>1.39</v>
      </c>
      <c r="EC52" s="13"/>
      <c r="ED52" s="13"/>
      <c r="EE52" s="13">
        <v>-2.3199999999999998</v>
      </c>
      <c r="EF52" s="13" t="s">
        <v>3555</v>
      </c>
      <c r="EG52" s="13">
        <v>1.4</v>
      </c>
      <c r="EH52" s="34" t="s">
        <v>21</v>
      </c>
      <c r="EI52" s="35"/>
      <c r="EJ52" s="17">
        <v>11.8</v>
      </c>
      <c r="EK52" s="13">
        <v>1</v>
      </c>
      <c r="EL52" s="13"/>
      <c r="EM52" s="13">
        <v>35</v>
      </c>
      <c r="EN52">
        <v>1</v>
      </c>
      <c r="EO52" s="13">
        <v>1</v>
      </c>
      <c r="EP52" s="49">
        <v>44522</v>
      </c>
      <c r="EQ52" s="22">
        <v>14.798083504449007</v>
      </c>
      <c r="ER52" s="13" t="s">
        <v>3776</v>
      </c>
      <c r="ES52" s="13"/>
      <c r="ET52" s="13"/>
      <c r="EU52" s="13"/>
      <c r="EV52" s="13"/>
      <c r="EW52" s="13"/>
      <c r="EX52" s="13"/>
      <c r="EY52" s="13"/>
      <c r="EZ52" s="13"/>
      <c r="FA52" s="17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>
        <v>2</v>
      </c>
      <c r="FP52" s="13" t="s">
        <v>3566</v>
      </c>
      <c r="FQ52" s="13"/>
      <c r="FR52" s="13"/>
      <c r="FS52" s="13"/>
      <c r="FT52" s="13"/>
      <c r="FU52" s="13">
        <v>0</v>
      </c>
      <c r="FV52" s="13">
        <v>0</v>
      </c>
      <c r="FW52" s="13">
        <v>1</v>
      </c>
      <c r="FX52" s="13">
        <v>1</v>
      </c>
      <c r="FY52" s="13" t="s">
        <v>23</v>
      </c>
      <c r="FZ52" s="13"/>
      <c r="GA52" s="13"/>
      <c r="GB52" s="13"/>
      <c r="GC52" s="13"/>
      <c r="GD52" s="13" t="s">
        <v>3570</v>
      </c>
      <c r="GE52" s="13">
        <v>2</v>
      </c>
      <c r="GF52" s="13">
        <v>0</v>
      </c>
      <c r="GG52" s="13"/>
      <c r="GH52" s="13"/>
      <c r="GI52" s="13"/>
      <c r="GJ52" s="13"/>
      <c r="GK52" s="13"/>
      <c r="GL52" s="13"/>
      <c r="GM52" s="13"/>
      <c r="GN52" s="13" t="s">
        <v>3592</v>
      </c>
      <c r="GO52" s="13">
        <v>1</v>
      </c>
      <c r="GP52" s="13" t="s">
        <v>3799</v>
      </c>
      <c r="GQ52" s="13">
        <v>0</v>
      </c>
      <c r="GR52" s="13"/>
      <c r="GS52" s="13"/>
      <c r="GT52" s="13"/>
      <c r="GU52" s="13"/>
      <c r="GV52" s="13"/>
      <c r="GW52" s="13"/>
      <c r="GX52" s="13"/>
      <c r="GY52" s="13"/>
      <c r="GZ52" s="13">
        <v>3</v>
      </c>
      <c r="HA52" s="13" t="s">
        <v>3822</v>
      </c>
      <c r="HB52" s="13" t="s">
        <v>25</v>
      </c>
      <c r="HC52" s="13"/>
      <c r="HD52" s="13"/>
      <c r="HE52" s="13"/>
      <c r="HF52" s="13"/>
      <c r="HG52" s="13"/>
      <c r="HH52" s="13"/>
      <c r="HI52" s="13"/>
      <c r="HJ52" s="13"/>
      <c r="HK52" s="13"/>
      <c r="HL52" s="13"/>
      <c r="HM52" s="13"/>
      <c r="HN52" s="13"/>
      <c r="HO52" s="13"/>
      <c r="HP52" s="13"/>
      <c r="HQ52" s="13"/>
      <c r="HR52" s="13"/>
      <c r="HS52" s="13"/>
      <c r="HT52" s="13"/>
      <c r="HU52" s="13"/>
      <c r="HV52" s="13"/>
      <c r="HW52" s="13"/>
      <c r="HX52" s="13"/>
      <c r="HY52" s="13">
        <v>1</v>
      </c>
      <c r="HZ52" s="32">
        <v>44522</v>
      </c>
      <c r="IA52" s="24"/>
      <c r="IB52" s="13"/>
      <c r="IC52" s="13"/>
      <c r="ID52" s="13"/>
      <c r="IE52" s="13"/>
      <c r="IF52" s="13"/>
      <c r="IG52" s="13"/>
      <c r="IH52" s="13"/>
      <c r="II52" s="13"/>
      <c r="IJ52" s="32">
        <v>44776</v>
      </c>
      <c r="IK52" s="49">
        <v>45244</v>
      </c>
      <c r="IL52" s="55" t="s">
        <v>522</v>
      </c>
      <c r="IM52" s="100">
        <v>16.774811772758383</v>
      </c>
      <c r="IN52" s="13">
        <v>1</v>
      </c>
      <c r="IO52" s="13">
        <v>0</v>
      </c>
      <c r="IP52" s="13">
        <v>0</v>
      </c>
      <c r="IQ52" s="13">
        <v>0</v>
      </c>
      <c r="IR52" s="13">
        <v>1</v>
      </c>
      <c r="IS52" s="13">
        <v>0</v>
      </c>
      <c r="IT52" s="13">
        <v>0</v>
      </c>
      <c r="IU52" s="13">
        <v>0</v>
      </c>
      <c r="IV52" s="13">
        <v>47.4</v>
      </c>
      <c r="IW52" s="13">
        <v>1.48</v>
      </c>
      <c r="IX52" s="15"/>
      <c r="IY52" s="13"/>
      <c r="IZ52" s="15">
        <v>-2.2000000000000002</v>
      </c>
      <c r="JA52" t="s">
        <v>3555</v>
      </c>
      <c r="JB52" s="15">
        <v>0.22</v>
      </c>
      <c r="JC52" t="s">
        <v>21</v>
      </c>
      <c r="JD52" s="13"/>
      <c r="JE52" s="13">
        <v>13.9</v>
      </c>
      <c r="JF52" s="15" t="s">
        <v>21</v>
      </c>
      <c r="JG52" s="13">
        <v>41</v>
      </c>
      <c r="JH52" s="13"/>
      <c r="JJ52" s="59">
        <v>45244</v>
      </c>
    </row>
    <row r="53" spans="1:270" x14ac:dyDescent="0.25">
      <c r="A53">
        <v>197</v>
      </c>
      <c r="B53" s="17" t="s">
        <v>8</v>
      </c>
      <c r="C53" s="59" t="s">
        <v>970</v>
      </c>
      <c r="D53" s="13"/>
      <c r="E53" s="13" t="s">
        <v>347</v>
      </c>
      <c r="F53" s="19">
        <v>40961</v>
      </c>
      <c r="G53" s="13">
        <v>0</v>
      </c>
      <c r="H53" s="24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24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26"/>
      <c r="AX53" s="22"/>
      <c r="AY53" s="19"/>
      <c r="AZ53" s="19"/>
      <c r="BA53" s="19"/>
      <c r="BB53" s="19"/>
      <c r="BC53" s="19"/>
      <c r="BD53" s="19"/>
      <c r="BE53" s="19"/>
      <c r="BF53" s="19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6"/>
      <c r="BS53" s="22"/>
      <c r="BT53" s="27"/>
      <c r="BU53" s="27"/>
      <c r="BV53" s="27"/>
      <c r="BW53" s="27"/>
      <c r="BX53" s="27"/>
      <c r="BY53" s="27"/>
      <c r="BZ53" s="27"/>
      <c r="CA53" s="27"/>
      <c r="CB53" s="28"/>
      <c r="CC53" s="22"/>
      <c r="CD53" s="13"/>
      <c r="CE53" s="36"/>
      <c r="CF53" s="13"/>
      <c r="CG53" s="13"/>
      <c r="CH53" s="13"/>
      <c r="CI53" s="13"/>
      <c r="CJ53" s="13"/>
      <c r="CK53" s="22"/>
      <c r="CL53" s="27"/>
      <c r="CM53" s="29"/>
      <c r="CN53" s="30"/>
      <c r="CO53" s="31"/>
      <c r="CP53" s="31"/>
      <c r="CQ53" s="31"/>
      <c r="CR53" s="31"/>
      <c r="CS53" s="31"/>
      <c r="CT53" s="31"/>
      <c r="CU53" s="31"/>
      <c r="CV53" s="31"/>
      <c r="CW53" s="13"/>
      <c r="CX53" s="13"/>
      <c r="CY53" s="13"/>
      <c r="CZ53" s="17"/>
      <c r="DA53" s="17"/>
      <c r="DB53" s="17"/>
      <c r="DC53" s="13"/>
      <c r="DD53" s="17"/>
      <c r="DE53" s="22"/>
      <c r="DF53" s="13"/>
      <c r="DG53" s="13"/>
      <c r="DH53" s="26"/>
      <c r="DI53" s="19"/>
      <c r="DJ53" s="19"/>
      <c r="DK53" s="19"/>
      <c r="DL53" s="19"/>
      <c r="DM53" s="19"/>
      <c r="DN53" s="19"/>
      <c r="DO53" s="19"/>
      <c r="DP53" s="19"/>
      <c r="DQ53" s="26">
        <v>43758</v>
      </c>
      <c r="DR53" s="22">
        <v>7.6577686516084871</v>
      </c>
      <c r="DS53" s="27">
        <v>-1</v>
      </c>
      <c r="DT53" s="27">
        <v>-1</v>
      </c>
      <c r="DU53" s="27">
        <v>-1</v>
      </c>
      <c r="DV53" s="27">
        <v>-1</v>
      </c>
      <c r="DW53" s="27">
        <v>-1</v>
      </c>
      <c r="DX53" s="27">
        <v>-1</v>
      </c>
      <c r="DY53" s="27">
        <v>-1</v>
      </c>
      <c r="DZ53" s="27">
        <v>-1</v>
      </c>
      <c r="EA53" s="13">
        <v>19.600000000000001</v>
      </c>
      <c r="EB53" s="35">
        <v>1.1200000000000001</v>
      </c>
      <c r="EC53" s="13">
        <v>-1.69</v>
      </c>
      <c r="ED53" s="13" t="s">
        <v>3556</v>
      </c>
      <c r="EE53" s="13">
        <v>-2.4300000000000002</v>
      </c>
      <c r="EF53" s="13" t="s">
        <v>3555</v>
      </c>
      <c r="EG53" s="13">
        <v>-0.01</v>
      </c>
      <c r="EH53" s="13" t="s">
        <v>21</v>
      </c>
      <c r="EI53" s="35"/>
      <c r="EJ53" s="17">
        <v>11.9</v>
      </c>
      <c r="EK53" s="13">
        <v>0</v>
      </c>
      <c r="EL53" s="13"/>
      <c r="EM53" s="13"/>
      <c r="EN53">
        <v>0</v>
      </c>
      <c r="EO53" s="13">
        <v>1</v>
      </c>
      <c r="EP53" s="24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7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  <c r="FP53" s="13"/>
      <c r="FQ53" s="13"/>
      <c r="FR53" s="13"/>
      <c r="FS53" s="13"/>
      <c r="FT53" s="13"/>
      <c r="FU53" s="13"/>
      <c r="FV53" s="13"/>
      <c r="FW53" s="13"/>
      <c r="FX53" s="13"/>
      <c r="FY53" s="13"/>
      <c r="FZ53" s="13"/>
      <c r="GA53" s="13"/>
      <c r="GB53" s="13"/>
      <c r="GC53" s="13"/>
      <c r="GD53" s="13"/>
      <c r="GE53" s="13"/>
      <c r="GF53" s="13"/>
      <c r="GG53" s="13"/>
      <c r="GH53" s="13"/>
      <c r="GI53" s="13"/>
      <c r="GJ53" s="13"/>
      <c r="GK53" s="13"/>
      <c r="GL53" s="13"/>
      <c r="GM53" s="13"/>
      <c r="GN53" s="13"/>
      <c r="GO53" s="13"/>
      <c r="GP53" s="13"/>
      <c r="GQ53" s="13"/>
      <c r="GR53" s="13"/>
      <c r="GS53" s="13"/>
      <c r="GT53" s="13"/>
      <c r="GU53" s="13"/>
      <c r="GV53" s="13"/>
      <c r="GW53" s="13"/>
      <c r="GX53" s="13"/>
      <c r="GY53" s="13"/>
      <c r="GZ53" s="13"/>
      <c r="HA53" s="13"/>
      <c r="HB53" s="13"/>
      <c r="HC53" s="13"/>
      <c r="HD53" s="13"/>
      <c r="HE53" s="13"/>
      <c r="HF53" s="13"/>
      <c r="HG53" s="13"/>
      <c r="HH53" s="13"/>
      <c r="HI53" s="13"/>
      <c r="HJ53" s="13"/>
      <c r="HK53" s="13"/>
      <c r="HL53" s="13"/>
      <c r="HM53" s="13"/>
      <c r="HN53" s="13"/>
      <c r="HO53" s="13"/>
      <c r="HP53" s="13"/>
      <c r="HQ53" s="13"/>
      <c r="HR53" s="13"/>
      <c r="HS53" s="13"/>
      <c r="HT53" s="13"/>
      <c r="HU53" s="13"/>
      <c r="HV53" s="13"/>
      <c r="HW53" s="13"/>
      <c r="HX53" s="13"/>
      <c r="HY53" s="13">
        <v>1</v>
      </c>
      <c r="HZ53" s="32">
        <v>44522</v>
      </c>
      <c r="IA53" s="24"/>
      <c r="IB53" s="13"/>
      <c r="IC53" s="13"/>
      <c r="ID53" s="13"/>
      <c r="IE53" s="13"/>
      <c r="IF53" s="13"/>
      <c r="IG53" s="13"/>
      <c r="IH53" s="13"/>
      <c r="II53" s="13"/>
      <c r="IJ53" s="13"/>
      <c r="IK53" s="56">
        <v>45243</v>
      </c>
      <c r="IL53" s="15" t="s">
        <v>580</v>
      </c>
      <c r="IM53" s="100">
        <v>11.723477070499658</v>
      </c>
      <c r="IN53">
        <v>1</v>
      </c>
      <c r="IO53">
        <v>0</v>
      </c>
      <c r="IP53">
        <v>0</v>
      </c>
      <c r="IQ53">
        <v>0</v>
      </c>
      <c r="IR53">
        <v>1</v>
      </c>
      <c r="IS53">
        <v>0</v>
      </c>
      <c r="IT53">
        <v>0</v>
      </c>
      <c r="IU53">
        <v>1</v>
      </c>
      <c r="IV53">
        <v>29.2</v>
      </c>
      <c r="IW53">
        <v>1.3</v>
      </c>
      <c r="IX53" s="15"/>
      <c r="IZ53" s="15">
        <v>-2.88</v>
      </c>
      <c r="JA53" t="s">
        <v>3555</v>
      </c>
      <c r="JB53" s="15">
        <v>-0.22</v>
      </c>
      <c r="JC53" t="s">
        <v>21</v>
      </c>
      <c r="JE53">
        <v>12.6</v>
      </c>
      <c r="JF53" s="15" t="s">
        <v>21</v>
      </c>
      <c r="JG53">
        <v>37</v>
      </c>
      <c r="JJ53" s="59">
        <v>45245</v>
      </c>
    </row>
    <row r="54" spans="1:270" x14ac:dyDescent="0.25">
      <c r="A54">
        <v>40</v>
      </c>
      <c r="B54" s="17" t="s">
        <v>8</v>
      </c>
      <c r="C54" s="59" t="s">
        <v>957</v>
      </c>
      <c r="D54" s="13"/>
      <c r="E54" s="13" t="s">
        <v>81</v>
      </c>
      <c r="F54" s="19">
        <v>42261</v>
      </c>
      <c r="G54" s="13">
        <v>1</v>
      </c>
      <c r="H54" s="24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24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26"/>
      <c r="AX54" s="22"/>
      <c r="AY54" s="19"/>
      <c r="AZ54" s="19"/>
      <c r="BA54" s="19"/>
      <c r="BB54" s="19"/>
      <c r="BC54" s="19"/>
      <c r="BD54" s="19"/>
      <c r="BE54" s="19"/>
      <c r="BF54" s="19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6"/>
      <c r="BS54" s="22"/>
      <c r="BT54" s="27"/>
      <c r="BU54" s="27"/>
      <c r="BV54" s="27"/>
      <c r="BW54" s="27"/>
      <c r="BX54" s="27"/>
      <c r="BY54" s="27"/>
      <c r="BZ54" s="27"/>
      <c r="CA54" s="27"/>
      <c r="CB54" s="28"/>
      <c r="CC54" s="22"/>
      <c r="CD54" s="13"/>
      <c r="CE54" s="36"/>
      <c r="CF54" s="13"/>
      <c r="CG54" s="13"/>
      <c r="CH54" s="13"/>
      <c r="CI54" s="13"/>
      <c r="CJ54" s="13"/>
      <c r="CK54" s="22"/>
      <c r="CL54" s="27"/>
      <c r="CM54" s="29"/>
      <c r="CN54" s="30"/>
      <c r="CO54" s="31"/>
      <c r="CP54" s="31"/>
      <c r="CQ54" s="31"/>
      <c r="CR54" s="31"/>
      <c r="CS54" s="31"/>
      <c r="CT54" s="31"/>
      <c r="CU54" s="31"/>
      <c r="CV54" s="31"/>
      <c r="CW54" s="13"/>
      <c r="CX54" s="13"/>
      <c r="CY54" s="13"/>
      <c r="CZ54" s="17"/>
      <c r="DA54" s="17"/>
      <c r="DB54" s="17"/>
      <c r="DC54" s="13"/>
      <c r="DD54" s="17"/>
      <c r="DE54" s="22"/>
      <c r="DF54" s="13"/>
      <c r="DG54" s="13"/>
      <c r="DH54" s="26"/>
      <c r="DI54" s="19"/>
      <c r="DJ54" s="19"/>
      <c r="DK54" s="19"/>
      <c r="DL54" s="19"/>
      <c r="DM54" s="19"/>
      <c r="DN54" s="19"/>
      <c r="DO54" s="19"/>
      <c r="DP54" s="19"/>
      <c r="DQ54" s="26">
        <v>43758</v>
      </c>
      <c r="DR54" s="22">
        <v>4.0985626283367553</v>
      </c>
      <c r="DS54" s="27">
        <v>0</v>
      </c>
      <c r="DT54" s="27">
        <v>0</v>
      </c>
      <c r="DU54" s="27">
        <v>0</v>
      </c>
      <c r="DV54" s="27">
        <v>0</v>
      </c>
      <c r="DW54" s="27">
        <v>1</v>
      </c>
      <c r="DX54" s="27">
        <v>0</v>
      </c>
      <c r="DY54" s="27">
        <v>0</v>
      </c>
      <c r="DZ54" s="27">
        <v>0</v>
      </c>
      <c r="EA54" s="13">
        <v>16.399999999999999</v>
      </c>
      <c r="EB54" s="13">
        <v>1.02</v>
      </c>
      <c r="EC54" s="13">
        <v>-7.0000000000000007E-2</v>
      </c>
      <c r="ED54" s="13" t="s">
        <v>21</v>
      </c>
      <c r="EE54" s="13">
        <v>-0.47</v>
      </c>
      <c r="EF54" s="13" t="s">
        <v>21</v>
      </c>
      <c r="EG54" s="13">
        <v>0.35</v>
      </c>
      <c r="EH54" s="13" t="s">
        <v>21</v>
      </c>
      <c r="EI54" s="35"/>
      <c r="EJ54" s="17">
        <v>11.1</v>
      </c>
      <c r="EK54" s="13">
        <v>0</v>
      </c>
      <c r="EL54" s="13"/>
      <c r="EM54" s="13">
        <v>33</v>
      </c>
      <c r="EN54">
        <v>1</v>
      </c>
      <c r="EO54" s="13">
        <v>1</v>
      </c>
      <c r="EP54" s="24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7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  <c r="FP54" s="13"/>
      <c r="FQ54" s="13"/>
      <c r="FR54" s="13"/>
      <c r="FS54" s="13"/>
      <c r="FT54" s="13"/>
      <c r="FU54" s="13"/>
      <c r="FV54" s="13"/>
      <c r="FW54" s="13"/>
      <c r="FX54" s="13"/>
      <c r="FY54" s="13"/>
      <c r="FZ54" s="13"/>
      <c r="GA54" s="13"/>
      <c r="GB54" s="13"/>
      <c r="GC54" s="13"/>
      <c r="GD54" s="13"/>
      <c r="GE54" s="13"/>
      <c r="GF54" s="13"/>
      <c r="GG54" s="13"/>
      <c r="GH54" s="13"/>
      <c r="GI54" s="13"/>
      <c r="GJ54" s="13"/>
      <c r="GK54" s="13"/>
      <c r="GL54" s="13"/>
      <c r="GM54" s="13"/>
      <c r="GN54" s="13"/>
      <c r="GO54" s="13"/>
      <c r="GP54" s="13"/>
      <c r="GQ54" s="13"/>
      <c r="GR54" s="13"/>
      <c r="GS54" s="13"/>
      <c r="GT54" s="13"/>
      <c r="GU54" s="13"/>
      <c r="GV54" s="13"/>
      <c r="GW54" s="13"/>
      <c r="GX54" s="13"/>
      <c r="GY54" s="13"/>
      <c r="GZ54" s="13"/>
      <c r="HA54" s="13"/>
      <c r="HB54" s="13"/>
      <c r="HC54" s="13"/>
      <c r="HD54" s="13"/>
      <c r="HE54" s="13"/>
      <c r="HF54" s="13"/>
      <c r="HG54" s="13"/>
      <c r="HH54" s="13"/>
      <c r="HI54" s="13"/>
      <c r="HJ54" s="13"/>
      <c r="HK54" s="13"/>
      <c r="HL54" s="13"/>
      <c r="HM54" s="13"/>
      <c r="HN54" s="13"/>
      <c r="HO54" s="13"/>
      <c r="HP54" s="13"/>
      <c r="HQ54" s="13"/>
      <c r="HR54" s="13"/>
      <c r="HS54" s="13"/>
      <c r="HT54" s="13"/>
      <c r="HU54" s="13"/>
      <c r="HV54" s="13"/>
      <c r="HW54" s="13"/>
      <c r="HX54" s="13"/>
      <c r="HY54" s="13"/>
      <c r="HZ54" s="13"/>
      <c r="IA54" s="51">
        <v>44902</v>
      </c>
      <c r="IB54" s="13">
        <v>0</v>
      </c>
      <c r="IC54" s="13"/>
      <c r="ID54" s="13"/>
      <c r="IE54" s="13"/>
      <c r="IF54" s="13"/>
      <c r="IG54" s="13"/>
      <c r="IH54" s="13">
        <v>1</v>
      </c>
      <c r="II54" s="13">
        <v>1</v>
      </c>
      <c r="IJ54" s="32">
        <v>44776</v>
      </c>
      <c r="IK54" s="56">
        <v>45242</v>
      </c>
      <c r="IL54" s="15" t="s">
        <v>532</v>
      </c>
      <c r="IM54" s="100">
        <v>8.1615331964407947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26.4</v>
      </c>
      <c r="IW54">
        <v>1.24</v>
      </c>
      <c r="IX54" s="15">
        <v>0.15</v>
      </c>
      <c r="IY54" s="2" t="s">
        <v>21</v>
      </c>
      <c r="IZ54" s="15">
        <v>-0.72</v>
      </c>
      <c r="JA54" s="2" t="s">
        <v>21</v>
      </c>
      <c r="JB54" s="15">
        <v>0.82</v>
      </c>
      <c r="JC54" t="s">
        <v>21</v>
      </c>
      <c r="JE54">
        <v>12.6</v>
      </c>
      <c r="JF54" s="15" t="s">
        <v>21</v>
      </c>
      <c r="JG54">
        <v>37</v>
      </c>
      <c r="JJ54" s="59">
        <v>45244</v>
      </c>
    </row>
    <row r="55" spans="1:270" x14ac:dyDescent="0.25">
      <c r="A55">
        <v>27</v>
      </c>
      <c r="B55" s="17" t="s">
        <v>8</v>
      </c>
      <c r="C55" s="59"/>
      <c r="D55" s="13"/>
      <c r="E55" s="13" t="s">
        <v>62</v>
      </c>
      <c r="F55" s="19">
        <v>42177</v>
      </c>
      <c r="G55" s="13">
        <v>1</v>
      </c>
      <c r="H55" s="24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24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24"/>
      <c r="AX55" s="13"/>
      <c r="AY55" s="13"/>
      <c r="AZ55" s="13"/>
      <c r="BA55" s="13"/>
      <c r="BB55" s="13"/>
      <c r="BC55" s="13"/>
      <c r="BD55" s="13"/>
      <c r="BE55" s="13"/>
      <c r="BF55" s="13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6"/>
      <c r="BS55" s="22"/>
      <c r="BT55" s="27"/>
      <c r="BU55" s="27"/>
      <c r="BV55" s="27"/>
      <c r="BW55" s="27"/>
      <c r="BX55" s="27"/>
      <c r="BY55" s="27"/>
      <c r="BZ55" s="27"/>
      <c r="CA55" s="27"/>
      <c r="CB55" s="28"/>
      <c r="CC55" s="22"/>
      <c r="CD55" s="13"/>
      <c r="CE55" s="36"/>
      <c r="CF55" s="13"/>
      <c r="CG55" s="13"/>
      <c r="CH55" s="13"/>
      <c r="CI55" s="13"/>
      <c r="CJ55" s="13"/>
      <c r="CK55" s="22"/>
      <c r="CL55" s="27"/>
      <c r="CM55" s="29">
        <v>42299</v>
      </c>
      <c r="CN55" s="30">
        <v>0.33401779603011633</v>
      </c>
      <c r="CO55" s="31">
        <v>0</v>
      </c>
      <c r="CP55" s="31">
        <v>0</v>
      </c>
      <c r="CQ55" s="31">
        <v>0</v>
      </c>
      <c r="CR55" s="31">
        <v>0</v>
      </c>
      <c r="CS55" s="31">
        <v>0</v>
      </c>
      <c r="CT55" s="31">
        <v>0</v>
      </c>
      <c r="CU55" s="31">
        <v>0</v>
      </c>
      <c r="CV55" s="31">
        <v>0</v>
      </c>
      <c r="CW55" s="13">
        <v>4.5999999999999996</v>
      </c>
      <c r="CX55" s="13">
        <v>56.5</v>
      </c>
      <c r="CY55" s="13">
        <v>-3.55</v>
      </c>
      <c r="CZ55" s="17" t="s">
        <v>3552</v>
      </c>
      <c r="DA55" s="17">
        <v>-3.56</v>
      </c>
      <c r="DB55" s="17" t="s">
        <v>3555</v>
      </c>
      <c r="DC55" s="13">
        <v>-2.1</v>
      </c>
      <c r="DD55" s="17" t="s">
        <v>3552</v>
      </c>
      <c r="DE55" s="22"/>
      <c r="DF55" s="13">
        <v>8.4</v>
      </c>
      <c r="DG55" s="13">
        <v>1</v>
      </c>
      <c r="DH55" s="24"/>
      <c r="DI55" s="13"/>
      <c r="DJ55" s="13"/>
      <c r="DK55" s="13"/>
      <c r="DL55" s="13"/>
      <c r="DM55" s="13"/>
      <c r="DN55" s="13"/>
      <c r="DO55" s="13"/>
      <c r="DP55" s="13"/>
      <c r="DQ55" s="24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O55" s="13">
        <v>1</v>
      </c>
      <c r="EP55" s="24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7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  <c r="FP55" s="13"/>
      <c r="FQ55" s="13"/>
      <c r="FR55" s="13"/>
      <c r="FS55" s="13"/>
      <c r="FT55" s="13"/>
      <c r="FU55" s="13"/>
      <c r="FV55" s="13"/>
      <c r="FW55" s="13"/>
      <c r="FX55" s="13"/>
      <c r="FY55" s="13"/>
      <c r="FZ55" s="13"/>
      <c r="GA55" s="13"/>
      <c r="GB55" s="13"/>
      <c r="GC55" s="13"/>
      <c r="GD55" s="13"/>
      <c r="GE55" s="13"/>
      <c r="GF55" s="13"/>
      <c r="GG55" s="13"/>
      <c r="GH55" s="13"/>
      <c r="GI55" s="13"/>
      <c r="GJ55" s="13"/>
      <c r="GK55" s="13"/>
      <c r="GL55" s="13"/>
      <c r="GM55" s="13"/>
      <c r="GN55" s="13"/>
      <c r="GO55" s="13"/>
      <c r="GP55" s="13"/>
      <c r="GQ55" s="13"/>
      <c r="GR55" s="13"/>
      <c r="GS55" s="13"/>
      <c r="GT55" s="13"/>
      <c r="GU55" s="13"/>
      <c r="GV55" s="13"/>
      <c r="GW55" s="13"/>
      <c r="GX55" s="13"/>
      <c r="GY55" s="13"/>
      <c r="GZ55" s="13"/>
      <c r="HA55" s="13"/>
      <c r="HB55" s="13"/>
      <c r="HC55" s="13"/>
      <c r="HD55" s="13"/>
      <c r="HE55" s="13"/>
      <c r="HF55" s="13"/>
      <c r="HG55" s="13"/>
      <c r="HH55" s="13"/>
      <c r="HI55" s="13"/>
      <c r="HJ55" s="13"/>
      <c r="HK55" s="13"/>
      <c r="HL55" s="13"/>
      <c r="HM55" s="13"/>
      <c r="HN55" s="13"/>
      <c r="HO55" s="13"/>
      <c r="HP55" s="13"/>
      <c r="HQ55" s="13"/>
      <c r="HR55" s="13"/>
      <c r="HS55" s="13"/>
      <c r="HT55" s="13"/>
      <c r="HU55" s="13"/>
      <c r="HV55" s="13"/>
      <c r="HW55" s="13"/>
      <c r="HX55" s="13"/>
      <c r="HY55" s="13"/>
      <c r="HZ55" s="13"/>
      <c r="IA55" s="24"/>
      <c r="IB55" s="13">
        <v>0</v>
      </c>
      <c r="IC55" s="13"/>
      <c r="ID55" s="13"/>
      <c r="IE55" s="13"/>
      <c r="IF55" s="13">
        <v>1</v>
      </c>
      <c r="IG55" s="13"/>
      <c r="IH55" s="13"/>
      <c r="II55" s="13">
        <v>1</v>
      </c>
      <c r="IJ55" s="32">
        <v>44776</v>
      </c>
      <c r="IK55" s="56">
        <v>45250</v>
      </c>
      <c r="IL55" s="15" t="s">
        <v>527</v>
      </c>
      <c r="IM55" s="100">
        <v>8.4134154688569467</v>
      </c>
      <c r="IN55">
        <v>1</v>
      </c>
      <c r="IO55">
        <v>0</v>
      </c>
      <c r="IP55">
        <v>0</v>
      </c>
      <c r="IQ55">
        <v>0</v>
      </c>
      <c r="IR55">
        <v>1</v>
      </c>
      <c r="IS55">
        <v>0</v>
      </c>
      <c r="IT55">
        <v>0</v>
      </c>
      <c r="IU55">
        <v>1</v>
      </c>
      <c r="IV55">
        <v>25.4</v>
      </c>
      <c r="IW55">
        <v>1.26</v>
      </c>
      <c r="IX55" s="15">
        <v>-0.28999999999999998</v>
      </c>
      <c r="IY55" s="2" t="s">
        <v>21</v>
      </c>
      <c r="IZ55" s="15">
        <v>-0.6</v>
      </c>
      <c r="JA55" s="2" t="s">
        <v>21</v>
      </c>
      <c r="JB55" s="15">
        <v>0.09</v>
      </c>
      <c r="JC55" t="s">
        <v>21</v>
      </c>
      <c r="JE55">
        <v>11.8</v>
      </c>
      <c r="JF55" s="15" t="s">
        <v>21</v>
      </c>
      <c r="JJ55" s="59">
        <v>45244</v>
      </c>
    </row>
    <row r="56" spans="1:270" x14ac:dyDescent="0.25">
      <c r="A56">
        <v>312</v>
      </c>
      <c r="B56" s="17" t="s">
        <v>8</v>
      </c>
      <c r="D56" s="13"/>
      <c r="E56" s="13" t="s">
        <v>640</v>
      </c>
      <c r="F56" s="19">
        <v>45173</v>
      </c>
      <c r="G56" s="13">
        <v>0</v>
      </c>
      <c r="H56" s="24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20"/>
      <c r="AC56" s="22"/>
      <c r="AD56" s="13"/>
      <c r="AE56" s="13"/>
      <c r="AF56" s="13"/>
      <c r="AG56" s="13"/>
      <c r="AH56" s="13"/>
      <c r="AI56" s="13"/>
      <c r="AJ56" s="13"/>
      <c r="AK56" s="13"/>
      <c r="AL56" s="33"/>
      <c r="AM56" s="21"/>
      <c r="AN56" s="13"/>
      <c r="AO56" s="13"/>
      <c r="AP56" s="13"/>
      <c r="AQ56" s="13"/>
      <c r="AR56" s="13"/>
      <c r="AS56" s="13"/>
      <c r="AT56" s="13"/>
      <c r="AU56" s="13"/>
      <c r="AV56" s="13"/>
      <c r="AW56" s="24"/>
      <c r="AX56" s="13"/>
      <c r="AY56" s="13"/>
      <c r="AZ56" s="13"/>
      <c r="BA56" s="13"/>
      <c r="BB56" s="13"/>
      <c r="BC56" s="13"/>
      <c r="BD56" s="13"/>
      <c r="BE56" s="13"/>
      <c r="BF56" s="13"/>
      <c r="BG56" s="25"/>
      <c r="BH56" s="25"/>
      <c r="BI56" s="25"/>
      <c r="BJ56" s="17"/>
      <c r="BK56" s="25"/>
      <c r="BL56" s="17"/>
      <c r="BM56" s="25"/>
      <c r="BN56" s="17"/>
      <c r="BO56" s="17"/>
      <c r="BP56" s="25"/>
      <c r="BQ56" s="25"/>
      <c r="BR56" s="24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36"/>
      <c r="CF56" s="13"/>
      <c r="CG56" s="17"/>
      <c r="CH56" s="13"/>
      <c r="CI56" s="17"/>
      <c r="CJ56" s="17"/>
      <c r="CK56" s="13"/>
      <c r="CL56" s="13"/>
      <c r="CM56" s="29"/>
      <c r="CN56" s="22"/>
      <c r="CO56" s="22"/>
      <c r="CP56" s="22"/>
      <c r="CQ56" s="22"/>
      <c r="CR56" s="22"/>
      <c r="CS56" s="22"/>
      <c r="CT56" s="22"/>
      <c r="CU56" s="22"/>
      <c r="CV56" s="22"/>
      <c r="CW56" s="13"/>
      <c r="CX56" s="13"/>
      <c r="CY56" s="13"/>
      <c r="CZ56" s="17"/>
      <c r="DA56" s="17"/>
      <c r="DB56" s="17"/>
      <c r="DC56" s="13"/>
      <c r="DD56" s="17"/>
      <c r="DE56" s="13"/>
      <c r="DF56" s="13"/>
      <c r="DG56" s="13"/>
      <c r="DH56" s="24"/>
      <c r="DI56" s="13"/>
      <c r="DJ56" s="13"/>
      <c r="DK56" s="13"/>
      <c r="DL56" s="13"/>
      <c r="DM56" s="13"/>
      <c r="DN56" s="13"/>
      <c r="DO56" s="13"/>
      <c r="DP56" s="13"/>
      <c r="DQ56" s="24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24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7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3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3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24"/>
      <c r="IB56" s="13"/>
      <c r="IC56" s="13"/>
      <c r="ID56" s="13"/>
      <c r="IE56" s="13"/>
      <c r="IF56" s="13"/>
      <c r="IG56" s="13"/>
      <c r="IH56" s="13"/>
      <c r="II56" s="13"/>
      <c r="IJ56" s="13"/>
      <c r="IK56" s="56">
        <v>45244</v>
      </c>
      <c r="IL56" s="15" t="s">
        <v>641</v>
      </c>
      <c r="IM56" s="100">
        <v>0.19438740588637921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5.72</v>
      </c>
      <c r="IW56">
        <v>0.56999999999999995</v>
      </c>
      <c r="IX56" s="15">
        <v>0.47</v>
      </c>
      <c r="IY56" s="2" t="s">
        <v>21</v>
      </c>
      <c r="IZ56" s="15">
        <v>-0.5</v>
      </c>
      <c r="JA56" s="2" t="s">
        <v>21</v>
      </c>
      <c r="JB56" s="15">
        <v>1.03</v>
      </c>
      <c r="JC56" t="s">
        <v>21</v>
      </c>
      <c r="JE56">
        <v>10.4</v>
      </c>
      <c r="JF56" s="15" t="s">
        <v>21</v>
      </c>
    </row>
    <row r="57" spans="1:270" x14ac:dyDescent="0.25">
      <c r="A57">
        <v>198</v>
      </c>
      <c r="B57" s="17" t="s">
        <v>8</v>
      </c>
      <c r="C57" t="s">
        <v>971</v>
      </c>
      <c r="D57" s="13" t="s">
        <v>348</v>
      </c>
      <c r="E57" s="13" t="s">
        <v>349</v>
      </c>
      <c r="F57" s="19">
        <v>41646</v>
      </c>
      <c r="G57" s="13">
        <v>0</v>
      </c>
      <c r="H57" s="24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24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24"/>
      <c r="AX57" s="13"/>
      <c r="AY57" s="13"/>
      <c r="AZ57" s="13"/>
      <c r="BA57" s="13"/>
      <c r="BB57" s="13"/>
      <c r="BC57" s="13"/>
      <c r="BD57" s="13"/>
      <c r="BE57" s="13"/>
      <c r="BF57" s="13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6">
        <v>41705</v>
      </c>
      <c r="BS57" s="22">
        <v>0.16153319644079397</v>
      </c>
      <c r="BT57" s="27">
        <v>0</v>
      </c>
      <c r="BU57" s="27">
        <v>0</v>
      </c>
      <c r="BV57" s="27">
        <v>0</v>
      </c>
      <c r="BW57" s="27">
        <v>0</v>
      </c>
      <c r="BX57" s="27">
        <v>0</v>
      </c>
      <c r="BY57" s="27">
        <v>0</v>
      </c>
      <c r="BZ57" s="27">
        <v>0</v>
      </c>
      <c r="CA57" s="27">
        <v>1</v>
      </c>
      <c r="CB57" s="28">
        <v>5.0999999999999996</v>
      </c>
      <c r="CC57" s="22">
        <v>57.25</v>
      </c>
      <c r="CD57" s="13">
        <v>-0.62</v>
      </c>
      <c r="CE57" s="17" t="s">
        <v>21</v>
      </c>
      <c r="CF57" s="13">
        <v>-0.49</v>
      </c>
      <c r="CG57" s="17" t="s">
        <v>21</v>
      </c>
      <c r="CH57" s="13">
        <v>-0.51</v>
      </c>
      <c r="CI57" s="17" t="s">
        <v>21</v>
      </c>
      <c r="CJ57" s="17"/>
      <c r="CK57" s="22">
        <v>11</v>
      </c>
      <c r="CL57" s="27">
        <v>0</v>
      </c>
      <c r="CM57" s="29">
        <v>42297</v>
      </c>
      <c r="CN57" s="30">
        <v>1.7823408624229979</v>
      </c>
      <c r="CO57" s="31">
        <v>0</v>
      </c>
      <c r="CP57" s="31">
        <v>0</v>
      </c>
      <c r="CQ57" s="31">
        <v>0</v>
      </c>
      <c r="CR57" s="31">
        <v>0</v>
      </c>
      <c r="CS57" s="31">
        <v>1</v>
      </c>
      <c r="CT57" s="31">
        <v>0</v>
      </c>
      <c r="CU57" s="31">
        <v>0</v>
      </c>
      <c r="CV57" s="31">
        <v>1</v>
      </c>
      <c r="CW57" s="13">
        <v>10.1</v>
      </c>
      <c r="CX57" s="13">
        <v>78</v>
      </c>
      <c r="CY57" s="13">
        <v>-0.65</v>
      </c>
      <c r="CZ57" s="17" t="s">
        <v>21</v>
      </c>
      <c r="DA57" s="17">
        <v>-1.95</v>
      </c>
      <c r="DB57" s="17" t="s">
        <v>3556</v>
      </c>
      <c r="DC57" s="13">
        <v>0.78</v>
      </c>
      <c r="DD57" s="17" t="s">
        <v>21</v>
      </c>
      <c r="DE57" s="22"/>
      <c r="DF57" s="13">
        <v>10.4</v>
      </c>
      <c r="DG57" s="13">
        <v>1</v>
      </c>
      <c r="DH57" s="24"/>
      <c r="DI57" s="13"/>
      <c r="DJ57" s="13"/>
      <c r="DK57" s="13"/>
      <c r="DL57" s="13"/>
      <c r="DM57" s="13"/>
      <c r="DN57" s="13"/>
      <c r="DO57" s="13"/>
      <c r="DP57" s="13"/>
      <c r="DQ57" s="26">
        <v>43758</v>
      </c>
      <c r="DR57" s="22">
        <v>5.7823408624229984</v>
      </c>
      <c r="DS57" s="27">
        <v>1</v>
      </c>
      <c r="DT57" s="27">
        <v>0</v>
      </c>
      <c r="DU57" s="27">
        <v>0</v>
      </c>
      <c r="DV57" s="27">
        <v>0</v>
      </c>
      <c r="DW57" s="27">
        <v>1</v>
      </c>
      <c r="DX57" s="27">
        <v>0</v>
      </c>
      <c r="DY57" s="27">
        <v>0</v>
      </c>
      <c r="DZ57" s="27">
        <v>0</v>
      </c>
      <c r="EA57" s="13">
        <v>18.399999999999999</v>
      </c>
      <c r="EB57" s="13">
        <v>1.07</v>
      </c>
      <c r="EC57" s="13">
        <v>-0.64</v>
      </c>
      <c r="ED57" s="13" t="s">
        <v>21</v>
      </c>
      <c r="EE57" s="13">
        <v>-1.58</v>
      </c>
      <c r="EF57" s="13" t="s">
        <v>3556</v>
      </c>
      <c r="EG57" s="13">
        <v>0.56999999999999995</v>
      </c>
      <c r="EH57" s="13" t="s">
        <v>21</v>
      </c>
      <c r="EI57" s="35"/>
      <c r="EJ57" s="17">
        <v>11.3</v>
      </c>
      <c r="EK57" s="13">
        <v>1</v>
      </c>
      <c r="EL57" s="13"/>
      <c r="EM57" s="13">
        <v>32</v>
      </c>
      <c r="EN57">
        <v>1</v>
      </c>
      <c r="EO57" s="13">
        <v>1</v>
      </c>
      <c r="EP57" s="24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7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  <c r="FP57" s="13"/>
      <c r="FQ57" s="13"/>
      <c r="FR57" s="13"/>
      <c r="FS57" s="13"/>
      <c r="FT57" s="13"/>
      <c r="FU57" s="13"/>
      <c r="FV57" s="13"/>
      <c r="FW57" s="13"/>
      <c r="FX57" s="13"/>
      <c r="FY57" s="13"/>
      <c r="FZ57" s="13"/>
      <c r="GA57" s="13"/>
      <c r="GB57" s="13"/>
      <c r="GC57" s="13"/>
      <c r="GD57" s="13"/>
      <c r="GE57" s="13"/>
      <c r="GF57" s="13"/>
      <c r="GG57" s="13"/>
      <c r="GH57" s="13"/>
      <c r="GI57" s="13"/>
      <c r="GJ57" s="13"/>
      <c r="GK57" s="13"/>
      <c r="GL57" s="13"/>
      <c r="GM57" s="13"/>
      <c r="GN57" s="13"/>
      <c r="GO57" s="13"/>
      <c r="GP57" s="13"/>
      <c r="GQ57" s="13"/>
      <c r="GR57" s="13"/>
      <c r="GS57" s="13"/>
      <c r="GT57" s="13"/>
      <c r="GU57" s="13"/>
      <c r="GV57" s="13"/>
      <c r="GW57" s="13"/>
      <c r="GX57" s="13"/>
      <c r="GY57" s="13"/>
      <c r="GZ57" s="13"/>
      <c r="HA57" s="13"/>
      <c r="HB57" s="13"/>
      <c r="HC57" s="13"/>
      <c r="HD57" s="13"/>
      <c r="HE57" s="13"/>
      <c r="HF57" s="13"/>
      <c r="HG57" s="13"/>
      <c r="HH57" s="13"/>
      <c r="HI57" s="13"/>
      <c r="HJ57" s="13"/>
      <c r="HK57" s="13"/>
      <c r="HL57" s="13"/>
      <c r="HM57" s="13"/>
      <c r="HN57" s="13"/>
      <c r="HO57" s="13"/>
      <c r="HP57" s="13"/>
      <c r="HQ57" s="13"/>
      <c r="HR57" s="13"/>
      <c r="HS57" s="13"/>
      <c r="HT57" s="13"/>
      <c r="HU57" s="13"/>
      <c r="HV57" s="13"/>
      <c r="HW57" s="13"/>
      <c r="HX57" s="13"/>
      <c r="HY57" s="13">
        <v>1</v>
      </c>
      <c r="HZ57" s="32">
        <v>44522</v>
      </c>
      <c r="IA57" s="24"/>
      <c r="IB57" s="13"/>
      <c r="IC57" s="13"/>
      <c r="ID57" s="13"/>
      <c r="IE57" s="13"/>
      <c r="IF57" s="13"/>
      <c r="IG57" s="13"/>
      <c r="IH57" s="13"/>
      <c r="II57" s="13"/>
      <c r="IJ57" s="32">
        <v>44776</v>
      </c>
      <c r="IK57" s="56">
        <v>45243</v>
      </c>
      <c r="IL57" s="15" t="s">
        <v>581</v>
      </c>
      <c r="IM57" s="100">
        <v>9.848049281314168</v>
      </c>
      <c r="IN57">
        <v>0</v>
      </c>
      <c r="IO57">
        <v>0</v>
      </c>
      <c r="IP57">
        <v>0</v>
      </c>
      <c r="IQ57">
        <v>0</v>
      </c>
      <c r="IR57">
        <v>1</v>
      </c>
      <c r="IS57">
        <v>0</v>
      </c>
      <c r="IT57">
        <v>0</v>
      </c>
      <c r="IU57">
        <v>1</v>
      </c>
      <c r="IV57">
        <v>28.7</v>
      </c>
      <c r="IW57">
        <v>1.27</v>
      </c>
      <c r="IX57" s="15">
        <v>-0.51</v>
      </c>
      <c r="IY57" s="2" t="s">
        <v>21</v>
      </c>
      <c r="IZ57" s="15">
        <v>-1.68</v>
      </c>
      <c r="JA57" t="s">
        <v>3556</v>
      </c>
      <c r="JB57" s="15">
        <v>0.56999999999999995</v>
      </c>
      <c r="JC57" t="s">
        <v>21</v>
      </c>
      <c r="JE57">
        <v>12</v>
      </c>
      <c r="JF57" s="15" t="s">
        <v>21</v>
      </c>
      <c r="JG57">
        <v>35</v>
      </c>
      <c r="JJ57" s="59">
        <v>45245</v>
      </c>
    </row>
    <row r="58" spans="1:270" x14ac:dyDescent="0.25">
      <c r="A58">
        <v>265</v>
      </c>
      <c r="B58" s="17" t="s">
        <v>8</v>
      </c>
      <c r="C58" t="s">
        <v>953</v>
      </c>
      <c r="D58" s="13"/>
      <c r="E58" s="13" t="s">
        <v>442</v>
      </c>
      <c r="F58" s="19">
        <v>42126</v>
      </c>
      <c r="G58" s="13">
        <v>0</v>
      </c>
      <c r="H58" s="24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24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24"/>
      <c r="AX58" s="13"/>
      <c r="AY58" s="13"/>
      <c r="AZ58" s="13"/>
      <c r="BA58" s="13"/>
      <c r="BB58" s="13"/>
      <c r="BC58" s="13"/>
      <c r="BD58" s="13"/>
      <c r="BE58" s="13"/>
      <c r="BF58" s="13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6"/>
      <c r="BS58" s="22"/>
      <c r="BT58" s="27"/>
      <c r="BU58" s="27"/>
      <c r="BV58" s="27"/>
      <c r="BW58" s="27"/>
      <c r="BX58" s="27"/>
      <c r="BY58" s="27"/>
      <c r="BZ58" s="27"/>
      <c r="CA58" s="27"/>
      <c r="CB58" s="28"/>
      <c r="CC58" s="22"/>
      <c r="CD58" s="13"/>
      <c r="CE58" s="36"/>
      <c r="CF58" s="13"/>
      <c r="CG58" s="13"/>
      <c r="CH58" s="13"/>
      <c r="CI58" s="13"/>
      <c r="CJ58" s="13"/>
      <c r="CK58" s="22"/>
      <c r="CL58" s="27"/>
      <c r="CM58" s="29">
        <v>42298</v>
      </c>
      <c r="CN58" s="30">
        <v>0.47091033538672145</v>
      </c>
      <c r="CO58" s="31">
        <v>-1</v>
      </c>
      <c r="CP58" s="31">
        <v>-1</v>
      </c>
      <c r="CQ58" s="31">
        <v>-1</v>
      </c>
      <c r="CR58" s="31">
        <v>-1</v>
      </c>
      <c r="CS58" s="31">
        <v>-1</v>
      </c>
      <c r="CT58" s="31">
        <v>-1</v>
      </c>
      <c r="CU58" s="31">
        <v>-1</v>
      </c>
      <c r="CV58" s="31">
        <v>-1</v>
      </c>
      <c r="CW58" s="13">
        <v>6.7</v>
      </c>
      <c r="CX58" s="13">
        <v>62.5</v>
      </c>
      <c r="CY58" s="13">
        <v>-0.55000000000000004</v>
      </c>
      <c r="CZ58" s="17" t="s">
        <v>21</v>
      </c>
      <c r="DA58" s="17">
        <v>-1.18</v>
      </c>
      <c r="DB58" s="17" t="s">
        <v>3556</v>
      </c>
      <c r="DC58" s="13">
        <v>0.17</v>
      </c>
      <c r="DD58" s="17" t="s">
        <v>21</v>
      </c>
      <c r="DE58" s="22"/>
      <c r="DF58" s="13">
        <v>9.6999999999999993</v>
      </c>
      <c r="DG58" s="13">
        <v>0</v>
      </c>
      <c r="DH58" s="24"/>
      <c r="DI58" s="13"/>
      <c r="DJ58" s="13"/>
      <c r="DK58" s="13"/>
      <c r="DL58" s="13"/>
      <c r="DM58" s="13"/>
      <c r="DN58" s="13"/>
      <c r="DO58" s="13"/>
      <c r="DP58" s="13"/>
      <c r="DQ58" s="26">
        <v>43758</v>
      </c>
      <c r="DR58" s="22">
        <v>4.4681724845995889</v>
      </c>
      <c r="DS58" s="27">
        <v>1</v>
      </c>
      <c r="DT58" s="27">
        <v>0</v>
      </c>
      <c r="DU58" s="27">
        <v>0</v>
      </c>
      <c r="DV58" s="27">
        <v>0</v>
      </c>
      <c r="DW58" s="27">
        <v>1</v>
      </c>
      <c r="DX58" s="27">
        <v>0</v>
      </c>
      <c r="DY58" s="27">
        <v>0</v>
      </c>
      <c r="DZ58" s="27">
        <v>0</v>
      </c>
      <c r="EA58" s="13">
        <v>15</v>
      </c>
      <c r="EB58" s="13">
        <v>98.4</v>
      </c>
      <c r="EC58" s="13">
        <v>-1.1299999999999999</v>
      </c>
      <c r="ED58" s="13" t="s">
        <v>3556</v>
      </c>
      <c r="EE58" s="13">
        <v>-1.97</v>
      </c>
      <c r="EF58" s="13" t="s">
        <v>3556</v>
      </c>
      <c r="EG58" s="13">
        <v>0.16</v>
      </c>
      <c r="EH58" s="13" t="s">
        <v>21</v>
      </c>
      <c r="EI58" s="35"/>
      <c r="EJ58" s="17">
        <v>10.9</v>
      </c>
      <c r="EK58" s="13">
        <v>1</v>
      </c>
      <c r="EL58" s="13"/>
      <c r="EM58" s="13">
        <v>32</v>
      </c>
      <c r="EN58">
        <v>1</v>
      </c>
      <c r="EO58" s="13"/>
      <c r="EP58" s="24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7"/>
      <c r="FB58" s="13"/>
      <c r="FC58" s="13"/>
      <c r="FD58" s="13"/>
      <c r="FE58" s="13"/>
      <c r="FF58" s="13"/>
      <c r="FG58" s="13"/>
      <c r="FH58" s="13"/>
      <c r="FI58" s="13"/>
      <c r="FJ58" s="13"/>
      <c r="FK58" s="13"/>
      <c r="FL58" s="13"/>
      <c r="FM58" s="13"/>
      <c r="FN58" s="13"/>
      <c r="FO58" s="13"/>
      <c r="FP58" s="13"/>
      <c r="FQ58" s="13"/>
      <c r="FR58" s="13"/>
      <c r="FS58" s="13"/>
      <c r="FT58" s="13"/>
      <c r="FU58" s="13"/>
      <c r="FV58" s="13"/>
      <c r="FW58" s="13"/>
      <c r="FX58" s="13"/>
      <c r="FY58" s="13"/>
      <c r="FZ58" s="13"/>
      <c r="GA58" s="13"/>
      <c r="GB58" s="13"/>
      <c r="GC58" s="13"/>
      <c r="GD58" s="13"/>
      <c r="GE58" s="13"/>
      <c r="GF58" s="13"/>
      <c r="GG58" s="13"/>
      <c r="GH58" s="13"/>
      <c r="GI58" s="13"/>
      <c r="GJ58" s="13"/>
      <c r="GK58" s="13"/>
      <c r="GL58" s="13"/>
      <c r="GM58" s="13"/>
      <c r="GN58" s="13"/>
      <c r="GO58" s="13"/>
      <c r="GP58" s="13"/>
      <c r="GQ58" s="13"/>
      <c r="GR58" s="13"/>
      <c r="GS58" s="13"/>
      <c r="GT58" s="13"/>
      <c r="GU58" s="13"/>
      <c r="GV58" s="13"/>
      <c r="GW58" s="13"/>
      <c r="GX58" s="13"/>
      <c r="GY58" s="13"/>
      <c r="GZ58" s="13"/>
      <c r="HA58" s="13"/>
      <c r="HB58" s="13"/>
      <c r="HC58" s="13"/>
      <c r="HD58" s="13"/>
      <c r="HE58" s="13"/>
      <c r="HF58" s="13"/>
      <c r="HG58" s="13"/>
      <c r="HH58" s="13"/>
      <c r="HI58" s="13"/>
      <c r="HJ58" s="13"/>
      <c r="HK58" s="13"/>
      <c r="HL58" s="13"/>
      <c r="HM58" s="13"/>
      <c r="HN58" s="13"/>
      <c r="HO58" s="13"/>
      <c r="HP58" s="13"/>
      <c r="HQ58" s="13"/>
      <c r="HR58" s="13"/>
      <c r="HS58" s="13"/>
      <c r="HT58" s="13"/>
      <c r="HU58" s="13"/>
      <c r="HV58" s="13"/>
      <c r="HW58" s="13"/>
      <c r="HX58" s="13"/>
      <c r="HY58" s="13">
        <v>1</v>
      </c>
      <c r="HZ58" s="32">
        <v>44522</v>
      </c>
      <c r="IA58" s="50">
        <v>44902</v>
      </c>
      <c r="IB58" s="13">
        <v>0</v>
      </c>
      <c r="IC58" s="13"/>
      <c r="ID58" s="13"/>
      <c r="IE58" s="13"/>
      <c r="IF58" s="13">
        <v>0</v>
      </c>
      <c r="IG58" s="13"/>
      <c r="IH58" s="13"/>
      <c r="II58" s="13"/>
      <c r="IJ58" s="32">
        <v>44774</v>
      </c>
      <c r="IK58" s="56">
        <v>45243</v>
      </c>
      <c r="IL58" s="15" t="s">
        <v>608</v>
      </c>
      <c r="IM58" s="100">
        <v>8.7693360711841208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24.1</v>
      </c>
      <c r="IW58">
        <v>1.21</v>
      </c>
      <c r="IX58" s="15">
        <v>-0.63</v>
      </c>
      <c r="IY58" s="2" t="s">
        <v>21</v>
      </c>
      <c r="IZ58" s="15">
        <v>-1.46</v>
      </c>
      <c r="JA58" t="s">
        <v>3556</v>
      </c>
      <c r="JB58" s="15">
        <v>0.3</v>
      </c>
      <c r="JC58" t="s">
        <v>21</v>
      </c>
      <c r="JE58">
        <v>12.1</v>
      </c>
      <c r="JF58" s="15" t="s">
        <v>21</v>
      </c>
      <c r="JG58">
        <v>36</v>
      </c>
      <c r="JJ58" s="59">
        <v>45244</v>
      </c>
    </row>
    <row r="59" spans="1:270" x14ac:dyDescent="0.25">
      <c r="A59">
        <v>263</v>
      </c>
      <c r="B59" s="17" t="s">
        <v>8</v>
      </c>
      <c r="D59" s="13"/>
      <c r="E59" s="13" t="s">
        <v>439</v>
      </c>
      <c r="F59" s="19"/>
      <c r="G59" s="13">
        <v>0</v>
      </c>
      <c r="H59" s="20"/>
      <c r="I59" s="21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20"/>
      <c r="AC59" s="22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21"/>
      <c r="AV59" s="23"/>
      <c r="AW59" s="24"/>
      <c r="AX59" s="13"/>
      <c r="AY59" s="13"/>
      <c r="AZ59" s="13"/>
      <c r="BA59" s="13"/>
      <c r="BB59" s="13"/>
      <c r="BC59" s="13"/>
      <c r="BD59" s="13"/>
      <c r="BE59" s="13"/>
      <c r="BF59" s="13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6"/>
      <c r="BS59" s="22"/>
      <c r="BT59" s="27"/>
      <c r="BU59" s="27"/>
      <c r="BV59" s="27"/>
      <c r="BW59" s="27"/>
      <c r="BX59" s="27"/>
      <c r="BY59" s="27"/>
      <c r="BZ59" s="27"/>
      <c r="CA59" s="27"/>
      <c r="CB59" s="28"/>
      <c r="CC59" s="35"/>
      <c r="CD59" s="13"/>
      <c r="CE59" s="17"/>
      <c r="CF59" s="13"/>
      <c r="CG59" s="17"/>
      <c r="CH59" s="13"/>
      <c r="CI59" s="17"/>
      <c r="CJ59" s="22"/>
      <c r="CK59" s="22"/>
      <c r="CL59" s="27"/>
      <c r="CM59" s="29"/>
      <c r="CN59" s="22"/>
      <c r="CO59" s="31"/>
      <c r="CP59" s="31"/>
      <c r="CQ59" s="31"/>
      <c r="CR59" s="31"/>
      <c r="CS59" s="31"/>
      <c r="CT59" s="31"/>
      <c r="CU59" s="31"/>
      <c r="CV59" s="31"/>
      <c r="CW59" s="13"/>
      <c r="CX59" s="13"/>
      <c r="CY59" s="13"/>
      <c r="CZ59" s="17"/>
      <c r="DA59" s="17"/>
      <c r="DB59" s="17"/>
      <c r="DC59" s="13"/>
      <c r="DD59" s="17"/>
      <c r="DE59" s="22"/>
      <c r="DF59" s="13"/>
      <c r="DG59" s="13"/>
      <c r="DH59" s="24"/>
      <c r="DI59" s="13"/>
      <c r="DJ59" s="13"/>
      <c r="DK59" s="13"/>
      <c r="DL59" s="13"/>
      <c r="DM59" s="13"/>
      <c r="DN59" s="13"/>
      <c r="DO59" s="13"/>
      <c r="DP59" s="13"/>
      <c r="DQ59" s="24"/>
      <c r="DR59" s="13"/>
      <c r="DS59" s="27"/>
      <c r="DT59" s="27"/>
      <c r="DU59" s="27"/>
      <c r="DV59" s="27"/>
      <c r="DW59" s="27"/>
      <c r="DX59" s="27"/>
      <c r="DY59" s="27"/>
      <c r="DZ59" s="27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O59" s="13"/>
      <c r="EP59" s="24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7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  <c r="FP59" s="13"/>
      <c r="FQ59" s="13"/>
      <c r="FR59" s="13"/>
      <c r="FS59" s="13"/>
      <c r="FT59" s="13"/>
      <c r="FU59" s="13"/>
      <c r="FV59" s="13"/>
      <c r="FW59" s="13"/>
      <c r="FX59" s="13"/>
      <c r="FY59" s="13"/>
      <c r="FZ59" s="13"/>
      <c r="GA59" s="13"/>
      <c r="GB59" s="13"/>
      <c r="GC59" s="13"/>
      <c r="GD59" s="13"/>
      <c r="GE59" s="13"/>
      <c r="GF59" s="13"/>
      <c r="GG59" s="13"/>
      <c r="GH59" s="13"/>
      <c r="GI59" s="13"/>
      <c r="GJ59" s="13"/>
      <c r="GK59" s="13"/>
      <c r="GL59" s="13"/>
      <c r="GM59" s="13"/>
      <c r="GN59" s="13"/>
      <c r="GO59" s="13"/>
      <c r="GP59" s="13"/>
      <c r="GQ59" s="13"/>
      <c r="GR59" s="13"/>
      <c r="GS59" s="13"/>
      <c r="GT59" s="13"/>
      <c r="GU59" s="13"/>
      <c r="GV59" s="13"/>
      <c r="GW59" s="13"/>
      <c r="GX59" s="13"/>
      <c r="GY59" s="13"/>
      <c r="GZ59" s="13"/>
      <c r="HA59" s="13"/>
      <c r="HB59" s="13"/>
      <c r="HC59" s="13"/>
      <c r="HD59" s="13"/>
      <c r="HE59" s="13"/>
      <c r="HF59" s="13"/>
      <c r="HG59" s="13"/>
      <c r="HH59" s="13"/>
      <c r="HI59" s="13"/>
      <c r="HJ59" s="13"/>
      <c r="HK59" s="13"/>
      <c r="HL59" s="13"/>
      <c r="HM59" s="13"/>
      <c r="HN59" s="13"/>
      <c r="HO59" s="13"/>
      <c r="HP59" s="13"/>
      <c r="HQ59" s="13"/>
      <c r="HR59" s="13"/>
      <c r="HS59" s="13"/>
      <c r="HT59" s="13"/>
      <c r="HU59" s="13"/>
      <c r="HV59" s="13"/>
      <c r="HW59" s="13"/>
      <c r="HX59" s="13"/>
      <c r="HY59" s="13"/>
      <c r="HZ59" s="13"/>
      <c r="IA59" s="51">
        <v>44902</v>
      </c>
      <c r="IB59" s="13">
        <v>0</v>
      </c>
      <c r="IC59" s="13"/>
      <c r="ID59" s="13"/>
      <c r="IE59" s="13">
        <v>0</v>
      </c>
      <c r="IF59" s="13">
        <v>1</v>
      </c>
      <c r="IG59" s="13"/>
      <c r="IH59" s="13"/>
      <c r="II59" s="13">
        <v>1</v>
      </c>
      <c r="IJ59" s="32">
        <v>44776</v>
      </c>
      <c r="IK59" s="56">
        <v>45242</v>
      </c>
      <c r="IL59" s="15" t="s">
        <v>607</v>
      </c>
      <c r="IM59" s="100">
        <v>5</v>
      </c>
      <c r="IN59">
        <v>1</v>
      </c>
      <c r="IO59">
        <v>0</v>
      </c>
      <c r="IP59">
        <v>0</v>
      </c>
      <c r="IQ59">
        <v>0</v>
      </c>
      <c r="IR59">
        <v>1</v>
      </c>
      <c r="IS59">
        <v>0</v>
      </c>
      <c r="IT59">
        <v>0</v>
      </c>
      <c r="IU59">
        <v>0</v>
      </c>
      <c r="IV59">
        <v>20.9</v>
      </c>
      <c r="IW59">
        <v>1.17</v>
      </c>
      <c r="IX59" s="15">
        <v>0.72</v>
      </c>
      <c r="IY59" t="s">
        <v>21</v>
      </c>
      <c r="IZ59" s="15">
        <v>1.21</v>
      </c>
      <c r="JA59" t="s">
        <v>3556</v>
      </c>
      <c r="JB59" s="15">
        <v>0.02</v>
      </c>
      <c r="JC59" t="s">
        <v>21</v>
      </c>
      <c r="JE59">
        <v>11</v>
      </c>
      <c r="JF59" s="1" t="s">
        <v>21</v>
      </c>
      <c r="JJ59" s="59">
        <v>45244</v>
      </c>
    </row>
    <row r="60" spans="1:270" x14ac:dyDescent="0.25">
      <c r="A60">
        <v>284</v>
      </c>
      <c r="B60" s="17" t="s">
        <v>8</v>
      </c>
      <c r="D60" s="13"/>
      <c r="E60" s="13" t="s">
        <v>469</v>
      </c>
      <c r="F60" s="19"/>
      <c r="G60" s="13">
        <v>0</v>
      </c>
      <c r="H60" s="20"/>
      <c r="I60" s="21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20"/>
      <c r="AC60" s="22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21"/>
      <c r="AV60" s="23"/>
      <c r="AW60" s="24"/>
      <c r="AX60" s="13"/>
      <c r="AY60" s="13"/>
      <c r="AZ60" s="13"/>
      <c r="BA60" s="13"/>
      <c r="BB60" s="13"/>
      <c r="BC60" s="13"/>
      <c r="BD60" s="13"/>
      <c r="BE60" s="13"/>
      <c r="BF60" s="13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6"/>
      <c r="BS60" s="22"/>
      <c r="BT60" s="27"/>
      <c r="BU60" s="27"/>
      <c r="BV60" s="27"/>
      <c r="BW60" s="27"/>
      <c r="BX60" s="27"/>
      <c r="BY60" s="27"/>
      <c r="BZ60" s="27"/>
      <c r="CA60" s="27"/>
      <c r="CB60" s="28"/>
      <c r="CC60" s="35"/>
      <c r="CD60" s="13"/>
      <c r="CE60" s="17"/>
      <c r="CF60" s="13"/>
      <c r="CG60" s="17"/>
      <c r="CH60" s="13"/>
      <c r="CI60" s="17"/>
      <c r="CJ60" s="22"/>
      <c r="CK60" s="22"/>
      <c r="CL60" s="27"/>
      <c r="CM60" s="29"/>
      <c r="CN60" s="22"/>
      <c r="CO60" s="31"/>
      <c r="CP60" s="31"/>
      <c r="CQ60" s="31"/>
      <c r="CR60" s="31"/>
      <c r="CS60" s="31"/>
      <c r="CT60" s="31"/>
      <c r="CU60" s="31"/>
      <c r="CV60" s="31"/>
      <c r="CW60" s="13"/>
      <c r="CX60" s="13"/>
      <c r="CY60" s="13"/>
      <c r="CZ60" s="17"/>
      <c r="DA60" s="17"/>
      <c r="DB60" s="17"/>
      <c r="DC60" s="13"/>
      <c r="DD60" s="17"/>
      <c r="DE60" s="22"/>
      <c r="DF60" s="13"/>
      <c r="DG60" s="13"/>
      <c r="DH60" s="24"/>
      <c r="DI60" s="13"/>
      <c r="DJ60" s="13"/>
      <c r="DK60" s="13"/>
      <c r="DL60" s="13"/>
      <c r="DM60" s="13"/>
      <c r="DN60" s="13"/>
      <c r="DO60" s="13"/>
      <c r="DP60" s="13"/>
      <c r="DQ60" s="24"/>
      <c r="DR60" s="13"/>
      <c r="DS60" s="27"/>
      <c r="DT60" s="27"/>
      <c r="DU60" s="27"/>
      <c r="DV60" s="27"/>
      <c r="DW60" s="27"/>
      <c r="DX60" s="27"/>
      <c r="DY60" s="27"/>
      <c r="DZ60" s="27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O60" s="13"/>
      <c r="EP60" s="24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7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  <c r="FP60" s="13"/>
      <c r="FQ60" s="13"/>
      <c r="FR60" s="13"/>
      <c r="FS60" s="13"/>
      <c r="FT60" s="13"/>
      <c r="FU60" s="13"/>
      <c r="FV60" s="13"/>
      <c r="FW60" s="13"/>
      <c r="FX60" s="13"/>
      <c r="FY60" s="13"/>
      <c r="FZ60" s="13"/>
      <c r="GA60" s="13"/>
      <c r="GB60" s="13"/>
      <c r="GC60" s="13"/>
      <c r="GD60" s="13"/>
      <c r="GE60" s="13"/>
      <c r="GF60" s="13"/>
      <c r="GG60" s="13"/>
      <c r="GH60" s="13"/>
      <c r="GI60" s="13"/>
      <c r="GJ60" s="13"/>
      <c r="GK60" s="13"/>
      <c r="GL60" s="13"/>
      <c r="GM60" s="13"/>
      <c r="GN60" s="13"/>
      <c r="GO60" s="13"/>
      <c r="GP60" s="13"/>
      <c r="GQ60" s="13"/>
      <c r="GR60" s="13"/>
      <c r="GS60" s="13"/>
      <c r="GT60" s="13"/>
      <c r="GU60" s="13"/>
      <c r="GV60" s="13"/>
      <c r="GW60" s="13"/>
      <c r="GX60" s="13"/>
      <c r="GY60" s="13"/>
      <c r="GZ60" s="13"/>
      <c r="HA60" s="13"/>
      <c r="HB60" s="13"/>
      <c r="HC60" s="13"/>
      <c r="HD60" s="13"/>
      <c r="HE60" s="13"/>
      <c r="HF60" s="13"/>
      <c r="HG60" s="13"/>
      <c r="HH60" s="13"/>
      <c r="HI60" s="13"/>
      <c r="HJ60" s="13"/>
      <c r="HK60" s="13"/>
      <c r="HL60" s="13"/>
      <c r="HM60" s="13"/>
      <c r="HN60" s="13"/>
      <c r="HO60" s="13"/>
      <c r="HP60" s="13"/>
      <c r="HQ60" s="13"/>
      <c r="HR60" s="13"/>
      <c r="HS60" s="13"/>
      <c r="HT60" s="13"/>
      <c r="HU60" s="13"/>
      <c r="HV60" s="13"/>
      <c r="HW60" s="13"/>
      <c r="HX60" s="13"/>
      <c r="HY60" s="13"/>
      <c r="HZ60" s="32"/>
      <c r="IA60" s="24"/>
      <c r="IB60" s="13"/>
      <c r="IC60" s="13"/>
      <c r="ID60" s="13"/>
      <c r="IE60" s="13"/>
      <c r="IF60" s="13"/>
      <c r="IG60" s="13"/>
      <c r="IH60" s="13"/>
      <c r="II60" s="13"/>
      <c r="IJ60" s="13"/>
      <c r="IK60" s="56">
        <v>45245</v>
      </c>
      <c r="IL60" s="15" t="s">
        <v>617</v>
      </c>
      <c r="IM60" s="100">
        <v>5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17.399999999999999</v>
      </c>
      <c r="IW60">
        <v>1.05</v>
      </c>
      <c r="IX60" s="15">
        <v>1.29</v>
      </c>
      <c r="IY60" s="2" t="s">
        <v>21</v>
      </c>
      <c r="IZ60" s="15">
        <v>1.82</v>
      </c>
      <c r="JA60" t="s">
        <v>3556</v>
      </c>
      <c r="JB60" s="15">
        <v>0.33</v>
      </c>
      <c r="JC60" t="s">
        <v>21</v>
      </c>
      <c r="JE60" s="58">
        <v>13</v>
      </c>
      <c r="JF60" s="1" t="s">
        <v>21</v>
      </c>
      <c r="JG60">
        <v>38</v>
      </c>
    </row>
    <row r="61" spans="1:270" x14ac:dyDescent="0.25">
      <c r="A61">
        <v>129</v>
      </c>
      <c r="B61" s="17" t="s">
        <v>8</v>
      </c>
      <c r="C61" s="59" t="s">
        <v>967</v>
      </c>
      <c r="D61" s="13"/>
      <c r="E61" s="13" t="s">
        <v>238</v>
      </c>
      <c r="F61" s="19">
        <v>41629</v>
      </c>
      <c r="G61" s="13">
        <v>1</v>
      </c>
      <c r="H61" s="24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24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26"/>
      <c r="AX61" s="22"/>
      <c r="AY61" s="19"/>
      <c r="AZ61" s="19"/>
      <c r="BA61" s="19"/>
      <c r="BB61" s="19"/>
      <c r="BC61" s="19"/>
      <c r="BD61" s="19"/>
      <c r="BE61" s="19"/>
      <c r="BF61" s="19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6"/>
      <c r="BS61" s="22"/>
      <c r="BT61" s="27"/>
      <c r="BU61" s="27"/>
      <c r="BV61" s="27"/>
      <c r="BW61" s="27"/>
      <c r="BX61" s="27"/>
      <c r="BY61" s="27"/>
      <c r="BZ61" s="27"/>
      <c r="CA61" s="27"/>
      <c r="CB61" s="28"/>
      <c r="CC61" s="35"/>
      <c r="CD61" s="13"/>
      <c r="CE61" s="36"/>
      <c r="CF61" s="13"/>
      <c r="CG61" s="13"/>
      <c r="CH61" s="13"/>
      <c r="CI61" s="13"/>
      <c r="CJ61" s="13"/>
      <c r="CK61" s="22"/>
      <c r="CL61" s="27"/>
      <c r="CM61" s="29"/>
      <c r="CN61" s="30"/>
      <c r="CO61" s="31"/>
      <c r="CP61" s="31"/>
      <c r="CQ61" s="31"/>
      <c r="CR61" s="31"/>
      <c r="CS61" s="31"/>
      <c r="CT61" s="31"/>
      <c r="CU61" s="31"/>
      <c r="CV61" s="31"/>
      <c r="CW61" s="13"/>
      <c r="CX61" s="13"/>
      <c r="CY61" s="13"/>
      <c r="CZ61" s="17"/>
      <c r="DA61" s="17"/>
      <c r="DB61" s="17"/>
      <c r="DC61" s="13"/>
      <c r="DD61" s="17"/>
      <c r="DE61" s="22"/>
      <c r="DF61" s="13"/>
      <c r="DG61" s="13"/>
      <c r="DH61" s="26"/>
      <c r="DI61" s="19"/>
      <c r="DJ61" s="19"/>
      <c r="DK61" s="19"/>
      <c r="DL61" s="19"/>
      <c r="DM61" s="19"/>
      <c r="DN61" s="19"/>
      <c r="DO61" s="19"/>
      <c r="DP61" s="19"/>
      <c r="DQ61" s="26">
        <v>43758</v>
      </c>
      <c r="DR61" s="22">
        <v>5.8288843258042435</v>
      </c>
      <c r="DS61" s="27">
        <v>0</v>
      </c>
      <c r="DT61" s="27">
        <v>0</v>
      </c>
      <c r="DU61" s="27">
        <v>0</v>
      </c>
      <c r="DV61" s="27">
        <v>0</v>
      </c>
      <c r="DW61" s="27">
        <v>1</v>
      </c>
      <c r="DX61" s="27">
        <v>0</v>
      </c>
      <c r="DY61" s="27">
        <v>0</v>
      </c>
      <c r="DZ61" s="27">
        <v>0</v>
      </c>
      <c r="EA61" s="13">
        <v>16.899999999999999</v>
      </c>
      <c r="EB61" s="13">
        <v>1.05</v>
      </c>
      <c r="EC61" s="13">
        <v>-1.35</v>
      </c>
      <c r="ED61" s="13" t="s">
        <v>3556</v>
      </c>
      <c r="EE61" s="13">
        <v>-2.04</v>
      </c>
      <c r="EF61" s="13" t="s">
        <v>3555</v>
      </c>
      <c r="EG61" s="13">
        <v>0.03</v>
      </c>
      <c r="EH61" s="13" t="s">
        <v>21</v>
      </c>
      <c r="EI61" s="35"/>
      <c r="EJ61" s="17">
        <v>10.1</v>
      </c>
      <c r="EK61" s="13">
        <v>1</v>
      </c>
      <c r="EL61" s="13"/>
      <c r="EM61" s="13">
        <v>30</v>
      </c>
      <c r="EN61">
        <v>1</v>
      </c>
      <c r="EO61" s="13">
        <v>1</v>
      </c>
      <c r="EP61" s="24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7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24"/>
      <c r="IB61" s="13"/>
      <c r="IC61" s="13"/>
      <c r="ID61" s="13"/>
      <c r="IE61" s="13"/>
      <c r="IF61" s="13"/>
      <c r="IG61" s="13"/>
      <c r="IH61" s="13"/>
      <c r="II61" s="13"/>
      <c r="IJ61" s="32">
        <v>44776</v>
      </c>
      <c r="IK61" s="56">
        <v>45243</v>
      </c>
      <c r="IL61" s="15" t="s">
        <v>559</v>
      </c>
      <c r="IM61" s="100">
        <v>9.8945927446954141</v>
      </c>
      <c r="IN61">
        <v>0</v>
      </c>
      <c r="IO61">
        <v>0</v>
      </c>
      <c r="IP61">
        <v>0</v>
      </c>
      <c r="IQ61">
        <v>0</v>
      </c>
      <c r="IR61">
        <v>1</v>
      </c>
      <c r="IS61">
        <v>0</v>
      </c>
      <c r="IT61">
        <v>0</v>
      </c>
      <c r="IU61">
        <v>0</v>
      </c>
      <c r="IV61">
        <v>25.6</v>
      </c>
      <c r="IW61">
        <v>1.26</v>
      </c>
      <c r="IX61" s="15">
        <v>-1.22</v>
      </c>
      <c r="IY61" s="57" t="s">
        <v>3556</v>
      </c>
      <c r="IZ61" s="15">
        <v>-1.77</v>
      </c>
      <c r="JA61" t="s">
        <v>3556</v>
      </c>
      <c r="JB61" s="15">
        <v>-0.16</v>
      </c>
      <c r="JC61" t="s">
        <v>21</v>
      </c>
      <c r="JE61">
        <v>11.7</v>
      </c>
      <c r="JF61" s="15" t="s">
        <v>21</v>
      </c>
      <c r="JJ61" s="59">
        <v>45244</v>
      </c>
    </row>
    <row r="62" spans="1:270" x14ac:dyDescent="0.25">
      <c r="A62">
        <v>266</v>
      </c>
      <c r="B62" s="17" t="s">
        <v>8</v>
      </c>
      <c r="C62" t="s">
        <v>968</v>
      </c>
      <c r="D62" s="13"/>
      <c r="E62" s="13" t="s">
        <v>443</v>
      </c>
      <c r="F62" s="19">
        <v>40327</v>
      </c>
      <c r="G62" s="13">
        <v>0</v>
      </c>
      <c r="H62" s="24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20">
        <v>40892</v>
      </c>
      <c r="AC62" s="22">
        <v>1.5468856947296372</v>
      </c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21">
        <v>12</v>
      </c>
      <c r="AV62" s="23">
        <v>0</v>
      </c>
      <c r="AW62" s="24"/>
      <c r="AX62" s="13"/>
      <c r="AY62" s="13"/>
      <c r="AZ62" s="13"/>
      <c r="BA62" s="13"/>
      <c r="BB62" s="13"/>
      <c r="BC62" s="13"/>
      <c r="BD62" s="13"/>
      <c r="BE62" s="13"/>
      <c r="BF62" s="13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6"/>
      <c r="BS62" s="22"/>
      <c r="BT62" s="27"/>
      <c r="BU62" s="27"/>
      <c r="BV62" s="27"/>
      <c r="BW62" s="27"/>
      <c r="BX62" s="27"/>
      <c r="BY62" s="27"/>
      <c r="BZ62" s="27"/>
      <c r="CA62" s="27"/>
      <c r="CB62" s="28"/>
      <c r="CC62" s="22"/>
      <c r="CD62" s="13"/>
      <c r="CE62" s="36"/>
      <c r="CF62" s="13"/>
      <c r="CG62" s="13"/>
      <c r="CH62" s="13"/>
      <c r="CI62" s="13"/>
      <c r="CJ62" s="13"/>
      <c r="CK62" s="22"/>
      <c r="CL62" s="27"/>
      <c r="CM62" s="29">
        <v>42298</v>
      </c>
      <c r="CN62" s="30">
        <v>5.3963039014373715</v>
      </c>
      <c r="CO62" s="31">
        <v>0</v>
      </c>
      <c r="CP62" s="31">
        <v>0</v>
      </c>
      <c r="CQ62" s="31">
        <v>0</v>
      </c>
      <c r="CR62" s="31">
        <v>0</v>
      </c>
      <c r="CS62" s="31">
        <v>0</v>
      </c>
      <c r="CT62" s="31">
        <v>0</v>
      </c>
      <c r="CU62" s="31">
        <v>0</v>
      </c>
      <c r="CV62" s="31">
        <v>1</v>
      </c>
      <c r="CW62" s="13">
        <v>16.5</v>
      </c>
      <c r="CX62" s="13">
        <v>101</v>
      </c>
      <c r="CY62" s="13">
        <v>-0.97</v>
      </c>
      <c r="CZ62" s="17" t="s">
        <v>21</v>
      </c>
      <c r="DA62" s="17">
        <v>-2.15</v>
      </c>
      <c r="DB62" s="17" t="s">
        <v>3555</v>
      </c>
      <c r="DC62" s="13">
        <v>0.57999999999999996</v>
      </c>
      <c r="DD62" s="17" t="s">
        <v>21</v>
      </c>
      <c r="DE62" s="22"/>
      <c r="DF62" s="13">
        <v>12.4</v>
      </c>
      <c r="DG62" s="13">
        <v>0</v>
      </c>
      <c r="DH62" s="24"/>
      <c r="DI62" s="13"/>
      <c r="DJ62" s="13"/>
      <c r="DK62" s="13"/>
      <c r="DL62" s="13"/>
      <c r="DM62" s="13"/>
      <c r="DN62" s="13"/>
      <c r="DO62" s="13"/>
      <c r="DP62" s="13"/>
      <c r="DQ62" s="26">
        <v>43758</v>
      </c>
      <c r="DR62" s="22">
        <v>9.3935660506502394</v>
      </c>
      <c r="DS62" s="27">
        <v>0</v>
      </c>
      <c r="DT62" s="27">
        <v>0</v>
      </c>
      <c r="DU62" s="27">
        <v>0</v>
      </c>
      <c r="DV62" s="27">
        <v>0</v>
      </c>
      <c r="DW62" s="27">
        <v>1</v>
      </c>
      <c r="DX62" s="27">
        <v>0</v>
      </c>
      <c r="DY62" s="27">
        <v>0</v>
      </c>
      <c r="DZ62" s="27">
        <v>0</v>
      </c>
      <c r="EA62" s="13">
        <v>23.7</v>
      </c>
      <c r="EB62" s="13">
        <v>1.19</v>
      </c>
      <c r="EC62" s="13">
        <v>-1.4</v>
      </c>
      <c r="ED62" s="13" t="s">
        <v>3556</v>
      </c>
      <c r="EE62" s="13">
        <v>-2.5499999999999998</v>
      </c>
      <c r="EF62" s="13" t="s">
        <v>3555</v>
      </c>
      <c r="EG62" s="13">
        <v>0.22</v>
      </c>
      <c r="EH62" s="13" t="s">
        <v>21</v>
      </c>
      <c r="EI62" s="35"/>
      <c r="EJ62" s="17">
        <v>12.4</v>
      </c>
      <c r="EK62" s="13">
        <v>0</v>
      </c>
      <c r="EL62" s="13">
        <v>36</v>
      </c>
      <c r="EM62" s="13">
        <v>36</v>
      </c>
      <c r="EN62">
        <v>1</v>
      </c>
      <c r="EO62" s="13">
        <v>1</v>
      </c>
      <c r="EP62" s="49">
        <v>44522</v>
      </c>
      <c r="EQ62" s="22">
        <v>11.485284052019164</v>
      </c>
      <c r="ER62" s="13"/>
      <c r="ES62" s="13"/>
      <c r="ET62" s="13"/>
      <c r="EU62" s="13"/>
      <c r="EV62" s="13"/>
      <c r="EW62" s="13"/>
      <c r="EX62" s="13"/>
      <c r="EY62" s="13"/>
      <c r="EZ62" s="13"/>
      <c r="FA62" s="17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>
        <v>2</v>
      </c>
      <c r="FP62" s="13" t="s">
        <v>3569</v>
      </c>
      <c r="FQ62" s="13"/>
      <c r="FR62" s="13"/>
      <c r="FS62" s="13"/>
      <c r="FT62" s="13"/>
      <c r="FU62" s="13">
        <v>0</v>
      </c>
      <c r="FV62" s="13">
        <v>0</v>
      </c>
      <c r="FW62" s="13">
        <v>0</v>
      </c>
      <c r="FX62" s="13">
        <v>1</v>
      </c>
      <c r="FY62" s="13" t="s">
        <v>3647</v>
      </c>
      <c r="FZ62" s="13"/>
      <c r="GA62" s="13"/>
      <c r="GB62" s="13"/>
      <c r="GC62" s="13"/>
      <c r="GD62" s="13">
        <v>1</v>
      </c>
      <c r="GE62" s="13">
        <v>1</v>
      </c>
      <c r="GF62" s="13">
        <v>0</v>
      </c>
      <c r="GG62" s="13"/>
      <c r="GH62" s="13">
        <v>1</v>
      </c>
      <c r="GI62" s="13"/>
      <c r="GJ62" s="13"/>
      <c r="GK62" s="13"/>
      <c r="GL62" s="13"/>
      <c r="GM62" s="13"/>
      <c r="GN62" s="13" t="s">
        <v>3589</v>
      </c>
      <c r="GO62" s="13">
        <v>0</v>
      </c>
      <c r="GP62" s="13"/>
      <c r="GQ62" s="13"/>
      <c r="GR62" s="13"/>
      <c r="GS62" s="13"/>
      <c r="GT62" s="13"/>
      <c r="GU62" s="13"/>
      <c r="GV62" s="13"/>
      <c r="GW62" s="13"/>
      <c r="GX62" s="13"/>
      <c r="GY62" s="13"/>
      <c r="GZ62" s="13">
        <v>1</v>
      </c>
      <c r="HA62" s="13" t="s">
        <v>46</v>
      </c>
      <c r="HB62" s="13" t="s">
        <v>46</v>
      </c>
      <c r="HC62" s="13"/>
      <c r="HD62" s="13"/>
      <c r="HE62" s="13"/>
      <c r="HF62" s="13"/>
      <c r="HG62" s="13"/>
      <c r="HH62" s="13"/>
      <c r="HI62" s="13"/>
      <c r="HJ62" s="13"/>
      <c r="HK62" s="13"/>
      <c r="HL62" s="13"/>
      <c r="HM62" s="13"/>
      <c r="HN62" s="13"/>
      <c r="HO62" s="13"/>
      <c r="HP62" s="13"/>
      <c r="HQ62" s="13"/>
      <c r="HR62" s="13"/>
      <c r="HS62" s="13"/>
      <c r="HT62" s="13"/>
      <c r="HU62" s="13"/>
      <c r="HV62" s="13"/>
      <c r="HW62" s="13"/>
      <c r="HX62" s="13"/>
      <c r="HY62" s="13">
        <v>1</v>
      </c>
      <c r="HZ62" s="32">
        <v>44522</v>
      </c>
      <c r="IA62" s="24"/>
      <c r="IB62" s="13"/>
      <c r="IC62" s="13"/>
      <c r="ID62" s="13"/>
      <c r="IE62" s="13"/>
      <c r="IF62" s="13"/>
      <c r="IG62" s="13"/>
      <c r="IH62" s="13"/>
      <c r="II62" s="13"/>
      <c r="IJ62" s="32">
        <v>44777</v>
      </c>
      <c r="IK62" s="56">
        <v>45245</v>
      </c>
      <c r="IL62" s="15" t="s">
        <v>609</v>
      </c>
      <c r="IM62" s="100">
        <v>13.464750171115675</v>
      </c>
      <c r="IN62">
        <v>1</v>
      </c>
      <c r="IO62">
        <v>0</v>
      </c>
      <c r="IP62">
        <v>0</v>
      </c>
      <c r="IQ62">
        <v>0</v>
      </c>
      <c r="IR62">
        <v>1</v>
      </c>
      <c r="IS62">
        <v>0</v>
      </c>
      <c r="IT62">
        <v>0</v>
      </c>
      <c r="IU62">
        <v>1</v>
      </c>
      <c r="IV62">
        <v>42.3</v>
      </c>
      <c r="IW62">
        <v>1.45</v>
      </c>
      <c r="IX62" s="15"/>
      <c r="IZ62" s="15">
        <v>-1.9</v>
      </c>
      <c r="JA62" t="s">
        <v>3556</v>
      </c>
      <c r="JB62" s="15">
        <v>0.35</v>
      </c>
      <c r="JC62" t="s">
        <v>21</v>
      </c>
      <c r="JE62">
        <v>12.5</v>
      </c>
      <c r="JF62" s="15" t="s">
        <v>21</v>
      </c>
      <c r="JG62">
        <v>37</v>
      </c>
      <c r="JJ62" s="59">
        <v>45245</v>
      </c>
    </row>
    <row r="63" spans="1:270" x14ac:dyDescent="0.25">
      <c r="A63">
        <v>116</v>
      </c>
      <c r="B63" s="17" t="s">
        <v>8</v>
      </c>
      <c r="C63" t="s">
        <v>960</v>
      </c>
      <c r="D63" s="13" t="s">
        <v>217</v>
      </c>
      <c r="E63" s="13" t="s">
        <v>218</v>
      </c>
      <c r="F63" s="19">
        <v>41090</v>
      </c>
      <c r="G63" s="13">
        <v>0</v>
      </c>
      <c r="H63" s="24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24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24"/>
      <c r="AX63" s="13"/>
      <c r="AY63" s="13"/>
      <c r="AZ63" s="13"/>
      <c r="BA63" s="13"/>
      <c r="BB63" s="13"/>
      <c r="BC63" s="13"/>
      <c r="BD63" s="13"/>
      <c r="BE63" s="13"/>
      <c r="BF63" s="13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6">
        <v>41705</v>
      </c>
      <c r="BS63" s="22">
        <v>1.6837782340862424</v>
      </c>
      <c r="BT63" s="27">
        <v>-1</v>
      </c>
      <c r="BU63" s="27">
        <v>-1</v>
      </c>
      <c r="BV63" s="27">
        <v>-1</v>
      </c>
      <c r="BW63" s="27">
        <v>-1</v>
      </c>
      <c r="BX63" s="27">
        <v>-1</v>
      </c>
      <c r="BY63" s="27">
        <v>-1</v>
      </c>
      <c r="BZ63" s="27">
        <v>-1</v>
      </c>
      <c r="CA63" s="27">
        <v>-1</v>
      </c>
      <c r="CB63" s="28">
        <v>10.9</v>
      </c>
      <c r="CC63" s="35">
        <v>78.75</v>
      </c>
      <c r="CD63" s="13">
        <v>0.16</v>
      </c>
      <c r="CE63" s="17" t="s">
        <v>21</v>
      </c>
      <c r="CF63" s="13">
        <v>-1.37</v>
      </c>
      <c r="CG63" s="17" t="s">
        <v>3556</v>
      </c>
      <c r="CH63" s="13">
        <v>1.36</v>
      </c>
      <c r="CI63" s="37" t="s">
        <v>21</v>
      </c>
      <c r="CJ63" s="17"/>
      <c r="CK63" s="22">
        <v>10.8</v>
      </c>
      <c r="CL63" s="27">
        <v>1</v>
      </c>
      <c r="CM63" s="29">
        <v>42300</v>
      </c>
      <c r="CN63" s="30">
        <v>3.3127994524298425</v>
      </c>
      <c r="CO63" s="31">
        <v>0</v>
      </c>
      <c r="CP63" s="31">
        <v>0</v>
      </c>
      <c r="CQ63" s="31">
        <v>0</v>
      </c>
      <c r="CR63" s="31">
        <v>0</v>
      </c>
      <c r="CS63" s="31">
        <v>1</v>
      </c>
      <c r="CT63" s="31">
        <v>0</v>
      </c>
      <c r="CU63" s="31">
        <v>0</v>
      </c>
      <c r="CV63" s="31">
        <v>0</v>
      </c>
      <c r="CW63" s="13">
        <v>13.3</v>
      </c>
      <c r="CX63" s="13">
        <v>90.6</v>
      </c>
      <c r="CY63" s="13">
        <v>-0.69</v>
      </c>
      <c r="CZ63" s="17" t="s">
        <v>21</v>
      </c>
      <c r="DA63" s="17">
        <v>-1.76</v>
      </c>
      <c r="DB63" s="17" t="s">
        <v>3556</v>
      </c>
      <c r="DC63" s="13">
        <v>0.62</v>
      </c>
      <c r="DD63" s="17" t="s">
        <v>21</v>
      </c>
      <c r="DE63" s="22"/>
      <c r="DF63" s="13">
        <v>10.8</v>
      </c>
      <c r="DG63" s="13">
        <v>1</v>
      </c>
      <c r="DH63" s="24"/>
      <c r="DI63" s="13"/>
      <c r="DJ63" s="13"/>
      <c r="DK63" s="13"/>
      <c r="DL63" s="13"/>
      <c r="DM63" s="13"/>
      <c r="DN63" s="13"/>
      <c r="DO63" s="13"/>
      <c r="DP63" s="13"/>
      <c r="DQ63" s="26">
        <v>43758</v>
      </c>
      <c r="DR63" s="22">
        <v>7.3045859000684459</v>
      </c>
      <c r="DS63" s="27">
        <v>0</v>
      </c>
      <c r="DT63" s="27">
        <v>0</v>
      </c>
      <c r="DU63" s="27">
        <v>0</v>
      </c>
      <c r="DV63" s="27">
        <v>0</v>
      </c>
      <c r="DW63" s="27">
        <v>1</v>
      </c>
      <c r="DX63" s="27">
        <v>0</v>
      </c>
      <c r="DY63" s="27">
        <v>0</v>
      </c>
      <c r="DZ63" s="27">
        <v>0</v>
      </c>
      <c r="EA63" s="13">
        <v>20</v>
      </c>
      <c r="EB63" s="13">
        <v>1.1499999999999999</v>
      </c>
      <c r="EC63" s="13">
        <v>-0.96</v>
      </c>
      <c r="ED63" s="13" t="s">
        <v>21</v>
      </c>
      <c r="EE63" s="13">
        <v>-1.35</v>
      </c>
      <c r="EF63" s="13" t="s">
        <v>3556</v>
      </c>
      <c r="EG63" s="13">
        <v>-0.21</v>
      </c>
      <c r="EH63" s="13" t="s">
        <v>21</v>
      </c>
      <c r="EI63" s="35"/>
      <c r="EJ63" s="17">
        <v>10.5</v>
      </c>
      <c r="EK63" s="13">
        <v>1</v>
      </c>
      <c r="EL63" s="13"/>
      <c r="EM63" s="13">
        <v>32</v>
      </c>
      <c r="EN63">
        <v>1</v>
      </c>
      <c r="EO63" s="13">
        <v>1</v>
      </c>
      <c r="EP63" s="49">
        <v>44522</v>
      </c>
      <c r="EQ63" s="22">
        <v>9.3963039014373724</v>
      </c>
      <c r="ER63" s="13"/>
      <c r="ES63" s="13"/>
      <c r="ET63" s="13"/>
      <c r="EU63" s="13"/>
      <c r="EV63" s="13"/>
      <c r="EW63" s="13"/>
      <c r="EX63" s="13"/>
      <c r="EY63" s="13"/>
      <c r="EZ63" s="13"/>
      <c r="FA63" s="17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>
        <v>1</v>
      </c>
      <c r="FP63" s="13" t="s">
        <v>3564</v>
      </c>
      <c r="FQ63" s="13"/>
      <c r="FR63" s="13"/>
      <c r="FS63" s="13"/>
      <c r="FT63" s="13"/>
      <c r="FU63" s="13">
        <v>0</v>
      </c>
      <c r="FV63" s="13">
        <v>0</v>
      </c>
      <c r="FW63" s="13">
        <v>0</v>
      </c>
      <c r="FX63" s="13">
        <v>0</v>
      </c>
      <c r="FY63" s="13" t="s">
        <v>3647</v>
      </c>
      <c r="FZ63" s="13"/>
      <c r="GA63" s="13"/>
      <c r="GB63" s="13"/>
      <c r="GC63" s="13"/>
      <c r="GD63" s="13" t="s">
        <v>3784</v>
      </c>
      <c r="GE63" s="13">
        <v>1</v>
      </c>
      <c r="GF63" s="13">
        <v>0</v>
      </c>
      <c r="GG63" s="13" t="s">
        <v>69</v>
      </c>
      <c r="GH63" s="13">
        <v>1</v>
      </c>
      <c r="GI63" s="13"/>
      <c r="GJ63" s="13"/>
      <c r="GK63" s="13"/>
      <c r="GL63" s="13"/>
      <c r="GM63" s="13"/>
      <c r="GN63" s="13" t="s">
        <v>3797</v>
      </c>
      <c r="GO63" s="13">
        <v>1</v>
      </c>
      <c r="GP63" s="13" t="s">
        <v>3800</v>
      </c>
      <c r="GQ63" s="13">
        <v>1</v>
      </c>
      <c r="GR63" s="13"/>
      <c r="GS63" s="13"/>
      <c r="GT63" s="13"/>
      <c r="GU63" s="13"/>
      <c r="GV63" s="13"/>
      <c r="GW63" s="13"/>
      <c r="GX63" s="13"/>
      <c r="GY63" s="13"/>
      <c r="GZ63" s="13">
        <v>1</v>
      </c>
      <c r="HA63" s="13" t="s">
        <v>220</v>
      </c>
      <c r="HB63" s="13" t="s">
        <v>36</v>
      </c>
      <c r="HC63" s="13"/>
      <c r="HD63" s="13"/>
      <c r="HE63" s="13"/>
      <c r="HF63" s="13"/>
      <c r="HG63" s="13"/>
      <c r="HH63" s="13"/>
      <c r="HI63" s="13"/>
      <c r="HJ63" s="13"/>
      <c r="HK63" s="13"/>
      <c r="HL63" s="13"/>
      <c r="HM63" s="13"/>
      <c r="HN63" s="13"/>
      <c r="HO63" s="13"/>
      <c r="HP63" s="13"/>
      <c r="HQ63" s="13"/>
      <c r="HR63" s="13"/>
      <c r="HS63" s="13"/>
      <c r="HT63" s="13"/>
      <c r="HU63" s="13"/>
      <c r="HV63" s="13"/>
      <c r="HW63" s="13"/>
      <c r="HX63" s="13"/>
      <c r="HY63" s="13"/>
      <c r="HZ63" s="13"/>
      <c r="IA63" s="51">
        <v>44902</v>
      </c>
      <c r="IB63" s="13">
        <v>0</v>
      </c>
      <c r="IC63" s="13"/>
      <c r="ID63" s="13"/>
      <c r="IE63" s="13"/>
      <c r="IF63" s="13"/>
      <c r="IG63" s="13"/>
      <c r="IH63" s="13"/>
      <c r="II63" s="13"/>
      <c r="IJ63" s="32">
        <v>44776</v>
      </c>
      <c r="IK63" s="56">
        <v>45243</v>
      </c>
      <c r="IL63" s="15" t="s">
        <v>553</v>
      </c>
      <c r="IM63" s="100">
        <v>11.370294318959617</v>
      </c>
      <c r="IN63">
        <v>0</v>
      </c>
      <c r="IO63">
        <v>0</v>
      </c>
      <c r="IP63">
        <v>0</v>
      </c>
      <c r="IQ63">
        <v>0</v>
      </c>
      <c r="IR63">
        <v>1</v>
      </c>
      <c r="IS63">
        <v>0</v>
      </c>
      <c r="IT63">
        <v>0</v>
      </c>
      <c r="IU63">
        <v>0</v>
      </c>
      <c r="IV63">
        <v>30.2</v>
      </c>
      <c r="IW63">
        <v>1.37</v>
      </c>
      <c r="IX63" s="15"/>
      <c r="IZ63" s="15">
        <v>-1.54</v>
      </c>
      <c r="JA63" t="s">
        <v>3556</v>
      </c>
      <c r="JB63" s="15">
        <v>-0.7</v>
      </c>
      <c r="JC63" t="s">
        <v>21</v>
      </c>
      <c r="JE63">
        <v>12.2</v>
      </c>
      <c r="JF63" s="15" t="s">
        <v>21</v>
      </c>
      <c r="JG63">
        <v>36</v>
      </c>
      <c r="JJ63" s="59">
        <v>45245</v>
      </c>
    </row>
    <row r="64" spans="1:270" x14ac:dyDescent="0.25">
      <c r="A64">
        <v>202</v>
      </c>
      <c r="B64" s="17" t="s">
        <v>8</v>
      </c>
      <c r="C64" t="s">
        <v>972</v>
      </c>
      <c r="D64" s="13" t="s">
        <v>356</v>
      </c>
      <c r="E64" s="13" t="s">
        <v>357</v>
      </c>
      <c r="F64" s="19">
        <v>40625</v>
      </c>
      <c r="G64" s="13">
        <v>0</v>
      </c>
      <c r="H64" s="24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20">
        <v>40892</v>
      </c>
      <c r="AC64" s="22">
        <v>0.731006160164271</v>
      </c>
      <c r="AD64" s="13"/>
      <c r="AE64" s="13"/>
      <c r="AF64" s="13"/>
      <c r="AG64" s="13"/>
      <c r="AH64" s="13"/>
      <c r="AI64" s="13"/>
      <c r="AJ64" s="13"/>
      <c r="AK64" s="13"/>
      <c r="AL64" s="33"/>
      <c r="AM64" s="21"/>
      <c r="AN64" s="13"/>
      <c r="AO64" s="13"/>
      <c r="AP64" s="13"/>
      <c r="AQ64" s="13"/>
      <c r="AR64" s="13"/>
      <c r="AS64" s="13"/>
      <c r="AT64" s="13"/>
      <c r="AU64" s="21">
        <v>9.3000000000000007</v>
      </c>
      <c r="AV64" s="23">
        <v>1</v>
      </c>
      <c r="AW64" s="24"/>
      <c r="AX64" s="13"/>
      <c r="AY64" s="13"/>
      <c r="AZ64" s="13"/>
      <c r="BA64" s="13"/>
      <c r="BB64" s="13"/>
      <c r="BC64" s="13"/>
      <c r="BD64" s="13"/>
      <c r="BE64" s="13"/>
      <c r="BF64" s="13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6">
        <v>41705</v>
      </c>
      <c r="BS64" s="22">
        <v>2.9568788501026693</v>
      </c>
      <c r="BT64" s="27">
        <v>0</v>
      </c>
      <c r="BU64" s="27">
        <v>1</v>
      </c>
      <c r="BV64" s="27">
        <v>0</v>
      </c>
      <c r="BW64" s="27">
        <v>0</v>
      </c>
      <c r="BX64" s="27">
        <v>1</v>
      </c>
      <c r="BY64" s="27">
        <v>0</v>
      </c>
      <c r="BZ64" s="27">
        <v>0</v>
      </c>
      <c r="CA64" s="27">
        <v>0</v>
      </c>
      <c r="CB64" s="28">
        <v>12.2</v>
      </c>
      <c r="CC64" s="35">
        <v>87</v>
      </c>
      <c r="CD64" s="13">
        <v>-0.95</v>
      </c>
      <c r="CE64" s="17" t="s">
        <v>21</v>
      </c>
      <c r="CF64" s="13">
        <v>-2.0299999999999998</v>
      </c>
      <c r="CG64" s="17" t="s">
        <v>3555</v>
      </c>
      <c r="CH64" s="13">
        <v>0.52</v>
      </c>
      <c r="CI64" s="17" t="s">
        <v>21</v>
      </c>
      <c r="CJ64" s="17"/>
      <c r="CK64" s="22">
        <v>9.6</v>
      </c>
      <c r="CL64" s="27">
        <v>1</v>
      </c>
      <c r="CM64" s="29">
        <v>42298</v>
      </c>
      <c r="CN64" s="30">
        <v>4.5804243668720055</v>
      </c>
      <c r="CO64" s="31">
        <v>1</v>
      </c>
      <c r="CP64" s="31">
        <v>0</v>
      </c>
      <c r="CQ64" s="31">
        <v>0</v>
      </c>
      <c r="CR64" s="31">
        <v>0</v>
      </c>
      <c r="CS64" s="31">
        <v>0</v>
      </c>
      <c r="CT64" s="31">
        <v>0</v>
      </c>
      <c r="CU64" s="31">
        <v>0</v>
      </c>
      <c r="CV64" s="31">
        <v>0</v>
      </c>
      <c r="CW64" s="13">
        <v>14.7</v>
      </c>
      <c r="CX64" s="13">
        <v>97.5</v>
      </c>
      <c r="CY64" s="13">
        <v>-1.17</v>
      </c>
      <c r="CZ64" s="17" t="s">
        <v>3556</v>
      </c>
      <c r="DA64" s="17">
        <v>-2.0099999999999998</v>
      </c>
      <c r="DB64" s="17" t="s">
        <v>3555</v>
      </c>
      <c r="DC64" s="13">
        <v>0.14000000000000001</v>
      </c>
      <c r="DD64" s="17" t="s">
        <v>21</v>
      </c>
      <c r="DE64" s="22"/>
      <c r="DF64" s="13">
        <v>11</v>
      </c>
      <c r="DG64" s="13">
        <v>0</v>
      </c>
      <c r="DH64" s="24"/>
      <c r="DI64" s="13"/>
      <c r="DJ64" s="13"/>
      <c r="DK64" s="13"/>
      <c r="DL64" s="13"/>
      <c r="DM64" s="13"/>
      <c r="DN64" s="13"/>
      <c r="DO64" s="13"/>
      <c r="DP64" s="13"/>
      <c r="DQ64" s="26">
        <v>43758</v>
      </c>
      <c r="DR64" s="22">
        <v>8.5776865160848725</v>
      </c>
      <c r="DS64" s="27">
        <v>0</v>
      </c>
      <c r="DT64" s="27">
        <v>0</v>
      </c>
      <c r="DU64" s="27">
        <v>1</v>
      </c>
      <c r="DV64" s="27">
        <v>0</v>
      </c>
      <c r="DW64" s="27">
        <v>1</v>
      </c>
      <c r="DX64" s="27">
        <v>0</v>
      </c>
      <c r="DY64" s="27">
        <v>0</v>
      </c>
      <c r="DZ64" s="27">
        <v>1</v>
      </c>
      <c r="EA64" s="13">
        <v>22.5</v>
      </c>
      <c r="EB64" s="13">
        <v>1.18</v>
      </c>
      <c r="EC64" s="13">
        <v>-1.1100000000000001</v>
      </c>
      <c r="ED64" s="13" t="s">
        <v>3556</v>
      </c>
      <c r="EE64" s="13">
        <v>-2</v>
      </c>
      <c r="EF64" s="13" t="s">
        <v>3555</v>
      </c>
      <c r="EG64" s="13">
        <v>0.13</v>
      </c>
      <c r="EH64" s="13" t="s">
        <v>21</v>
      </c>
      <c r="EI64" s="35"/>
      <c r="EJ64" s="17">
        <v>12</v>
      </c>
      <c r="EK64" s="13">
        <v>0</v>
      </c>
      <c r="EL64" s="13">
        <v>35</v>
      </c>
      <c r="EM64" s="13">
        <v>35</v>
      </c>
      <c r="EN64">
        <v>1</v>
      </c>
      <c r="EO64" s="13">
        <v>1</v>
      </c>
      <c r="EP64" s="24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7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  <c r="FP64" s="13"/>
      <c r="FQ64" s="13"/>
      <c r="FR64" s="13"/>
      <c r="FS64" s="13"/>
      <c r="FT64" s="13"/>
      <c r="FU64" s="13"/>
      <c r="FV64" s="13"/>
      <c r="FW64" s="13"/>
      <c r="FX64" s="13"/>
      <c r="FY64" s="13"/>
      <c r="FZ64" s="13"/>
      <c r="GA64" s="13"/>
      <c r="GB64" s="13"/>
      <c r="GC64" s="13"/>
      <c r="GD64" s="13"/>
      <c r="GE64" s="13"/>
      <c r="GF64" s="13"/>
      <c r="GG64" s="13"/>
      <c r="GH64" s="13"/>
      <c r="GI64" s="13"/>
      <c r="GJ64" s="13"/>
      <c r="GK64" s="13"/>
      <c r="GL64" s="13"/>
      <c r="GM64" s="13"/>
      <c r="GN64" s="13"/>
      <c r="GO64" s="13"/>
      <c r="GP64" s="13"/>
      <c r="GQ64" s="13"/>
      <c r="GR64" s="13"/>
      <c r="GS64" s="13"/>
      <c r="GT64" s="13"/>
      <c r="GU64" s="13"/>
      <c r="GV64" s="13"/>
      <c r="GW64" s="13"/>
      <c r="GX64" s="13"/>
      <c r="GY64" s="13"/>
      <c r="GZ64" s="13"/>
      <c r="HA64" s="13"/>
      <c r="HB64" s="13"/>
      <c r="HC64" s="13"/>
      <c r="HD64" s="13"/>
      <c r="HE64" s="13"/>
      <c r="HF64" s="13"/>
      <c r="HG64" s="13"/>
      <c r="HH64" s="13"/>
      <c r="HI64" s="13"/>
      <c r="HJ64" s="13"/>
      <c r="HK64" s="13"/>
      <c r="HL64" s="13"/>
      <c r="HM64" s="13"/>
      <c r="HN64" s="13"/>
      <c r="HO64" s="13"/>
      <c r="HP64" s="13"/>
      <c r="HQ64" s="13"/>
      <c r="HR64" s="13"/>
      <c r="HS64" s="13"/>
      <c r="HT64" s="13"/>
      <c r="HU64" s="13"/>
      <c r="HV64" s="13"/>
      <c r="HW64" s="13"/>
      <c r="HX64" s="13"/>
      <c r="HY64" s="13"/>
      <c r="HZ64" s="13"/>
      <c r="IA64" s="24"/>
      <c r="IB64" s="13"/>
      <c r="IC64" s="13"/>
      <c r="ID64" s="13"/>
      <c r="IE64" s="13"/>
      <c r="IF64" s="13"/>
      <c r="IG64" s="13"/>
      <c r="IH64" s="13"/>
      <c r="II64" s="13"/>
      <c r="IJ64" s="32">
        <v>44776</v>
      </c>
      <c r="IK64" s="56">
        <v>45245</v>
      </c>
      <c r="IL64" s="15" t="s">
        <v>585</v>
      </c>
      <c r="IM64" s="100">
        <v>12.648870636550308</v>
      </c>
      <c r="IN64">
        <v>0</v>
      </c>
      <c r="IO64">
        <v>0</v>
      </c>
      <c r="IP64">
        <v>0</v>
      </c>
      <c r="IQ64">
        <v>0</v>
      </c>
      <c r="IR64">
        <v>1</v>
      </c>
      <c r="IS64">
        <v>0</v>
      </c>
      <c r="IT64">
        <v>0</v>
      </c>
      <c r="IU64">
        <v>0</v>
      </c>
      <c r="IV64">
        <v>38.9</v>
      </c>
      <c r="IW64">
        <v>1.4350000000000001</v>
      </c>
      <c r="IX64" s="15"/>
      <c r="IZ64" s="15">
        <v>-1.63</v>
      </c>
      <c r="JA64" t="s">
        <v>3556</v>
      </c>
      <c r="JB64" s="15">
        <v>0.15</v>
      </c>
      <c r="JC64" t="s">
        <v>21</v>
      </c>
      <c r="JE64">
        <v>12.5</v>
      </c>
      <c r="JF64" s="15" t="s">
        <v>21</v>
      </c>
      <c r="JG64">
        <v>37</v>
      </c>
      <c r="JJ64" s="59">
        <v>45245</v>
      </c>
    </row>
    <row r="65" spans="1:270" x14ac:dyDescent="0.25">
      <c r="A65">
        <v>173</v>
      </c>
      <c r="B65" s="17" t="s">
        <v>8</v>
      </c>
      <c r="C65" t="s">
        <v>956</v>
      </c>
      <c r="D65" s="13" t="s">
        <v>310</v>
      </c>
      <c r="E65" s="13" t="s">
        <v>311</v>
      </c>
      <c r="F65" s="19">
        <v>38504</v>
      </c>
      <c r="G65" s="13">
        <v>0</v>
      </c>
      <c r="H65" s="20">
        <v>40127</v>
      </c>
      <c r="I65" s="21">
        <v>4.4435318275154003</v>
      </c>
      <c r="J65" s="13">
        <v>1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1</v>
      </c>
      <c r="R65" s="33">
        <v>15</v>
      </c>
      <c r="S65" s="21">
        <v>99</v>
      </c>
      <c r="T65" s="13">
        <v>-0.91</v>
      </c>
      <c r="U65" s="13" t="s">
        <v>21</v>
      </c>
      <c r="V65" s="13">
        <v>-1.51</v>
      </c>
      <c r="W65" s="13" t="s">
        <v>3556</v>
      </c>
      <c r="X65" s="13">
        <v>0.04</v>
      </c>
      <c r="Y65" s="13" t="s">
        <v>21</v>
      </c>
      <c r="Z65" s="13"/>
      <c r="AA65" s="13"/>
      <c r="AB65" s="20">
        <v>40892</v>
      </c>
      <c r="AC65" s="22">
        <v>6.537987679671458</v>
      </c>
      <c r="AD65" s="13"/>
      <c r="AE65" s="13"/>
      <c r="AF65" s="13"/>
      <c r="AG65" s="13"/>
      <c r="AH65" s="13"/>
      <c r="AI65" s="13"/>
      <c r="AJ65" s="13"/>
      <c r="AK65" s="13"/>
      <c r="AL65" s="33"/>
      <c r="AM65" s="21"/>
      <c r="AN65" s="13"/>
      <c r="AO65" s="13"/>
      <c r="AP65" s="13"/>
      <c r="AQ65" s="13"/>
      <c r="AR65" s="13"/>
      <c r="AS65" s="13"/>
      <c r="AT65" s="13"/>
      <c r="AU65" s="21">
        <v>11.7</v>
      </c>
      <c r="AV65" s="23">
        <v>0</v>
      </c>
      <c r="AW65" s="24"/>
      <c r="AX65" s="13"/>
      <c r="AY65" s="13"/>
      <c r="AZ65" s="13"/>
      <c r="BA65" s="13"/>
      <c r="BB65" s="13"/>
      <c r="BC65" s="13"/>
      <c r="BD65" s="13"/>
      <c r="BE65" s="13"/>
      <c r="BF65" s="13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6">
        <v>41705</v>
      </c>
      <c r="BS65" s="22">
        <v>8.7638603696098567</v>
      </c>
      <c r="BT65" s="27">
        <v>0</v>
      </c>
      <c r="BU65" s="27">
        <v>0</v>
      </c>
      <c r="BV65" s="27">
        <v>0</v>
      </c>
      <c r="BW65" s="27">
        <v>0</v>
      </c>
      <c r="BX65" s="27">
        <v>0</v>
      </c>
      <c r="BY65" s="27">
        <v>0</v>
      </c>
      <c r="BZ65" s="27">
        <v>0</v>
      </c>
      <c r="CA65" s="27">
        <v>1</v>
      </c>
      <c r="CB65" s="28">
        <v>27.8</v>
      </c>
      <c r="CC65" s="22">
        <v>123</v>
      </c>
      <c r="CD65" s="13">
        <v>0.08</v>
      </c>
      <c r="CE65" s="17" t="s">
        <v>21</v>
      </c>
      <c r="CF65" s="13">
        <v>-1.34</v>
      </c>
      <c r="CG65" s="17" t="s">
        <v>3556</v>
      </c>
      <c r="CH65" s="13">
        <v>1.08</v>
      </c>
      <c r="CI65" s="37" t="s">
        <v>21</v>
      </c>
      <c r="CJ65" s="17"/>
      <c r="CK65" s="22">
        <v>14</v>
      </c>
      <c r="CL65" s="27">
        <v>0</v>
      </c>
      <c r="CM65" s="29">
        <v>42299</v>
      </c>
      <c r="CN65" s="30">
        <v>10.390143737166325</v>
      </c>
      <c r="CO65" s="31">
        <v>0</v>
      </c>
      <c r="CP65" s="31">
        <v>0</v>
      </c>
      <c r="CQ65" s="31">
        <v>0</v>
      </c>
      <c r="CR65" s="31">
        <v>0</v>
      </c>
      <c r="CS65" s="31">
        <v>0</v>
      </c>
      <c r="CT65" s="31">
        <v>0</v>
      </c>
      <c r="CU65" s="31">
        <v>0</v>
      </c>
      <c r="CV65" s="31">
        <v>1</v>
      </c>
      <c r="CW65" s="13">
        <v>32.1</v>
      </c>
      <c r="CX65" s="13">
        <v>1.31</v>
      </c>
      <c r="CY65" s="13"/>
      <c r="CZ65" s="17"/>
      <c r="DA65" s="17">
        <v>-1.55</v>
      </c>
      <c r="DB65" s="17" t="s">
        <v>3556</v>
      </c>
      <c r="DC65" s="13">
        <v>0.78</v>
      </c>
      <c r="DD65" s="17" t="s">
        <v>21</v>
      </c>
      <c r="DE65" s="22"/>
      <c r="DF65" s="13">
        <v>13.3</v>
      </c>
      <c r="DG65" s="13">
        <v>0</v>
      </c>
      <c r="DH65" s="24"/>
      <c r="DI65" s="13"/>
      <c r="DJ65" s="13"/>
      <c r="DK65" s="13"/>
      <c r="DL65" s="13"/>
      <c r="DM65" s="13"/>
      <c r="DN65" s="13"/>
      <c r="DO65" s="13"/>
      <c r="DP65" s="13"/>
      <c r="DQ65" s="26">
        <v>43758</v>
      </c>
      <c r="DR65" s="22">
        <v>14.38466803559206</v>
      </c>
      <c r="DS65" s="27">
        <v>0</v>
      </c>
      <c r="DT65" s="27">
        <v>0</v>
      </c>
      <c r="DU65" s="27">
        <v>0</v>
      </c>
      <c r="DV65" s="27">
        <v>1</v>
      </c>
      <c r="DW65" s="27">
        <v>1</v>
      </c>
      <c r="DX65" s="27">
        <v>0</v>
      </c>
      <c r="DY65" s="27">
        <v>0</v>
      </c>
      <c r="DZ65" s="27">
        <v>1</v>
      </c>
      <c r="EA65" s="13">
        <v>47.9</v>
      </c>
      <c r="EB65" s="13">
        <v>1.46</v>
      </c>
      <c r="EC65" s="13"/>
      <c r="ED65" s="13"/>
      <c r="EE65" s="13">
        <v>-2.12</v>
      </c>
      <c r="EF65" s="13" t="s">
        <v>3555</v>
      </c>
      <c r="EG65" s="13">
        <v>0.84</v>
      </c>
      <c r="EH65" s="13" t="s">
        <v>21</v>
      </c>
      <c r="EI65" s="35"/>
      <c r="EJ65" s="17">
        <v>14.1</v>
      </c>
      <c r="EK65" s="13">
        <v>0</v>
      </c>
      <c r="EL65" s="13">
        <v>41</v>
      </c>
      <c r="EM65" s="13">
        <v>41</v>
      </c>
      <c r="EN65">
        <v>1</v>
      </c>
      <c r="EO65" s="13"/>
      <c r="EP65" s="24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7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  <c r="FP65" s="13"/>
      <c r="FQ65" s="13"/>
      <c r="FR65" s="13"/>
      <c r="FS65" s="13"/>
      <c r="FT65" s="13"/>
      <c r="FU65" s="13"/>
      <c r="FV65" s="13"/>
      <c r="FW65" s="13"/>
      <c r="FX65" s="13"/>
      <c r="FY65" s="13"/>
      <c r="FZ65" s="13"/>
      <c r="GA65" s="13"/>
      <c r="GB65" s="13"/>
      <c r="GC65" s="13"/>
      <c r="GD65" s="13"/>
      <c r="GE65" s="13"/>
      <c r="GF65" s="13"/>
      <c r="GG65" s="13"/>
      <c r="GH65" s="13"/>
      <c r="GI65" s="13"/>
      <c r="GJ65" s="13"/>
      <c r="GK65" s="13"/>
      <c r="GL65" s="13"/>
      <c r="GM65" s="13"/>
      <c r="GN65" s="13"/>
      <c r="GO65" s="13"/>
      <c r="GP65" s="13"/>
      <c r="GQ65" s="13"/>
      <c r="GR65" s="13"/>
      <c r="GS65" s="13"/>
      <c r="GT65" s="13"/>
      <c r="GU65" s="13"/>
      <c r="GV65" s="13"/>
      <c r="GW65" s="13"/>
      <c r="GX65" s="13"/>
      <c r="GY65" s="13"/>
      <c r="GZ65" s="13"/>
      <c r="HA65" s="13"/>
      <c r="HB65" s="13"/>
      <c r="HC65" s="13"/>
      <c r="HD65" s="13"/>
      <c r="HE65" s="13"/>
      <c r="HF65" s="13"/>
      <c r="HG65" s="13"/>
      <c r="HH65" s="13"/>
      <c r="HI65" s="13"/>
      <c r="HJ65" s="13"/>
      <c r="HK65" s="13"/>
      <c r="HL65" s="13"/>
      <c r="HM65" s="13"/>
      <c r="HN65" s="13"/>
      <c r="HO65" s="13"/>
      <c r="HP65" s="13"/>
      <c r="HQ65" s="13"/>
      <c r="HR65" s="13"/>
      <c r="HS65" s="13"/>
      <c r="HT65" s="13"/>
      <c r="HU65" s="13"/>
      <c r="HV65" s="13"/>
      <c r="HW65" s="13"/>
      <c r="HX65" s="13"/>
      <c r="HY65" s="13"/>
      <c r="HZ65" s="13"/>
      <c r="IA65" s="24"/>
      <c r="IB65" s="13"/>
      <c r="IC65" s="13"/>
      <c r="ID65" s="13"/>
      <c r="IE65" s="13"/>
      <c r="IF65" s="13"/>
      <c r="IG65" s="13"/>
      <c r="IH65" s="13"/>
      <c r="II65" s="13"/>
      <c r="IJ65" s="32">
        <v>44776</v>
      </c>
      <c r="IK65" s="56">
        <v>45244</v>
      </c>
      <c r="IL65" s="15" t="s">
        <v>574</v>
      </c>
      <c r="IM65" s="100">
        <v>18.453114305270361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1</v>
      </c>
      <c r="IV65">
        <v>55.6</v>
      </c>
      <c r="IW65">
        <v>1.51</v>
      </c>
      <c r="IX65" s="15"/>
      <c r="IZ65" s="15">
        <v>-1.84</v>
      </c>
      <c r="JA65" t="s">
        <v>3556</v>
      </c>
      <c r="JB65" s="15">
        <v>0.88</v>
      </c>
      <c r="JC65" t="s">
        <v>21</v>
      </c>
      <c r="JE65">
        <v>14.9</v>
      </c>
      <c r="JF65" s="15" t="s">
        <v>21</v>
      </c>
      <c r="JG65">
        <v>44</v>
      </c>
    </row>
    <row r="66" spans="1:270" x14ac:dyDescent="0.25">
      <c r="A66">
        <v>36</v>
      </c>
      <c r="B66" s="17" t="s">
        <v>8</v>
      </c>
      <c r="C66" t="s">
        <v>957</v>
      </c>
      <c r="D66" s="13" t="s">
        <v>74</v>
      </c>
      <c r="E66" s="13" t="s">
        <v>75</v>
      </c>
      <c r="F66" s="19">
        <v>40805</v>
      </c>
      <c r="G66" s="13">
        <v>1</v>
      </c>
      <c r="H66" s="24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20">
        <v>40892</v>
      </c>
      <c r="AC66" s="22">
        <v>0.23819301848049282</v>
      </c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21">
        <v>9.5</v>
      </c>
      <c r="AV66" s="23">
        <v>0</v>
      </c>
      <c r="AW66" s="24"/>
      <c r="AX66" s="13"/>
      <c r="AY66" s="13"/>
      <c r="AZ66" s="13"/>
      <c r="BA66" s="13"/>
      <c r="BB66" s="13"/>
      <c r="BC66" s="13"/>
      <c r="BD66" s="13"/>
      <c r="BE66" s="13"/>
      <c r="BF66" s="13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6">
        <v>41705</v>
      </c>
      <c r="BS66" s="22">
        <v>2.4640657084188913</v>
      </c>
      <c r="BT66" s="27">
        <v>-1</v>
      </c>
      <c r="BU66" s="27">
        <v>-1</v>
      </c>
      <c r="BV66" s="27">
        <v>-1</v>
      </c>
      <c r="BW66" s="27">
        <v>-1</v>
      </c>
      <c r="BX66" s="27">
        <v>-1</v>
      </c>
      <c r="BY66" s="27">
        <v>-1</v>
      </c>
      <c r="BZ66" s="27">
        <v>-1</v>
      </c>
      <c r="CA66" s="27">
        <v>-1</v>
      </c>
      <c r="CB66" s="28">
        <v>13.9</v>
      </c>
      <c r="CC66" s="22">
        <v>89.8</v>
      </c>
      <c r="CD66" s="13">
        <v>0.43</v>
      </c>
      <c r="CE66" s="17" t="s">
        <v>21</v>
      </c>
      <c r="CF66" s="13">
        <v>-0.54</v>
      </c>
      <c r="CG66" s="17" t="s">
        <v>21</v>
      </c>
      <c r="CH66" s="13">
        <v>1.08</v>
      </c>
      <c r="CI66" s="37" t="s">
        <v>21</v>
      </c>
      <c r="CJ66" s="17"/>
      <c r="CK66" s="22">
        <v>12.2</v>
      </c>
      <c r="CL66" s="27">
        <v>0</v>
      </c>
      <c r="CM66" s="29"/>
      <c r="CN66" s="22"/>
      <c r="CO66" s="31"/>
      <c r="CP66" s="31"/>
      <c r="CQ66" s="31"/>
      <c r="CR66" s="31"/>
      <c r="CS66" s="31"/>
      <c r="CT66" s="31"/>
      <c r="CU66" s="31"/>
      <c r="CV66" s="31"/>
      <c r="CW66" s="13"/>
      <c r="CX66" s="13"/>
      <c r="CY66" s="13"/>
      <c r="CZ66" s="17"/>
      <c r="DA66" s="17"/>
      <c r="DB66" s="17"/>
      <c r="DC66" s="13"/>
      <c r="DD66" s="17"/>
      <c r="DE66" s="22"/>
      <c r="DF66" s="13"/>
      <c r="DG66" s="13"/>
      <c r="DH66" s="24"/>
      <c r="DI66" s="13"/>
      <c r="DJ66" s="13"/>
      <c r="DK66" s="13"/>
      <c r="DL66" s="13"/>
      <c r="DM66" s="13"/>
      <c r="DN66" s="13"/>
      <c r="DO66" s="13"/>
      <c r="DP66" s="13"/>
      <c r="DQ66" s="26">
        <v>43758</v>
      </c>
      <c r="DR66" s="22">
        <v>8.084873374401095</v>
      </c>
      <c r="DS66" s="27">
        <v>-1</v>
      </c>
      <c r="DT66" s="27">
        <v>-1</v>
      </c>
      <c r="DU66" s="27">
        <v>-1</v>
      </c>
      <c r="DV66" s="27">
        <v>-1</v>
      </c>
      <c r="DW66" s="27">
        <v>-1</v>
      </c>
      <c r="DX66" s="27">
        <v>-1</v>
      </c>
      <c r="DY66" s="27">
        <v>-1</v>
      </c>
      <c r="DZ66" s="27">
        <v>-1</v>
      </c>
      <c r="EA66" s="13">
        <v>25.4</v>
      </c>
      <c r="EB66" s="13">
        <v>1.22</v>
      </c>
      <c r="EC66" s="13">
        <v>-7.0000000000000007E-2</v>
      </c>
      <c r="ED66" s="13" t="s">
        <v>21</v>
      </c>
      <c r="EE66" s="13">
        <v>-1.01</v>
      </c>
      <c r="EF66" s="13" t="s">
        <v>3556</v>
      </c>
      <c r="EG66" s="13">
        <v>0.78</v>
      </c>
      <c r="EH66" s="13" t="s">
        <v>21</v>
      </c>
      <c r="EI66" s="35"/>
      <c r="EJ66" s="17">
        <v>9.8000000000000007</v>
      </c>
      <c r="EK66" s="13">
        <v>1</v>
      </c>
      <c r="EL66" s="13"/>
      <c r="EM66" s="13">
        <v>30</v>
      </c>
      <c r="EN66">
        <v>0</v>
      </c>
      <c r="EO66" s="13">
        <v>1</v>
      </c>
      <c r="EP66" s="24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7"/>
      <c r="FB66" s="13"/>
      <c r="FC66" s="13"/>
      <c r="FD66" s="13"/>
      <c r="FE66" s="13"/>
      <c r="FF66" s="13"/>
      <c r="FG66" s="13"/>
      <c r="FH66" s="13"/>
      <c r="FI66" s="13"/>
      <c r="FJ66" s="13"/>
      <c r="FK66" s="13"/>
      <c r="FL66" s="13"/>
      <c r="FM66" s="13"/>
      <c r="FN66" s="13"/>
      <c r="FO66" s="13"/>
      <c r="FP66" s="13"/>
      <c r="FQ66" s="13"/>
      <c r="FR66" s="13"/>
      <c r="FS66" s="13"/>
      <c r="FT66" s="13"/>
      <c r="FU66" s="13"/>
      <c r="FV66" s="13"/>
      <c r="FW66" s="13"/>
      <c r="FX66" s="13"/>
      <c r="FY66" s="13"/>
      <c r="FZ66" s="13"/>
      <c r="GA66" s="13"/>
      <c r="GB66" s="13"/>
      <c r="GC66" s="13"/>
      <c r="GD66" s="13"/>
      <c r="GE66" s="13"/>
      <c r="GF66" s="13"/>
      <c r="GG66" s="13"/>
      <c r="GH66" s="13"/>
      <c r="GI66" s="13"/>
      <c r="GJ66" s="13"/>
      <c r="GK66" s="13"/>
      <c r="GL66" s="13"/>
      <c r="GM66" s="13"/>
      <c r="GN66" s="13"/>
      <c r="GO66" s="13"/>
      <c r="GP66" s="13"/>
      <c r="GQ66" s="13"/>
      <c r="GR66" s="13"/>
      <c r="GS66" s="13"/>
      <c r="GT66" s="13"/>
      <c r="GU66" s="13"/>
      <c r="GV66" s="13"/>
      <c r="GW66" s="13"/>
      <c r="GX66" s="13"/>
      <c r="GY66" s="13"/>
      <c r="GZ66" s="13"/>
      <c r="HA66" s="13"/>
      <c r="HB66" s="13"/>
      <c r="HC66" s="13"/>
      <c r="HD66" s="13"/>
      <c r="HE66" s="13"/>
      <c r="HF66" s="13"/>
      <c r="HG66" s="13"/>
      <c r="HH66" s="13"/>
      <c r="HI66" s="13"/>
      <c r="HJ66" s="13"/>
      <c r="HK66" s="13"/>
      <c r="HL66" s="13"/>
      <c r="HM66" s="13"/>
      <c r="HN66" s="13"/>
      <c r="HO66" s="13"/>
      <c r="HP66" s="13"/>
      <c r="HQ66" s="13"/>
      <c r="HR66" s="13"/>
      <c r="HS66" s="13"/>
      <c r="HT66" s="13"/>
      <c r="HU66" s="13"/>
      <c r="HV66" s="13"/>
      <c r="HW66" s="13"/>
      <c r="HX66" s="13"/>
      <c r="HY66" s="13">
        <v>1</v>
      </c>
      <c r="HZ66" s="32">
        <v>44522</v>
      </c>
      <c r="IA66" s="51">
        <v>44902</v>
      </c>
      <c r="IB66" s="13">
        <v>0</v>
      </c>
      <c r="IC66" s="13"/>
      <c r="ID66" s="13"/>
      <c r="IE66" s="13"/>
      <c r="IF66" s="13"/>
      <c r="IG66" s="13"/>
      <c r="IH66" s="13">
        <v>1</v>
      </c>
      <c r="II66" s="13">
        <v>1</v>
      </c>
      <c r="IJ66" s="32">
        <v>44775</v>
      </c>
      <c r="IK66" s="56">
        <v>45244</v>
      </c>
      <c r="IL66" s="15" t="s">
        <v>531</v>
      </c>
      <c r="IM66" s="100">
        <v>12.156057494866531</v>
      </c>
      <c r="IN66">
        <v>1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35.200000000000003</v>
      </c>
      <c r="IW66" s="57">
        <v>1.4</v>
      </c>
      <c r="IX66" s="15"/>
      <c r="IY66" s="57"/>
      <c r="IZ66" s="15">
        <v>-1.41</v>
      </c>
      <c r="JA66" t="s">
        <v>3556</v>
      </c>
      <c r="JB66" s="15">
        <v>0.16</v>
      </c>
      <c r="JC66" t="s">
        <v>21</v>
      </c>
      <c r="JD66" s="57"/>
      <c r="JE66">
        <v>13.5</v>
      </c>
      <c r="JF66" s="15" t="s">
        <v>21</v>
      </c>
      <c r="JG66">
        <v>40</v>
      </c>
      <c r="JJ66" s="59">
        <v>45244</v>
      </c>
    </row>
    <row r="67" spans="1:270" x14ac:dyDescent="0.25">
      <c r="A67">
        <v>281</v>
      </c>
      <c r="B67" s="17" t="s">
        <v>8</v>
      </c>
      <c r="C67" t="s">
        <v>956</v>
      </c>
      <c r="D67" s="13" t="s">
        <v>463</v>
      </c>
      <c r="E67" s="13" t="s">
        <v>464</v>
      </c>
      <c r="F67" s="19">
        <v>41118</v>
      </c>
      <c r="G67" s="13">
        <v>0</v>
      </c>
      <c r="H67" s="24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24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24"/>
      <c r="AX67" s="13"/>
      <c r="AY67" s="13"/>
      <c r="AZ67" s="13"/>
      <c r="BA67" s="13"/>
      <c r="BB67" s="13"/>
      <c r="BC67" s="13"/>
      <c r="BD67" s="13"/>
      <c r="BE67" s="13"/>
      <c r="BF67" s="13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6">
        <v>41705</v>
      </c>
      <c r="BS67" s="22">
        <v>1.6071184120465434</v>
      </c>
      <c r="BT67" s="27">
        <v>0</v>
      </c>
      <c r="BU67" s="27">
        <v>0</v>
      </c>
      <c r="BV67" s="27">
        <v>0</v>
      </c>
      <c r="BW67" s="27">
        <v>0</v>
      </c>
      <c r="BX67" s="27">
        <v>1</v>
      </c>
      <c r="BY67" s="27">
        <v>0</v>
      </c>
      <c r="BZ67" s="27">
        <v>0</v>
      </c>
      <c r="CA67" s="27">
        <v>0</v>
      </c>
      <c r="CB67" s="28">
        <v>9.8000000000000007</v>
      </c>
      <c r="CC67" s="22">
        <v>72.75</v>
      </c>
      <c r="CD67" s="13">
        <v>-0.56000000000000005</v>
      </c>
      <c r="CE67" s="17" t="s">
        <v>21</v>
      </c>
      <c r="CF67" s="13">
        <v>-3.11</v>
      </c>
      <c r="CG67" s="17" t="s">
        <v>3555</v>
      </c>
      <c r="CH67" s="13">
        <v>1.88</v>
      </c>
      <c r="CI67" s="37" t="s">
        <v>21</v>
      </c>
      <c r="CJ67" s="17"/>
      <c r="CK67" s="22">
        <v>10.1</v>
      </c>
      <c r="CL67" s="27">
        <v>1</v>
      </c>
      <c r="CM67" s="29"/>
      <c r="CN67" s="22"/>
      <c r="CO67" s="31"/>
      <c r="CP67" s="31"/>
      <c r="CQ67" s="31"/>
      <c r="CR67" s="31"/>
      <c r="CS67" s="31"/>
      <c r="CT67" s="31"/>
      <c r="CU67" s="31"/>
      <c r="CV67" s="31"/>
      <c r="CW67" s="13"/>
      <c r="CX67" s="13"/>
      <c r="CY67" s="13"/>
      <c r="CZ67" s="17"/>
      <c r="DA67" s="17"/>
      <c r="DB67" s="17"/>
      <c r="DC67" s="13"/>
      <c r="DD67" s="17"/>
      <c r="DE67" s="22"/>
      <c r="DF67" s="13"/>
      <c r="DG67" s="13"/>
      <c r="DH67" s="24"/>
      <c r="DI67" s="13"/>
      <c r="DJ67" s="13"/>
      <c r="DK67" s="13"/>
      <c r="DL67" s="13"/>
      <c r="DM67" s="13"/>
      <c r="DN67" s="13"/>
      <c r="DO67" s="13"/>
      <c r="DP67" s="13"/>
      <c r="DQ67" s="26">
        <v>43758</v>
      </c>
      <c r="DR67" s="22">
        <v>7.2279260780287471</v>
      </c>
      <c r="DS67" s="27">
        <v>-1</v>
      </c>
      <c r="DT67" s="27">
        <v>-1</v>
      </c>
      <c r="DU67" s="27">
        <v>-1</v>
      </c>
      <c r="DV67" s="27">
        <v>-1</v>
      </c>
      <c r="DW67" s="27">
        <v>-1</v>
      </c>
      <c r="DX67" s="27">
        <v>-1</v>
      </c>
      <c r="DY67" s="27">
        <v>-1</v>
      </c>
      <c r="DZ67" s="27">
        <v>-1</v>
      </c>
      <c r="EA67" s="13">
        <v>20.9</v>
      </c>
      <c r="EB67" s="13">
        <v>1.1299999999999999</v>
      </c>
      <c r="EC67" s="13">
        <v>-0.85</v>
      </c>
      <c r="ED67" s="13" t="s">
        <v>21</v>
      </c>
      <c r="EE67" s="13">
        <v>-1.87</v>
      </c>
      <c r="EF67" s="13" t="s">
        <v>3556</v>
      </c>
      <c r="EG67" s="13">
        <v>0.55000000000000004</v>
      </c>
      <c r="EH67" s="13" t="s">
        <v>21</v>
      </c>
      <c r="EI67" s="35"/>
      <c r="EJ67" s="17">
        <v>9.6</v>
      </c>
      <c r="EK67" s="13">
        <v>1</v>
      </c>
      <c r="EL67" s="13"/>
      <c r="EM67" s="13">
        <v>30</v>
      </c>
      <c r="EN67">
        <v>0</v>
      </c>
      <c r="EO67" s="13">
        <v>1</v>
      </c>
      <c r="EP67" s="24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7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  <c r="FN67" s="13"/>
      <c r="FO67" s="13"/>
      <c r="FP67" s="13"/>
      <c r="FQ67" s="13"/>
      <c r="FR67" s="13"/>
      <c r="FS67" s="13"/>
      <c r="FT67" s="13"/>
      <c r="FU67" s="13"/>
      <c r="FV67" s="13"/>
      <c r="FW67" s="13"/>
      <c r="FX67" s="13"/>
      <c r="FY67" s="13"/>
      <c r="FZ67" s="13"/>
      <c r="GA67" s="13"/>
      <c r="GB67" s="13"/>
      <c r="GC67" s="13"/>
      <c r="GD67" s="13"/>
      <c r="GE67" s="13"/>
      <c r="GF67" s="13"/>
      <c r="GG67" s="13"/>
      <c r="GH67" s="13"/>
      <c r="GI67" s="13"/>
      <c r="GJ67" s="13"/>
      <c r="GK67" s="13"/>
      <c r="GL67" s="13"/>
      <c r="GM67" s="13"/>
      <c r="GN67" s="13"/>
      <c r="GO67" s="13"/>
      <c r="GP67" s="13"/>
      <c r="GQ67" s="13"/>
      <c r="GR67" s="13"/>
      <c r="GS67" s="13"/>
      <c r="GT67" s="13"/>
      <c r="GU67" s="13"/>
      <c r="GV67" s="13"/>
      <c r="GW67" s="13"/>
      <c r="GX67" s="13"/>
      <c r="GY67" s="13"/>
      <c r="GZ67" s="13"/>
      <c r="HA67" s="13"/>
      <c r="HB67" s="13"/>
      <c r="HC67" s="13"/>
      <c r="HD67" s="13"/>
      <c r="HE67" s="13"/>
      <c r="HF67" s="13"/>
      <c r="HG67" s="13"/>
      <c r="HH67" s="13"/>
      <c r="HI67" s="13"/>
      <c r="HJ67" s="13"/>
      <c r="HK67" s="13"/>
      <c r="HL67" s="13"/>
      <c r="HM67" s="13"/>
      <c r="HN67" s="13"/>
      <c r="HO67" s="13"/>
      <c r="HP67" s="13"/>
      <c r="HQ67" s="13"/>
      <c r="HR67" s="13"/>
      <c r="HS67" s="13"/>
      <c r="HT67" s="13"/>
      <c r="HU67" s="13"/>
      <c r="HV67" s="13"/>
      <c r="HW67" s="13"/>
      <c r="HX67" s="13"/>
      <c r="HY67" s="13"/>
      <c r="HZ67" s="13"/>
      <c r="IA67" s="51">
        <v>44902</v>
      </c>
      <c r="IB67" s="13">
        <v>0</v>
      </c>
      <c r="IC67" s="13"/>
      <c r="ID67" s="13"/>
      <c r="IE67" s="13"/>
      <c r="IF67" s="13">
        <v>0</v>
      </c>
      <c r="IG67" s="13"/>
      <c r="IH67" s="13"/>
      <c r="II67" s="13"/>
      <c r="IJ67" s="32">
        <v>44776</v>
      </c>
      <c r="IK67" s="56">
        <v>45242</v>
      </c>
      <c r="IL67" s="15" t="s">
        <v>614</v>
      </c>
      <c r="IM67" s="100">
        <v>11.290896646132786</v>
      </c>
      <c r="IN67">
        <v>0</v>
      </c>
      <c r="IO67">
        <v>0</v>
      </c>
      <c r="IP67">
        <v>0</v>
      </c>
      <c r="IQ67">
        <v>0</v>
      </c>
      <c r="IR67">
        <v>1</v>
      </c>
      <c r="IS67">
        <v>0</v>
      </c>
      <c r="IT67">
        <v>0</v>
      </c>
      <c r="IU67">
        <v>0</v>
      </c>
      <c r="IV67">
        <v>33.700000000000003</v>
      </c>
      <c r="IW67">
        <v>1.37</v>
      </c>
      <c r="IX67" s="15"/>
      <c r="IZ67" s="15">
        <v>-1.47</v>
      </c>
      <c r="JA67" t="s">
        <v>3556</v>
      </c>
      <c r="JB67" s="15">
        <v>0.22</v>
      </c>
      <c r="JC67" t="s">
        <v>21</v>
      </c>
      <c r="JE67">
        <v>13.3</v>
      </c>
      <c r="JF67" s="15" t="s">
        <v>21</v>
      </c>
      <c r="JG67">
        <v>39</v>
      </c>
      <c r="JJ67" s="59">
        <v>45244</v>
      </c>
    </row>
    <row r="68" spans="1:270" x14ac:dyDescent="0.25">
      <c r="A68">
        <v>64</v>
      </c>
      <c r="B68" s="17" t="s">
        <v>8</v>
      </c>
      <c r="C68" t="s">
        <v>965</v>
      </c>
      <c r="D68" s="13" t="s">
        <v>124</v>
      </c>
      <c r="E68" s="13" t="s">
        <v>125</v>
      </c>
      <c r="F68" s="19">
        <v>40853</v>
      </c>
      <c r="G68" s="13">
        <v>0</v>
      </c>
      <c r="H68" s="24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20">
        <v>40892</v>
      </c>
      <c r="AC68" s="22">
        <v>0.10677618069815195</v>
      </c>
      <c r="AD68" s="13">
        <v>0</v>
      </c>
      <c r="AE68" s="13">
        <v>0</v>
      </c>
      <c r="AF68" s="13">
        <v>0</v>
      </c>
      <c r="AG68" s="13">
        <v>0</v>
      </c>
      <c r="AH68" s="13">
        <v>0</v>
      </c>
      <c r="AI68" s="13">
        <v>0</v>
      </c>
      <c r="AJ68" s="13">
        <v>0</v>
      </c>
      <c r="AK68" s="13">
        <v>0</v>
      </c>
      <c r="AL68" s="33">
        <v>4.3</v>
      </c>
      <c r="AM68" s="21">
        <v>55.2</v>
      </c>
      <c r="AN68" s="13">
        <v>-0.31</v>
      </c>
      <c r="AO68" s="13" t="s">
        <v>21</v>
      </c>
      <c r="AP68" s="13">
        <v>0.6</v>
      </c>
      <c r="AQ68" s="13" t="s">
        <v>21</v>
      </c>
      <c r="AR68" s="13">
        <v>-0.9</v>
      </c>
      <c r="AS68" s="13" t="s">
        <v>21</v>
      </c>
      <c r="AT68" s="13"/>
      <c r="AU68" s="21">
        <v>10.3</v>
      </c>
      <c r="AV68" s="23">
        <v>1</v>
      </c>
      <c r="AW68" s="24"/>
      <c r="AX68" s="13"/>
      <c r="AY68" s="13"/>
      <c r="AZ68" s="13"/>
      <c r="BA68" s="13"/>
      <c r="BB68" s="13"/>
      <c r="BC68" s="13"/>
      <c r="BD68" s="13"/>
      <c r="BE68" s="13"/>
      <c r="BF68" s="13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6">
        <v>41705</v>
      </c>
      <c r="BS68" s="22">
        <v>2.3326488706365502</v>
      </c>
      <c r="BT68" s="27">
        <v>0</v>
      </c>
      <c r="BU68" s="27">
        <v>0</v>
      </c>
      <c r="BV68" s="27">
        <v>0</v>
      </c>
      <c r="BW68" s="27">
        <v>0</v>
      </c>
      <c r="BX68" s="27">
        <v>0</v>
      </c>
      <c r="BY68" s="27">
        <v>0</v>
      </c>
      <c r="BZ68" s="27">
        <v>0</v>
      </c>
      <c r="CA68" s="27">
        <v>0</v>
      </c>
      <c r="CB68" s="28">
        <v>10.7</v>
      </c>
      <c r="CC68" s="22">
        <v>82</v>
      </c>
      <c r="CD68" s="13">
        <v>-1.1399999999999999</v>
      </c>
      <c r="CE68" s="17" t="s">
        <v>3556</v>
      </c>
      <c r="CF68" s="13">
        <v>-2.0699999999999998</v>
      </c>
      <c r="CG68" s="17" t="s">
        <v>3555</v>
      </c>
      <c r="CH68" s="13">
        <v>0.25</v>
      </c>
      <c r="CI68" s="17" t="s">
        <v>21</v>
      </c>
      <c r="CJ68" s="17"/>
      <c r="CK68" s="22">
        <v>9.9</v>
      </c>
      <c r="CL68" s="27">
        <v>1</v>
      </c>
      <c r="CM68" s="29">
        <v>42300</v>
      </c>
      <c r="CN68" s="30">
        <v>3.9616700889801506</v>
      </c>
      <c r="CO68" s="31">
        <v>0</v>
      </c>
      <c r="CP68" s="31">
        <v>0</v>
      </c>
      <c r="CQ68" s="31">
        <v>0</v>
      </c>
      <c r="CR68" s="31">
        <v>0</v>
      </c>
      <c r="CS68" s="31">
        <v>1</v>
      </c>
      <c r="CT68" s="31">
        <v>0</v>
      </c>
      <c r="CU68" s="31">
        <v>1</v>
      </c>
      <c r="CV68" s="31">
        <v>0</v>
      </c>
      <c r="CW68" s="13">
        <v>13.2</v>
      </c>
      <c r="CX68" s="13">
        <v>92</v>
      </c>
      <c r="CY68" s="13">
        <v>-1.43</v>
      </c>
      <c r="CZ68" s="17" t="s">
        <v>3556</v>
      </c>
      <c r="DA68" s="17">
        <v>-2.44</v>
      </c>
      <c r="DB68" s="17" t="s">
        <v>3555</v>
      </c>
      <c r="DC68" s="13">
        <v>0.23</v>
      </c>
      <c r="DD68" s="17" t="s">
        <v>21</v>
      </c>
      <c r="DE68" s="22"/>
      <c r="DF68" s="13">
        <v>10.8</v>
      </c>
      <c r="DG68" s="13">
        <v>1</v>
      </c>
      <c r="DH68" s="26">
        <v>42357</v>
      </c>
      <c r="DI68" s="13">
        <v>0</v>
      </c>
      <c r="DJ68" s="13">
        <v>0</v>
      </c>
      <c r="DK68" s="13">
        <v>0</v>
      </c>
      <c r="DL68" s="13">
        <v>0</v>
      </c>
      <c r="DM68" s="13">
        <v>1</v>
      </c>
      <c r="DN68" s="13">
        <v>0</v>
      </c>
      <c r="DO68" s="13">
        <v>0</v>
      </c>
      <c r="DP68" s="13">
        <v>0</v>
      </c>
      <c r="DQ68" s="26">
        <v>43758</v>
      </c>
      <c r="DR68" s="22">
        <v>7.953456536618754</v>
      </c>
      <c r="DS68" s="27">
        <v>-1</v>
      </c>
      <c r="DT68" s="27">
        <v>-1</v>
      </c>
      <c r="DU68" s="27">
        <v>-1</v>
      </c>
      <c r="DV68" s="27">
        <v>-1</v>
      </c>
      <c r="DW68" s="27">
        <v>-1</v>
      </c>
      <c r="DX68" s="27">
        <v>-1</v>
      </c>
      <c r="DY68" s="27">
        <v>-1</v>
      </c>
      <c r="DZ68" s="27">
        <v>-1</v>
      </c>
      <c r="EA68" s="13">
        <v>20.5</v>
      </c>
      <c r="EB68" s="13">
        <v>1.1599999999999999</v>
      </c>
      <c r="EC68" s="13">
        <v>-1.27</v>
      </c>
      <c r="ED68" s="13" t="s">
        <v>3556</v>
      </c>
      <c r="EE68" s="13">
        <v>-1.78</v>
      </c>
      <c r="EF68" s="13" t="s">
        <v>3556</v>
      </c>
      <c r="EG68" s="13">
        <v>-0.25</v>
      </c>
      <c r="EH68" s="13" t="s">
        <v>21</v>
      </c>
      <c r="EI68" s="35"/>
      <c r="EJ68" s="17">
        <v>11.1</v>
      </c>
      <c r="EK68" s="13">
        <v>1</v>
      </c>
      <c r="EL68" s="13"/>
      <c r="EM68" s="13">
        <v>33</v>
      </c>
      <c r="EN68">
        <v>0</v>
      </c>
      <c r="EO68" s="13">
        <v>1</v>
      </c>
      <c r="EP68" s="24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7"/>
      <c r="FB68" s="13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  <c r="FP68" s="13"/>
      <c r="FQ68" s="13"/>
      <c r="FR68" s="13"/>
      <c r="FS68" s="13"/>
      <c r="FT68" s="13"/>
      <c r="FU68" s="13"/>
      <c r="FV68" s="13"/>
      <c r="FW68" s="13"/>
      <c r="FX68" s="13"/>
      <c r="FY68" s="13"/>
      <c r="FZ68" s="13"/>
      <c r="GA68" s="13"/>
      <c r="GB68" s="13"/>
      <c r="GC68" s="13"/>
      <c r="GD68" s="13"/>
      <c r="GE68" s="13"/>
      <c r="GF68" s="13"/>
      <c r="GG68" s="13"/>
      <c r="GH68" s="13"/>
      <c r="GI68" s="13"/>
      <c r="GJ68" s="13"/>
      <c r="GK68" s="13"/>
      <c r="GL68" s="13"/>
      <c r="GM68" s="13"/>
      <c r="GN68" s="13"/>
      <c r="GO68" s="13"/>
      <c r="GP68" s="13"/>
      <c r="GQ68" s="13"/>
      <c r="GR68" s="13"/>
      <c r="GS68" s="13"/>
      <c r="GT68" s="13"/>
      <c r="GU68" s="13"/>
      <c r="GV68" s="13"/>
      <c r="GW68" s="13"/>
      <c r="GX68" s="13"/>
      <c r="GY68" s="13"/>
      <c r="GZ68" s="13"/>
      <c r="HA68" s="13"/>
      <c r="HB68" s="13"/>
      <c r="HC68" s="13"/>
      <c r="HD68" s="13"/>
      <c r="HE68" s="13"/>
      <c r="HF68" s="13"/>
      <c r="HG68" s="13"/>
      <c r="HH68" s="13"/>
      <c r="HI68" s="13"/>
      <c r="HJ68" s="13"/>
      <c r="HK68" s="13"/>
      <c r="HL68" s="13"/>
      <c r="HM68" s="13"/>
      <c r="HN68" s="13"/>
      <c r="HO68" s="13"/>
      <c r="HP68" s="13"/>
      <c r="HQ68" s="13"/>
      <c r="HR68" s="13"/>
      <c r="HS68" s="13"/>
      <c r="HT68" s="13"/>
      <c r="HU68" s="13"/>
      <c r="HV68" s="13"/>
      <c r="HW68" s="13"/>
      <c r="HX68" s="13"/>
      <c r="HY68" s="13"/>
      <c r="HZ68" s="13"/>
      <c r="IA68" s="51">
        <v>44902</v>
      </c>
      <c r="IB68" s="13">
        <v>0</v>
      </c>
      <c r="IC68" s="13"/>
      <c r="ID68" s="13"/>
      <c r="IE68" s="13"/>
      <c r="IF68" s="13">
        <v>1</v>
      </c>
      <c r="IG68" s="13"/>
      <c r="IH68" s="13"/>
      <c r="II68" s="13">
        <v>1</v>
      </c>
      <c r="IJ68" s="13"/>
      <c r="IK68" s="56">
        <v>45243</v>
      </c>
      <c r="IL68" s="15" t="s">
        <v>629</v>
      </c>
      <c r="IM68" s="100">
        <v>12.019164955509925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34.1</v>
      </c>
      <c r="IW68">
        <v>1.42</v>
      </c>
      <c r="IX68" s="15"/>
      <c r="IZ68" s="15">
        <v>-1.37</v>
      </c>
      <c r="JA68" t="s">
        <v>3556</v>
      </c>
      <c r="JB68" s="15">
        <v>-0.5</v>
      </c>
      <c r="JC68" t="s">
        <v>21</v>
      </c>
      <c r="JE68">
        <v>13.2</v>
      </c>
      <c r="JF68" s="15" t="s">
        <v>21</v>
      </c>
      <c r="JG68">
        <v>39</v>
      </c>
    </row>
    <row r="69" spans="1:270" x14ac:dyDescent="0.25">
      <c r="A69">
        <v>147</v>
      </c>
      <c r="B69" s="17" t="s">
        <v>8</v>
      </c>
      <c r="D69" s="13" t="s">
        <v>266</v>
      </c>
      <c r="E69" s="13" t="s">
        <v>267</v>
      </c>
      <c r="F69" s="19">
        <v>41485</v>
      </c>
      <c r="G69" s="13">
        <v>0</v>
      </c>
      <c r="H69" s="24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24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24"/>
      <c r="AX69" s="13"/>
      <c r="AY69" s="13"/>
      <c r="AZ69" s="13"/>
      <c r="BA69" s="13"/>
      <c r="BB69" s="13"/>
      <c r="BC69" s="13"/>
      <c r="BD69" s="13"/>
      <c r="BE69" s="13"/>
      <c r="BF69" s="13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6">
        <v>41705</v>
      </c>
      <c r="BS69" s="22">
        <v>0.60232717316906226</v>
      </c>
      <c r="BT69" s="27">
        <v>0</v>
      </c>
      <c r="BU69" s="27">
        <v>0</v>
      </c>
      <c r="BV69" s="27">
        <v>0</v>
      </c>
      <c r="BW69" s="27">
        <v>0</v>
      </c>
      <c r="BX69" s="27">
        <v>0</v>
      </c>
      <c r="BY69" s="27">
        <v>0</v>
      </c>
      <c r="BZ69" s="27">
        <v>0</v>
      </c>
      <c r="CA69" s="27">
        <v>0</v>
      </c>
      <c r="CB69" s="28">
        <v>5</v>
      </c>
      <c r="CC69" s="22">
        <v>59.8</v>
      </c>
      <c r="CD69" s="13">
        <v>-3.58</v>
      </c>
      <c r="CE69" s="17" t="s">
        <v>3552</v>
      </c>
      <c r="CF69" s="13">
        <v>-3.06</v>
      </c>
      <c r="CG69" s="17" t="s">
        <v>3555</v>
      </c>
      <c r="CH69" s="13">
        <v>-2.42</v>
      </c>
      <c r="CI69" s="17" t="s">
        <v>3552</v>
      </c>
      <c r="CJ69" s="17"/>
      <c r="CK69" s="22">
        <v>10.199999999999999</v>
      </c>
      <c r="CL69" s="27">
        <v>0</v>
      </c>
      <c r="CM69" s="29"/>
      <c r="CN69" s="22"/>
      <c r="CO69" s="31"/>
      <c r="CP69" s="31"/>
      <c r="CQ69" s="31"/>
      <c r="CR69" s="31"/>
      <c r="CS69" s="31"/>
      <c r="CT69" s="31"/>
      <c r="CU69" s="31"/>
      <c r="CV69" s="31"/>
      <c r="CW69" s="13"/>
      <c r="CX69" s="13"/>
      <c r="CY69" s="13"/>
      <c r="CZ69" s="17"/>
      <c r="DA69" s="17"/>
      <c r="DB69" s="17"/>
      <c r="DC69" s="13"/>
      <c r="DD69" s="17"/>
      <c r="DE69" s="22"/>
      <c r="DF69" s="13"/>
      <c r="DG69" s="13"/>
      <c r="DH69" s="24"/>
      <c r="DI69" s="13"/>
      <c r="DJ69" s="13"/>
      <c r="DK69" s="13"/>
      <c r="DL69" s="13"/>
      <c r="DM69" s="13"/>
      <c r="DN69" s="13"/>
      <c r="DO69" s="13"/>
      <c r="DP69" s="13"/>
      <c r="DQ69" s="24"/>
      <c r="DR69" s="13"/>
      <c r="DS69" s="27"/>
      <c r="DT69" s="27"/>
      <c r="DU69" s="27"/>
      <c r="DV69" s="27"/>
      <c r="DW69" s="27"/>
      <c r="DX69" s="27"/>
      <c r="DY69" s="27"/>
      <c r="DZ69" s="27"/>
      <c r="EA69" s="13"/>
      <c r="EB69" s="13"/>
      <c r="EC69" s="13"/>
      <c r="ED69" s="13"/>
      <c r="EE69" s="13"/>
      <c r="EF69" s="13"/>
      <c r="EG69" s="13"/>
      <c r="EH69" s="13"/>
      <c r="EI69" s="35"/>
      <c r="EJ69" s="13"/>
      <c r="EK69" s="13"/>
      <c r="EL69" s="13"/>
      <c r="EM69" s="13"/>
      <c r="EO69" s="13">
        <v>1</v>
      </c>
      <c r="EP69" s="24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7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  <c r="FN69" s="13"/>
      <c r="FO69" s="13"/>
      <c r="FP69" s="13"/>
      <c r="FQ69" s="13"/>
      <c r="FR69" s="13"/>
      <c r="FS69" s="13"/>
      <c r="FT69" s="13"/>
      <c r="FU69" s="13"/>
      <c r="FV69" s="13"/>
      <c r="FW69" s="13"/>
      <c r="FX69" s="13"/>
      <c r="FY69" s="13"/>
      <c r="FZ69" s="13"/>
      <c r="GA69" s="13"/>
      <c r="GB69" s="13"/>
      <c r="GC69" s="13"/>
      <c r="GD69" s="13"/>
      <c r="GE69" s="13"/>
      <c r="GF69" s="13"/>
      <c r="GG69" s="13"/>
      <c r="GH69" s="13"/>
      <c r="GI69" s="13"/>
      <c r="GJ69" s="13"/>
      <c r="GK69" s="13"/>
      <c r="GL69" s="13"/>
      <c r="GM69" s="13"/>
      <c r="GN69" s="13"/>
      <c r="GO69" s="13"/>
      <c r="GP69" s="13"/>
      <c r="GQ69" s="13"/>
      <c r="GR69" s="13"/>
      <c r="GS69" s="13"/>
      <c r="GT69" s="13"/>
      <c r="GU69" s="13"/>
      <c r="GV69" s="13"/>
      <c r="GW69" s="13"/>
      <c r="GX69" s="13"/>
      <c r="GY69" s="13"/>
      <c r="GZ69" s="13"/>
      <c r="HA69" s="13"/>
      <c r="HB69" s="13"/>
      <c r="HC69" s="13"/>
      <c r="HD69" s="13"/>
      <c r="HE69" s="13"/>
      <c r="HF69" s="13"/>
      <c r="HG69" s="13"/>
      <c r="HH69" s="13"/>
      <c r="HI69" s="13"/>
      <c r="HJ69" s="13"/>
      <c r="HK69" s="13"/>
      <c r="HL69" s="13"/>
      <c r="HM69" s="13"/>
      <c r="HN69" s="13"/>
      <c r="HO69" s="13"/>
      <c r="HP69" s="13"/>
      <c r="HQ69" s="13"/>
      <c r="HR69" s="13"/>
      <c r="HS69" s="13"/>
      <c r="HT69" s="13"/>
      <c r="HU69" s="13"/>
      <c r="HV69" s="13"/>
      <c r="HW69" s="13"/>
      <c r="HX69" s="13"/>
      <c r="HY69" s="13">
        <v>1</v>
      </c>
      <c r="HZ69" s="32">
        <v>44522</v>
      </c>
      <c r="IA69" s="51">
        <v>44902</v>
      </c>
      <c r="IB69" s="13">
        <v>0</v>
      </c>
      <c r="IC69" s="13"/>
      <c r="ID69" s="13"/>
      <c r="IE69" s="13"/>
      <c r="IF69" s="13">
        <v>1</v>
      </c>
      <c r="IG69" s="13"/>
      <c r="IH69" s="13"/>
      <c r="II69" s="13">
        <v>1</v>
      </c>
      <c r="IJ69" s="32">
        <v>44776</v>
      </c>
      <c r="IK69" s="56">
        <v>45243</v>
      </c>
      <c r="IL69" s="15" t="s">
        <v>565</v>
      </c>
      <c r="IM69" s="100">
        <v>10.288843258042437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1</v>
      </c>
      <c r="IV69">
        <v>30</v>
      </c>
      <c r="IW69" s="57">
        <v>1.3</v>
      </c>
      <c r="IX69" s="15"/>
      <c r="IY69" s="57"/>
      <c r="IZ69" s="15">
        <v>-1.61</v>
      </c>
      <c r="JA69" t="s">
        <v>3556</v>
      </c>
      <c r="JB69" s="15">
        <v>0.43</v>
      </c>
      <c r="JC69" t="s">
        <v>21</v>
      </c>
      <c r="JD69" s="57"/>
      <c r="JE69">
        <v>11.8</v>
      </c>
      <c r="JF69" s="15" t="s">
        <v>21</v>
      </c>
      <c r="JJ69" s="59">
        <v>45245</v>
      </c>
    </row>
    <row r="70" spans="1:270" x14ac:dyDescent="0.25">
      <c r="A70">
        <v>213</v>
      </c>
      <c r="B70" s="17" t="s">
        <v>8</v>
      </c>
      <c r="D70" s="13" t="s">
        <v>370</v>
      </c>
      <c r="E70" s="13" t="s">
        <v>371</v>
      </c>
      <c r="F70" s="19">
        <v>38440</v>
      </c>
      <c r="G70" s="13">
        <v>0</v>
      </c>
      <c r="H70" s="24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24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24"/>
      <c r="AX70" s="13"/>
      <c r="AY70" s="13"/>
      <c r="AZ70" s="13"/>
      <c r="BA70" s="13"/>
      <c r="BB70" s="13"/>
      <c r="BC70" s="13"/>
      <c r="BD70" s="13"/>
      <c r="BE70" s="13"/>
      <c r="BF70" s="13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6">
        <v>41705</v>
      </c>
      <c r="BS70" s="22">
        <v>8.9390828199863108</v>
      </c>
      <c r="BT70" s="27">
        <v>-1</v>
      </c>
      <c r="BU70" s="27">
        <v>-1</v>
      </c>
      <c r="BV70" s="27">
        <v>-1</v>
      </c>
      <c r="BW70" s="27">
        <v>-1</v>
      </c>
      <c r="BX70" s="27">
        <v>-1</v>
      </c>
      <c r="BY70" s="27">
        <v>-1</v>
      </c>
      <c r="BZ70" s="27">
        <v>-1</v>
      </c>
      <c r="CA70" s="27">
        <v>-1</v>
      </c>
      <c r="CB70" s="28">
        <v>25.5</v>
      </c>
      <c r="CC70" s="22">
        <v>119.8</v>
      </c>
      <c r="CD70" s="13">
        <v>-0.56999999999999995</v>
      </c>
      <c r="CE70" s="17" t="s">
        <v>21</v>
      </c>
      <c r="CF70" s="13">
        <v>-2.02</v>
      </c>
      <c r="CG70" s="17" t="s">
        <v>3555</v>
      </c>
      <c r="CH70" s="13">
        <v>0.79</v>
      </c>
      <c r="CI70" s="17" t="s">
        <v>21</v>
      </c>
      <c r="CJ70" s="17"/>
      <c r="CK70" s="22">
        <v>12.4</v>
      </c>
      <c r="CL70" s="27">
        <v>0</v>
      </c>
      <c r="CM70" s="29"/>
      <c r="CN70" s="22"/>
      <c r="CO70" s="31"/>
      <c r="CP70" s="31"/>
      <c r="CQ70" s="31"/>
      <c r="CR70" s="31"/>
      <c r="CS70" s="31"/>
      <c r="CT70" s="31"/>
      <c r="CU70" s="31"/>
      <c r="CV70" s="31"/>
      <c r="CW70" s="13"/>
      <c r="CX70" s="13"/>
      <c r="CY70" s="13"/>
      <c r="CZ70" s="17"/>
      <c r="DA70" s="17"/>
      <c r="DB70" s="17"/>
      <c r="DC70" s="13"/>
      <c r="DD70" s="17"/>
      <c r="DE70" s="22"/>
      <c r="DF70" s="13"/>
      <c r="DG70" s="13"/>
      <c r="DH70" s="24"/>
      <c r="DI70" s="13"/>
      <c r="DJ70" s="13"/>
      <c r="DK70" s="13"/>
      <c r="DL70" s="13"/>
      <c r="DM70" s="13"/>
      <c r="DN70" s="13"/>
      <c r="DO70" s="13"/>
      <c r="DP70" s="13"/>
      <c r="DQ70" s="24"/>
      <c r="DR70" s="13"/>
      <c r="DS70" s="27"/>
      <c r="DT70" s="27"/>
      <c r="DU70" s="27"/>
      <c r="DV70" s="27"/>
      <c r="DW70" s="27"/>
      <c r="DX70" s="27"/>
      <c r="DY70" s="27"/>
      <c r="DZ70" s="27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>
        <v>1</v>
      </c>
      <c r="EP70" s="24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7"/>
      <c r="FB70" s="13"/>
      <c r="FC70" s="13"/>
      <c r="FD70" s="13"/>
      <c r="FE70" s="13"/>
      <c r="FF70" s="13"/>
      <c r="FG70" s="13"/>
      <c r="FH70" s="13"/>
      <c r="FI70" s="13"/>
      <c r="FJ70" s="13"/>
      <c r="FK70" s="13"/>
      <c r="FL70" s="13"/>
      <c r="FM70" s="13"/>
      <c r="FN70" s="13"/>
      <c r="FO70" s="13"/>
      <c r="FP70" s="13"/>
      <c r="FQ70" s="13"/>
      <c r="FR70" s="13"/>
      <c r="FS70" s="13"/>
      <c r="FT70" s="13"/>
      <c r="FU70" s="13"/>
      <c r="FV70" s="13"/>
      <c r="FW70" s="13"/>
      <c r="FX70" s="13"/>
      <c r="FY70" s="13"/>
      <c r="FZ70" s="13"/>
      <c r="GA70" s="13"/>
      <c r="GB70" s="13"/>
      <c r="GC70" s="13"/>
      <c r="GD70" s="13"/>
      <c r="GE70" s="13"/>
      <c r="GF70" s="13"/>
      <c r="GG70" s="13"/>
      <c r="GH70" s="13"/>
      <c r="GI70" s="13"/>
      <c r="GJ70" s="13"/>
      <c r="GK70" s="13"/>
      <c r="GL70" s="13"/>
      <c r="GM70" s="13"/>
      <c r="GN70" s="13"/>
      <c r="GO70" s="13"/>
      <c r="GP70" s="13"/>
      <c r="GQ70" s="13"/>
      <c r="GR70" s="13"/>
      <c r="GS70" s="13"/>
      <c r="GT70" s="13"/>
      <c r="GU70" s="13"/>
      <c r="GV70" s="13"/>
      <c r="GW70" s="13"/>
      <c r="GX70" s="13"/>
      <c r="GY70" s="13"/>
      <c r="GZ70" s="13"/>
      <c r="HA70" s="13"/>
      <c r="HB70" s="13"/>
      <c r="HC70" s="13"/>
      <c r="HD70" s="13"/>
      <c r="HE70" s="13"/>
      <c r="HF70" s="13"/>
      <c r="HG70" s="13"/>
      <c r="HH70" s="13"/>
      <c r="HI70" s="13"/>
      <c r="HJ70" s="13"/>
      <c r="HK70" s="13"/>
      <c r="HL70" s="13"/>
      <c r="HM70" s="13"/>
      <c r="HN70" s="13"/>
      <c r="HO70" s="13"/>
      <c r="HP70" s="13"/>
      <c r="HQ70" s="13"/>
      <c r="HR70" s="13"/>
      <c r="HS70" s="13"/>
      <c r="HT70" s="13"/>
      <c r="HU70" s="13"/>
      <c r="HV70" s="13"/>
      <c r="HW70" s="13"/>
      <c r="HX70" s="13"/>
      <c r="HY70" s="13"/>
      <c r="HZ70" s="13"/>
      <c r="IA70" s="24"/>
      <c r="IB70" s="13"/>
      <c r="IC70" s="13"/>
      <c r="ID70" s="13"/>
      <c r="IE70" s="13"/>
      <c r="IF70" s="13"/>
      <c r="IG70" s="13"/>
      <c r="IH70" s="13"/>
      <c r="II70" s="13"/>
      <c r="IJ70" s="32">
        <v>44775</v>
      </c>
      <c r="IK70" s="56">
        <v>45245</v>
      </c>
      <c r="IL70" s="15" t="s">
        <v>588</v>
      </c>
      <c r="IM70" s="100">
        <v>18.631074606433948</v>
      </c>
      <c r="IN70">
        <v>0</v>
      </c>
      <c r="IO70">
        <v>0</v>
      </c>
      <c r="IP70">
        <v>0</v>
      </c>
      <c r="IQ70">
        <v>0</v>
      </c>
      <c r="IR70">
        <v>1</v>
      </c>
      <c r="IS70">
        <v>0</v>
      </c>
      <c r="IT70">
        <v>0</v>
      </c>
      <c r="IU70">
        <v>0</v>
      </c>
      <c r="IV70">
        <v>59.4</v>
      </c>
      <c r="IW70">
        <v>1.53</v>
      </c>
      <c r="IX70" s="15"/>
      <c r="IZ70" s="15">
        <v>-1.54</v>
      </c>
      <c r="JA70" t="s">
        <v>3556</v>
      </c>
      <c r="JB70" s="15">
        <v>1.1200000000000001</v>
      </c>
      <c r="JC70" t="s">
        <v>21</v>
      </c>
      <c r="JE70">
        <v>12.9</v>
      </c>
      <c r="JF70" s="15" t="s">
        <v>21</v>
      </c>
      <c r="JG70">
        <v>38</v>
      </c>
    </row>
    <row r="71" spans="1:270" x14ac:dyDescent="0.25">
      <c r="A71">
        <v>25</v>
      </c>
      <c r="B71" s="17" t="s">
        <v>8</v>
      </c>
      <c r="C71" s="59"/>
      <c r="D71" s="13"/>
      <c r="E71" s="13" t="s">
        <v>60</v>
      </c>
      <c r="F71" s="19"/>
      <c r="G71" s="13">
        <v>1</v>
      </c>
      <c r="H71" s="20"/>
      <c r="I71" s="21"/>
      <c r="J71" s="13"/>
      <c r="K71" s="13"/>
      <c r="L71" s="13"/>
      <c r="M71" s="13"/>
      <c r="N71" s="13"/>
      <c r="O71" s="13"/>
      <c r="P71" s="13"/>
      <c r="Q71" s="13"/>
      <c r="R71" s="33"/>
      <c r="S71" s="21"/>
      <c r="T71" s="13"/>
      <c r="U71" s="13"/>
      <c r="V71" s="13"/>
      <c r="W71" s="13"/>
      <c r="X71" s="13"/>
      <c r="Y71" s="13"/>
      <c r="Z71" s="13"/>
      <c r="AA71" s="13"/>
      <c r="AB71" s="20"/>
      <c r="AC71" s="22"/>
      <c r="AD71" s="13"/>
      <c r="AE71" s="13"/>
      <c r="AF71" s="13"/>
      <c r="AG71" s="13"/>
      <c r="AH71" s="13"/>
      <c r="AI71" s="13"/>
      <c r="AJ71" s="13"/>
      <c r="AK71" s="13"/>
      <c r="AL71" s="33"/>
      <c r="AM71" s="21"/>
      <c r="AN71" s="13"/>
      <c r="AO71" s="13"/>
      <c r="AP71" s="13"/>
      <c r="AQ71" s="13"/>
      <c r="AR71" s="13"/>
      <c r="AS71" s="13"/>
      <c r="AT71" s="13"/>
      <c r="AU71" s="21"/>
      <c r="AV71" s="23"/>
      <c r="AW71" s="24"/>
      <c r="AX71" s="13"/>
      <c r="AY71" s="13"/>
      <c r="AZ71" s="13"/>
      <c r="BA71" s="13"/>
      <c r="BB71" s="13"/>
      <c r="BC71" s="13"/>
      <c r="BD71" s="13"/>
      <c r="BE71" s="13"/>
      <c r="BF71" s="13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6"/>
      <c r="BS71" s="22"/>
      <c r="BT71" s="27"/>
      <c r="BU71" s="27"/>
      <c r="BV71" s="27"/>
      <c r="BW71" s="27"/>
      <c r="BX71" s="27"/>
      <c r="BY71" s="27"/>
      <c r="BZ71" s="27"/>
      <c r="CA71" s="27"/>
      <c r="CB71" s="28"/>
      <c r="CC71" s="22"/>
      <c r="CD71" s="13"/>
      <c r="CE71" s="17"/>
      <c r="CF71" s="13"/>
      <c r="CG71" s="17"/>
      <c r="CH71" s="13"/>
      <c r="CI71" s="17"/>
      <c r="CJ71" s="17"/>
      <c r="CK71" s="22"/>
      <c r="CL71" s="27"/>
      <c r="CM71" s="29"/>
      <c r="CN71" s="30"/>
      <c r="CO71" s="31"/>
      <c r="CP71" s="31"/>
      <c r="CQ71" s="31"/>
      <c r="CR71" s="31"/>
      <c r="CS71" s="31"/>
      <c r="CT71" s="31"/>
      <c r="CU71" s="31"/>
      <c r="CV71" s="31"/>
      <c r="CW71" s="13"/>
      <c r="CX71" s="13"/>
      <c r="CY71" s="13"/>
      <c r="CZ71" s="17"/>
      <c r="DA71" s="17"/>
      <c r="DB71" s="17"/>
      <c r="DC71" s="13"/>
      <c r="DD71" s="17"/>
      <c r="DE71" s="22"/>
      <c r="DF71" s="13"/>
      <c r="DG71" s="13"/>
      <c r="DH71" s="24"/>
      <c r="DI71" s="13"/>
      <c r="DJ71" s="13"/>
      <c r="DK71" s="13"/>
      <c r="DL71" s="13"/>
      <c r="DM71" s="13"/>
      <c r="DN71" s="13"/>
      <c r="DO71" s="13"/>
      <c r="DP71" s="13"/>
      <c r="DQ71" s="24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O71" s="13"/>
      <c r="EP71" s="24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7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  <c r="FP71" s="13"/>
      <c r="FQ71" s="13"/>
      <c r="FR71" s="13"/>
      <c r="FS71" s="13"/>
      <c r="FT71" s="13"/>
      <c r="FU71" s="13"/>
      <c r="FV71" s="13"/>
      <c r="FW71" s="13"/>
      <c r="FX71" s="13"/>
      <c r="FY71" s="13"/>
      <c r="FZ71" s="13"/>
      <c r="GA71" s="13"/>
      <c r="GB71" s="13"/>
      <c r="GC71" s="13"/>
      <c r="GD71" s="13"/>
      <c r="GE71" s="13"/>
      <c r="GF71" s="13"/>
      <c r="GG71" s="13"/>
      <c r="GH71" s="13"/>
      <c r="GI71" s="13"/>
      <c r="GJ71" s="13"/>
      <c r="GK71" s="13"/>
      <c r="GL71" s="13"/>
      <c r="GM71" s="13"/>
      <c r="GN71" s="13"/>
      <c r="GO71" s="13"/>
      <c r="GP71" s="13"/>
      <c r="GQ71" s="13"/>
      <c r="GR71" s="13"/>
      <c r="GS71" s="13"/>
      <c r="GT71" s="13"/>
      <c r="GU71" s="13"/>
      <c r="GV71" s="13"/>
      <c r="GW71" s="13"/>
      <c r="GX71" s="13"/>
      <c r="GY71" s="13"/>
      <c r="GZ71" s="13"/>
      <c r="HA71" s="13"/>
      <c r="HB71" s="13"/>
      <c r="HC71" s="13"/>
      <c r="HD71" s="13"/>
      <c r="HE71" s="13"/>
      <c r="HF71" s="13"/>
      <c r="HG71" s="13"/>
      <c r="HH71" s="13"/>
      <c r="HI71" s="13"/>
      <c r="HJ71" s="13"/>
      <c r="HK71" s="13"/>
      <c r="HL71" s="13"/>
      <c r="HM71" s="13"/>
      <c r="HN71" s="13"/>
      <c r="HO71" s="13"/>
      <c r="HP71" s="13"/>
      <c r="HQ71" s="13"/>
      <c r="HR71" s="13"/>
      <c r="HS71" s="13"/>
      <c r="HT71" s="13"/>
      <c r="HU71" s="13"/>
      <c r="HV71" s="13"/>
      <c r="HW71" s="13"/>
      <c r="HX71" s="13"/>
      <c r="HY71" s="13"/>
      <c r="HZ71" s="13"/>
      <c r="IA71" s="51">
        <v>44902</v>
      </c>
      <c r="IB71" s="13">
        <v>1</v>
      </c>
      <c r="IC71" s="13"/>
      <c r="ID71" s="13"/>
      <c r="IE71" s="13">
        <v>1</v>
      </c>
      <c r="IF71" s="13">
        <v>1</v>
      </c>
      <c r="IG71" s="13"/>
      <c r="IH71" s="13"/>
      <c r="II71" s="13">
        <v>1</v>
      </c>
      <c r="IJ71" s="32">
        <v>44776</v>
      </c>
      <c r="IK71" s="56">
        <v>45244</v>
      </c>
      <c r="IL71" s="15" t="s">
        <v>526</v>
      </c>
      <c r="IM71" s="100">
        <v>7</v>
      </c>
      <c r="IN71">
        <v>0</v>
      </c>
      <c r="IO71">
        <v>0</v>
      </c>
      <c r="IP71">
        <v>0</v>
      </c>
      <c r="IQ71">
        <v>0</v>
      </c>
      <c r="IR71">
        <v>1</v>
      </c>
      <c r="IS71">
        <v>0</v>
      </c>
      <c r="IT71">
        <v>0</v>
      </c>
      <c r="IU71">
        <v>1</v>
      </c>
      <c r="IV71">
        <v>23.4</v>
      </c>
      <c r="IW71">
        <v>1.145</v>
      </c>
      <c r="IX71" s="15">
        <v>-0.1</v>
      </c>
      <c r="IY71" t="s">
        <v>21</v>
      </c>
      <c r="IZ71" s="15">
        <v>-1.68</v>
      </c>
      <c r="JA71" t="s">
        <v>3556</v>
      </c>
      <c r="JB71" s="15">
        <v>1.36</v>
      </c>
      <c r="JC71" t="s">
        <v>3556</v>
      </c>
      <c r="JE71">
        <v>12.3</v>
      </c>
      <c r="JF71" s="1" t="s">
        <v>21</v>
      </c>
      <c r="JG71">
        <v>36</v>
      </c>
      <c r="JJ71" s="59">
        <v>45244</v>
      </c>
    </row>
    <row r="72" spans="1:270" x14ac:dyDescent="0.25">
      <c r="A72">
        <v>43</v>
      </c>
      <c r="B72" s="17" t="s">
        <v>8</v>
      </c>
      <c r="C72" s="59"/>
      <c r="D72" s="13"/>
      <c r="E72" s="13" t="s">
        <v>85</v>
      </c>
      <c r="F72" s="19"/>
      <c r="G72" s="13">
        <v>0</v>
      </c>
      <c r="H72" s="20"/>
      <c r="I72" s="21"/>
      <c r="J72" s="13"/>
      <c r="K72" s="13"/>
      <c r="L72" s="13"/>
      <c r="M72" s="13"/>
      <c r="N72" s="13"/>
      <c r="O72" s="13"/>
      <c r="P72" s="13"/>
      <c r="Q72" s="13"/>
      <c r="R72" s="33"/>
      <c r="S72" s="13"/>
      <c r="T72" s="13"/>
      <c r="U72" s="13"/>
      <c r="V72" s="13"/>
      <c r="W72" s="13"/>
      <c r="X72" s="13"/>
      <c r="Y72" s="13"/>
      <c r="Z72" s="13"/>
      <c r="AA72" s="13"/>
      <c r="AB72" s="20"/>
      <c r="AC72" s="22"/>
      <c r="AD72" s="13"/>
      <c r="AE72" s="13"/>
      <c r="AF72" s="13"/>
      <c r="AG72" s="13"/>
      <c r="AH72" s="13"/>
      <c r="AI72" s="13"/>
      <c r="AJ72" s="13"/>
      <c r="AK72" s="13"/>
      <c r="AL72" s="33"/>
      <c r="AM72" s="13"/>
      <c r="AN72" s="13"/>
      <c r="AO72" s="13"/>
      <c r="AP72" s="13"/>
      <c r="AQ72" s="13"/>
      <c r="AR72" s="13"/>
      <c r="AS72" s="13"/>
      <c r="AT72" s="13"/>
      <c r="AU72" s="21"/>
      <c r="AV72" s="23"/>
      <c r="AW72" s="24"/>
      <c r="AX72" s="13"/>
      <c r="AY72" s="13"/>
      <c r="AZ72" s="13"/>
      <c r="BA72" s="13"/>
      <c r="BB72" s="13"/>
      <c r="BC72" s="13"/>
      <c r="BD72" s="13"/>
      <c r="BE72" s="13"/>
      <c r="BF72" s="13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6"/>
      <c r="BS72" s="22"/>
      <c r="BT72" s="27"/>
      <c r="BU72" s="27"/>
      <c r="BV72" s="27"/>
      <c r="BW72" s="27"/>
      <c r="BX72" s="27"/>
      <c r="BY72" s="27"/>
      <c r="BZ72" s="27"/>
      <c r="CA72" s="27"/>
      <c r="CB72" s="28"/>
      <c r="CC72" s="28"/>
      <c r="CD72" s="13"/>
      <c r="CE72" s="17"/>
      <c r="CF72" s="13"/>
      <c r="CG72" s="17"/>
      <c r="CH72" s="13"/>
      <c r="CI72" s="17"/>
      <c r="CJ72" s="22"/>
      <c r="CK72" s="22"/>
      <c r="CL72" s="27"/>
      <c r="CM72" s="29"/>
      <c r="CN72" s="22"/>
      <c r="CO72" s="31"/>
      <c r="CP72" s="31"/>
      <c r="CQ72" s="31"/>
      <c r="CR72" s="31"/>
      <c r="CS72" s="31"/>
      <c r="CT72" s="31"/>
      <c r="CU72" s="31"/>
      <c r="CV72" s="31"/>
      <c r="CW72" s="13"/>
      <c r="CX72" s="13"/>
      <c r="CY72" s="13"/>
      <c r="CZ72" s="17"/>
      <c r="DA72" s="17"/>
      <c r="DB72" s="17"/>
      <c r="DC72" s="13"/>
      <c r="DD72" s="17"/>
      <c r="DE72" s="22"/>
      <c r="DF72" s="13"/>
      <c r="DG72" s="13"/>
      <c r="DH72" s="24"/>
      <c r="DI72" s="13"/>
      <c r="DJ72" s="13"/>
      <c r="DK72" s="13"/>
      <c r="DL72" s="13"/>
      <c r="DM72" s="13"/>
      <c r="DN72" s="13"/>
      <c r="DO72" s="13"/>
      <c r="DP72" s="13"/>
      <c r="DQ72" s="24"/>
      <c r="DR72" s="13"/>
      <c r="DS72" s="13"/>
      <c r="DT72" s="27"/>
      <c r="DU72" s="27"/>
      <c r="DV72" s="27"/>
      <c r="DW72" s="27"/>
      <c r="DX72" s="27"/>
      <c r="DY72" s="27"/>
      <c r="DZ72" s="27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O72" s="13"/>
      <c r="EP72" s="24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7"/>
      <c r="FB72" s="13"/>
      <c r="FC72" s="13"/>
      <c r="FD72" s="13"/>
      <c r="FE72" s="13"/>
      <c r="FF72" s="13"/>
      <c r="FG72" s="13"/>
      <c r="FH72" s="13"/>
      <c r="FI72" s="13"/>
      <c r="FJ72" s="13"/>
      <c r="FK72" s="13"/>
      <c r="FL72" s="13"/>
      <c r="FM72" s="13"/>
      <c r="FN72" s="13"/>
      <c r="FO72" s="13"/>
      <c r="FP72" s="13"/>
      <c r="FQ72" s="13"/>
      <c r="FR72" s="13"/>
      <c r="FS72" s="13"/>
      <c r="FT72" s="13"/>
      <c r="FU72" s="13"/>
      <c r="FV72" s="13"/>
      <c r="FW72" s="13"/>
      <c r="FX72" s="13"/>
      <c r="FY72" s="13"/>
      <c r="FZ72" s="13"/>
      <c r="GA72" s="13"/>
      <c r="GB72" s="13"/>
      <c r="GC72" s="13"/>
      <c r="GD72" s="13"/>
      <c r="GE72" s="13"/>
      <c r="GF72" s="13"/>
      <c r="GG72" s="13"/>
      <c r="GH72" s="13"/>
      <c r="GI72" s="13"/>
      <c r="GJ72" s="13"/>
      <c r="GK72" s="13"/>
      <c r="GL72" s="13"/>
      <c r="GM72" s="13"/>
      <c r="GN72" s="13"/>
      <c r="GO72" s="13"/>
      <c r="GP72" s="13"/>
      <c r="GQ72" s="13"/>
      <c r="GR72" s="13"/>
      <c r="GS72" s="13"/>
      <c r="GT72" s="13"/>
      <c r="GU72" s="13"/>
      <c r="GV72" s="13"/>
      <c r="GW72" s="13"/>
      <c r="GX72" s="13"/>
      <c r="GY72" s="13"/>
      <c r="GZ72" s="13"/>
      <c r="HA72" s="13"/>
      <c r="HB72" s="13"/>
      <c r="HC72" s="13"/>
      <c r="HD72" s="13"/>
      <c r="HE72" s="13"/>
      <c r="HF72" s="13"/>
      <c r="HG72" s="13"/>
      <c r="HH72" s="13"/>
      <c r="HI72" s="13"/>
      <c r="HJ72" s="13"/>
      <c r="HK72" s="13"/>
      <c r="HL72" s="13"/>
      <c r="HM72" s="13"/>
      <c r="HN72" s="13"/>
      <c r="HO72" s="13"/>
      <c r="HP72" s="13"/>
      <c r="HQ72" s="13"/>
      <c r="HR72" s="13"/>
      <c r="HS72" s="13"/>
      <c r="HT72" s="13"/>
      <c r="HU72" s="13"/>
      <c r="HV72" s="13"/>
      <c r="HW72" s="13"/>
      <c r="HX72" s="13"/>
      <c r="HY72" s="13"/>
      <c r="HZ72" s="32"/>
      <c r="IA72" s="24"/>
      <c r="IB72" s="13"/>
      <c r="IC72" s="13"/>
      <c r="ID72" s="13"/>
      <c r="IE72" s="13"/>
      <c r="IF72" s="13"/>
      <c r="IG72" s="13"/>
      <c r="IH72" s="13"/>
      <c r="II72" s="13"/>
      <c r="IJ72" s="32">
        <v>44777</v>
      </c>
      <c r="IK72" s="56">
        <v>45244</v>
      </c>
      <c r="IL72" s="15" t="s">
        <v>534</v>
      </c>
      <c r="IM72" s="100">
        <v>5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1</v>
      </c>
      <c r="IV72">
        <v>14.5</v>
      </c>
      <c r="IW72">
        <v>1.04</v>
      </c>
      <c r="IX72" s="15">
        <v>-1.9</v>
      </c>
      <c r="IY72" s="57" t="s">
        <v>3556</v>
      </c>
      <c r="IZ72" s="15">
        <v>-1.47</v>
      </c>
      <c r="JA72" t="s">
        <v>3556</v>
      </c>
      <c r="JB72" s="15">
        <v>-1.39</v>
      </c>
      <c r="JC72" t="s">
        <v>3556</v>
      </c>
      <c r="JE72">
        <v>11.2</v>
      </c>
      <c r="JF72" s="1" t="s">
        <v>21</v>
      </c>
    </row>
    <row r="73" spans="1:270" x14ac:dyDescent="0.25">
      <c r="A73">
        <v>104</v>
      </c>
      <c r="B73" s="17" t="s">
        <v>8</v>
      </c>
      <c r="D73" s="13" t="s">
        <v>190</v>
      </c>
      <c r="E73" s="13" t="s">
        <v>191</v>
      </c>
      <c r="F73" s="19">
        <v>35901</v>
      </c>
      <c r="G73" s="13">
        <v>0</v>
      </c>
      <c r="H73" s="20">
        <v>40127</v>
      </c>
      <c r="I73" s="21">
        <v>11.570157426420261</v>
      </c>
      <c r="J73" s="13">
        <v>1</v>
      </c>
      <c r="K73" s="13">
        <v>0</v>
      </c>
      <c r="L73" s="13">
        <v>0</v>
      </c>
      <c r="M73" s="13">
        <v>0</v>
      </c>
      <c r="N73" s="13">
        <v>0</v>
      </c>
      <c r="O73" s="13">
        <v>0</v>
      </c>
      <c r="P73" s="13">
        <v>0</v>
      </c>
      <c r="Q73" s="13">
        <v>0</v>
      </c>
      <c r="R73" s="33">
        <v>28</v>
      </c>
      <c r="S73" s="21">
        <v>131</v>
      </c>
      <c r="T73" s="13"/>
      <c r="U73" s="13"/>
      <c r="V73" s="13">
        <v>-2.6</v>
      </c>
      <c r="W73" s="13" t="s">
        <v>3555</v>
      </c>
      <c r="X73" s="13">
        <v>-0.65</v>
      </c>
      <c r="Y73" s="13" t="s">
        <v>21</v>
      </c>
      <c r="Z73" s="13">
        <v>11.3</v>
      </c>
      <c r="AA73" s="13">
        <v>1</v>
      </c>
      <c r="AB73" s="20">
        <v>40892</v>
      </c>
      <c r="AC73" s="22">
        <v>13.664613278576317</v>
      </c>
      <c r="AD73" s="13">
        <v>1</v>
      </c>
      <c r="AE73" s="13">
        <v>0</v>
      </c>
      <c r="AF73" s="13">
        <v>0</v>
      </c>
      <c r="AG73" s="13">
        <v>0</v>
      </c>
      <c r="AH73" s="13">
        <v>0</v>
      </c>
      <c r="AI73" s="13">
        <v>0</v>
      </c>
      <c r="AJ73" s="13">
        <v>0</v>
      </c>
      <c r="AK73" s="13">
        <v>0</v>
      </c>
      <c r="AL73" s="33">
        <v>35.200000000000003</v>
      </c>
      <c r="AM73" s="21">
        <v>143.19999999999999</v>
      </c>
      <c r="AN73" s="13"/>
      <c r="AO73" s="13"/>
      <c r="AP73" s="13">
        <v>-2.25</v>
      </c>
      <c r="AQ73" s="13" t="s">
        <v>3555</v>
      </c>
      <c r="AR73" s="13">
        <v>-0.94</v>
      </c>
      <c r="AS73" s="13" t="s">
        <v>21</v>
      </c>
      <c r="AT73" s="13"/>
      <c r="AU73" s="21">
        <v>13.5</v>
      </c>
      <c r="AV73" s="23">
        <v>0</v>
      </c>
      <c r="AW73" s="24"/>
      <c r="AX73" s="13"/>
      <c r="AY73" s="13"/>
      <c r="AZ73" s="13"/>
      <c r="BA73" s="13"/>
      <c r="BB73" s="13"/>
      <c r="BC73" s="13"/>
      <c r="BD73" s="13"/>
      <c r="BE73" s="13"/>
      <c r="BF73" s="13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6">
        <v>41705</v>
      </c>
      <c r="BS73" s="22">
        <v>15.890485968514716</v>
      </c>
      <c r="BT73" s="27">
        <v>0</v>
      </c>
      <c r="BU73" s="27">
        <v>0</v>
      </c>
      <c r="BV73" s="27">
        <v>0</v>
      </c>
      <c r="BW73" s="27">
        <v>0</v>
      </c>
      <c r="BX73" s="27">
        <v>1</v>
      </c>
      <c r="BY73" s="27">
        <v>0</v>
      </c>
      <c r="BZ73" s="27">
        <v>0</v>
      </c>
      <c r="CA73" s="27">
        <v>0</v>
      </c>
      <c r="CB73" s="28">
        <v>45.2</v>
      </c>
      <c r="CC73" s="22">
        <v>150</v>
      </c>
      <c r="CD73" s="13"/>
      <c r="CE73" s="17"/>
      <c r="CF73" s="13">
        <v>-1.83</v>
      </c>
      <c r="CG73" s="17" t="s">
        <v>3556</v>
      </c>
      <c r="CH73" s="13">
        <v>-0.2</v>
      </c>
      <c r="CI73" s="17" t="s">
        <v>21</v>
      </c>
      <c r="CJ73" s="17"/>
      <c r="CK73" s="22">
        <v>11.6</v>
      </c>
      <c r="CL73" s="27">
        <v>1</v>
      </c>
      <c r="CM73" s="29"/>
      <c r="CN73" s="22"/>
      <c r="CO73" s="31"/>
      <c r="CP73" s="31"/>
      <c r="CQ73" s="31"/>
      <c r="CR73" s="31"/>
      <c r="CS73" s="31"/>
      <c r="CT73" s="31"/>
      <c r="CU73" s="31"/>
      <c r="CV73" s="31"/>
      <c r="CW73" s="13"/>
      <c r="CX73" s="13"/>
      <c r="CY73" s="13"/>
      <c r="CZ73" s="17"/>
      <c r="DA73" s="17"/>
      <c r="DB73" s="17"/>
      <c r="DC73" s="13"/>
      <c r="DD73" s="17"/>
      <c r="DE73" s="22"/>
      <c r="DF73" s="13"/>
      <c r="DG73" s="13"/>
      <c r="DH73" s="24"/>
      <c r="DI73" s="13"/>
      <c r="DJ73" s="13"/>
      <c r="DK73" s="13"/>
      <c r="DL73" s="13"/>
      <c r="DM73" s="13"/>
      <c r="DN73" s="13"/>
      <c r="DO73" s="13"/>
      <c r="DP73" s="13"/>
      <c r="DQ73" s="24"/>
      <c r="DR73" s="13"/>
      <c r="DS73" s="13"/>
      <c r="DT73" s="27"/>
      <c r="DU73" s="27"/>
      <c r="DV73" s="27"/>
      <c r="DW73" s="27"/>
      <c r="DX73" s="27"/>
      <c r="DY73" s="27"/>
      <c r="DZ73" s="27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O73" s="13">
        <v>1</v>
      </c>
      <c r="EP73" s="49">
        <v>44522</v>
      </c>
      <c r="EQ73" s="22">
        <v>23.603011635865844</v>
      </c>
      <c r="ER73" s="13"/>
      <c r="ES73" s="13"/>
      <c r="ET73" s="13"/>
      <c r="EU73" s="13"/>
      <c r="EV73" s="13"/>
      <c r="EW73" s="13"/>
      <c r="EX73" s="13"/>
      <c r="EY73" s="13"/>
      <c r="EZ73" s="13"/>
      <c r="FA73" s="17">
        <v>1</v>
      </c>
      <c r="FB73" s="13">
        <v>1</v>
      </c>
      <c r="FC73" s="13">
        <v>1</v>
      </c>
      <c r="FD73" s="13">
        <v>1</v>
      </c>
      <c r="FE73" s="13">
        <v>14</v>
      </c>
      <c r="FF73" s="13"/>
      <c r="FG73" s="13">
        <v>0</v>
      </c>
      <c r="FH73" s="13">
        <v>0</v>
      </c>
      <c r="FI73" s="13">
        <v>0</v>
      </c>
      <c r="FJ73" s="13" t="s">
        <v>3560</v>
      </c>
      <c r="FK73" s="13">
        <v>1</v>
      </c>
      <c r="FL73" s="13">
        <v>0</v>
      </c>
      <c r="FM73" s="13"/>
      <c r="FN73" s="13">
        <v>1</v>
      </c>
      <c r="FO73" s="13">
        <v>5</v>
      </c>
      <c r="FP73" s="13" t="s">
        <v>3564</v>
      </c>
      <c r="FQ73" s="13"/>
      <c r="FR73" s="13"/>
      <c r="FS73" s="13"/>
      <c r="FT73" s="13"/>
      <c r="FU73" s="13">
        <v>0</v>
      </c>
      <c r="FV73" s="13">
        <v>0</v>
      </c>
      <c r="FW73" s="13">
        <v>0</v>
      </c>
      <c r="FX73" s="13">
        <v>1</v>
      </c>
      <c r="FY73" s="13" t="s">
        <v>23</v>
      </c>
      <c r="FZ73" s="13">
        <v>1</v>
      </c>
      <c r="GA73" s="13"/>
      <c r="GB73" s="13"/>
      <c r="GC73" s="13"/>
      <c r="GD73" s="13">
        <v>2</v>
      </c>
      <c r="GE73" s="13">
        <v>1</v>
      </c>
      <c r="GF73" s="13"/>
      <c r="GG73" s="13"/>
      <c r="GH73" s="13">
        <v>1</v>
      </c>
      <c r="GI73" s="13">
        <v>1</v>
      </c>
      <c r="GJ73" s="13">
        <v>3</v>
      </c>
      <c r="GK73" s="13">
        <v>1</v>
      </c>
      <c r="GL73" s="13">
        <v>1</v>
      </c>
      <c r="GM73" s="13"/>
      <c r="GN73" s="13" t="s">
        <v>3790</v>
      </c>
      <c r="GO73" s="13"/>
      <c r="GP73" s="13"/>
      <c r="GQ73" s="13"/>
      <c r="GR73" s="13">
        <v>1</v>
      </c>
      <c r="GS73" s="13"/>
      <c r="GT73" s="13"/>
      <c r="GU73" s="13"/>
      <c r="GV73" s="13">
        <v>0</v>
      </c>
      <c r="GW73" s="13">
        <v>0</v>
      </c>
      <c r="GX73" s="13" t="s">
        <v>192</v>
      </c>
      <c r="GY73" s="13" t="s">
        <v>3607</v>
      </c>
      <c r="GZ73" s="13">
        <v>3</v>
      </c>
      <c r="HA73" s="13" t="s">
        <v>3809</v>
      </c>
      <c r="HB73" s="13" t="s">
        <v>193</v>
      </c>
      <c r="HC73" s="13">
        <v>7</v>
      </c>
      <c r="HD73" s="13" t="s">
        <v>100</v>
      </c>
      <c r="HE73" s="13">
        <v>1</v>
      </c>
      <c r="HF73" s="13">
        <v>2</v>
      </c>
      <c r="HG73" s="13" t="s">
        <v>3829</v>
      </c>
      <c r="HH73" s="13">
        <v>1</v>
      </c>
      <c r="HI73" s="13">
        <v>-1</v>
      </c>
      <c r="HJ73" s="13"/>
      <c r="HK73" s="13"/>
      <c r="HL73" s="13">
        <v>-1</v>
      </c>
      <c r="HM73" s="13"/>
      <c r="HN73" s="13">
        <v>-1</v>
      </c>
      <c r="HO73" s="13"/>
      <c r="HP73" s="13">
        <v>-1</v>
      </c>
      <c r="HQ73" s="13"/>
      <c r="HR73" s="13"/>
      <c r="HS73" s="13">
        <v>-1</v>
      </c>
      <c r="HT73" s="13"/>
      <c r="HU73" s="13">
        <v>-1</v>
      </c>
      <c r="HV73" s="13"/>
      <c r="HW73" s="13">
        <v>-1</v>
      </c>
      <c r="HX73" s="13"/>
      <c r="HY73" s="13">
        <v>1</v>
      </c>
      <c r="HZ73" s="32">
        <v>44522</v>
      </c>
      <c r="IA73" s="51">
        <v>44902</v>
      </c>
      <c r="IB73" s="13">
        <v>0</v>
      </c>
      <c r="IC73" s="13"/>
      <c r="ID73" s="13"/>
      <c r="IE73" s="13">
        <v>0</v>
      </c>
      <c r="IF73" s="13">
        <v>0</v>
      </c>
      <c r="IG73" s="13"/>
      <c r="IH73" s="13"/>
      <c r="II73" s="13"/>
      <c r="IJ73" s="32">
        <v>44776</v>
      </c>
      <c r="IK73" s="56">
        <v>45242</v>
      </c>
      <c r="IL73" s="15" t="s">
        <v>550</v>
      </c>
      <c r="IM73" s="100">
        <v>25.574264202600958</v>
      </c>
      <c r="IN73">
        <v>0</v>
      </c>
      <c r="IO73">
        <v>0</v>
      </c>
      <c r="IP73">
        <v>0</v>
      </c>
      <c r="IQ73">
        <v>0</v>
      </c>
      <c r="IR73">
        <v>1</v>
      </c>
      <c r="IS73">
        <v>0</v>
      </c>
      <c r="IT73">
        <v>0</v>
      </c>
      <c r="IU73">
        <v>0</v>
      </c>
      <c r="IV73" s="58">
        <v>57</v>
      </c>
      <c r="IW73">
        <v>1.52</v>
      </c>
      <c r="IX73" s="15"/>
      <c r="IZ73" s="15"/>
      <c r="JB73" s="15"/>
      <c r="JD73" s="115">
        <f t="shared" ref="JD73:JD84" si="1">(IV73/(IW73*IW73))</f>
        <v>24.671052631578949</v>
      </c>
      <c r="JE73">
        <v>13.5</v>
      </c>
      <c r="JF73" s="15" t="s">
        <v>21</v>
      </c>
      <c r="JG73">
        <v>40</v>
      </c>
    </row>
    <row r="74" spans="1:270" x14ac:dyDescent="0.25">
      <c r="A74">
        <v>299</v>
      </c>
      <c r="B74" s="17" t="s">
        <v>8</v>
      </c>
      <c r="D74" s="13" t="s">
        <v>491</v>
      </c>
      <c r="E74" s="13" t="s">
        <v>492</v>
      </c>
      <c r="F74" s="19">
        <v>32645</v>
      </c>
      <c r="G74" s="13">
        <v>0</v>
      </c>
      <c r="H74" s="20">
        <v>40127</v>
      </c>
      <c r="I74" s="21">
        <v>20.484599589322382</v>
      </c>
      <c r="J74" s="13">
        <v>1</v>
      </c>
      <c r="K74" s="13">
        <v>0</v>
      </c>
      <c r="L74" s="13">
        <v>0</v>
      </c>
      <c r="M74" s="13">
        <v>0</v>
      </c>
      <c r="N74" s="13">
        <v>0</v>
      </c>
      <c r="O74" s="13">
        <v>1</v>
      </c>
      <c r="P74" s="13">
        <v>0</v>
      </c>
      <c r="Q74" s="13">
        <v>0</v>
      </c>
      <c r="R74" s="13"/>
      <c r="S74" s="13"/>
      <c r="T74" s="13"/>
      <c r="U74" s="13"/>
      <c r="V74" s="13"/>
      <c r="W74" s="13"/>
      <c r="X74" s="13"/>
      <c r="Y74" s="13"/>
      <c r="Z74" s="13">
        <v>9.6</v>
      </c>
      <c r="AA74" s="13">
        <v>1</v>
      </c>
      <c r="AB74" s="20">
        <v>40892</v>
      </c>
      <c r="AC74" s="22">
        <v>22.579055441478438</v>
      </c>
      <c r="AD74" s="13">
        <v>1</v>
      </c>
      <c r="AE74" s="13">
        <v>0</v>
      </c>
      <c r="AF74" s="13">
        <v>0</v>
      </c>
      <c r="AG74" s="13">
        <v>0</v>
      </c>
      <c r="AH74" s="13">
        <v>0</v>
      </c>
      <c r="AI74" s="13">
        <v>1</v>
      </c>
      <c r="AJ74" s="13">
        <v>0</v>
      </c>
      <c r="AK74" s="13">
        <v>0</v>
      </c>
      <c r="AL74" s="13"/>
      <c r="AM74" s="13"/>
      <c r="AN74" s="13"/>
      <c r="AO74" s="13"/>
      <c r="AP74" s="13"/>
      <c r="AQ74" s="13"/>
      <c r="AR74" s="13"/>
      <c r="AS74" s="13"/>
      <c r="AT74" s="13"/>
      <c r="AU74" s="21">
        <v>12.2</v>
      </c>
      <c r="AV74" s="23">
        <v>0</v>
      </c>
      <c r="AW74" s="24"/>
      <c r="AX74" s="13"/>
      <c r="AY74" s="13"/>
      <c r="AZ74" s="13"/>
      <c r="BA74" s="13"/>
      <c r="BB74" s="13"/>
      <c r="BC74" s="13"/>
      <c r="BD74" s="13"/>
      <c r="BE74" s="13"/>
      <c r="BF74" s="13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6">
        <v>41705</v>
      </c>
      <c r="BS74" s="22">
        <v>24.804928131416837</v>
      </c>
      <c r="BT74" s="27">
        <v>0</v>
      </c>
      <c r="BU74" s="27">
        <v>0</v>
      </c>
      <c r="BV74" s="27">
        <v>0</v>
      </c>
      <c r="BW74" s="27">
        <v>0</v>
      </c>
      <c r="BX74" s="27">
        <v>1</v>
      </c>
      <c r="BY74" s="27">
        <v>0</v>
      </c>
      <c r="BZ74" s="27">
        <v>0</v>
      </c>
      <c r="CA74" s="27">
        <v>0</v>
      </c>
      <c r="CB74" s="28">
        <v>49.9</v>
      </c>
      <c r="CC74" s="35">
        <v>1.458</v>
      </c>
      <c r="CD74" s="13"/>
      <c r="CE74" s="17"/>
      <c r="CF74" s="13"/>
      <c r="CG74" s="17"/>
      <c r="CH74" s="13"/>
      <c r="CI74" s="17"/>
      <c r="CJ74" s="22">
        <v>23.47391337890754</v>
      </c>
      <c r="CK74" s="22">
        <v>11.5</v>
      </c>
      <c r="CL74" s="27">
        <v>1</v>
      </c>
      <c r="CM74" s="29">
        <v>42304</v>
      </c>
      <c r="CN74" s="30">
        <v>26.444900752908968</v>
      </c>
      <c r="CO74" s="31">
        <v>0</v>
      </c>
      <c r="CP74" s="31">
        <v>0</v>
      </c>
      <c r="CQ74" s="31">
        <v>0</v>
      </c>
      <c r="CR74" s="31">
        <v>0</v>
      </c>
      <c r="CS74" s="31">
        <v>1</v>
      </c>
      <c r="CT74" s="31">
        <v>0</v>
      </c>
      <c r="CU74" s="31">
        <v>0</v>
      </c>
      <c r="CV74" s="31">
        <v>0</v>
      </c>
      <c r="CW74" s="13">
        <v>54</v>
      </c>
      <c r="CX74" s="13">
        <v>1.45</v>
      </c>
      <c r="CY74" s="13"/>
      <c r="CZ74" s="17"/>
      <c r="DA74" s="17"/>
      <c r="DB74" s="17"/>
      <c r="DC74" s="13"/>
      <c r="DD74" s="17"/>
      <c r="DE74" s="22">
        <v>25.68370986920333</v>
      </c>
      <c r="DF74" s="13">
        <v>11.5</v>
      </c>
      <c r="DG74" s="13">
        <v>1</v>
      </c>
      <c r="DH74" s="24"/>
      <c r="DI74" s="13"/>
      <c r="DJ74" s="13"/>
      <c r="DK74" s="13"/>
      <c r="DL74" s="13"/>
      <c r="DM74" s="13"/>
      <c r="DN74" s="13"/>
      <c r="DO74" s="13"/>
      <c r="DP74" s="13"/>
      <c r="DQ74" s="24"/>
      <c r="DR74" s="13"/>
      <c r="DS74" s="27"/>
      <c r="DT74" s="27"/>
      <c r="DU74" s="27"/>
      <c r="DV74" s="27"/>
      <c r="DW74" s="27"/>
      <c r="DX74" s="27"/>
      <c r="DY74" s="27"/>
      <c r="DZ74" s="27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O74" s="13">
        <v>1</v>
      </c>
      <c r="EP74" s="49">
        <v>44522</v>
      </c>
      <c r="EQ74" s="22">
        <v>32.517453798767967</v>
      </c>
      <c r="ER74" s="13"/>
      <c r="ES74" s="13"/>
      <c r="ET74" s="13"/>
      <c r="EU74" s="13"/>
      <c r="EV74" s="13"/>
      <c r="EW74" s="13"/>
      <c r="EX74" s="13"/>
      <c r="EY74" s="13"/>
      <c r="EZ74" s="13"/>
      <c r="FA74" s="17">
        <v>1</v>
      </c>
      <c r="FB74" s="13">
        <v>1</v>
      </c>
      <c r="FC74" s="13">
        <v>1</v>
      </c>
      <c r="FD74" s="13">
        <v>0</v>
      </c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  <c r="FP74" s="13"/>
      <c r="FQ74" s="13">
        <v>1</v>
      </c>
      <c r="FR74" s="13">
        <v>1</v>
      </c>
      <c r="FS74" s="13">
        <v>1</v>
      </c>
      <c r="FT74" s="13">
        <v>7</v>
      </c>
      <c r="FU74" s="13">
        <v>0</v>
      </c>
      <c r="FV74" s="13">
        <v>0</v>
      </c>
      <c r="FW74" s="13">
        <v>0</v>
      </c>
      <c r="FX74" s="13">
        <v>1</v>
      </c>
      <c r="FY74" s="13"/>
      <c r="FZ74" s="13">
        <v>1</v>
      </c>
      <c r="GA74" s="13">
        <v>2</v>
      </c>
      <c r="GB74" s="13">
        <v>1</v>
      </c>
      <c r="GC74" s="13">
        <v>1</v>
      </c>
      <c r="GD74" s="13">
        <v>2</v>
      </c>
      <c r="GE74" s="13">
        <v>1</v>
      </c>
      <c r="GF74" s="13"/>
      <c r="GG74" s="13"/>
      <c r="GH74" s="13">
        <v>1</v>
      </c>
      <c r="GI74" s="13">
        <v>0</v>
      </c>
      <c r="GJ74" s="13">
        <v>3</v>
      </c>
      <c r="GK74" s="13">
        <v>1</v>
      </c>
      <c r="GL74" s="13">
        <v>1</v>
      </c>
      <c r="GM74" s="13"/>
      <c r="GN74" s="13" t="s">
        <v>3591</v>
      </c>
      <c r="GO74" s="13"/>
      <c r="GP74" s="13"/>
      <c r="GQ74" s="13"/>
      <c r="GR74" s="13">
        <v>1</v>
      </c>
      <c r="GS74" s="13"/>
      <c r="GT74" s="13"/>
      <c r="GU74" s="13">
        <v>1</v>
      </c>
      <c r="GV74" s="13">
        <v>0</v>
      </c>
      <c r="GW74" s="13">
        <v>1</v>
      </c>
      <c r="GX74" s="13"/>
      <c r="GY74" s="13" t="s">
        <v>3606</v>
      </c>
      <c r="GZ74" s="13">
        <v>3</v>
      </c>
      <c r="HA74" s="13" t="s">
        <v>3615</v>
      </c>
      <c r="HB74" s="13" t="s">
        <v>493</v>
      </c>
      <c r="HC74" s="13">
        <v>1</v>
      </c>
      <c r="HD74" s="13" t="s">
        <v>123</v>
      </c>
      <c r="HE74" s="13">
        <v>1</v>
      </c>
      <c r="HF74" s="13">
        <v>2</v>
      </c>
      <c r="HG74" s="13" t="s">
        <v>3813</v>
      </c>
      <c r="HH74" s="13">
        <v>1</v>
      </c>
      <c r="HI74" s="13">
        <v>-1</v>
      </c>
      <c r="HJ74" s="13"/>
      <c r="HK74" s="13"/>
      <c r="HL74" s="13">
        <v>-1</v>
      </c>
      <c r="HM74" s="13"/>
      <c r="HN74" s="13">
        <v>-1</v>
      </c>
      <c r="HO74" s="13"/>
      <c r="HP74" s="13">
        <v>30</v>
      </c>
      <c r="HQ74" s="13">
        <v>6</v>
      </c>
      <c r="HR74" s="13"/>
      <c r="HS74" s="13">
        <v>1</v>
      </c>
      <c r="HT74" s="13"/>
      <c r="HU74" s="13">
        <v>-1</v>
      </c>
      <c r="HV74" s="13"/>
      <c r="HW74" s="13">
        <v>0</v>
      </c>
      <c r="HX74" s="13"/>
      <c r="HY74" s="13">
        <v>1</v>
      </c>
      <c r="HZ74" s="32">
        <v>44522</v>
      </c>
      <c r="IA74" s="24"/>
      <c r="IB74" s="13"/>
      <c r="IC74" s="13"/>
      <c r="ID74" s="13"/>
      <c r="IE74" s="13"/>
      <c r="IF74" s="13"/>
      <c r="IG74" s="13"/>
      <c r="IH74" s="13"/>
      <c r="II74" s="13"/>
      <c r="IJ74" s="32">
        <v>44774</v>
      </c>
      <c r="IK74" s="56">
        <v>45245</v>
      </c>
      <c r="IL74" s="15" t="s">
        <v>622</v>
      </c>
      <c r="IM74" s="100">
        <v>34.496919917864474</v>
      </c>
      <c r="IN74">
        <v>0</v>
      </c>
      <c r="IO74">
        <v>0</v>
      </c>
      <c r="IP74">
        <v>0</v>
      </c>
      <c r="IQ74">
        <v>0</v>
      </c>
      <c r="IR74">
        <v>1</v>
      </c>
      <c r="IS74">
        <v>0</v>
      </c>
      <c r="IT74">
        <v>0</v>
      </c>
      <c r="IU74">
        <v>0</v>
      </c>
      <c r="IV74">
        <v>57.8</v>
      </c>
      <c r="IW74">
        <v>1.46</v>
      </c>
      <c r="IX74" s="15"/>
      <c r="IZ74" s="15"/>
      <c r="JB74" s="15"/>
      <c r="JD74" s="115">
        <f t="shared" si="1"/>
        <v>27.115781572527681</v>
      </c>
      <c r="JE74" s="58">
        <v>13</v>
      </c>
      <c r="JF74" s="15" t="s">
        <v>21</v>
      </c>
      <c r="JG74">
        <v>38</v>
      </c>
      <c r="JJ74" s="59">
        <v>45245</v>
      </c>
    </row>
    <row r="75" spans="1:270" x14ac:dyDescent="0.25">
      <c r="A75">
        <v>228</v>
      </c>
      <c r="B75" s="17" t="s">
        <v>8</v>
      </c>
      <c r="C75" t="s">
        <v>951</v>
      </c>
      <c r="D75" s="13" t="s">
        <v>390</v>
      </c>
      <c r="E75" s="13" t="s">
        <v>391</v>
      </c>
      <c r="F75" s="19">
        <v>32222</v>
      </c>
      <c r="G75" s="13">
        <v>0</v>
      </c>
      <c r="H75" s="20">
        <v>40127</v>
      </c>
      <c r="I75" s="21">
        <v>21.642710472279262</v>
      </c>
      <c r="J75" s="13">
        <v>1</v>
      </c>
      <c r="K75" s="13">
        <v>0</v>
      </c>
      <c r="L75" s="13">
        <v>0</v>
      </c>
      <c r="M75" s="13">
        <v>1</v>
      </c>
      <c r="N75" s="13">
        <v>0</v>
      </c>
      <c r="O75" s="13">
        <v>1</v>
      </c>
      <c r="P75" s="13">
        <v>0</v>
      </c>
      <c r="Q75" s="13">
        <v>0</v>
      </c>
      <c r="R75" s="13"/>
      <c r="S75" s="13"/>
      <c r="T75" s="13"/>
      <c r="U75" s="13"/>
      <c r="V75" s="13"/>
      <c r="W75" s="13"/>
      <c r="X75" s="13"/>
      <c r="Y75" s="13"/>
      <c r="Z75" s="13">
        <v>10.7</v>
      </c>
      <c r="AA75" s="13">
        <v>1</v>
      </c>
      <c r="AB75" s="20">
        <v>40892</v>
      </c>
      <c r="AC75" s="22">
        <v>23.737166324435318</v>
      </c>
      <c r="AD75" s="13">
        <v>1</v>
      </c>
      <c r="AE75" s="13">
        <v>0</v>
      </c>
      <c r="AF75" s="13">
        <v>0</v>
      </c>
      <c r="AG75" s="13">
        <v>1</v>
      </c>
      <c r="AH75" s="13">
        <v>0</v>
      </c>
      <c r="AI75" s="13">
        <v>1</v>
      </c>
      <c r="AJ75" s="13">
        <v>0</v>
      </c>
      <c r="AK75" s="13">
        <v>0</v>
      </c>
      <c r="AL75" s="13"/>
      <c r="AM75" s="13"/>
      <c r="AN75" s="13"/>
      <c r="AO75" s="13"/>
      <c r="AP75" s="13"/>
      <c r="AQ75" s="13"/>
      <c r="AR75" s="13"/>
      <c r="AS75" s="13"/>
      <c r="AT75" s="13"/>
      <c r="AU75" s="21">
        <v>12.4</v>
      </c>
      <c r="AV75" s="23">
        <v>0</v>
      </c>
      <c r="AW75" s="24"/>
      <c r="AX75" s="13"/>
      <c r="AY75" s="13"/>
      <c r="AZ75" s="13"/>
      <c r="BA75" s="13"/>
      <c r="BB75" s="13"/>
      <c r="BC75" s="13"/>
      <c r="BD75" s="13"/>
      <c r="BE75" s="13"/>
      <c r="BF75" s="13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6">
        <v>41705</v>
      </c>
      <c r="BS75" s="22">
        <v>25.963039014373717</v>
      </c>
      <c r="BT75" s="27">
        <v>0</v>
      </c>
      <c r="BU75" s="27">
        <v>0</v>
      </c>
      <c r="BV75" s="27">
        <v>0</v>
      </c>
      <c r="BW75" s="27">
        <v>0</v>
      </c>
      <c r="BX75" s="27">
        <v>1</v>
      </c>
      <c r="BY75" s="27">
        <v>0</v>
      </c>
      <c r="BZ75" s="27">
        <v>0</v>
      </c>
      <c r="CA75" s="27">
        <v>0</v>
      </c>
      <c r="CB75" s="28">
        <v>44.3</v>
      </c>
      <c r="CC75" s="35">
        <v>1.4610000000000001</v>
      </c>
      <c r="CD75" s="13"/>
      <c r="CE75" s="17"/>
      <c r="CF75" s="13"/>
      <c r="CG75" s="17"/>
      <c r="CH75" s="13"/>
      <c r="CI75" s="17"/>
      <c r="CJ75" s="22">
        <v>20.754070819635878</v>
      </c>
      <c r="CK75" s="22">
        <v>9.1999999999999993</v>
      </c>
      <c r="CL75" s="27">
        <v>1</v>
      </c>
      <c r="CM75" s="29">
        <v>42299</v>
      </c>
      <c r="CN75" s="30">
        <v>27.589322381930184</v>
      </c>
      <c r="CO75" s="31">
        <v>0</v>
      </c>
      <c r="CP75" s="31">
        <v>1</v>
      </c>
      <c r="CQ75" s="31">
        <v>0</v>
      </c>
      <c r="CR75" s="31">
        <v>0</v>
      </c>
      <c r="CS75" s="31">
        <v>1</v>
      </c>
      <c r="CT75" s="31">
        <v>1</v>
      </c>
      <c r="CU75" s="31">
        <v>0</v>
      </c>
      <c r="CV75" s="31">
        <v>0</v>
      </c>
      <c r="CW75" s="13">
        <v>46.3</v>
      </c>
      <c r="CX75" s="13">
        <v>1.46</v>
      </c>
      <c r="CY75" s="13"/>
      <c r="CZ75" s="17"/>
      <c r="DA75" s="17"/>
      <c r="DB75" s="17"/>
      <c r="DC75" s="13"/>
      <c r="DD75" s="17"/>
      <c r="DE75" s="22">
        <v>21.720773128166638</v>
      </c>
      <c r="DF75" s="13">
        <v>10.5</v>
      </c>
      <c r="DG75" s="13">
        <v>1</v>
      </c>
      <c r="DH75" s="26">
        <v>42357</v>
      </c>
      <c r="DI75" s="13">
        <v>1</v>
      </c>
      <c r="DJ75" s="13">
        <v>0</v>
      </c>
      <c r="DK75" s="13">
        <v>0</v>
      </c>
      <c r="DL75" s="13">
        <v>0</v>
      </c>
      <c r="DM75" s="13">
        <v>1</v>
      </c>
      <c r="DN75" s="13">
        <v>0</v>
      </c>
      <c r="DO75" s="13">
        <v>0</v>
      </c>
      <c r="DP75" s="13">
        <v>0</v>
      </c>
      <c r="DQ75" s="26">
        <v>43758</v>
      </c>
      <c r="DR75" s="22">
        <v>31.583846680355922</v>
      </c>
      <c r="DS75" s="27">
        <v>0</v>
      </c>
      <c r="DT75" s="27">
        <v>0</v>
      </c>
      <c r="DU75" s="27">
        <v>0</v>
      </c>
      <c r="DV75" s="27">
        <v>0</v>
      </c>
      <c r="DW75" s="27">
        <v>0</v>
      </c>
      <c r="DX75" s="27">
        <v>0</v>
      </c>
      <c r="DY75" s="27">
        <v>0</v>
      </c>
      <c r="DZ75" s="27">
        <v>0</v>
      </c>
      <c r="EA75" s="13">
        <v>50.3</v>
      </c>
      <c r="EB75" s="13">
        <v>1.47</v>
      </c>
      <c r="EC75" s="13"/>
      <c r="ED75" s="13"/>
      <c r="EE75" s="13"/>
      <c r="EF75" s="13"/>
      <c r="EG75" s="13"/>
      <c r="EH75" s="13"/>
      <c r="EI75" s="35">
        <v>23.27733814614281</v>
      </c>
      <c r="EJ75" s="17">
        <v>13.2</v>
      </c>
      <c r="EK75" s="13">
        <v>0</v>
      </c>
      <c r="EL75" s="13">
        <v>39</v>
      </c>
      <c r="EM75" s="13">
        <v>38</v>
      </c>
      <c r="EN75">
        <v>1</v>
      </c>
      <c r="EO75" s="13">
        <v>1</v>
      </c>
      <c r="EP75" s="49">
        <v>44522</v>
      </c>
      <c r="EQ75" s="22">
        <v>33.675564681724843</v>
      </c>
      <c r="ER75" s="13"/>
      <c r="ES75" s="13"/>
      <c r="ET75" s="13"/>
      <c r="EU75" s="13"/>
      <c r="EV75" s="13"/>
      <c r="EW75" s="13"/>
      <c r="EX75" s="13"/>
      <c r="EY75" s="13"/>
      <c r="EZ75" s="13"/>
      <c r="FA75" s="17">
        <v>0</v>
      </c>
      <c r="FB75" s="13"/>
      <c r="FC75" s="13"/>
      <c r="FD75" s="13"/>
      <c r="FE75" s="13"/>
      <c r="FF75" s="13"/>
      <c r="FG75" s="13">
        <v>0</v>
      </c>
      <c r="FH75" s="13">
        <v>1</v>
      </c>
      <c r="FI75" s="13">
        <v>0</v>
      </c>
      <c r="FJ75" s="13"/>
      <c r="FK75" s="13">
        <v>0</v>
      </c>
      <c r="FL75" s="13">
        <v>0</v>
      </c>
      <c r="FM75" s="13" t="s">
        <v>3781</v>
      </c>
      <c r="FN75" s="13">
        <v>2</v>
      </c>
      <c r="FO75" s="13"/>
      <c r="FP75" s="13"/>
      <c r="FQ75" s="13"/>
      <c r="FR75" s="13"/>
      <c r="FS75" s="13"/>
      <c r="FT75" s="13"/>
      <c r="FU75" s="13">
        <v>0</v>
      </c>
      <c r="FV75" s="13">
        <v>0</v>
      </c>
      <c r="FW75" s="13">
        <v>0</v>
      </c>
      <c r="FX75" s="13">
        <v>1</v>
      </c>
      <c r="FY75" s="13"/>
      <c r="FZ75" s="13">
        <v>2</v>
      </c>
      <c r="GA75" s="13">
        <v>3</v>
      </c>
      <c r="GB75" s="13">
        <v>1</v>
      </c>
      <c r="GC75" s="13"/>
      <c r="GD75" s="13">
        <v>2</v>
      </c>
      <c r="GE75" s="13">
        <v>1</v>
      </c>
      <c r="GF75" s="13"/>
      <c r="GG75" s="13"/>
      <c r="GH75" s="13">
        <v>1</v>
      </c>
      <c r="GI75" s="13">
        <v>0</v>
      </c>
      <c r="GJ75" s="13"/>
      <c r="GK75" s="13">
        <v>4</v>
      </c>
      <c r="GL75" s="13">
        <v>1</v>
      </c>
      <c r="GM75" s="13"/>
      <c r="GN75" s="13" t="s">
        <v>3591</v>
      </c>
      <c r="GO75" s="13"/>
      <c r="GP75" s="13"/>
      <c r="GQ75" s="13"/>
      <c r="GR75" s="13">
        <v>1</v>
      </c>
      <c r="GS75" s="13">
        <v>30</v>
      </c>
      <c r="GT75" s="13"/>
      <c r="GU75" s="13">
        <v>1</v>
      </c>
      <c r="GV75" s="13">
        <v>0</v>
      </c>
      <c r="GW75" s="13">
        <v>0</v>
      </c>
      <c r="GX75" s="13" t="s">
        <v>192</v>
      </c>
      <c r="GY75" s="13" t="s">
        <v>3601</v>
      </c>
      <c r="GZ75" s="13">
        <v>3</v>
      </c>
      <c r="HA75" s="13" t="s">
        <v>3810</v>
      </c>
      <c r="HB75" s="13" t="s">
        <v>46</v>
      </c>
      <c r="HC75" s="13">
        <v>1</v>
      </c>
      <c r="HD75" s="13" t="s">
        <v>100</v>
      </c>
      <c r="HE75" s="13">
        <v>1</v>
      </c>
      <c r="HF75" s="13">
        <v>3</v>
      </c>
      <c r="HG75" s="13" t="s">
        <v>3802</v>
      </c>
      <c r="HH75" s="13">
        <v>1</v>
      </c>
      <c r="HI75" s="13">
        <v>-1</v>
      </c>
      <c r="HJ75" s="13"/>
      <c r="HK75" s="13"/>
      <c r="HL75" s="13">
        <v>-1</v>
      </c>
      <c r="HM75" s="13"/>
      <c r="HN75" s="13">
        <v>-1</v>
      </c>
      <c r="HO75" s="13"/>
      <c r="HP75" s="13">
        <v>-1</v>
      </c>
      <c r="HQ75" s="13"/>
      <c r="HR75" s="13"/>
      <c r="HS75" s="13">
        <v>-1</v>
      </c>
      <c r="HT75" s="13"/>
      <c r="HU75" s="13">
        <v>1</v>
      </c>
      <c r="HV75" s="13"/>
      <c r="HW75" s="13">
        <v>0</v>
      </c>
      <c r="HX75" s="13"/>
      <c r="HY75" s="13">
        <v>1</v>
      </c>
      <c r="HZ75" s="32">
        <v>44522</v>
      </c>
      <c r="IA75" s="51">
        <v>44902</v>
      </c>
      <c r="IB75" s="13">
        <v>0</v>
      </c>
      <c r="IC75" s="13"/>
      <c r="ID75" s="13"/>
      <c r="IE75" s="13"/>
      <c r="IF75" s="13">
        <v>0</v>
      </c>
      <c r="IG75" s="13"/>
      <c r="IH75" s="13"/>
      <c r="II75" s="13"/>
      <c r="IJ75" s="13"/>
      <c r="IK75" s="56">
        <v>45243</v>
      </c>
      <c r="IL75" s="15" t="s">
        <v>590</v>
      </c>
      <c r="IM75" s="100">
        <v>35.649555099247088</v>
      </c>
      <c r="IN75">
        <v>0</v>
      </c>
      <c r="IO75">
        <v>0</v>
      </c>
      <c r="IP75">
        <v>0</v>
      </c>
      <c r="IQ75">
        <v>0</v>
      </c>
      <c r="IR75">
        <v>1</v>
      </c>
      <c r="IS75">
        <v>0</v>
      </c>
      <c r="IT75">
        <v>0</v>
      </c>
      <c r="IU75">
        <v>0</v>
      </c>
      <c r="IV75">
        <v>51.6</v>
      </c>
      <c r="IW75">
        <v>1.4750000000000001</v>
      </c>
      <c r="IX75" s="15"/>
      <c r="IZ75" s="15"/>
      <c r="JB75" s="15"/>
      <c r="JD75" s="115">
        <f t="shared" si="1"/>
        <v>23.717322608445848</v>
      </c>
      <c r="JE75" s="58">
        <v>13</v>
      </c>
      <c r="JF75" s="15" t="s">
        <v>21</v>
      </c>
      <c r="JG75">
        <v>38</v>
      </c>
      <c r="JJ75" s="59">
        <v>45243</v>
      </c>
    </row>
    <row r="76" spans="1:270" x14ac:dyDescent="0.25">
      <c r="A76">
        <v>251</v>
      </c>
      <c r="B76" s="17" t="s">
        <v>8</v>
      </c>
      <c r="D76" s="13" t="s">
        <v>421</v>
      </c>
      <c r="E76" s="13" t="s">
        <v>422</v>
      </c>
      <c r="F76" s="19">
        <v>32576</v>
      </c>
      <c r="G76" s="13">
        <v>0</v>
      </c>
      <c r="H76" s="20">
        <v>40127</v>
      </c>
      <c r="I76" s="21">
        <v>20.673511293634498</v>
      </c>
      <c r="J76" s="13">
        <v>-1</v>
      </c>
      <c r="K76" s="13">
        <v>-1</v>
      </c>
      <c r="L76" s="13">
        <v>-1</v>
      </c>
      <c r="M76" s="13">
        <v>-1</v>
      </c>
      <c r="N76" s="13">
        <v>-1</v>
      </c>
      <c r="O76" s="13">
        <v>-1</v>
      </c>
      <c r="P76" s="13">
        <v>-1</v>
      </c>
      <c r="Q76" s="13">
        <v>-1</v>
      </c>
      <c r="R76" s="33">
        <v>45</v>
      </c>
      <c r="S76" s="13"/>
      <c r="T76" s="13"/>
      <c r="U76" s="13"/>
      <c r="V76" s="13"/>
      <c r="W76" s="13"/>
      <c r="X76" s="13"/>
      <c r="Y76" s="13"/>
      <c r="Z76" s="13">
        <v>13</v>
      </c>
      <c r="AA76" s="13">
        <v>0</v>
      </c>
      <c r="AB76" s="20">
        <v>40892</v>
      </c>
      <c r="AC76" s="22">
        <v>22.767967145790553</v>
      </c>
      <c r="AD76" s="13">
        <v>-1</v>
      </c>
      <c r="AE76" s="13">
        <v>-1</v>
      </c>
      <c r="AF76" s="13">
        <v>-1</v>
      </c>
      <c r="AG76" s="13">
        <v>-1</v>
      </c>
      <c r="AH76" s="13">
        <v>-1</v>
      </c>
      <c r="AI76" s="13">
        <v>-1</v>
      </c>
      <c r="AJ76" s="13">
        <v>-1</v>
      </c>
      <c r="AK76" s="13">
        <v>-1</v>
      </c>
      <c r="AL76" s="33"/>
      <c r="AM76" s="13"/>
      <c r="AN76" s="13"/>
      <c r="AO76" s="13"/>
      <c r="AP76" s="13"/>
      <c r="AQ76" s="13"/>
      <c r="AR76" s="13"/>
      <c r="AS76" s="13"/>
      <c r="AT76" s="13"/>
      <c r="AU76" s="21">
        <v>10.4</v>
      </c>
      <c r="AV76" s="23">
        <v>1</v>
      </c>
      <c r="AW76" s="24"/>
      <c r="AX76" s="13"/>
      <c r="AY76" s="13"/>
      <c r="AZ76" s="13"/>
      <c r="BA76" s="13"/>
      <c r="BB76" s="13"/>
      <c r="BC76" s="13"/>
      <c r="BD76" s="13"/>
      <c r="BE76" s="13"/>
      <c r="BF76" s="13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6">
        <v>41705</v>
      </c>
      <c r="BS76" s="22">
        <v>24.993839835728952</v>
      </c>
      <c r="BT76" s="27">
        <v>-1</v>
      </c>
      <c r="BU76" s="27">
        <v>-1</v>
      </c>
      <c r="BV76" s="27">
        <v>-1</v>
      </c>
      <c r="BW76" s="27">
        <v>-1</v>
      </c>
      <c r="BX76" s="27">
        <v>-1</v>
      </c>
      <c r="BY76" s="27">
        <v>-1</v>
      </c>
      <c r="BZ76" s="27">
        <v>-1</v>
      </c>
      <c r="CA76" s="27">
        <v>-1</v>
      </c>
      <c r="CB76" s="28">
        <v>46.8</v>
      </c>
      <c r="CC76" s="35">
        <v>1.53</v>
      </c>
      <c r="CD76" s="13"/>
      <c r="CE76" s="17"/>
      <c r="CF76" s="13"/>
      <c r="CG76" s="17"/>
      <c r="CH76" s="13"/>
      <c r="CI76" s="17"/>
      <c r="CJ76" s="22">
        <v>19.992310649750095</v>
      </c>
      <c r="CK76" s="22">
        <v>12.8</v>
      </c>
      <c r="CL76" s="27">
        <v>0</v>
      </c>
      <c r="CM76" s="29">
        <v>42300</v>
      </c>
      <c r="CN76" s="30">
        <v>26.622861054072555</v>
      </c>
      <c r="CO76" s="31">
        <v>0</v>
      </c>
      <c r="CP76" s="31">
        <v>0</v>
      </c>
      <c r="CQ76" s="31">
        <v>0</v>
      </c>
      <c r="CR76" s="31">
        <v>0</v>
      </c>
      <c r="CS76" s="31">
        <v>1</v>
      </c>
      <c r="CT76" s="31">
        <v>0</v>
      </c>
      <c r="CU76" s="31">
        <v>0</v>
      </c>
      <c r="CV76" s="31">
        <v>0</v>
      </c>
      <c r="CW76" s="13">
        <v>52.5</v>
      </c>
      <c r="CX76" s="13">
        <v>1.53</v>
      </c>
      <c r="CY76" s="13"/>
      <c r="CZ76" s="17"/>
      <c r="DA76" s="17"/>
      <c r="DB76" s="17"/>
      <c r="DC76" s="13"/>
      <c r="DD76" s="17"/>
      <c r="DE76" s="22">
        <v>22.427271562219659</v>
      </c>
      <c r="DF76" s="13">
        <v>11</v>
      </c>
      <c r="DG76" s="13">
        <v>1</v>
      </c>
      <c r="DH76" s="24"/>
      <c r="DI76" s="13"/>
      <c r="DJ76" s="13"/>
      <c r="DK76" s="13"/>
      <c r="DL76" s="13"/>
      <c r="DM76" s="13"/>
      <c r="DN76" s="13"/>
      <c r="DO76" s="13"/>
      <c r="DP76" s="13"/>
      <c r="DQ76" s="24"/>
      <c r="DR76" s="13"/>
      <c r="DS76" s="27"/>
      <c r="DT76" s="27"/>
      <c r="DU76" s="27"/>
      <c r="DV76" s="27"/>
      <c r="DW76" s="27"/>
      <c r="DX76" s="27"/>
      <c r="DY76" s="27"/>
      <c r="DZ76" s="27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O76" s="13"/>
      <c r="EP76" s="49">
        <v>44522</v>
      </c>
      <c r="EQ76" s="22">
        <v>32.706365503080079</v>
      </c>
      <c r="ER76" s="13"/>
      <c r="ES76" s="13"/>
      <c r="ET76" s="13"/>
      <c r="EU76" s="13"/>
      <c r="EV76" s="13"/>
      <c r="EW76" s="13"/>
      <c r="EX76" s="13"/>
      <c r="EY76" s="13"/>
      <c r="EZ76" s="13"/>
      <c r="FA76" s="17">
        <v>1</v>
      </c>
      <c r="FB76" s="13">
        <v>1</v>
      </c>
      <c r="FC76" s="13">
        <v>2</v>
      </c>
      <c r="FD76" s="13">
        <v>1</v>
      </c>
      <c r="FE76" s="13">
        <v>7</v>
      </c>
      <c r="FF76" s="13"/>
      <c r="FG76" s="13">
        <v>0</v>
      </c>
      <c r="FH76" s="13">
        <v>1</v>
      </c>
      <c r="FI76" s="13">
        <v>0</v>
      </c>
      <c r="FJ76" s="13"/>
      <c r="FK76" s="13">
        <v>1</v>
      </c>
      <c r="FL76" s="13">
        <v>0</v>
      </c>
      <c r="FM76" s="13"/>
      <c r="FN76" s="13">
        <v>1</v>
      </c>
      <c r="FO76" s="13"/>
      <c r="FP76" s="13"/>
      <c r="FQ76" s="13"/>
      <c r="FR76" s="13"/>
      <c r="FS76" s="13"/>
      <c r="FT76" s="13"/>
      <c r="FU76" s="13">
        <v>0</v>
      </c>
      <c r="FV76" s="13">
        <v>0</v>
      </c>
      <c r="FW76" s="13">
        <v>1</v>
      </c>
      <c r="FX76" s="13">
        <v>1</v>
      </c>
      <c r="FY76" s="13" t="s">
        <v>23</v>
      </c>
      <c r="FZ76" s="13">
        <v>3</v>
      </c>
      <c r="GA76" s="13">
        <v>1</v>
      </c>
      <c r="GB76" s="46">
        <v>0.5</v>
      </c>
      <c r="GC76" s="13">
        <v>1</v>
      </c>
      <c r="GD76" s="13" t="s">
        <v>3570</v>
      </c>
      <c r="GE76" s="13">
        <v>0</v>
      </c>
      <c r="GF76" s="13"/>
      <c r="GG76" s="13"/>
      <c r="GH76" s="13">
        <v>1</v>
      </c>
      <c r="GI76" s="13">
        <v>0</v>
      </c>
      <c r="GJ76" s="13">
        <v>1</v>
      </c>
      <c r="GK76" s="13">
        <v>1</v>
      </c>
      <c r="GL76" s="13">
        <v>1</v>
      </c>
      <c r="GM76" s="13"/>
      <c r="GN76" s="13" t="s">
        <v>3589</v>
      </c>
      <c r="GO76" s="13"/>
      <c r="GP76" s="13"/>
      <c r="GQ76" s="13"/>
      <c r="GR76" s="13">
        <v>1</v>
      </c>
      <c r="GS76" s="13"/>
      <c r="GT76" s="13"/>
      <c r="GU76" s="13"/>
      <c r="GV76" s="13">
        <v>1</v>
      </c>
      <c r="GW76" s="13">
        <v>0</v>
      </c>
      <c r="GX76" s="13"/>
      <c r="GY76" s="13" t="s">
        <v>3601</v>
      </c>
      <c r="GZ76" s="13"/>
      <c r="HA76" s="13" t="s">
        <v>3615</v>
      </c>
      <c r="HB76" s="13" t="s">
        <v>122</v>
      </c>
      <c r="HC76" s="13">
        <v>1</v>
      </c>
      <c r="HD76" s="13" t="s">
        <v>3652</v>
      </c>
      <c r="HE76" s="13">
        <v>1</v>
      </c>
      <c r="HF76" s="13">
        <v>30</v>
      </c>
      <c r="HG76" s="13" t="s">
        <v>3828</v>
      </c>
      <c r="HH76" s="13">
        <v>1</v>
      </c>
      <c r="HI76" s="13">
        <v>-1</v>
      </c>
      <c r="HJ76" s="13"/>
      <c r="HK76" s="13"/>
      <c r="HL76" s="13">
        <v>1</v>
      </c>
      <c r="HM76" s="13"/>
      <c r="HN76" s="13"/>
      <c r="HO76" s="13"/>
      <c r="HP76" s="13">
        <v>0</v>
      </c>
      <c r="HQ76" s="13"/>
      <c r="HR76" s="13"/>
      <c r="HS76" s="13"/>
      <c r="HT76" s="13"/>
      <c r="HU76" s="13"/>
      <c r="HV76" s="13"/>
      <c r="HW76" s="13">
        <v>0</v>
      </c>
      <c r="HX76" s="13"/>
      <c r="HY76" s="13">
        <v>1</v>
      </c>
      <c r="HZ76" s="32">
        <v>44522</v>
      </c>
      <c r="IA76" s="51">
        <v>44902</v>
      </c>
      <c r="IB76" s="13">
        <v>0</v>
      </c>
      <c r="IC76" s="13"/>
      <c r="ID76" s="13"/>
      <c r="IE76" s="13"/>
      <c r="IF76" s="13"/>
      <c r="IG76" s="13"/>
      <c r="IH76" s="13">
        <v>0</v>
      </c>
      <c r="II76" s="13"/>
      <c r="IJ76" s="32">
        <v>44775</v>
      </c>
      <c r="IK76" s="56">
        <v>45243</v>
      </c>
      <c r="IL76" s="15" t="s">
        <v>599</v>
      </c>
      <c r="IM76" s="100">
        <v>34.680355920602324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53</v>
      </c>
      <c r="IW76">
        <v>1.54</v>
      </c>
      <c r="IX76" s="15"/>
      <c r="IZ76" s="15"/>
      <c r="JB76" s="15"/>
      <c r="JD76" s="115">
        <f t="shared" si="1"/>
        <v>22.347782088041829</v>
      </c>
      <c r="JE76">
        <v>14.2</v>
      </c>
      <c r="JF76" s="15" t="s">
        <v>21</v>
      </c>
      <c r="JG76">
        <v>42</v>
      </c>
    </row>
    <row r="77" spans="1:270" x14ac:dyDescent="0.25">
      <c r="A77">
        <v>156</v>
      </c>
      <c r="B77" s="17" t="s">
        <v>8</v>
      </c>
      <c r="D77" s="13"/>
      <c r="E77" s="13" t="s">
        <v>281</v>
      </c>
      <c r="F77" s="19"/>
      <c r="G77" s="13">
        <v>0</v>
      </c>
      <c r="H77" s="20"/>
      <c r="I77" s="21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20"/>
      <c r="AC77" s="22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24"/>
      <c r="AX77" s="13"/>
      <c r="AY77" s="13"/>
      <c r="AZ77" s="13"/>
      <c r="BA77" s="13"/>
      <c r="BB77" s="13"/>
      <c r="BC77" s="13"/>
      <c r="BD77" s="13"/>
      <c r="BE77" s="13"/>
      <c r="BF77" s="13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6"/>
      <c r="BS77" s="22"/>
      <c r="BT77" s="27"/>
      <c r="BU77" s="27"/>
      <c r="BV77" s="27"/>
      <c r="BW77" s="27"/>
      <c r="BX77" s="27"/>
      <c r="BY77" s="27"/>
      <c r="BZ77" s="27"/>
      <c r="CA77" s="27"/>
      <c r="CB77" s="28"/>
      <c r="CC77" s="28"/>
      <c r="CD77" s="13"/>
      <c r="CE77" s="17"/>
      <c r="CF77" s="13"/>
      <c r="CG77" s="17"/>
      <c r="CH77" s="13"/>
      <c r="CI77" s="17"/>
      <c r="CJ77" s="22"/>
      <c r="CK77" s="22"/>
      <c r="CL77" s="27"/>
      <c r="CM77" s="29"/>
      <c r="CN77" s="22"/>
      <c r="CO77" s="31"/>
      <c r="CP77" s="31"/>
      <c r="CQ77" s="31"/>
      <c r="CR77" s="31"/>
      <c r="CS77" s="31"/>
      <c r="CT77" s="31"/>
      <c r="CU77" s="31"/>
      <c r="CV77" s="31"/>
      <c r="CW77" s="13"/>
      <c r="CX77" s="13"/>
      <c r="CY77" s="13"/>
      <c r="CZ77" s="17"/>
      <c r="DA77" s="17"/>
      <c r="DB77" s="17"/>
      <c r="DC77" s="13"/>
      <c r="DD77" s="17"/>
      <c r="DE77" s="22"/>
      <c r="DF77" s="13"/>
      <c r="DG77" s="13"/>
      <c r="DH77" s="24"/>
      <c r="DI77" s="13"/>
      <c r="DJ77" s="13"/>
      <c r="DK77" s="13"/>
      <c r="DL77" s="13"/>
      <c r="DM77" s="13"/>
      <c r="DN77" s="13"/>
      <c r="DO77" s="13"/>
      <c r="DP77" s="13"/>
      <c r="DQ77" s="26"/>
      <c r="DR77" s="22"/>
      <c r="DS77" s="27"/>
      <c r="DT77" s="27"/>
      <c r="DU77" s="27"/>
      <c r="DV77" s="27"/>
      <c r="DW77" s="27"/>
      <c r="DX77" s="27"/>
      <c r="DY77" s="27"/>
      <c r="DZ77" s="27"/>
      <c r="EA77" s="13"/>
      <c r="EB77" s="13"/>
      <c r="EC77" s="13"/>
      <c r="ED77" s="13"/>
      <c r="EE77" s="13"/>
      <c r="EF77" s="13"/>
      <c r="EG77" s="13"/>
      <c r="EH77" s="13"/>
      <c r="EI77" s="35"/>
      <c r="EJ77" s="17"/>
      <c r="EK77" s="13"/>
      <c r="EL77" s="13"/>
      <c r="EM77" s="13"/>
      <c r="EO77" s="13"/>
      <c r="EP77" s="49">
        <v>44522</v>
      </c>
      <c r="EQ77" s="22"/>
      <c r="ER77" s="13"/>
      <c r="ES77" s="13"/>
      <c r="ET77" s="13"/>
      <c r="EU77" s="13"/>
      <c r="EV77" s="13"/>
      <c r="EW77" s="13"/>
      <c r="EX77" s="13"/>
      <c r="EY77" s="13"/>
      <c r="EZ77" s="13"/>
      <c r="FA77" s="17">
        <v>1</v>
      </c>
      <c r="FB77" s="13">
        <v>1</v>
      </c>
      <c r="FC77" s="13">
        <v>1</v>
      </c>
      <c r="FD77" s="13">
        <v>2</v>
      </c>
      <c r="FE77" s="13"/>
      <c r="FF77" s="13"/>
      <c r="FG77" s="13"/>
      <c r="FH77" s="13"/>
      <c r="FI77" s="13"/>
      <c r="FJ77" s="13"/>
      <c r="FK77" s="13">
        <v>1</v>
      </c>
      <c r="FL77" s="13">
        <v>0</v>
      </c>
      <c r="FM77" s="13"/>
      <c r="FN77" s="13">
        <v>1</v>
      </c>
      <c r="FO77" s="13"/>
      <c r="FP77" s="13"/>
      <c r="FQ77" s="13"/>
      <c r="FR77" s="13"/>
      <c r="FS77" s="13"/>
      <c r="FT77" s="13"/>
      <c r="FU77" s="13">
        <v>0</v>
      </c>
      <c r="FV77" s="13">
        <v>0</v>
      </c>
      <c r="FW77" s="13">
        <v>1</v>
      </c>
      <c r="FX77" s="13">
        <v>1</v>
      </c>
      <c r="FY77" s="13" t="s">
        <v>3783</v>
      </c>
      <c r="FZ77" s="13">
        <v>1</v>
      </c>
      <c r="GA77" s="13"/>
      <c r="GB77" s="13"/>
      <c r="GC77" s="13">
        <v>1</v>
      </c>
      <c r="GD77" s="13">
        <v>2</v>
      </c>
      <c r="GE77" s="13">
        <v>1</v>
      </c>
      <c r="GF77" s="13"/>
      <c r="GG77" s="13"/>
      <c r="GH77" s="13">
        <v>1</v>
      </c>
      <c r="GI77" s="13">
        <v>1</v>
      </c>
      <c r="GJ77" s="13">
        <v>3</v>
      </c>
      <c r="GK77" s="13">
        <v>1</v>
      </c>
      <c r="GL77" s="13">
        <v>1</v>
      </c>
      <c r="GM77" s="13"/>
      <c r="GN77" s="13" t="s">
        <v>3794</v>
      </c>
      <c r="GO77" s="13"/>
      <c r="GP77" s="13"/>
      <c r="GQ77" s="13"/>
      <c r="GR77" s="13">
        <v>1</v>
      </c>
      <c r="GS77" s="13"/>
      <c r="GT77" s="13"/>
      <c r="GU77" s="13">
        <v>1</v>
      </c>
      <c r="GV77" s="13">
        <v>1</v>
      </c>
      <c r="GW77" s="13">
        <v>0</v>
      </c>
      <c r="GX77" s="13"/>
      <c r="GY77" s="13" t="s">
        <v>3606</v>
      </c>
      <c r="GZ77" s="13">
        <v>3</v>
      </c>
      <c r="HA77" s="13" t="s">
        <v>3819</v>
      </c>
      <c r="HB77" s="13" t="s">
        <v>94</v>
      </c>
      <c r="HC77" s="13">
        <v>2</v>
      </c>
      <c r="HD77" s="13" t="s">
        <v>3823</v>
      </c>
      <c r="HE77" s="13">
        <v>1</v>
      </c>
      <c r="HF77" s="13">
        <v>150</v>
      </c>
      <c r="HG77" s="13" t="s">
        <v>3829</v>
      </c>
      <c r="HH77" s="13">
        <v>1</v>
      </c>
      <c r="HI77" s="13">
        <v>-1</v>
      </c>
      <c r="HJ77" s="13"/>
      <c r="HK77" s="13"/>
      <c r="HL77" s="13">
        <v>1</v>
      </c>
      <c r="HM77" s="13"/>
      <c r="HN77" s="13"/>
      <c r="HO77" s="13"/>
      <c r="HP77" s="13">
        <v>-1</v>
      </c>
      <c r="HQ77" s="13"/>
      <c r="HR77" s="13"/>
      <c r="HS77" s="13"/>
      <c r="HT77" s="13"/>
      <c r="HU77" s="13"/>
      <c r="HV77" s="13"/>
      <c r="HW77" s="13">
        <v>0</v>
      </c>
      <c r="HX77" s="13"/>
      <c r="HY77" s="13"/>
      <c r="HZ77" s="32"/>
      <c r="IA77" s="24"/>
      <c r="IB77" s="13"/>
      <c r="IC77" s="13"/>
      <c r="ID77" s="13"/>
      <c r="IE77" s="13"/>
      <c r="IF77" s="13"/>
      <c r="IG77" s="13"/>
      <c r="IH77" s="13"/>
      <c r="II77" s="13"/>
      <c r="IJ77" s="13"/>
      <c r="IK77" s="56">
        <v>45243</v>
      </c>
      <c r="IL77" s="15" t="s">
        <v>568</v>
      </c>
      <c r="IM77" s="101">
        <v>30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67.400000000000006</v>
      </c>
      <c r="IW77">
        <v>1.48</v>
      </c>
      <c r="IX77" s="15"/>
      <c r="IZ77" s="15"/>
      <c r="JB77" s="15"/>
      <c r="JD77" s="115">
        <f t="shared" si="1"/>
        <v>30.770635500365234</v>
      </c>
      <c r="JE77" s="58">
        <v>13</v>
      </c>
      <c r="JF77" s="15" t="s">
        <v>21</v>
      </c>
      <c r="JG77">
        <v>38</v>
      </c>
    </row>
    <row r="78" spans="1:270" x14ac:dyDescent="0.25">
      <c r="A78">
        <v>151</v>
      </c>
      <c r="B78" s="17" t="s">
        <v>8</v>
      </c>
      <c r="D78" s="13" t="s">
        <v>274</v>
      </c>
      <c r="E78" s="13" t="s">
        <v>275</v>
      </c>
      <c r="F78" s="19">
        <v>35940</v>
      </c>
      <c r="G78" s="13">
        <v>1</v>
      </c>
      <c r="H78" s="20">
        <v>40127</v>
      </c>
      <c r="I78" s="21">
        <v>11.463381245722108</v>
      </c>
      <c r="J78" s="13">
        <v>-1</v>
      </c>
      <c r="K78" s="13">
        <v>-1</v>
      </c>
      <c r="L78" s="13">
        <v>-1</v>
      </c>
      <c r="M78" s="13">
        <v>-1</v>
      </c>
      <c r="N78" s="13">
        <v>-1</v>
      </c>
      <c r="O78" s="13">
        <v>-1</v>
      </c>
      <c r="P78" s="13">
        <v>-1</v>
      </c>
      <c r="Q78" s="13">
        <v>-1</v>
      </c>
      <c r="R78" s="13"/>
      <c r="S78" s="13"/>
      <c r="T78" s="13"/>
      <c r="U78" s="13"/>
      <c r="V78" s="13"/>
      <c r="W78" s="13"/>
      <c r="X78" s="13"/>
      <c r="Y78" s="13"/>
      <c r="Z78" s="13">
        <v>-1</v>
      </c>
      <c r="AA78" s="13">
        <v>-1</v>
      </c>
      <c r="AB78" s="20">
        <v>40892</v>
      </c>
      <c r="AC78" s="22">
        <v>13.557837097878165</v>
      </c>
      <c r="AD78" s="13">
        <v>-1</v>
      </c>
      <c r="AE78" s="13">
        <v>-1</v>
      </c>
      <c r="AF78" s="13">
        <v>-1</v>
      </c>
      <c r="AG78" s="13">
        <v>-1</v>
      </c>
      <c r="AH78" s="13">
        <v>-1</v>
      </c>
      <c r="AI78" s="13">
        <v>-1</v>
      </c>
      <c r="AJ78" s="13">
        <v>-1</v>
      </c>
      <c r="AK78" s="13">
        <v>-1</v>
      </c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24"/>
      <c r="AX78" s="13"/>
      <c r="AY78" s="13"/>
      <c r="AZ78" s="13"/>
      <c r="BA78" s="13"/>
      <c r="BB78" s="13"/>
      <c r="BC78" s="13"/>
      <c r="BD78" s="13"/>
      <c r="BE78" s="13"/>
      <c r="BF78" s="13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6">
        <v>41705</v>
      </c>
      <c r="BS78" s="22">
        <v>15.783709787816564</v>
      </c>
      <c r="BT78" s="27">
        <v>0</v>
      </c>
      <c r="BU78" s="27">
        <v>0</v>
      </c>
      <c r="BV78" s="27">
        <v>0</v>
      </c>
      <c r="BW78" s="27">
        <v>0</v>
      </c>
      <c r="BX78" s="27">
        <v>1</v>
      </c>
      <c r="BY78" s="27">
        <v>0</v>
      </c>
      <c r="BZ78" s="27">
        <v>0</v>
      </c>
      <c r="CA78" s="27">
        <v>0</v>
      </c>
      <c r="CB78" s="28">
        <v>52.1</v>
      </c>
      <c r="CC78" s="22">
        <v>149.30000000000001</v>
      </c>
      <c r="CD78" s="13"/>
      <c r="CE78" s="17"/>
      <c r="CF78" s="13">
        <v>-2.94</v>
      </c>
      <c r="CG78" s="17" t="s">
        <v>3555</v>
      </c>
      <c r="CH78" s="13">
        <v>1.01</v>
      </c>
      <c r="CI78" s="37" t="s">
        <v>21</v>
      </c>
      <c r="CJ78" s="17"/>
      <c r="CK78" s="22">
        <v>13</v>
      </c>
      <c r="CL78" s="27">
        <v>0</v>
      </c>
      <c r="CM78" s="29"/>
      <c r="CN78" s="22"/>
      <c r="CO78" s="31"/>
      <c r="CP78" s="31"/>
      <c r="CQ78" s="31"/>
      <c r="CR78" s="31"/>
      <c r="CS78" s="31"/>
      <c r="CT78" s="31"/>
      <c r="CU78" s="31"/>
      <c r="CV78" s="31"/>
      <c r="CW78" s="13"/>
      <c r="CX78" s="13"/>
      <c r="CY78" s="13"/>
      <c r="CZ78" s="17"/>
      <c r="DA78" s="17"/>
      <c r="DB78" s="17"/>
      <c r="DC78" s="13"/>
      <c r="DD78" s="17"/>
      <c r="DE78" s="22"/>
      <c r="DF78" s="13"/>
      <c r="DG78" s="13"/>
      <c r="DH78" s="24"/>
      <c r="DI78" s="13"/>
      <c r="DJ78" s="13"/>
      <c r="DK78" s="13"/>
      <c r="DL78" s="13"/>
      <c r="DM78" s="13"/>
      <c r="DN78" s="13"/>
      <c r="DO78" s="13"/>
      <c r="DP78" s="13"/>
      <c r="DQ78" s="24"/>
      <c r="DR78" s="13"/>
      <c r="DS78" s="27"/>
      <c r="DT78" s="27"/>
      <c r="DU78" s="27"/>
      <c r="DV78" s="27"/>
      <c r="DW78" s="27"/>
      <c r="DX78" s="27"/>
      <c r="DY78" s="27"/>
      <c r="DZ78" s="27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O78" s="13">
        <v>1</v>
      </c>
      <c r="EP78" s="49">
        <v>44522</v>
      </c>
      <c r="EQ78" s="22">
        <v>23.496235455167692</v>
      </c>
      <c r="ER78" s="13"/>
      <c r="ES78" s="13"/>
      <c r="ET78" s="13"/>
      <c r="EU78" s="13"/>
      <c r="EV78" s="13"/>
      <c r="EW78" s="13"/>
      <c r="EX78" s="13"/>
      <c r="EY78" s="13"/>
      <c r="EZ78" s="13"/>
      <c r="FA78" s="17">
        <v>1</v>
      </c>
      <c r="FB78" s="13">
        <v>1</v>
      </c>
      <c r="FC78" s="13">
        <v>1</v>
      </c>
      <c r="FD78" s="13">
        <v>2</v>
      </c>
      <c r="FE78" s="13"/>
      <c r="FF78" s="13"/>
      <c r="FG78" s="13"/>
      <c r="FH78" s="13"/>
      <c r="FI78" s="13"/>
      <c r="FJ78" s="13"/>
      <c r="FK78" s="13">
        <v>1</v>
      </c>
      <c r="FL78" s="13">
        <v>0</v>
      </c>
      <c r="FM78" s="13"/>
      <c r="FN78" s="13">
        <v>1</v>
      </c>
      <c r="FO78" s="13"/>
      <c r="FP78" s="13"/>
      <c r="FQ78" s="13"/>
      <c r="FR78" s="13"/>
      <c r="FS78" s="13"/>
      <c r="FT78" s="13"/>
      <c r="FU78" s="13">
        <v>0</v>
      </c>
      <c r="FV78" s="13">
        <v>0</v>
      </c>
      <c r="FW78" s="13">
        <v>1</v>
      </c>
      <c r="FX78" s="13">
        <v>1</v>
      </c>
      <c r="FY78" s="13" t="s">
        <v>3561</v>
      </c>
      <c r="FZ78" s="13">
        <v>1</v>
      </c>
      <c r="GA78" s="13"/>
      <c r="GB78" s="13"/>
      <c r="GC78" s="13"/>
      <c r="GD78" s="13">
        <v>2</v>
      </c>
      <c r="GE78" s="13">
        <v>1</v>
      </c>
      <c r="GF78" s="13"/>
      <c r="GG78" s="13"/>
      <c r="GH78" s="13">
        <v>1</v>
      </c>
      <c r="GI78" s="13">
        <v>1</v>
      </c>
      <c r="GJ78" s="13">
        <v>3</v>
      </c>
      <c r="GK78" s="13">
        <v>1</v>
      </c>
      <c r="GL78" s="13">
        <v>1</v>
      </c>
      <c r="GM78" s="13"/>
      <c r="GN78" s="13" t="s">
        <v>3791</v>
      </c>
      <c r="GO78" s="13"/>
      <c r="GP78" s="13"/>
      <c r="GQ78" s="13"/>
      <c r="GR78" s="13">
        <v>1</v>
      </c>
      <c r="GS78" s="13"/>
      <c r="GT78" s="13"/>
      <c r="GU78" s="13">
        <v>1</v>
      </c>
      <c r="GV78" s="13">
        <v>0</v>
      </c>
      <c r="GW78" s="13">
        <v>0</v>
      </c>
      <c r="GX78" s="13"/>
      <c r="GY78" s="13"/>
      <c r="GZ78" s="13"/>
      <c r="HA78" s="13" t="s">
        <v>3819</v>
      </c>
      <c r="HB78" s="13" t="s">
        <v>94</v>
      </c>
      <c r="HC78" s="13">
        <v>2</v>
      </c>
      <c r="HD78" s="13" t="s">
        <v>3823</v>
      </c>
      <c r="HE78" s="13">
        <v>1</v>
      </c>
      <c r="HF78" s="13">
        <v>200</v>
      </c>
      <c r="HG78" s="13" t="s">
        <v>3829</v>
      </c>
      <c r="HH78" s="13">
        <v>1</v>
      </c>
      <c r="HI78" s="13"/>
      <c r="HJ78" s="13"/>
      <c r="HK78" s="13"/>
      <c r="HL78" s="13"/>
      <c r="HM78" s="13"/>
      <c r="HN78" s="13"/>
      <c r="HO78" s="13"/>
      <c r="HP78" s="13">
        <v>-1</v>
      </c>
      <c r="HQ78" s="13"/>
      <c r="HR78" s="13"/>
      <c r="HS78" s="13"/>
      <c r="HT78" s="13"/>
      <c r="HU78" s="13"/>
      <c r="HV78" s="13"/>
      <c r="HW78" s="13">
        <v>-1</v>
      </c>
      <c r="HX78" s="13"/>
      <c r="HY78" s="13">
        <v>1</v>
      </c>
      <c r="HZ78" s="32">
        <v>44522</v>
      </c>
      <c r="IA78" s="24"/>
      <c r="IB78" s="13"/>
      <c r="IC78" s="13"/>
      <c r="ID78" s="13"/>
      <c r="IE78" s="13"/>
      <c r="IF78" s="13"/>
      <c r="IG78" s="13"/>
      <c r="IH78" s="13"/>
      <c r="II78" s="13"/>
      <c r="IJ78" s="32">
        <v>44776</v>
      </c>
      <c r="IK78" s="56">
        <v>45243</v>
      </c>
      <c r="IL78" s="15" t="s">
        <v>566</v>
      </c>
      <c r="IM78" s="100">
        <v>25.470225872689937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57.9</v>
      </c>
      <c r="IW78">
        <v>1.5</v>
      </c>
      <c r="IX78" s="15"/>
      <c r="IZ78" s="15"/>
      <c r="JB78" s="15"/>
      <c r="JD78" s="115">
        <f t="shared" si="1"/>
        <v>25.733333333333334</v>
      </c>
      <c r="JE78">
        <v>13.5</v>
      </c>
      <c r="JF78" s="15" t="s">
        <v>21</v>
      </c>
      <c r="JG78">
        <v>40</v>
      </c>
      <c r="JJ78" s="59">
        <v>45243</v>
      </c>
    </row>
    <row r="79" spans="1:270" x14ac:dyDescent="0.25">
      <c r="A79">
        <v>127</v>
      </c>
      <c r="B79" s="17" t="s">
        <v>8</v>
      </c>
      <c r="C79" t="s">
        <v>975</v>
      </c>
      <c r="D79" s="13" t="s">
        <v>234</v>
      </c>
      <c r="E79" s="13" t="s">
        <v>235</v>
      </c>
      <c r="F79" s="19">
        <v>32326</v>
      </c>
      <c r="G79" s="13">
        <v>0</v>
      </c>
      <c r="H79" s="20">
        <v>40127</v>
      </c>
      <c r="I79" s="21">
        <v>21.357973990417523</v>
      </c>
      <c r="J79" s="13">
        <v>0</v>
      </c>
      <c r="K79" s="13">
        <v>0</v>
      </c>
      <c r="L79" s="13">
        <v>0</v>
      </c>
      <c r="M79" s="13">
        <v>1</v>
      </c>
      <c r="N79" s="13">
        <v>0</v>
      </c>
      <c r="O79" s="13">
        <v>0</v>
      </c>
      <c r="P79" s="13">
        <v>0</v>
      </c>
      <c r="Q79" s="13">
        <v>0</v>
      </c>
      <c r="R79" s="33">
        <v>47</v>
      </c>
      <c r="S79" s="13"/>
      <c r="T79" s="13"/>
      <c r="U79" s="13"/>
      <c r="V79" s="13"/>
      <c r="W79" s="13"/>
      <c r="X79" s="13"/>
      <c r="Y79" s="13"/>
      <c r="Z79" s="13">
        <v>12.7</v>
      </c>
      <c r="AA79" s="13">
        <v>0</v>
      </c>
      <c r="AB79" s="20">
        <v>40892</v>
      </c>
      <c r="AC79" s="22">
        <v>23.452429842573579</v>
      </c>
      <c r="AD79" s="13">
        <v>0</v>
      </c>
      <c r="AE79" s="13">
        <v>0</v>
      </c>
      <c r="AF79" s="13">
        <v>0</v>
      </c>
      <c r="AG79" s="13">
        <v>1</v>
      </c>
      <c r="AH79" s="13">
        <v>0</v>
      </c>
      <c r="AI79" s="13">
        <v>0</v>
      </c>
      <c r="AJ79" s="13">
        <v>0</v>
      </c>
      <c r="AK79" s="13">
        <v>0</v>
      </c>
      <c r="AL79" s="33"/>
      <c r="AM79" s="13"/>
      <c r="AN79" s="13"/>
      <c r="AO79" s="13"/>
      <c r="AP79" s="13"/>
      <c r="AQ79" s="13"/>
      <c r="AR79" s="13"/>
      <c r="AS79" s="13"/>
      <c r="AT79" s="13"/>
      <c r="AU79" s="21">
        <v>12.1</v>
      </c>
      <c r="AV79" s="23">
        <v>0</v>
      </c>
      <c r="AW79" s="24"/>
      <c r="AX79" s="13"/>
      <c r="AY79" s="13"/>
      <c r="AZ79" s="13"/>
      <c r="BA79" s="13"/>
      <c r="BB79" s="13"/>
      <c r="BC79" s="13"/>
      <c r="BD79" s="13"/>
      <c r="BE79" s="13"/>
      <c r="BF79" s="13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6">
        <v>41705</v>
      </c>
      <c r="BS79" s="22">
        <v>25.678302532511978</v>
      </c>
      <c r="BT79" s="27">
        <v>0</v>
      </c>
      <c r="BU79" s="27">
        <v>1</v>
      </c>
      <c r="BV79" s="27">
        <v>0</v>
      </c>
      <c r="BW79" s="27">
        <v>0</v>
      </c>
      <c r="BX79" s="27">
        <v>0</v>
      </c>
      <c r="BY79" s="27">
        <v>0</v>
      </c>
      <c r="BZ79" s="27">
        <v>0</v>
      </c>
      <c r="CA79" s="27">
        <v>1</v>
      </c>
      <c r="CB79" s="28">
        <v>50.2</v>
      </c>
      <c r="CC79" s="28">
        <v>1.4350000000000001</v>
      </c>
      <c r="CD79" s="13"/>
      <c r="CE79" s="17"/>
      <c r="CF79" s="13"/>
      <c r="CG79" s="17"/>
      <c r="CH79" s="13"/>
      <c r="CI79" s="17"/>
      <c r="CJ79" s="22">
        <v>24.378103412691669</v>
      </c>
      <c r="CK79" s="22">
        <v>11.8</v>
      </c>
      <c r="CL79" s="27">
        <v>1</v>
      </c>
      <c r="CM79" s="29"/>
      <c r="CN79" s="22"/>
      <c r="CO79" s="31"/>
      <c r="CP79" s="31"/>
      <c r="CQ79" s="31"/>
      <c r="CR79" s="31"/>
      <c r="CS79" s="31"/>
      <c r="CT79" s="31"/>
      <c r="CU79" s="31"/>
      <c r="CV79" s="31"/>
      <c r="CW79" s="13"/>
      <c r="CX79" s="13"/>
      <c r="CY79" s="13"/>
      <c r="CZ79" s="17"/>
      <c r="DA79" s="17"/>
      <c r="DB79" s="17"/>
      <c r="DC79" s="13"/>
      <c r="DD79" s="17"/>
      <c r="DE79" s="22"/>
      <c r="DF79" s="13"/>
      <c r="DG79" s="13"/>
      <c r="DH79" s="24"/>
      <c r="DI79" s="13"/>
      <c r="DJ79" s="13"/>
      <c r="DK79" s="13"/>
      <c r="DL79" s="13"/>
      <c r="DM79" s="13"/>
      <c r="DN79" s="13"/>
      <c r="DO79" s="13"/>
      <c r="DP79" s="13"/>
      <c r="DQ79" s="26">
        <v>43758</v>
      </c>
      <c r="DR79" s="22">
        <v>31.299110198494184</v>
      </c>
      <c r="DS79" s="27">
        <v>0</v>
      </c>
      <c r="DT79" s="27">
        <v>1</v>
      </c>
      <c r="DU79" s="27">
        <v>0</v>
      </c>
      <c r="DV79" s="27">
        <v>0</v>
      </c>
      <c r="DW79" s="27">
        <v>1</v>
      </c>
      <c r="DX79" s="27">
        <v>0</v>
      </c>
      <c r="DY79" s="27">
        <v>0</v>
      </c>
      <c r="DZ79" s="27">
        <v>1</v>
      </c>
      <c r="EA79" s="13">
        <v>49.7</v>
      </c>
      <c r="EB79" s="13">
        <v>1.43</v>
      </c>
      <c r="EC79" s="13"/>
      <c r="ED79" s="13"/>
      <c r="EE79" s="13"/>
      <c r="EF79" s="13"/>
      <c r="EG79" s="13"/>
      <c r="EH79" s="13"/>
      <c r="EI79" s="35">
        <v>24.304366961709622</v>
      </c>
      <c r="EJ79" s="17">
        <v>11.9</v>
      </c>
      <c r="EK79" s="13">
        <v>1</v>
      </c>
      <c r="EL79" s="13"/>
      <c r="EM79" s="13">
        <v>33</v>
      </c>
      <c r="EN79">
        <v>1</v>
      </c>
      <c r="EO79" s="13">
        <v>1</v>
      </c>
      <c r="EP79" s="49">
        <v>44522</v>
      </c>
      <c r="EQ79" s="22">
        <v>33.390828199863108</v>
      </c>
      <c r="ER79" s="13"/>
      <c r="ES79" s="13"/>
      <c r="ET79" s="13"/>
      <c r="EU79" s="13"/>
      <c r="EV79" s="13"/>
      <c r="EW79" s="13"/>
      <c r="EX79" s="13"/>
      <c r="EY79" s="13"/>
      <c r="EZ79" s="13"/>
      <c r="FA79" s="17">
        <v>0</v>
      </c>
      <c r="FB79" s="13">
        <v>0</v>
      </c>
      <c r="FC79" s="13"/>
      <c r="FD79" s="13">
        <v>1</v>
      </c>
      <c r="FE79" s="13"/>
      <c r="FF79" s="13"/>
      <c r="FG79" s="13">
        <v>0</v>
      </c>
      <c r="FH79" s="13">
        <v>0</v>
      </c>
      <c r="FI79" s="13">
        <v>0</v>
      </c>
      <c r="FJ79" s="13" t="s">
        <v>3569</v>
      </c>
      <c r="FK79" s="13">
        <v>0</v>
      </c>
      <c r="FL79" s="13">
        <v>0</v>
      </c>
      <c r="FM79" s="13" t="s">
        <v>3780</v>
      </c>
      <c r="FN79" s="13">
        <v>1</v>
      </c>
      <c r="FO79" s="13">
        <v>1</v>
      </c>
      <c r="FP79" s="13" t="s">
        <v>3564</v>
      </c>
      <c r="FQ79" s="13">
        <v>1</v>
      </c>
      <c r="FR79" s="13">
        <v>1</v>
      </c>
      <c r="FS79" s="13">
        <v>1</v>
      </c>
      <c r="FT79" s="13">
        <v>7</v>
      </c>
      <c r="FU79" s="13">
        <v>0</v>
      </c>
      <c r="FV79" s="13">
        <v>0</v>
      </c>
      <c r="FW79" s="13">
        <v>1</v>
      </c>
      <c r="FX79" s="13">
        <v>1</v>
      </c>
      <c r="FY79" s="13" t="s">
        <v>23</v>
      </c>
      <c r="FZ79" s="13">
        <v>3</v>
      </c>
      <c r="GA79" s="13">
        <v>3</v>
      </c>
      <c r="GB79" s="13"/>
      <c r="GC79" s="13">
        <v>1</v>
      </c>
      <c r="GD79" s="13" t="s">
        <v>3570</v>
      </c>
      <c r="GE79" s="13">
        <v>-1</v>
      </c>
      <c r="GF79" s="13"/>
      <c r="GG79" s="13"/>
      <c r="GH79" s="13">
        <v>1</v>
      </c>
      <c r="GI79" s="13">
        <v>2</v>
      </c>
      <c r="GJ79" s="13">
        <v>2</v>
      </c>
      <c r="GK79" s="13">
        <v>3</v>
      </c>
      <c r="GL79" s="13">
        <v>0</v>
      </c>
      <c r="GM79" s="13" t="s">
        <v>69</v>
      </c>
      <c r="GN79" s="13" t="s">
        <v>3590</v>
      </c>
      <c r="GO79" s="13"/>
      <c r="GP79" s="13"/>
      <c r="GQ79" s="13"/>
      <c r="GR79" s="13">
        <v>1</v>
      </c>
      <c r="GS79" s="13">
        <v>30</v>
      </c>
      <c r="GT79" s="13"/>
      <c r="GU79" s="13">
        <v>1</v>
      </c>
      <c r="GV79" s="13">
        <v>1</v>
      </c>
      <c r="GW79" s="13">
        <v>1</v>
      </c>
      <c r="GX79" s="13"/>
      <c r="GY79" s="13" t="s">
        <v>3601</v>
      </c>
      <c r="GZ79" s="13">
        <v>2</v>
      </c>
      <c r="HA79" s="13" t="s">
        <v>3615</v>
      </c>
      <c r="HB79" s="13"/>
      <c r="HC79" s="13">
        <v>1</v>
      </c>
      <c r="HD79" s="13" t="s">
        <v>123</v>
      </c>
      <c r="HE79" s="13">
        <v>1</v>
      </c>
      <c r="HF79" s="13">
        <v>30</v>
      </c>
      <c r="HG79" s="13" t="s">
        <v>236</v>
      </c>
      <c r="HH79" s="13">
        <v>1</v>
      </c>
      <c r="HI79" s="13">
        <v>0</v>
      </c>
      <c r="HJ79" s="13"/>
      <c r="HK79" s="13"/>
      <c r="HL79" s="13"/>
      <c r="HM79" s="13"/>
      <c r="HN79" s="13"/>
      <c r="HO79" s="13"/>
      <c r="HP79" s="13">
        <v>0</v>
      </c>
      <c r="HQ79" s="13"/>
      <c r="HR79" s="13"/>
      <c r="HS79" s="13"/>
      <c r="HT79" s="13"/>
      <c r="HU79" s="13"/>
      <c r="HV79" s="13"/>
      <c r="HW79" s="13">
        <v>0</v>
      </c>
      <c r="HX79" s="13"/>
      <c r="HY79" s="13">
        <v>1</v>
      </c>
      <c r="HZ79" s="32">
        <v>44522</v>
      </c>
      <c r="IA79" s="24"/>
      <c r="IB79" s="13">
        <v>0</v>
      </c>
      <c r="IC79" s="13"/>
      <c r="ID79" s="13"/>
      <c r="IE79" s="13"/>
      <c r="IF79" s="13">
        <v>1</v>
      </c>
      <c r="IG79" s="13"/>
      <c r="IH79" s="13"/>
      <c r="II79" s="13">
        <v>1</v>
      </c>
      <c r="IJ79" s="32">
        <v>44774</v>
      </c>
      <c r="IK79" s="56">
        <v>45244</v>
      </c>
      <c r="IL79" s="15" t="s">
        <v>558</v>
      </c>
      <c r="IM79" s="100">
        <v>35.370294318959616</v>
      </c>
      <c r="IN79">
        <v>1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51.7</v>
      </c>
      <c r="IW79">
        <v>1.4450000000000001</v>
      </c>
      <c r="IX79" s="15"/>
      <c r="IZ79" s="15"/>
      <c r="JB79" s="15"/>
      <c r="JD79" s="115">
        <f t="shared" si="1"/>
        <v>24.760239939655897</v>
      </c>
      <c r="JE79">
        <v>12.7</v>
      </c>
      <c r="JF79" s="15" t="s">
        <v>21</v>
      </c>
      <c r="JG79">
        <v>37</v>
      </c>
      <c r="JJ79" s="59">
        <v>45244</v>
      </c>
    </row>
    <row r="80" spans="1:270" x14ac:dyDescent="0.25">
      <c r="A80">
        <v>186</v>
      </c>
      <c r="B80" s="17" t="s">
        <v>8</v>
      </c>
      <c r="D80" s="13"/>
      <c r="E80" s="13" t="s">
        <v>333</v>
      </c>
      <c r="F80" s="19">
        <v>26426</v>
      </c>
      <c r="G80" s="13">
        <v>0</v>
      </c>
      <c r="H80" s="20">
        <v>40127</v>
      </c>
      <c r="I80" s="21">
        <v>37.511293634496923</v>
      </c>
      <c r="J80" s="13">
        <v>1</v>
      </c>
      <c r="K80" s="13">
        <v>0</v>
      </c>
      <c r="L80" s="13">
        <v>0</v>
      </c>
      <c r="M80" s="13">
        <v>1</v>
      </c>
      <c r="N80" s="13">
        <v>0</v>
      </c>
      <c r="O80" s="13">
        <v>0</v>
      </c>
      <c r="P80" s="13">
        <v>0</v>
      </c>
      <c r="Q80" s="13">
        <v>0</v>
      </c>
      <c r="R80" s="13"/>
      <c r="S80" s="13"/>
      <c r="T80" s="13"/>
      <c r="U80" s="13"/>
      <c r="V80" s="13"/>
      <c r="W80" s="13"/>
      <c r="X80" s="13"/>
      <c r="Y80" s="13"/>
      <c r="Z80" s="13">
        <v>12.8</v>
      </c>
      <c r="AA80" s="13">
        <v>0</v>
      </c>
      <c r="AB80" s="20">
        <v>40892</v>
      </c>
      <c r="AC80" s="22">
        <v>39.605749486652975</v>
      </c>
      <c r="AD80" s="13">
        <v>1</v>
      </c>
      <c r="AE80" s="13">
        <v>0</v>
      </c>
      <c r="AF80" s="13">
        <v>0</v>
      </c>
      <c r="AG80" s="13">
        <v>1</v>
      </c>
      <c r="AH80" s="13">
        <v>0</v>
      </c>
      <c r="AI80" s="13">
        <v>0</v>
      </c>
      <c r="AJ80" s="13">
        <v>0</v>
      </c>
      <c r="AK80" s="13">
        <v>0</v>
      </c>
      <c r="AL80" s="13"/>
      <c r="AM80" s="13"/>
      <c r="AN80" s="13"/>
      <c r="AO80" s="13"/>
      <c r="AP80" s="13"/>
      <c r="AQ80" s="13"/>
      <c r="AR80" s="13"/>
      <c r="AS80" s="13"/>
      <c r="AT80" s="13"/>
      <c r="AU80" s="21">
        <v>13.7</v>
      </c>
      <c r="AV80" s="23">
        <v>0</v>
      </c>
      <c r="AW80" s="24"/>
      <c r="AX80" s="13"/>
      <c r="AY80" s="13"/>
      <c r="AZ80" s="13"/>
      <c r="BA80" s="13"/>
      <c r="BB80" s="13"/>
      <c r="BC80" s="13"/>
      <c r="BD80" s="13"/>
      <c r="BE80" s="13"/>
      <c r="BF80" s="13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6"/>
      <c r="BS80" s="22"/>
      <c r="BT80" s="27"/>
      <c r="BU80" s="27"/>
      <c r="BV80" s="27"/>
      <c r="BW80" s="27"/>
      <c r="BX80" s="27"/>
      <c r="BY80" s="27"/>
      <c r="BZ80" s="27"/>
      <c r="CA80" s="27"/>
      <c r="CB80" s="28"/>
      <c r="CC80" s="22"/>
      <c r="CD80" s="13"/>
      <c r="CE80" s="36"/>
      <c r="CF80" s="13"/>
      <c r="CG80" s="13"/>
      <c r="CH80" s="13"/>
      <c r="CI80" s="13"/>
      <c r="CJ80" s="13"/>
      <c r="CK80" s="22"/>
      <c r="CL80" s="27"/>
      <c r="CM80" s="29">
        <v>42298</v>
      </c>
      <c r="CN80" s="30">
        <v>43.455167693360714</v>
      </c>
      <c r="CO80" s="31">
        <v>-1</v>
      </c>
      <c r="CP80" s="31">
        <v>-1</v>
      </c>
      <c r="CQ80" s="31">
        <v>-1</v>
      </c>
      <c r="CR80" s="31">
        <v>-1</v>
      </c>
      <c r="CS80" s="31">
        <v>-1</v>
      </c>
      <c r="CT80" s="31">
        <v>-1</v>
      </c>
      <c r="CU80" s="31">
        <v>-1</v>
      </c>
      <c r="CV80" s="31">
        <v>-1</v>
      </c>
      <c r="CW80" s="13">
        <v>59</v>
      </c>
      <c r="CX80" s="13">
        <v>1.49</v>
      </c>
      <c r="CY80" s="13"/>
      <c r="CZ80" s="17"/>
      <c r="DA80" s="17"/>
      <c r="DB80" s="17"/>
      <c r="DC80" s="13"/>
      <c r="DD80" s="17"/>
      <c r="DE80" s="22">
        <v>26.575379487410476</v>
      </c>
      <c r="DF80" s="13">
        <v>12.7</v>
      </c>
      <c r="DG80" s="13">
        <v>0</v>
      </c>
      <c r="DH80" s="24"/>
      <c r="DI80" s="13"/>
      <c r="DJ80" s="13"/>
      <c r="DK80" s="13"/>
      <c r="DL80" s="13"/>
      <c r="DM80" s="13"/>
      <c r="DN80" s="13"/>
      <c r="DO80" s="13"/>
      <c r="DP80" s="13"/>
      <c r="DQ80" s="24"/>
      <c r="DR80" s="13"/>
      <c r="DS80" s="27"/>
      <c r="DT80" s="27"/>
      <c r="DU80" s="27"/>
      <c r="DV80" s="27"/>
      <c r="DW80" s="27"/>
      <c r="DX80" s="27"/>
      <c r="DY80" s="27"/>
      <c r="DZ80" s="27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O80" s="13">
        <v>1</v>
      </c>
      <c r="EP80" s="49">
        <v>44522</v>
      </c>
      <c r="EQ80" s="22">
        <v>49.544147843942504</v>
      </c>
      <c r="ER80" s="13"/>
      <c r="ES80" s="13"/>
      <c r="ET80" s="13"/>
      <c r="EU80" s="13"/>
      <c r="EV80" s="13"/>
      <c r="EW80" s="13"/>
      <c r="EX80" s="13"/>
      <c r="EY80" s="13"/>
      <c r="EZ80" s="13"/>
      <c r="FA80" s="17">
        <v>0</v>
      </c>
      <c r="FB80" s="13"/>
      <c r="FC80" s="13"/>
      <c r="FD80" s="13"/>
      <c r="FE80" s="13"/>
      <c r="FF80" s="13"/>
      <c r="FG80" s="13">
        <v>0</v>
      </c>
      <c r="FH80" s="13">
        <v>1</v>
      </c>
      <c r="FI80" s="13">
        <v>0</v>
      </c>
      <c r="FJ80" s="13"/>
      <c r="FK80" s="13">
        <v>0</v>
      </c>
      <c r="FL80" s="13">
        <v>0</v>
      </c>
      <c r="FM80" s="13" t="s">
        <v>3564</v>
      </c>
      <c r="FN80" s="13">
        <v>1</v>
      </c>
      <c r="FO80" s="13"/>
      <c r="FP80" s="13" t="s">
        <v>3564</v>
      </c>
      <c r="FQ80" s="13">
        <v>0</v>
      </c>
      <c r="FR80" s="13">
        <v>1</v>
      </c>
      <c r="FS80" s="13">
        <v>0</v>
      </c>
      <c r="FT80" s="13">
        <v>1</v>
      </c>
      <c r="FU80" s="13">
        <v>0</v>
      </c>
      <c r="FV80" s="13">
        <v>0</v>
      </c>
      <c r="FW80" s="13">
        <v>0</v>
      </c>
      <c r="FX80" s="13">
        <v>1</v>
      </c>
      <c r="FY80" s="13" t="s">
        <v>3647</v>
      </c>
      <c r="FZ80" s="13">
        <v>2</v>
      </c>
      <c r="GA80" s="13">
        <v>5</v>
      </c>
      <c r="GB80" s="13">
        <v>2</v>
      </c>
      <c r="GC80" s="13">
        <v>1</v>
      </c>
      <c r="GD80" s="13" t="s">
        <v>3570</v>
      </c>
      <c r="GE80" s="13">
        <v>1</v>
      </c>
      <c r="GF80" s="13"/>
      <c r="GG80" s="13"/>
      <c r="GH80" s="13">
        <v>1</v>
      </c>
      <c r="GI80" s="13">
        <v>0</v>
      </c>
      <c r="GJ80" s="13">
        <v>1</v>
      </c>
      <c r="GK80" s="13">
        <v>3</v>
      </c>
      <c r="GL80" s="13">
        <v>0</v>
      </c>
      <c r="GM80" s="13"/>
      <c r="GN80" s="13" t="s">
        <v>3589</v>
      </c>
      <c r="GO80" s="13"/>
      <c r="GP80" s="13"/>
      <c r="GQ80" s="13"/>
      <c r="GR80" s="13">
        <v>1</v>
      </c>
      <c r="GS80" s="13"/>
      <c r="GT80" s="13"/>
      <c r="GU80" s="13"/>
      <c r="GV80" s="13">
        <v>0</v>
      </c>
      <c r="GW80" s="13">
        <v>0</v>
      </c>
      <c r="GX80" s="13"/>
      <c r="GY80" s="13" t="s">
        <v>3606</v>
      </c>
      <c r="GZ80" s="13">
        <v>1</v>
      </c>
      <c r="HA80" s="13" t="s">
        <v>46</v>
      </c>
      <c r="HB80" s="13"/>
      <c r="HC80" s="13">
        <v>5</v>
      </c>
      <c r="HD80" s="13" t="s">
        <v>3652</v>
      </c>
      <c r="HE80" s="13">
        <v>1</v>
      </c>
      <c r="HF80" s="13">
        <v>1</v>
      </c>
      <c r="HG80" s="13" t="s">
        <v>3813</v>
      </c>
      <c r="HH80" s="13">
        <v>1</v>
      </c>
      <c r="HI80" s="13">
        <v>-1</v>
      </c>
      <c r="HJ80" s="13"/>
      <c r="HK80" s="13"/>
      <c r="HL80" s="13">
        <v>-1</v>
      </c>
      <c r="HM80" s="13"/>
      <c r="HN80" s="13"/>
      <c r="HO80" s="13"/>
      <c r="HP80" s="13">
        <v>-1</v>
      </c>
      <c r="HQ80" s="13"/>
      <c r="HR80" s="13"/>
      <c r="HS80" s="13">
        <v>-1</v>
      </c>
      <c r="HT80" s="13"/>
      <c r="HU80" s="13"/>
      <c r="HV80" s="13"/>
      <c r="HW80" s="13">
        <v>-1</v>
      </c>
      <c r="HX80" s="13"/>
      <c r="HY80" s="13">
        <v>1</v>
      </c>
      <c r="HZ80" s="32">
        <v>44522</v>
      </c>
      <c r="IA80" s="24"/>
      <c r="IB80" s="13"/>
      <c r="IC80" s="13"/>
      <c r="ID80" s="13"/>
      <c r="IE80" s="13"/>
      <c r="IF80" s="13"/>
      <c r="IG80" s="13"/>
      <c r="IH80" s="13"/>
      <c r="II80" s="13"/>
      <c r="IJ80" s="32">
        <v>44777</v>
      </c>
      <c r="IK80" s="56">
        <v>45245</v>
      </c>
      <c r="IL80" s="15" t="s">
        <v>578</v>
      </c>
      <c r="IM80" s="100">
        <v>51.523613963039011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63.9</v>
      </c>
      <c r="IW80">
        <v>1.48</v>
      </c>
      <c r="IX80" s="15"/>
      <c r="IZ80" s="15"/>
      <c r="JB80" s="15"/>
      <c r="JD80" s="115">
        <f t="shared" si="1"/>
        <v>29.172753834915998</v>
      </c>
      <c r="JE80">
        <v>12.9</v>
      </c>
      <c r="JF80" s="15" t="s">
        <v>21</v>
      </c>
      <c r="JG80">
        <v>38</v>
      </c>
      <c r="JJ80" s="59">
        <v>45245</v>
      </c>
    </row>
    <row r="81" spans="1:270" x14ac:dyDescent="0.25">
      <c r="A81">
        <v>276</v>
      </c>
      <c r="B81" s="17" t="s">
        <v>8</v>
      </c>
      <c r="C81" s="59"/>
      <c r="D81" s="13" t="s">
        <v>454</v>
      </c>
      <c r="E81" s="13" t="s">
        <v>455</v>
      </c>
      <c r="F81" s="19">
        <v>32178</v>
      </c>
      <c r="G81" s="13">
        <v>0</v>
      </c>
      <c r="H81" s="20">
        <v>40127</v>
      </c>
      <c r="I81" s="21">
        <v>21.763175906913073</v>
      </c>
      <c r="J81" s="13">
        <v>-1</v>
      </c>
      <c r="K81" s="13">
        <v>-1</v>
      </c>
      <c r="L81" s="13">
        <v>-1</v>
      </c>
      <c r="M81" s="13">
        <v>-1</v>
      </c>
      <c r="N81" s="13">
        <v>-1</v>
      </c>
      <c r="O81" s="13">
        <v>-1</v>
      </c>
      <c r="P81" s="13">
        <v>-1</v>
      </c>
      <c r="Q81" s="13">
        <v>-1</v>
      </c>
      <c r="R81" s="13"/>
      <c r="S81" s="13"/>
      <c r="T81" s="13"/>
      <c r="U81" s="13"/>
      <c r="V81" s="13"/>
      <c r="W81" s="13"/>
      <c r="X81" s="13"/>
      <c r="Y81" s="13"/>
      <c r="Z81" s="13">
        <v>10</v>
      </c>
      <c r="AA81" s="13">
        <v>1</v>
      </c>
      <c r="AB81" s="20">
        <v>40892</v>
      </c>
      <c r="AC81" s="22">
        <v>23.857631759069132</v>
      </c>
      <c r="AD81" s="13">
        <v>-1</v>
      </c>
      <c r="AE81" s="13">
        <v>-1</v>
      </c>
      <c r="AF81" s="13">
        <v>-1</v>
      </c>
      <c r="AG81" s="13">
        <v>-1</v>
      </c>
      <c r="AH81" s="13">
        <v>-1</v>
      </c>
      <c r="AI81" s="13">
        <v>-1</v>
      </c>
      <c r="AJ81" s="13">
        <v>-1</v>
      </c>
      <c r="AK81" s="13">
        <v>-1</v>
      </c>
      <c r="AL81" s="13"/>
      <c r="AM81" s="13"/>
      <c r="AN81" s="13"/>
      <c r="AO81" s="13"/>
      <c r="AP81" s="13"/>
      <c r="AQ81" s="13"/>
      <c r="AR81" s="13"/>
      <c r="AS81" s="13"/>
      <c r="AT81" s="13"/>
      <c r="AU81" s="21">
        <v>13.9</v>
      </c>
      <c r="AV81" s="23">
        <v>0</v>
      </c>
      <c r="AW81" s="24"/>
      <c r="AX81" s="13"/>
      <c r="AY81" s="13"/>
      <c r="AZ81" s="13"/>
      <c r="BA81" s="13"/>
      <c r="BB81" s="13"/>
      <c r="BC81" s="13"/>
      <c r="BD81" s="13"/>
      <c r="BE81" s="13"/>
      <c r="BF81" s="13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6">
        <v>41705</v>
      </c>
      <c r="BS81" s="22">
        <v>26.083504449007528</v>
      </c>
      <c r="BT81" s="27">
        <v>0</v>
      </c>
      <c r="BU81" s="27">
        <v>0</v>
      </c>
      <c r="BV81" s="27">
        <v>0</v>
      </c>
      <c r="BW81" s="27">
        <v>1</v>
      </c>
      <c r="BX81" s="27">
        <v>0</v>
      </c>
      <c r="BY81" s="27">
        <v>0</v>
      </c>
      <c r="BZ81" s="27">
        <v>0</v>
      </c>
      <c r="CA81" s="27">
        <v>0</v>
      </c>
      <c r="CB81" s="28">
        <v>60.8</v>
      </c>
      <c r="CC81" s="35">
        <v>1.5249999999999999</v>
      </c>
      <c r="CD81" s="13"/>
      <c r="CE81" s="17"/>
      <c r="CF81" s="13"/>
      <c r="CG81" s="17"/>
      <c r="CH81" s="13"/>
      <c r="CI81" s="17"/>
      <c r="CJ81" s="22">
        <v>26.14350980919108</v>
      </c>
      <c r="CK81" s="22">
        <v>13.3</v>
      </c>
      <c r="CL81" s="27">
        <v>0</v>
      </c>
      <c r="CM81" s="29">
        <v>42298</v>
      </c>
      <c r="CN81" s="30">
        <v>27.707049965776864</v>
      </c>
      <c r="CO81" s="31">
        <v>0</v>
      </c>
      <c r="CP81" s="31">
        <v>0</v>
      </c>
      <c r="CQ81" s="31">
        <v>0</v>
      </c>
      <c r="CR81" s="31">
        <v>0</v>
      </c>
      <c r="CS81" s="31">
        <v>0</v>
      </c>
      <c r="CT81" s="31">
        <v>0</v>
      </c>
      <c r="CU81" s="31">
        <v>0</v>
      </c>
      <c r="CV81" s="31">
        <v>0</v>
      </c>
      <c r="CW81" s="13">
        <v>59</v>
      </c>
      <c r="CX81" s="13">
        <v>1.52</v>
      </c>
      <c r="CY81" s="13"/>
      <c r="CZ81" s="17"/>
      <c r="DA81" s="17"/>
      <c r="DB81" s="17"/>
      <c r="DC81" s="13"/>
      <c r="DD81" s="17"/>
      <c r="DE81" s="22">
        <v>25.536703601108034</v>
      </c>
      <c r="DF81" s="13">
        <v>13.8</v>
      </c>
      <c r="DG81" s="13">
        <v>0</v>
      </c>
      <c r="DH81" s="24"/>
      <c r="DI81" s="13"/>
      <c r="DJ81" s="13"/>
      <c r="DK81" s="13"/>
      <c r="DL81" s="13"/>
      <c r="DM81" s="13"/>
      <c r="DN81" s="13"/>
      <c r="DO81" s="13"/>
      <c r="DP81" s="13"/>
      <c r="DQ81" s="24"/>
      <c r="DR81" s="13"/>
      <c r="DS81" s="27"/>
      <c r="DT81" s="27"/>
      <c r="DU81" s="27"/>
      <c r="DV81" s="27"/>
      <c r="DW81" s="27"/>
      <c r="DX81" s="27"/>
      <c r="DY81" s="27"/>
      <c r="DZ81" s="27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O81" s="13">
        <v>1</v>
      </c>
      <c r="EP81" s="49">
        <v>44522</v>
      </c>
      <c r="EQ81" s="22">
        <v>33.796030116358658</v>
      </c>
      <c r="ER81" s="13"/>
      <c r="ES81" s="13"/>
      <c r="ET81" s="13"/>
      <c r="EU81" s="13"/>
      <c r="EV81" s="13"/>
      <c r="EW81" s="13"/>
      <c r="EX81" s="13"/>
      <c r="EY81" s="13"/>
      <c r="EZ81" s="13"/>
      <c r="FA81" s="17">
        <v>2</v>
      </c>
      <c r="FB81" s="13"/>
      <c r="FC81" s="13"/>
      <c r="FD81" s="13">
        <v>1</v>
      </c>
      <c r="FE81" s="13">
        <v>99</v>
      </c>
      <c r="FF81" s="13"/>
      <c r="FG81" s="13">
        <v>0</v>
      </c>
      <c r="FH81" s="13">
        <v>1</v>
      </c>
      <c r="FI81" s="13">
        <v>0</v>
      </c>
      <c r="FJ81" s="13"/>
      <c r="FK81" s="13">
        <v>0</v>
      </c>
      <c r="FL81" s="13">
        <v>0</v>
      </c>
      <c r="FM81" s="13" t="s">
        <v>3564</v>
      </c>
      <c r="FN81" s="13">
        <v>1</v>
      </c>
      <c r="FO81" s="13">
        <v>2</v>
      </c>
      <c r="FP81" s="13"/>
      <c r="FQ81" s="13">
        <v>0</v>
      </c>
      <c r="FR81" s="13">
        <v>1</v>
      </c>
      <c r="FS81" s="13">
        <v>0</v>
      </c>
      <c r="FT81" s="13"/>
      <c r="FU81" s="13">
        <v>1</v>
      </c>
      <c r="FV81" s="13">
        <v>0</v>
      </c>
      <c r="FW81" s="13">
        <v>0</v>
      </c>
      <c r="FX81" s="13">
        <v>1</v>
      </c>
      <c r="FY81" s="13"/>
      <c r="FZ81" s="13">
        <v>2</v>
      </c>
      <c r="GA81" s="13">
        <v>4</v>
      </c>
      <c r="GB81" s="13">
        <v>2</v>
      </c>
      <c r="GC81" s="13">
        <v>1</v>
      </c>
      <c r="GD81" s="13" t="s">
        <v>3784</v>
      </c>
      <c r="GE81" s="13">
        <v>1</v>
      </c>
      <c r="GF81" s="13">
        <v>-1</v>
      </c>
      <c r="GG81" s="13"/>
      <c r="GH81" s="13">
        <v>1</v>
      </c>
      <c r="GI81" s="13">
        <v>0</v>
      </c>
      <c r="GJ81" s="13">
        <v>3</v>
      </c>
      <c r="GK81" s="13">
        <v>4</v>
      </c>
      <c r="GL81" s="13">
        <v>0</v>
      </c>
      <c r="GM81" s="13"/>
      <c r="GN81" s="13" t="s">
        <v>3595</v>
      </c>
      <c r="GO81" s="13"/>
      <c r="GP81" s="13"/>
      <c r="GQ81" s="13"/>
      <c r="GR81" s="13">
        <v>1</v>
      </c>
      <c r="GS81" s="13"/>
      <c r="GT81" s="13"/>
      <c r="GU81" s="13"/>
      <c r="GV81" s="13">
        <v>0</v>
      </c>
      <c r="GW81" s="13">
        <v>0</v>
      </c>
      <c r="GX81" s="13"/>
      <c r="GY81" s="13" t="s">
        <v>3601</v>
      </c>
      <c r="GZ81" s="13">
        <v>1</v>
      </c>
      <c r="HA81" s="13" t="s">
        <v>3812</v>
      </c>
      <c r="HB81" s="13" t="s">
        <v>36</v>
      </c>
      <c r="HC81" s="13"/>
      <c r="HD81" s="13"/>
      <c r="HE81" s="13"/>
      <c r="HF81" s="13">
        <v>5</v>
      </c>
      <c r="HG81" s="13" t="s">
        <v>3813</v>
      </c>
      <c r="HH81" s="13">
        <v>1</v>
      </c>
      <c r="HI81" s="13">
        <v>-1</v>
      </c>
      <c r="HJ81" s="13"/>
      <c r="HK81" s="13"/>
      <c r="HL81" s="13">
        <v>-1</v>
      </c>
      <c r="HM81" s="13"/>
      <c r="HN81" s="13"/>
      <c r="HO81" s="13"/>
      <c r="HP81" s="13">
        <v>-1</v>
      </c>
      <c r="HQ81" s="13"/>
      <c r="HR81" s="13"/>
      <c r="HS81" s="13"/>
      <c r="HT81" s="13"/>
      <c r="HU81" s="13"/>
      <c r="HV81" s="13"/>
      <c r="HW81" s="13"/>
      <c r="HX81" s="13"/>
      <c r="HY81" s="13">
        <v>1</v>
      </c>
      <c r="HZ81" s="32">
        <v>44522</v>
      </c>
      <c r="IA81" s="50">
        <v>44902</v>
      </c>
      <c r="IB81" s="13">
        <v>0</v>
      </c>
      <c r="IC81" s="13"/>
      <c r="ID81" s="13"/>
      <c r="IE81" s="13"/>
      <c r="IF81" s="13">
        <v>0</v>
      </c>
      <c r="IG81" s="13"/>
      <c r="IH81" s="13"/>
      <c r="II81" s="13"/>
      <c r="IJ81" s="32">
        <v>44774</v>
      </c>
      <c r="IK81" s="56">
        <v>45244</v>
      </c>
      <c r="IL81" s="15" t="s">
        <v>612</v>
      </c>
      <c r="IM81" s="100">
        <v>35.772758384668037</v>
      </c>
      <c r="IN81">
        <v>1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67.599999999999994</v>
      </c>
      <c r="IW81">
        <v>1.53</v>
      </c>
      <c r="IX81" s="15"/>
      <c r="IZ81" s="15"/>
      <c r="JB81" s="15"/>
      <c r="JD81" s="115">
        <f t="shared" si="1"/>
        <v>28.877782049639027</v>
      </c>
      <c r="JE81">
        <v>14.1</v>
      </c>
      <c r="JF81" s="15" t="s">
        <v>21</v>
      </c>
      <c r="JG81">
        <v>41</v>
      </c>
      <c r="JJ81" s="59">
        <v>45244</v>
      </c>
    </row>
    <row r="82" spans="1:270" x14ac:dyDescent="0.25">
      <c r="A82">
        <v>138</v>
      </c>
      <c r="B82" s="17" t="s">
        <v>8</v>
      </c>
      <c r="C82" s="59" t="s">
        <v>966</v>
      </c>
      <c r="D82" s="13"/>
      <c r="E82" s="13" t="s">
        <v>252</v>
      </c>
      <c r="F82" s="19">
        <v>34488</v>
      </c>
      <c r="G82" s="13">
        <v>1</v>
      </c>
      <c r="H82" s="20">
        <v>40127</v>
      </c>
      <c r="I82" s="21">
        <v>15.43874058863792</v>
      </c>
      <c r="J82" s="13">
        <v>-1</v>
      </c>
      <c r="K82" s="13">
        <v>-1</v>
      </c>
      <c r="L82" s="13">
        <v>-1</v>
      </c>
      <c r="M82" s="13">
        <v>-1</v>
      </c>
      <c r="N82" s="13">
        <v>-1</v>
      </c>
      <c r="O82" s="13">
        <v>-1</v>
      </c>
      <c r="P82" s="13">
        <v>-1</v>
      </c>
      <c r="Q82" s="13">
        <v>-1</v>
      </c>
      <c r="R82" s="33">
        <v>47</v>
      </c>
      <c r="S82" s="21">
        <v>153</v>
      </c>
      <c r="T82" s="13"/>
      <c r="U82" s="13"/>
      <c r="V82" s="13">
        <v>-2.29</v>
      </c>
      <c r="W82" s="13" t="s">
        <v>3555</v>
      </c>
      <c r="X82" s="13">
        <v>-0.01</v>
      </c>
      <c r="Y82" s="13" t="s">
        <v>21</v>
      </c>
      <c r="Z82" s="13">
        <v>12.4</v>
      </c>
      <c r="AA82" s="13">
        <v>1</v>
      </c>
      <c r="AB82" s="20">
        <v>40892</v>
      </c>
      <c r="AC82" s="22">
        <v>17.533196440793976</v>
      </c>
      <c r="AD82" s="13">
        <v>-1</v>
      </c>
      <c r="AE82" s="13">
        <v>-1</v>
      </c>
      <c r="AF82" s="13">
        <v>-1</v>
      </c>
      <c r="AG82" s="13">
        <v>-1</v>
      </c>
      <c r="AH82" s="13">
        <v>-1</v>
      </c>
      <c r="AI82" s="13">
        <v>-1</v>
      </c>
      <c r="AJ82" s="13">
        <v>-1</v>
      </c>
      <c r="AK82" s="13">
        <v>-1</v>
      </c>
      <c r="AL82" s="33"/>
      <c r="AM82" s="21"/>
      <c r="AN82" s="13"/>
      <c r="AO82" s="13"/>
      <c r="AP82" s="13"/>
      <c r="AQ82" s="13"/>
      <c r="AR82" s="13"/>
      <c r="AS82" s="13"/>
      <c r="AT82" s="13"/>
      <c r="AU82" s="13"/>
      <c r="AV82" s="13"/>
      <c r="AW82" s="26"/>
      <c r="AX82" s="22"/>
      <c r="AY82" s="19"/>
      <c r="AZ82" s="19"/>
      <c r="BA82" s="19"/>
      <c r="BB82" s="19"/>
      <c r="BC82" s="19"/>
      <c r="BD82" s="19"/>
      <c r="BE82" s="19"/>
      <c r="BF82" s="19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6"/>
      <c r="BS82" s="22"/>
      <c r="BT82" s="27"/>
      <c r="BU82" s="27"/>
      <c r="BV82" s="27"/>
      <c r="BW82" s="27"/>
      <c r="BX82" s="27"/>
      <c r="BY82" s="27"/>
      <c r="BZ82" s="27"/>
      <c r="CA82" s="27"/>
      <c r="CB82" s="28"/>
      <c r="CC82" s="35"/>
      <c r="CD82" s="13"/>
      <c r="CE82" s="36"/>
      <c r="CF82" s="13"/>
      <c r="CG82" s="13"/>
      <c r="CH82" s="13"/>
      <c r="CI82" s="13"/>
      <c r="CJ82" s="13"/>
      <c r="CK82" s="22"/>
      <c r="CL82" s="27"/>
      <c r="CM82" s="29"/>
      <c r="CN82" s="30"/>
      <c r="CO82" s="31"/>
      <c r="CP82" s="31"/>
      <c r="CQ82" s="31"/>
      <c r="CR82" s="31"/>
      <c r="CS82" s="31"/>
      <c r="CT82" s="31"/>
      <c r="CU82" s="31"/>
      <c r="CV82" s="31"/>
      <c r="CW82" s="13"/>
      <c r="CX82" s="13"/>
      <c r="CY82" s="13"/>
      <c r="CZ82" s="17"/>
      <c r="DA82" s="17"/>
      <c r="DB82" s="17"/>
      <c r="DC82" s="13"/>
      <c r="DD82" s="17"/>
      <c r="DE82" s="22"/>
      <c r="DF82" s="13"/>
      <c r="DG82" s="13"/>
      <c r="DH82" s="26"/>
      <c r="DI82" s="19"/>
      <c r="DJ82" s="19"/>
      <c r="DK82" s="19"/>
      <c r="DL82" s="19"/>
      <c r="DM82" s="19"/>
      <c r="DN82" s="19"/>
      <c r="DO82" s="19"/>
      <c r="DP82" s="19"/>
      <c r="DQ82" s="26">
        <v>43758</v>
      </c>
      <c r="DR82" s="22">
        <v>25.37987679671458</v>
      </c>
      <c r="DS82" s="27">
        <v>-1</v>
      </c>
      <c r="DT82" s="27">
        <v>-1</v>
      </c>
      <c r="DU82" s="27">
        <v>-1</v>
      </c>
      <c r="DV82" s="27">
        <v>-1</v>
      </c>
      <c r="DW82" s="27">
        <v>-1</v>
      </c>
      <c r="DX82" s="27">
        <v>-1</v>
      </c>
      <c r="DY82" s="27">
        <v>-1</v>
      </c>
      <c r="DZ82" s="27">
        <v>-1</v>
      </c>
      <c r="EA82" s="13">
        <v>70.8</v>
      </c>
      <c r="EB82" s="13">
        <v>1.62</v>
      </c>
      <c r="EC82" s="13"/>
      <c r="ED82" s="13"/>
      <c r="EE82" s="13"/>
      <c r="EF82" s="13"/>
      <c r="EG82" s="13"/>
      <c r="EH82" s="13"/>
      <c r="EI82" s="35">
        <v>26.977594878829439</v>
      </c>
      <c r="EJ82" s="17">
        <v>17</v>
      </c>
      <c r="EK82" s="13">
        <v>0</v>
      </c>
      <c r="EL82" s="13">
        <v>52</v>
      </c>
      <c r="EM82" s="13">
        <v>51</v>
      </c>
      <c r="EN82">
        <v>0</v>
      </c>
      <c r="EO82" s="13">
        <v>1</v>
      </c>
      <c r="EP82" s="49">
        <v>44522</v>
      </c>
      <c r="EQ82" s="22">
        <v>27.471594798083505</v>
      </c>
      <c r="ER82" s="13"/>
      <c r="ES82" s="13"/>
      <c r="ET82" s="13"/>
      <c r="EU82" s="13"/>
      <c r="EV82" s="13"/>
      <c r="EW82" s="13"/>
      <c r="EX82" s="13"/>
      <c r="EY82" s="13"/>
      <c r="EZ82" s="13"/>
      <c r="FA82" s="17">
        <v>1</v>
      </c>
      <c r="FB82" s="13">
        <v>1</v>
      </c>
      <c r="FC82" s="13">
        <v>1</v>
      </c>
      <c r="FD82" s="13">
        <v>1</v>
      </c>
      <c r="FE82" s="13">
        <v>2</v>
      </c>
      <c r="FF82" s="13"/>
      <c r="FG82" s="13">
        <v>0</v>
      </c>
      <c r="FH82" s="13">
        <v>1</v>
      </c>
      <c r="FI82" s="13">
        <v>0</v>
      </c>
      <c r="FJ82" s="13"/>
      <c r="FK82" s="13">
        <v>1</v>
      </c>
      <c r="FL82" s="13">
        <v>0</v>
      </c>
      <c r="FM82" s="13" t="s">
        <v>3564</v>
      </c>
      <c r="FN82" s="13">
        <v>1</v>
      </c>
      <c r="FO82" s="13">
        <v>2</v>
      </c>
      <c r="FP82" s="13"/>
      <c r="FQ82" s="13">
        <v>1</v>
      </c>
      <c r="FR82" s="13">
        <v>1</v>
      </c>
      <c r="FS82" s="13">
        <v>1</v>
      </c>
      <c r="FT82" s="13">
        <v>2</v>
      </c>
      <c r="FU82" s="13">
        <v>0</v>
      </c>
      <c r="FV82" s="13">
        <v>0</v>
      </c>
      <c r="FW82" s="13">
        <v>1</v>
      </c>
      <c r="FX82" s="13">
        <v>1</v>
      </c>
      <c r="FY82" s="13" t="s">
        <v>23</v>
      </c>
      <c r="FZ82" s="13">
        <v>3</v>
      </c>
      <c r="GA82" s="13">
        <v>1</v>
      </c>
      <c r="GB82" s="46">
        <v>0.5</v>
      </c>
      <c r="GC82" s="13">
        <v>1</v>
      </c>
      <c r="GD82" s="13">
        <v>2</v>
      </c>
      <c r="GE82" s="13">
        <v>1</v>
      </c>
      <c r="GF82" s="13"/>
      <c r="GG82" s="13"/>
      <c r="GH82" s="13">
        <v>1</v>
      </c>
      <c r="GI82" s="13">
        <v>0</v>
      </c>
      <c r="GJ82" s="13">
        <v>3</v>
      </c>
      <c r="GK82" s="13">
        <v>1</v>
      </c>
      <c r="GL82" s="13">
        <v>1</v>
      </c>
      <c r="GM82" s="13"/>
      <c r="GN82" s="13" t="s">
        <v>3792</v>
      </c>
      <c r="GO82" s="13"/>
      <c r="GP82" s="13"/>
      <c r="GQ82" s="13"/>
      <c r="GR82" s="13">
        <v>1</v>
      </c>
      <c r="GS82" s="13"/>
      <c r="GT82" s="13"/>
      <c r="GU82" s="13"/>
      <c r="GV82" s="13">
        <v>1</v>
      </c>
      <c r="GW82" s="13">
        <v>0</v>
      </c>
      <c r="GX82" s="13"/>
      <c r="GY82" s="13" t="s">
        <v>3804</v>
      </c>
      <c r="GZ82" s="13"/>
      <c r="HA82" s="13" t="s">
        <v>3615</v>
      </c>
      <c r="HB82" s="13" t="s">
        <v>253</v>
      </c>
      <c r="HC82" s="13">
        <v>1</v>
      </c>
      <c r="HD82" s="13" t="s">
        <v>100</v>
      </c>
      <c r="HE82" s="13">
        <v>1</v>
      </c>
      <c r="HF82" s="13"/>
      <c r="HG82" s="13"/>
      <c r="HH82" s="13"/>
      <c r="HI82" s="13">
        <v>0</v>
      </c>
      <c r="HJ82" s="13"/>
      <c r="HK82" s="13"/>
      <c r="HL82" s="13"/>
      <c r="HM82" s="13"/>
      <c r="HN82" s="13"/>
      <c r="HO82" s="13"/>
      <c r="HP82" s="13"/>
      <c r="HQ82" s="13">
        <v>0</v>
      </c>
      <c r="HR82" s="13"/>
      <c r="HS82" s="13"/>
      <c r="HT82" s="13"/>
      <c r="HU82" s="13"/>
      <c r="HV82" s="13"/>
      <c r="HW82" s="13">
        <v>0</v>
      </c>
      <c r="HX82" s="13"/>
      <c r="HY82" s="13">
        <v>1</v>
      </c>
      <c r="HZ82" s="32">
        <v>44522</v>
      </c>
      <c r="IA82" s="24"/>
      <c r="IB82" s="13"/>
      <c r="IC82" s="13"/>
      <c r="ID82" s="13"/>
      <c r="IE82" s="13"/>
      <c r="IF82" s="13"/>
      <c r="IG82" s="13"/>
      <c r="IH82" s="13"/>
      <c r="II82" s="13"/>
      <c r="IJ82" s="32">
        <v>44774</v>
      </c>
      <c r="IK82" s="56">
        <v>45243</v>
      </c>
      <c r="IL82" s="15" t="s">
        <v>561</v>
      </c>
      <c r="IM82" s="100">
        <v>29.44558521560575</v>
      </c>
      <c r="IN82">
        <v>0</v>
      </c>
      <c r="IO82">
        <v>0</v>
      </c>
      <c r="IP82">
        <v>0</v>
      </c>
      <c r="IQ82">
        <v>0</v>
      </c>
      <c r="IR82">
        <v>1</v>
      </c>
      <c r="IS82">
        <v>0</v>
      </c>
      <c r="IT82">
        <v>0</v>
      </c>
      <c r="IU82">
        <v>1</v>
      </c>
      <c r="IV82">
        <v>69.7</v>
      </c>
      <c r="IW82">
        <v>1.62</v>
      </c>
      <c r="IX82" s="15"/>
      <c r="IZ82" s="15"/>
      <c r="JB82" s="15"/>
      <c r="JD82" s="115">
        <f t="shared" si="1"/>
        <v>26.558451455570793</v>
      </c>
      <c r="JE82">
        <v>13.7</v>
      </c>
      <c r="JF82" s="15" t="s">
        <v>21</v>
      </c>
      <c r="JG82">
        <v>40</v>
      </c>
      <c r="JJ82" s="59">
        <v>45244</v>
      </c>
    </row>
    <row r="83" spans="1:270" x14ac:dyDescent="0.25">
      <c r="A83">
        <v>252</v>
      </c>
      <c r="B83" s="17" t="s">
        <v>8</v>
      </c>
      <c r="D83" s="13"/>
      <c r="E83" s="13" t="s">
        <v>423</v>
      </c>
      <c r="F83" s="19">
        <v>27362</v>
      </c>
      <c r="G83" s="13">
        <v>1</v>
      </c>
      <c r="H83" s="20">
        <v>40127</v>
      </c>
      <c r="I83" s="21">
        <v>34.948665297741272</v>
      </c>
      <c r="J83" s="13">
        <v>1</v>
      </c>
      <c r="K83" s="13">
        <v>0</v>
      </c>
      <c r="L83" s="13">
        <v>0</v>
      </c>
      <c r="M83" s="13">
        <v>0</v>
      </c>
      <c r="N83" s="13">
        <v>0</v>
      </c>
      <c r="O83" s="13">
        <v>0</v>
      </c>
      <c r="P83" s="13">
        <v>0</v>
      </c>
      <c r="Q83" s="13">
        <v>0</v>
      </c>
      <c r="R83" s="13"/>
      <c r="S83" s="13"/>
      <c r="T83" s="13"/>
      <c r="U83" s="13"/>
      <c r="V83" s="13"/>
      <c r="W83" s="13"/>
      <c r="X83" s="13"/>
      <c r="Y83" s="13"/>
      <c r="Z83" s="13">
        <v>12.3</v>
      </c>
      <c r="AA83" s="13">
        <v>1</v>
      </c>
      <c r="AB83" s="20">
        <v>40892</v>
      </c>
      <c r="AC83" s="22">
        <v>37.043121149897331</v>
      </c>
      <c r="AD83" s="13">
        <v>1</v>
      </c>
      <c r="AE83" s="13">
        <v>0</v>
      </c>
      <c r="AF83" s="13">
        <v>0</v>
      </c>
      <c r="AG83" s="13">
        <v>0</v>
      </c>
      <c r="AH83" s="13">
        <v>0</v>
      </c>
      <c r="AI83" s="13">
        <v>0</v>
      </c>
      <c r="AJ83" s="13">
        <v>0</v>
      </c>
      <c r="AK83" s="13">
        <v>0</v>
      </c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24"/>
      <c r="AX83" s="13"/>
      <c r="AY83" s="13"/>
      <c r="AZ83" s="13"/>
      <c r="BA83" s="13"/>
      <c r="BB83" s="13"/>
      <c r="BC83" s="13"/>
      <c r="BD83" s="13"/>
      <c r="BE83" s="13"/>
      <c r="BF83" s="13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6"/>
      <c r="BS83" s="22"/>
      <c r="BT83" s="27"/>
      <c r="BU83" s="27"/>
      <c r="BV83" s="27"/>
      <c r="BW83" s="27"/>
      <c r="BX83" s="27"/>
      <c r="BY83" s="27"/>
      <c r="BZ83" s="27"/>
      <c r="CA83" s="27"/>
      <c r="CB83" s="28"/>
      <c r="CC83" s="22"/>
      <c r="CD83" s="13"/>
      <c r="CE83" s="36"/>
      <c r="CF83" s="13"/>
      <c r="CG83" s="13"/>
      <c r="CH83" s="13"/>
      <c r="CI83" s="13"/>
      <c r="CJ83" s="13"/>
      <c r="CK83" s="22"/>
      <c r="CL83" s="27"/>
      <c r="CM83" s="29"/>
      <c r="CN83" s="22"/>
      <c r="CO83" s="31"/>
      <c r="CP83" s="31"/>
      <c r="CQ83" s="31"/>
      <c r="CR83" s="31"/>
      <c r="CS83" s="31"/>
      <c r="CT83" s="31"/>
      <c r="CU83" s="31"/>
      <c r="CV83" s="31"/>
      <c r="CW83" s="13"/>
      <c r="CX83" s="13"/>
      <c r="CY83" s="13"/>
      <c r="CZ83" s="17"/>
      <c r="DA83" s="17"/>
      <c r="DB83" s="17"/>
      <c r="DC83" s="13"/>
      <c r="DD83" s="17"/>
      <c r="DE83" s="22"/>
      <c r="DF83" s="13"/>
      <c r="DG83" s="13"/>
      <c r="DH83" s="24"/>
      <c r="DI83" s="13"/>
      <c r="DJ83" s="13"/>
      <c r="DK83" s="13"/>
      <c r="DL83" s="13"/>
      <c r="DM83" s="13"/>
      <c r="DN83" s="13"/>
      <c r="DO83" s="13"/>
      <c r="DP83" s="13"/>
      <c r="DQ83" s="24"/>
      <c r="DR83" s="13"/>
      <c r="DS83" s="27"/>
      <c r="DT83" s="27"/>
      <c r="DU83" s="27"/>
      <c r="DV83" s="27"/>
      <c r="DW83" s="27"/>
      <c r="DX83" s="27"/>
      <c r="DY83" s="27"/>
      <c r="DZ83" s="27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O83" s="13"/>
      <c r="EP83" s="49">
        <v>44522</v>
      </c>
      <c r="EQ83" s="22">
        <v>46.98151950718686</v>
      </c>
      <c r="ER83" s="13"/>
      <c r="ES83" s="13"/>
      <c r="ET83" s="13"/>
      <c r="EU83" s="13"/>
      <c r="EV83" s="13"/>
      <c r="EW83" s="13"/>
      <c r="EX83" s="13"/>
      <c r="EY83" s="13"/>
      <c r="EZ83" s="13"/>
      <c r="FA83" s="17">
        <v>2</v>
      </c>
      <c r="FB83" s="13"/>
      <c r="FC83" s="13">
        <v>1</v>
      </c>
      <c r="FD83" s="13">
        <v>1</v>
      </c>
      <c r="FE83" s="13">
        <v>30</v>
      </c>
      <c r="FF83" s="13"/>
      <c r="FG83" s="13">
        <v>0</v>
      </c>
      <c r="FH83" s="13">
        <v>1</v>
      </c>
      <c r="FI83" s="13">
        <v>0</v>
      </c>
      <c r="FJ83" s="13"/>
      <c r="FK83" s="13">
        <v>0</v>
      </c>
      <c r="FL83" s="13">
        <v>0</v>
      </c>
      <c r="FM83" s="13" t="s">
        <v>3564</v>
      </c>
      <c r="FN83" s="13">
        <v>1</v>
      </c>
      <c r="FO83" s="13">
        <v>2</v>
      </c>
      <c r="FP83" s="13"/>
      <c r="FQ83" s="13">
        <v>0</v>
      </c>
      <c r="FR83" s="13">
        <v>1</v>
      </c>
      <c r="FS83" s="13">
        <v>0</v>
      </c>
      <c r="FT83" s="13">
        <v>3</v>
      </c>
      <c r="FU83" s="13">
        <v>0</v>
      </c>
      <c r="FV83" s="13">
        <v>0</v>
      </c>
      <c r="FW83" s="13">
        <v>0</v>
      </c>
      <c r="FX83" s="13">
        <v>1</v>
      </c>
      <c r="FY83" s="13"/>
      <c r="FZ83" s="13">
        <v>2</v>
      </c>
      <c r="GA83" s="13">
        <v>1</v>
      </c>
      <c r="GB83" s="13">
        <v>3</v>
      </c>
      <c r="GC83" s="13">
        <v>0</v>
      </c>
      <c r="GD83" s="13" t="s">
        <v>3784</v>
      </c>
      <c r="GE83" s="13">
        <v>1</v>
      </c>
      <c r="GF83" s="13"/>
      <c r="GG83" s="13"/>
      <c r="GH83" s="13"/>
      <c r="GI83" s="13"/>
      <c r="GJ83" s="13">
        <v>2</v>
      </c>
      <c r="GK83" s="13">
        <v>1</v>
      </c>
      <c r="GL83" s="13">
        <v>0</v>
      </c>
      <c r="GM83" s="13"/>
      <c r="GN83" s="13" t="s">
        <v>3796</v>
      </c>
      <c r="GO83" s="13"/>
      <c r="GP83" s="13"/>
      <c r="GQ83" s="13"/>
      <c r="GR83" s="13">
        <v>1</v>
      </c>
      <c r="GS83" s="13"/>
      <c r="GT83" s="13"/>
      <c r="GU83" s="13"/>
      <c r="GV83" s="13">
        <v>0</v>
      </c>
      <c r="GW83" s="13">
        <v>1</v>
      </c>
      <c r="GX83" s="13"/>
      <c r="GY83" s="13" t="s">
        <v>3601</v>
      </c>
      <c r="GZ83" s="13">
        <v>2</v>
      </c>
      <c r="HA83" s="13" t="s">
        <v>286</v>
      </c>
      <c r="HB83" s="13" t="s">
        <v>36</v>
      </c>
      <c r="HC83" s="13">
        <v>1</v>
      </c>
      <c r="HD83" s="13" t="s">
        <v>220</v>
      </c>
      <c r="HE83" s="13">
        <v>1</v>
      </c>
      <c r="HF83" s="13"/>
      <c r="HG83" s="13"/>
      <c r="HH83" s="13"/>
      <c r="HI83" s="13">
        <v>-1</v>
      </c>
      <c r="HJ83" s="13"/>
      <c r="HK83" s="13"/>
      <c r="HL83" s="13">
        <v>1</v>
      </c>
      <c r="HM83" s="13"/>
      <c r="HN83" s="13"/>
      <c r="HO83" s="13"/>
      <c r="HP83" s="13">
        <v>-1</v>
      </c>
      <c r="HQ83" s="13"/>
      <c r="HR83" s="13"/>
      <c r="HS83" s="13"/>
      <c r="HT83" s="13"/>
      <c r="HU83" s="13"/>
      <c r="HV83" s="13"/>
      <c r="HW83" s="13"/>
      <c r="HX83" s="13"/>
      <c r="HY83" s="13"/>
      <c r="HZ83" s="13"/>
      <c r="IA83" s="51">
        <v>44902</v>
      </c>
      <c r="IB83" s="13">
        <v>0</v>
      </c>
      <c r="IC83" s="13"/>
      <c r="ID83" s="13"/>
      <c r="IE83" s="13"/>
      <c r="IF83" s="13"/>
      <c r="IG83" s="13"/>
      <c r="IH83" s="13"/>
      <c r="II83" s="13"/>
      <c r="IJ83" s="32">
        <v>44776</v>
      </c>
      <c r="IK83" s="56">
        <v>45245</v>
      </c>
      <c r="IL83" s="15" t="s">
        <v>600</v>
      </c>
      <c r="IM83" s="100">
        <v>48.960985626283367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55.1</v>
      </c>
      <c r="IW83">
        <v>1.55</v>
      </c>
      <c r="IX83" s="15"/>
      <c r="IZ83" s="15"/>
      <c r="JB83" s="15"/>
      <c r="JD83" s="115">
        <f t="shared" si="1"/>
        <v>22.934443288241415</v>
      </c>
      <c r="JE83">
        <v>15.1</v>
      </c>
      <c r="JF83" s="15" t="s">
        <v>21</v>
      </c>
      <c r="JG83">
        <v>44</v>
      </c>
      <c r="JJ83" s="59">
        <v>45245</v>
      </c>
    </row>
    <row r="84" spans="1:270" x14ac:dyDescent="0.25">
      <c r="A84">
        <v>142</v>
      </c>
      <c r="B84" s="17" t="s">
        <v>8</v>
      </c>
      <c r="C84" s="59" t="s">
        <v>951</v>
      </c>
      <c r="D84" s="13"/>
      <c r="E84" s="13" t="s">
        <v>259</v>
      </c>
      <c r="F84" s="19">
        <v>15723</v>
      </c>
      <c r="G84" s="13">
        <v>0</v>
      </c>
      <c r="H84" s="20">
        <v>40127</v>
      </c>
      <c r="I84" s="21">
        <v>58</v>
      </c>
      <c r="J84" s="13">
        <v>1</v>
      </c>
      <c r="K84" s="13">
        <v>0</v>
      </c>
      <c r="L84" s="13">
        <v>0</v>
      </c>
      <c r="M84" s="13">
        <v>0</v>
      </c>
      <c r="N84" s="13">
        <v>0</v>
      </c>
      <c r="O84" s="13">
        <v>0</v>
      </c>
      <c r="P84" s="13">
        <v>0</v>
      </c>
      <c r="Q84" s="13">
        <v>0</v>
      </c>
      <c r="R84" s="13"/>
      <c r="S84" s="13"/>
      <c r="T84" s="13"/>
      <c r="U84" s="13"/>
      <c r="V84" s="13"/>
      <c r="W84" s="13"/>
      <c r="X84" s="13"/>
      <c r="Y84" s="13"/>
      <c r="Z84" s="13">
        <v>12.5</v>
      </c>
      <c r="AA84" s="13">
        <v>0</v>
      </c>
      <c r="AB84" s="20">
        <v>40892</v>
      </c>
      <c r="AC84" s="22">
        <v>59</v>
      </c>
      <c r="AD84" s="13">
        <v>1</v>
      </c>
      <c r="AE84" s="13">
        <v>0</v>
      </c>
      <c r="AF84" s="13">
        <v>0</v>
      </c>
      <c r="AG84" s="13">
        <v>0</v>
      </c>
      <c r="AH84" s="13">
        <v>0</v>
      </c>
      <c r="AI84" s="13">
        <v>0</v>
      </c>
      <c r="AJ84" s="13">
        <v>0</v>
      </c>
      <c r="AK84" s="13">
        <v>0</v>
      </c>
      <c r="AL84" s="13"/>
      <c r="AM84" s="13"/>
      <c r="AN84" s="13"/>
      <c r="AO84" s="13"/>
      <c r="AP84" s="13"/>
      <c r="AQ84" s="13"/>
      <c r="AR84" s="13"/>
      <c r="AS84" s="13"/>
      <c r="AT84" s="13"/>
      <c r="AU84" s="21">
        <v>12.8</v>
      </c>
      <c r="AV84" s="23">
        <v>0</v>
      </c>
      <c r="AW84" s="26"/>
      <c r="AX84" s="22"/>
      <c r="AY84" s="19"/>
      <c r="AZ84" s="19"/>
      <c r="BA84" s="19"/>
      <c r="BB84" s="19"/>
      <c r="BC84" s="19"/>
      <c r="BD84" s="19"/>
      <c r="BE84" s="19"/>
      <c r="BF84" s="19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6"/>
      <c r="BS84" s="22"/>
      <c r="BT84" s="27"/>
      <c r="BU84" s="27"/>
      <c r="BV84" s="27"/>
      <c r="BW84" s="27"/>
      <c r="BX84" s="27"/>
      <c r="BY84" s="27"/>
      <c r="BZ84" s="27"/>
      <c r="CA84" s="27"/>
      <c r="CB84" s="28"/>
      <c r="CC84" s="35"/>
      <c r="CD84" s="13"/>
      <c r="CE84" s="36"/>
      <c r="CF84" s="13"/>
      <c r="CG84" s="13"/>
      <c r="CH84" s="13"/>
      <c r="CI84" s="13"/>
      <c r="CJ84" s="13"/>
      <c r="CK84" s="22"/>
      <c r="CL84" s="27"/>
      <c r="CM84" s="29"/>
      <c r="CN84" s="30"/>
      <c r="CO84" s="31"/>
      <c r="CP84" s="31"/>
      <c r="CQ84" s="31"/>
      <c r="CR84" s="31"/>
      <c r="CS84" s="31"/>
      <c r="CT84" s="31"/>
      <c r="CU84" s="31"/>
      <c r="CV84" s="31"/>
      <c r="CW84" s="13"/>
      <c r="CX84" s="13"/>
      <c r="CY84" s="13"/>
      <c r="CZ84" s="17"/>
      <c r="DA84" s="17"/>
      <c r="DB84" s="17"/>
      <c r="DC84" s="13"/>
      <c r="DD84" s="17"/>
      <c r="DE84" s="22"/>
      <c r="DF84" s="13"/>
      <c r="DG84" s="13"/>
      <c r="DH84" s="26"/>
      <c r="DI84" s="19"/>
      <c r="DJ84" s="19"/>
      <c r="DK84" s="19"/>
      <c r="DL84" s="19"/>
      <c r="DM84" s="19"/>
      <c r="DN84" s="19"/>
      <c r="DO84" s="19"/>
      <c r="DP84" s="19"/>
      <c r="DQ84" s="26">
        <v>43758</v>
      </c>
      <c r="DR84" s="22">
        <v>68</v>
      </c>
      <c r="DS84" s="27">
        <v>0</v>
      </c>
      <c r="DT84" s="27">
        <v>0</v>
      </c>
      <c r="DU84" s="27">
        <v>0</v>
      </c>
      <c r="DV84" s="27">
        <v>0</v>
      </c>
      <c r="DW84" s="27">
        <v>0</v>
      </c>
      <c r="DX84" s="27">
        <v>0</v>
      </c>
      <c r="DY84" s="27">
        <v>0</v>
      </c>
      <c r="DZ84" s="27">
        <v>0</v>
      </c>
      <c r="EA84" s="13">
        <v>44.6</v>
      </c>
      <c r="EB84" s="13">
        <v>1.42</v>
      </c>
      <c r="EC84" s="13"/>
      <c r="ED84" s="13"/>
      <c r="EE84" s="13"/>
      <c r="EF84" s="13"/>
      <c r="EG84" s="13"/>
      <c r="EH84" s="13"/>
      <c r="EI84" s="35">
        <v>22.118627256496726</v>
      </c>
      <c r="EJ84" s="17">
        <v>12.2</v>
      </c>
      <c r="EK84" s="13">
        <v>0</v>
      </c>
      <c r="EL84" s="13">
        <v>36</v>
      </c>
      <c r="EM84" s="13">
        <v>36</v>
      </c>
      <c r="EN84">
        <v>1</v>
      </c>
      <c r="EO84" s="13"/>
      <c r="EP84" s="24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7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  <c r="FP84" s="13"/>
      <c r="FQ84" s="13"/>
      <c r="FR84" s="13"/>
      <c r="FS84" s="13"/>
      <c r="FT84" s="13"/>
      <c r="FU84" s="13"/>
      <c r="FV84" s="13"/>
      <c r="FW84" s="13"/>
      <c r="FX84" s="13"/>
      <c r="FY84" s="13"/>
      <c r="FZ84" s="13"/>
      <c r="GA84" s="13"/>
      <c r="GB84" s="13"/>
      <c r="GC84" s="13"/>
      <c r="GD84" s="13"/>
      <c r="GE84" s="13"/>
      <c r="GF84" s="13"/>
      <c r="GG84" s="13"/>
      <c r="GH84" s="13"/>
      <c r="GI84" s="13"/>
      <c r="GJ84" s="13"/>
      <c r="GK84" s="13"/>
      <c r="GL84" s="13"/>
      <c r="GM84" s="13"/>
      <c r="GN84" s="13"/>
      <c r="GO84" s="13"/>
      <c r="GP84" s="13"/>
      <c r="GQ84" s="13"/>
      <c r="GR84" s="13"/>
      <c r="GS84" s="13"/>
      <c r="GT84" s="13"/>
      <c r="GU84" s="13"/>
      <c r="GV84" s="13"/>
      <c r="GW84" s="13"/>
      <c r="GX84" s="13"/>
      <c r="GY84" s="13"/>
      <c r="GZ84" s="13"/>
      <c r="HA84" s="13"/>
      <c r="HB84" s="13"/>
      <c r="HC84" s="13"/>
      <c r="HD84" s="13"/>
      <c r="HE84" s="13"/>
      <c r="HF84" s="13"/>
      <c r="HG84" s="13"/>
      <c r="HH84" s="13"/>
      <c r="HI84" s="13"/>
      <c r="HJ84" s="13"/>
      <c r="HK84" s="13"/>
      <c r="HL84" s="13"/>
      <c r="HM84" s="13"/>
      <c r="HN84" s="13"/>
      <c r="HO84" s="13"/>
      <c r="HP84" s="13"/>
      <c r="HQ84" s="13"/>
      <c r="HR84" s="13"/>
      <c r="HS84" s="13"/>
      <c r="HT84" s="13"/>
      <c r="HU84" s="13"/>
      <c r="HV84" s="13"/>
      <c r="HW84" s="13"/>
      <c r="HX84" s="13"/>
      <c r="HY84" s="13">
        <v>1</v>
      </c>
      <c r="HZ84" s="32">
        <v>44522</v>
      </c>
      <c r="IA84" s="51">
        <v>44902</v>
      </c>
      <c r="IB84" s="13">
        <v>0</v>
      </c>
      <c r="IC84" s="13"/>
      <c r="ID84" s="13"/>
      <c r="IE84" s="13"/>
      <c r="IF84" s="13">
        <v>1</v>
      </c>
      <c r="IG84" s="13"/>
      <c r="IH84" s="13"/>
      <c r="II84" s="13"/>
      <c r="IJ84" s="32">
        <v>44777</v>
      </c>
      <c r="IK84" s="56">
        <v>45244</v>
      </c>
      <c r="IL84" s="15" t="s">
        <v>563</v>
      </c>
      <c r="IM84" s="100">
        <v>80.824093086926766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41.6</v>
      </c>
      <c r="IW84">
        <v>1.4</v>
      </c>
      <c r="IX84" s="15"/>
      <c r="IZ84" s="15"/>
      <c r="JB84" s="15"/>
      <c r="JD84" s="115">
        <f t="shared" si="1"/>
        <v>21.22448979591837</v>
      </c>
      <c r="JE84">
        <v>12.6</v>
      </c>
      <c r="JF84" s="15" t="s">
        <v>21</v>
      </c>
      <c r="JG84">
        <v>37</v>
      </c>
    </row>
    <row r="85" spans="1:270" x14ac:dyDescent="0.25">
      <c r="A85">
        <v>317</v>
      </c>
      <c r="B85" s="17" t="s">
        <v>8</v>
      </c>
      <c r="C85" t="s">
        <v>975</v>
      </c>
      <c r="D85" s="13" t="s">
        <v>516</v>
      </c>
      <c r="E85" s="13" t="s">
        <v>517</v>
      </c>
      <c r="F85" s="19">
        <v>40107</v>
      </c>
      <c r="G85" s="13">
        <v>0</v>
      </c>
      <c r="H85" s="20">
        <v>40127</v>
      </c>
      <c r="I85" s="21">
        <v>5.4757015742642023E-2</v>
      </c>
      <c r="J85" s="13">
        <v>0</v>
      </c>
      <c r="K85" s="13">
        <v>0</v>
      </c>
      <c r="L85" s="13"/>
      <c r="M85" s="13">
        <v>0</v>
      </c>
      <c r="N85" s="13">
        <v>0</v>
      </c>
      <c r="O85" s="13">
        <v>0</v>
      </c>
      <c r="P85" s="13">
        <v>0</v>
      </c>
      <c r="Q85" s="13">
        <v>0</v>
      </c>
      <c r="R85" s="33">
        <v>3.6</v>
      </c>
      <c r="S85" s="21">
        <v>50</v>
      </c>
      <c r="T85" s="13">
        <v>-0.38</v>
      </c>
      <c r="U85" s="13" t="s">
        <v>21</v>
      </c>
      <c r="V85" s="13">
        <v>-1.21</v>
      </c>
      <c r="W85" s="13" t="s">
        <v>3556</v>
      </c>
      <c r="X85" s="13">
        <v>0.39</v>
      </c>
      <c r="Y85" s="13" t="s">
        <v>21</v>
      </c>
      <c r="Z85" s="13">
        <v>8.6999999999999993</v>
      </c>
      <c r="AA85" s="13">
        <v>1</v>
      </c>
      <c r="AB85" s="20">
        <v>40892</v>
      </c>
      <c r="AC85" s="22">
        <v>2.1492128678986995</v>
      </c>
      <c r="AD85" s="13"/>
      <c r="AE85" s="13"/>
      <c r="AF85" s="13"/>
      <c r="AG85" s="13"/>
      <c r="AH85" s="13"/>
      <c r="AI85" s="13"/>
      <c r="AJ85" s="13"/>
      <c r="AK85" s="13"/>
      <c r="AL85" s="33"/>
      <c r="AM85" s="21"/>
      <c r="AN85" s="13"/>
      <c r="AO85" s="13"/>
      <c r="AP85" s="13"/>
      <c r="AQ85" s="13"/>
      <c r="AR85" s="13"/>
      <c r="AS85" s="13"/>
      <c r="AT85" s="13"/>
      <c r="AU85" s="21">
        <v>11.2</v>
      </c>
      <c r="AV85" s="23">
        <v>0</v>
      </c>
      <c r="AW85" s="24"/>
      <c r="AX85" s="13"/>
      <c r="AY85" s="13"/>
      <c r="AZ85" s="13"/>
      <c r="BA85" s="13"/>
      <c r="BB85" s="13"/>
      <c r="BC85" s="13"/>
      <c r="BD85" s="13"/>
      <c r="BE85" s="13"/>
      <c r="BF85" s="13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6">
        <v>41705</v>
      </c>
      <c r="BS85" s="22">
        <v>4.3750855578370977</v>
      </c>
      <c r="BT85" s="27">
        <v>0</v>
      </c>
      <c r="BU85" s="27">
        <v>0</v>
      </c>
      <c r="BV85" s="27">
        <v>0</v>
      </c>
      <c r="BW85" s="27">
        <v>0</v>
      </c>
      <c r="BX85" s="27">
        <v>0</v>
      </c>
      <c r="BY85" s="27">
        <v>0</v>
      </c>
      <c r="BZ85" s="27">
        <v>0</v>
      </c>
      <c r="CA85" s="27">
        <v>0</v>
      </c>
      <c r="CB85" s="28">
        <v>14</v>
      </c>
      <c r="CC85" s="22">
        <v>93.75</v>
      </c>
      <c r="CD85" s="13">
        <v>-1.36</v>
      </c>
      <c r="CE85" s="17" t="s">
        <v>3556</v>
      </c>
      <c r="CF85" s="13">
        <v>-2.59</v>
      </c>
      <c r="CG85" s="17" t="s">
        <v>3555</v>
      </c>
      <c r="CH85" s="13">
        <v>0.46</v>
      </c>
      <c r="CI85" s="17" t="s">
        <v>21</v>
      </c>
      <c r="CJ85" s="17"/>
      <c r="CK85" s="22">
        <v>11.6</v>
      </c>
      <c r="CL85" s="27">
        <v>0</v>
      </c>
      <c r="CM85" s="29">
        <v>42304</v>
      </c>
      <c r="CN85" s="30">
        <v>6.0150581793292268</v>
      </c>
      <c r="CO85" s="31">
        <v>0</v>
      </c>
      <c r="CP85" s="31">
        <v>0</v>
      </c>
      <c r="CQ85" s="31">
        <v>1</v>
      </c>
      <c r="CR85" s="31">
        <v>0</v>
      </c>
      <c r="CS85" s="31">
        <v>1</v>
      </c>
      <c r="CT85" s="31">
        <v>0</v>
      </c>
      <c r="CU85" s="31">
        <v>0</v>
      </c>
      <c r="CV85" s="31">
        <v>0</v>
      </c>
      <c r="CW85" s="13">
        <v>16.5</v>
      </c>
      <c r="CX85" s="13">
        <v>1.02</v>
      </c>
      <c r="CY85" s="13">
        <v>-1.43</v>
      </c>
      <c r="CZ85" s="17" t="s">
        <v>3556</v>
      </c>
      <c r="DA85" s="17">
        <v>-2.58</v>
      </c>
      <c r="DB85" s="17" t="s">
        <v>3555</v>
      </c>
      <c r="DC85" s="13">
        <v>0.36</v>
      </c>
      <c r="DD85" s="17" t="s">
        <v>21</v>
      </c>
      <c r="DE85" s="22"/>
      <c r="DF85" s="13">
        <v>10.4</v>
      </c>
      <c r="DG85" s="13">
        <v>1</v>
      </c>
      <c r="DH85" s="24"/>
      <c r="DI85" s="13"/>
      <c r="DJ85" s="13"/>
      <c r="DK85" s="13"/>
      <c r="DL85" s="13"/>
      <c r="DM85" s="13"/>
      <c r="DN85" s="13"/>
      <c r="DO85" s="13"/>
      <c r="DP85" s="13"/>
      <c r="DQ85" s="26">
        <v>43758</v>
      </c>
      <c r="DR85" s="22">
        <v>9.9958932238193015</v>
      </c>
      <c r="DS85" s="27">
        <v>1</v>
      </c>
      <c r="DT85" s="27">
        <v>1</v>
      </c>
      <c r="DU85" s="27">
        <v>0</v>
      </c>
      <c r="DV85" s="27">
        <v>0</v>
      </c>
      <c r="DW85" s="27">
        <v>1</v>
      </c>
      <c r="DX85" s="27">
        <v>0</v>
      </c>
      <c r="DY85" s="27">
        <v>0</v>
      </c>
      <c r="DZ85" s="27">
        <v>0</v>
      </c>
      <c r="EA85" s="13">
        <v>31</v>
      </c>
      <c r="EB85" s="13">
        <v>1.24</v>
      </c>
      <c r="EC85" s="13">
        <v>-0.16</v>
      </c>
      <c r="ED85" s="13" t="s">
        <v>21</v>
      </c>
      <c r="EE85" s="13">
        <v>-2.2799999999999998</v>
      </c>
      <c r="EF85" s="13" t="s">
        <v>3555</v>
      </c>
      <c r="EG85" s="13">
        <v>1.37</v>
      </c>
      <c r="EH85" s="34" t="s">
        <v>21</v>
      </c>
      <c r="EI85" s="35"/>
      <c r="EJ85" s="17">
        <v>11.7</v>
      </c>
      <c r="EK85" s="13">
        <v>0</v>
      </c>
      <c r="EL85" s="13"/>
      <c r="EM85" s="13">
        <v>35</v>
      </c>
      <c r="EN85">
        <v>1</v>
      </c>
      <c r="EO85" s="13">
        <v>1</v>
      </c>
      <c r="EP85" s="24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7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  <c r="FP85" s="13"/>
      <c r="FQ85" s="13"/>
      <c r="FR85" s="13"/>
      <c r="FS85" s="13"/>
      <c r="FT85" s="13"/>
      <c r="FU85" s="13"/>
      <c r="FV85" s="13"/>
      <c r="FW85" s="13"/>
      <c r="FX85" s="13"/>
      <c r="FY85" s="13"/>
      <c r="FZ85" s="13"/>
      <c r="GA85" s="13"/>
      <c r="GB85" s="13"/>
      <c r="GC85" s="13"/>
      <c r="GD85" s="13"/>
      <c r="GE85" s="13"/>
      <c r="GF85" s="13"/>
      <c r="GG85" s="13"/>
      <c r="GH85" s="13"/>
      <c r="GI85" s="13"/>
      <c r="GJ85" s="13"/>
      <c r="GK85" s="13"/>
      <c r="GL85" s="13"/>
      <c r="GM85" s="13"/>
      <c r="GN85" s="13"/>
      <c r="GO85" s="13"/>
      <c r="GP85" s="13"/>
      <c r="GQ85" s="13"/>
      <c r="GR85" s="13"/>
      <c r="GS85" s="13"/>
      <c r="GT85" s="13"/>
      <c r="GU85" s="13"/>
      <c r="GV85" s="13"/>
      <c r="GW85" s="13"/>
      <c r="GX85" s="13"/>
      <c r="GY85" s="13"/>
      <c r="GZ85" s="13"/>
      <c r="HA85" s="13"/>
      <c r="HB85" s="13"/>
      <c r="HC85" s="13"/>
      <c r="HD85" s="13"/>
      <c r="HE85" s="13"/>
      <c r="HF85" s="13"/>
      <c r="HG85" s="13"/>
      <c r="HH85" s="13"/>
      <c r="HI85" s="13"/>
      <c r="HJ85" s="13"/>
      <c r="HK85" s="13"/>
      <c r="HL85" s="13"/>
      <c r="HM85" s="13"/>
      <c r="HN85" s="13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>
        <v>1</v>
      </c>
      <c r="HZ85" s="32">
        <v>44522</v>
      </c>
      <c r="IA85" s="24"/>
      <c r="IB85" s="13">
        <v>0</v>
      </c>
      <c r="IC85" s="13"/>
      <c r="ID85" s="13"/>
      <c r="IE85" s="13"/>
      <c r="IF85" s="13"/>
      <c r="IG85" s="13"/>
      <c r="IH85" s="13"/>
      <c r="II85" s="13"/>
      <c r="IJ85" s="32">
        <v>44777</v>
      </c>
      <c r="IK85" s="56">
        <v>45243</v>
      </c>
      <c r="IL85" s="15" t="s">
        <v>627</v>
      </c>
      <c r="IM85" s="100">
        <v>14.061601642710473</v>
      </c>
      <c r="IN85">
        <v>1</v>
      </c>
      <c r="IO85">
        <v>0</v>
      </c>
      <c r="IP85">
        <v>0</v>
      </c>
      <c r="IQ85">
        <v>0</v>
      </c>
      <c r="IR85">
        <v>1</v>
      </c>
      <c r="IS85">
        <v>0</v>
      </c>
      <c r="IT85">
        <v>0</v>
      </c>
      <c r="IU85">
        <v>0</v>
      </c>
      <c r="IV85">
        <v>48.3</v>
      </c>
      <c r="IW85">
        <v>14.2</v>
      </c>
      <c r="IX85" s="15"/>
      <c r="IZ85" s="15"/>
      <c r="JB85" s="15"/>
      <c r="JE85">
        <v>13.9</v>
      </c>
      <c r="JF85" s="15" t="s">
        <v>21</v>
      </c>
      <c r="JG85">
        <v>38</v>
      </c>
    </row>
    <row r="86" spans="1:270" x14ac:dyDescent="0.25">
      <c r="A86">
        <v>282</v>
      </c>
      <c r="B86" s="17" t="s">
        <v>8</v>
      </c>
      <c r="C86" t="s">
        <v>951</v>
      </c>
      <c r="D86" s="13" t="s">
        <v>465</v>
      </c>
      <c r="E86" s="13" t="s">
        <v>466</v>
      </c>
      <c r="F86" s="19">
        <v>38231</v>
      </c>
      <c r="G86" s="13">
        <v>0</v>
      </c>
      <c r="H86" s="20">
        <v>40127</v>
      </c>
      <c r="I86" s="21">
        <v>5.1909650924024637</v>
      </c>
      <c r="J86" s="13">
        <v>1</v>
      </c>
      <c r="K86" s="13">
        <v>0</v>
      </c>
      <c r="L86" s="13">
        <v>1</v>
      </c>
      <c r="M86" s="13">
        <v>1</v>
      </c>
      <c r="N86" s="13">
        <v>0</v>
      </c>
      <c r="O86" s="13">
        <v>0</v>
      </c>
      <c r="P86" s="13">
        <v>0</v>
      </c>
      <c r="Q86" s="13">
        <v>0</v>
      </c>
      <c r="R86" s="33">
        <v>13</v>
      </c>
      <c r="S86" s="21">
        <v>102</v>
      </c>
      <c r="T86" s="13">
        <v>-2.67</v>
      </c>
      <c r="U86" s="13" t="s">
        <v>3552</v>
      </c>
      <c r="V86" s="13">
        <v>-1.72</v>
      </c>
      <c r="W86" s="13" t="s">
        <v>3556</v>
      </c>
      <c r="X86" s="13">
        <v>-2.2400000000000002</v>
      </c>
      <c r="Y86" s="13" t="s">
        <v>3555</v>
      </c>
      <c r="Z86" s="13">
        <v>11.7</v>
      </c>
      <c r="AA86" s="13">
        <v>0</v>
      </c>
      <c r="AB86" s="20">
        <v>40892</v>
      </c>
      <c r="AC86" s="22">
        <v>7.2854209445585214</v>
      </c>
      <c r="AD86" s="13">
        <v>1</v>
      </c>
      <c r="AE86" s="13">
        <v>0</v>
      </c>
      <c r="AF86" s="13">
        <v>1</v>
      </c>
      <c r="AG86" s="13">
        <v>1</v>
      </c>
      <c r="AH86" s="13">
        <v>0</v>
      </c>
      <c r="AI86" s="13">
        <v>0</v>
      </c>
      <c r="AJ86" s="13">
        <v>0</v>
      </c>
      <c r="AK86" s="13">
        <v>0</v>
      </c>
      <c r="AL86" s="33">
        <v>18.899999999999999</v>
      </c>
      <c r="AM86" s="21">
        <v>107.1</v>
      </c>
      <c r="AN86" s="13">
        <v>-1.34</v>
      </c>
      <c r="AO86" s="13" t="s">
        <v>3556</v>
      </c>
      <c r="AP86" s="13">
        <v>-2.76</v>
      </c>
      <c r="AQ86" s="13" t="s">
        <v>3555</v>
      </c>
      <c r="AR86" s="13">
        <v>0.56000000000000005</v>
      </c>
      <c r="AS86" s="13" t="s">
        <v>21</v>
      </c>
      <c r="AT86" s="13"/>
      <c r="AU86" s="21">
        <v>13</v>
      </c>
      <c r="AV86" s="23">
        <v>0</v>
      </c>
      <c r="AW86" s="24"/>
      <c r="AX86" s="13"/>
      <c r="AY86" s="13"/>
      <c r="AZ86" s="13"/>
      <c r="BA86" s="13"/>
      <c r="BB86" s="13"/>
      <c r="BC86" s="13"/>
      <c r="BD86" s="13"/>
      <c r="BE86" s="13"/>
      <c r="BF86" s="13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6">
        <v>41705</v>
      </c>
      <c r="BS86" s="22">
        <v>9.5112936344969192</v>
      </c>
      <c r="BT86" s="27">
        <v>0</v>
      </c>
      <c r="BU86" s="27">
        <v>0</v>
      </c>
      <c r="BV86" s="27">
        <v>0</v>
      </c>
      <c r="BW86" s="27">
        <v>0</v>
      </c>
      <c r="BX86" s="27">
        <v>0</v>
      </c>
      <c r="BY86" s="27">
        <v>0</v>
      </c>
      <c r="BZ86" s="27">
        <v>0</v>
      </c>
      <c r="CA86" s="27">
        <v>0</v>
      </c>
      <c r="CB86" s="28">
        <v>22.8</v>
      </c>
      <c r="CC86" s="22">
        <v>117</v>
      </c>
      <c r="CD86" s="13">
        <v>-1.75</v>
      </c>
      <c r="CE86" s="17" t="s">
        <v>3556</v>
      </c>
      <c r="CF86" s="13">
        <v>-2.97</v>
      </c>
      <c r="CG86" s="17" t="s">
        <v>3555</v>
      </c>
      <c r="CH86" s="13">
        <v>0.15</v>
      </c>
      <c r="CI86" s="17" t="s">
        <v>21</v>
      </c>
      <c r="CJ86" s="17"/>
      <c r="CK86" s="22">
        <v>11.2</v>
      </c>
      <c r="CL86" s="27">
        <v>1</v>
      </c>
      <c r="CM86" s="29">
        <v>42299</v>
      </c>
      <c r="CN86" s="30">
        <v>11.137577002053389</v>
      </c>
      <c r="CO86" s="31">
        <v>0</v>
      </c>
      <c r="CP86" s="31">
        <v>0</v>
      </c>
      <c r="CQ86" s="31">
        <v>0</v>
      </c>
      <c r="CR86" s="31">
        <v>0</v>
      </c>
      <c r="CS86" s="31">
        <v>0</v>
      </c>
      <c r="CT86" s="31">
        <v>0</v>
      </c>
      <c r="CU86" s="31">
        <v>0</v>
      </c>
      <c r="CV86" s="31">
        <v>0</v>
      </c>
      <c r="CW86" s="13">
        <v>27.4</v>
      </c>
      <c r="CX86" s="13">
        <v>1.24</v>
      </c>
      <c r="CY86" s="13">
        <v>-0.28000000000000003</v>
      </c>
      <c r="CZ86" s="17" t="s">
        <v>21</v>
      </c>
      <c r="DA86" s="17">
        <v>-1.52</v>
      </c>
      <c r="DB86" s="17" t="s">
        <v>3556</v>
      </c>
      <c r="DC86" s="13">
        <v>0.77</v>
      </c>
      <c r="DD86" s="17" t="s">
        <v>21</v>
      </c>
      <c r="DE86" s="22"/>
      <c r="DF86" s="13">
        <v>11.8</v>
      </c>
      <c r="DG86" s="13">
        <v>0</v>
      </c>
      <c r="DH86" s="24"/>
      <c r="DI86" s="13"/>
      <c r="DJ86" s="13"/>
      <c r="DK86" s="13"/>
      <c r="DL86" s="13"/>
      <c r="DM86" s="13"/>
      <c r="DN86" s="13"/>
      <c r="DO86" s="13"/>
      <c r="DP86" s="13"/>
      <c r="DQ86" s="26">
        <v>43758</v>
      </c>
      <c r="DR86" s="22">
        <v>15.132101300479125</v>
      </c>
      <c r="DS86" s="27">
        <v>0</v>
      </c>
      <c r="DT86" s="27">
        <v>1</v>
      </c>
      <c r="DU86" s="27">
        <v>0</v>
      </c>
      <c r="DV86" s="27">
        <v>0</v>
      </c>
      <c r="DW86" s="27">
        <v>0</v>
      </c>
      <c r="DX86" s="27">
        <v>0</v>
      </c>
      <c r="DY86" s="27">
        <v>0</v>
      </c>
      <c r="DZ86" s="27">
        <v>1</v>
      </c>
      <c r="EA86" s="13">
        <v>45.6</v>
      </c>
      <c r="EB86" s="13">
        <v>1.43</v>
      </c>
      <c r="EC86" s="13"/>
      <c r="ED86" s="13"/>
      <c r="EE86" s="13">
        <v>-2.74</v>
      </c>
      <c r="EF86" s="13" t="s">
        <v>3555</v>
      </c>
      <c r="EG86" s="13">
        <v>0.64</v>
      </c>
      <c r="EH86" s="13" t="s">
        <v>21</v>
      </c>
      <c r="EI86" s="35"/>
      <c r="EJ86" s="17">
        <v>11</v>
      </c>
      <c r="EK86" s="13">
        <v>1</v>
      </c>
      <c r="EL86" s="13"/>
      <c r="EM86" s="13">
        <v>33</v>
      </c>
      <c r="EN86">
        <v>1</v>
      </c>
      <c r="EO86" s="13">
        <v>1</v>
      </c>
      <c r="EP86" s="24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7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  <c r="FP86" s="13"/>
      <c r="FQ86" s="13"/>
      <c r="FR86" s="13"/>
      <c r="FS86" s="13"/>
      <c r="FT86" s="13"/>
      <c r="FU86" s="13"/>
      <c r="FV86" s="13"/>
      <c r="FW86" s="13"/>
      <c r="FX86" s="13"/>
      <c r="FY86" s="13"/>
      <c r="FZ86" s="13"/>
      <c r="GA86" s="13"/>
      <c r="GB86" s="13"/>
      <c r="GC86" s="13"/>
      <c r="GD86" s="13"/>
      <c r="GE86" s="13"/>
      <c r="GF86" s="13"/>
      <c r="GG86" s="13"/>
      <c r="GH86" s="13"/>
      <c r="GI86" s="13"/>
      <c r="GJ86" s="13"/>
      <c r="GK86" s="13"/>
      <c r="GL86" s="13"/>
      <c r="GM86" s="13"/>
      <c r="GN86" s="13"/>
      <c r="GO86" s="13"/>
      <c r="GP86" s="13"/>
      <c r="GQ86" s="13"/>
      <c r="GR86" s="13"/>
      <c r="GS86" s="13"/>
      <c r="GT86" s="13"/>
      <c r="GU86" s="13"/>
      <c r="GV86" s="13"/>
      <c r="GW86" s="13"/>
      <c r="GX86" s="13"/>
      <c r="GY86" s="13"/>
      <c r="GZ86" s="13"/>
      <c r="HA86" s="13"/>
      <c r="HB86" s="13"/>
      <c r="HC86" s="13"/>
      <c r="HD86" s="13"/>
      <c r="HE86" s="13"/>
      <c r="HF86" s="13"/>
      <c r="HG86" s="13"/>
      <c r="HH86" s="13"/>
      <c r="HI86" s="13"/>
      <c r="HJ86" s="13"/>
      <c r="HK86" s="13"/>
      <c r="HL86" s="13"/>
      <c r="HM86" s="13"/>
      <c r="HN86" s="13"/>
      <c r="HO86" s="13"/>
      <c r="HP86" s="13"/>
      <c r="HQ86" s="13"/>
      <c r="HR86" s="13"/>
      <c r="HS86" s="13"/>
      <c r="HT86" s="13"/>
      <c r="HU86" s="13"/>
      <c r="HV86" s="13"/>
      <c r="HW86" s="13"/>
      <c r="HX86" s="13"/>
      <c r="HY86" s="13">
        <v>1</v>
      </c>
      <c r="HZ86" s="32">
        <v>44522</v>
      </c>
      <c r="IA86" s="51">
        <v>44902</v>
      </c>
      <c r="IB86" s="13">
        <v>0</v>
      </c>
      <c r="IC86" s="13"/>
      <c r="ID86" s="13"/>
      <c r="IE86" s="13"/>
      <c r="IF86" s="13">
        <v>0</v>
      </c>
      <c r="IG86" s="13"/>
      <c r="IH86" s="13"/>
      <c r="II86" s="13"/>
      <c r="IJ86" s="13"/>
      <c r="IK86" s="56">
        <v>45243</v>
      </c>
      <c r="IL86" s="15" t="s">
        <v>615</v>
      </c>
      <c r="IM86" s="100">
        <v>19.197809719370294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45.9</v>
      </c>
      <c r="IW86">
        <v>1.44</v>
      </c>
      <c r="IX86" s="15"/>
      <c r="IZ86" s="15"/>
      <c r="JB86" s="15"/>
      <c r="JE86">
        <v>12.7</v>
      </c>
      <c r="JF86" s="15" t="s">
        <v>21</v>
      </c>
      <c r="JG86">
        <v>37</v>
      </c>
      <c r="JJ86" s="59">
        <v>45243</v>
      </c>
    </row>
    <row r="87" spans="1:270" x14ac:dyDescent="0.25">
      <c r="A87">
        <v>21</v>
      </c>
      <c r="B87" s="17" t="s">
        <v>8</v>
      </c>
      <c r="D87" s="13" t="s">
        <v>53</v>
      </c>
      <c r="E87" s="13" t="s">
        <v>54</v>
      </c>
      <c r="F87" s="19">
        <v>37693</v>
      </c>
      <c r="G87" s="13">
        <v>0</v>
      </c>
      <c r="H87" s="20">
        <v>40127</v>
      </c>
      <c r="I87" s="21">
        <v>6.6639288158795349</v>
      </c>
      <c r="J87" s="13">
        <v>1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1</v>
      </c>
      <c r="R87" s="33">
        <v>17</v>
      </c>
      <c r="S87" s="21">
        <v>113</v>
      </c>
      <c r="T87" s="13">
        <v>-1.66</v>
      </c>
      <c r="U87" s="13" t="s">
        <v>3554</v>
      </c>
      <c r="V87" s="13">
        <v>-1.1000000000000001</v>
      </c>
      <c r="W87" s="13" t="s">
        <v>3556</v>
      </c>
      <c r="X87" s="13">
        <v>-1.47</v>
      </c>
      <c r="Y87" s="13" t="s">
        <v>3556</v>
      </c>
      <c r="Z87" s="13">
        <v>11.2</v>
      </c>
      <c r="AA87" s="13">
        <v>1</v>
      </c>
      <c r="AB87" s="20">
        <v>40892</v>
      </c>
      <c r="AC87" s="22">
        <v>8.7583846680355926</v>
      </c>
      <c r="AD87" s="13">
        <v>1</v>
      </c>
      <c r="AE87" s="13">
        <v>0</v>
      </c>
      <c r="AF87" s="13">
        <v>0</v>
      </c>
      <c r="AG87" s="13">
        <v>0</v>
      </c>
      <c r="AH87" s="13">
        <v>0</v>
      </c>
      <c r="AI87" s="13">
        <v>0</v>
      </c>
      <c r="AJ87" s="13">
        <v>0</v>
      </c>
      <c r="AK87" s="13">
        <v>1</v>
      </c>
      <c r="AL87" s="33">
        <v>22.8</v>
      </c>
      <c r="AM87" s="21">
        <v>122</v>
      </c>
      <c r="AN87" s="13">
        <v>-1.1599999999999999</v>
      </c>
      <c r="AO87" s="13" t="s">
        <v>3556</v>
      </c>
      <c r="AP87" s="13">
        <v>-1.5</v>
      </c>
      <c r="AQ87" s="13" t="s">
        <v>3556</v>
      </c>
      <c r="AR87" s="13">
        <v>-0.38</v>
      </c>
      <c r="AS87" s="13" t="s">
        <v>21</v>
      </c>
      <c r="AT87" s="13"/>
      <c r="AU87" s="21">
        <v>11.1</v>
      </c>
      <c r="AV87" s="23">
        <v>1</v>
      </c>
      <c r="AW87" s="24"/>
      <c r="AX87" s="13"/>
      <c r="AY87" s="13"/>
      <c r="AZ87" s="13"/>
      <c r="BA87" s="13"/>
      <c r="BB87" s="13"/>
      <c r="BC87" s="13"/>
      <c r="BD87" s="13"/>
      <c r="BE87" s="13"/>
      <c r="BF87" s="13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6">
        <v>41705</v>
      </c>
      <c r="BS87" s="22">
        <v>10.984257357973991</v>
      </c>
      <c r="BT87" s="27">
        <v>0</v>
      </c>
      <c r="BU87" s="27">
        <v>0</v>
      </c>
      <c r="BV87" s="27">
        <v>0</v>
      </c>
      <c r="BW87" s="27">
        <v>0</v>
      </c>
      <c r="BX87" s="27">
        <v>1</v>
      </c>
      <c r="BY87" s="27">
        <v>0</v>
      </c>
      <c r="BZ87" s="27">
        <v>0</v>
      </c>
      <c r="CA87" s="27">
        <v>0</v>
      </c>
      <c r="CB87" s="28">
        <v>28</v>
      </c>
      <c r="CC87" s="22">
        <v>137.4</v>
      </c>
      <c r="CD87" s="13"/>
      <c r="CE87" s="17"/>
      <c r="CF87" s="13">
        <v>-1.1299999999999999</v>
      </c>
      <c r="CG87" s="17" t="s">
        <v>3556</v>
      </c>
      <c r="CH87" s="13">
        <v>-1.32</v>
      </c>
      <c r="CI87" s="17" t="s">
        <v>3556</v>
      </c>
      <c r="CJ87" s="17"/>
      <c r="CK87" s="22">
        <v>12.7</v>
      </c>
      <c r="CL87" s="27">
        <v>0</v>
      </c>
      <c r="CM87" s="29">
        <v>42299</v>
      </c>
      <c r="CN87" s="30">
        <v>12.610540725530459</v>
      </c>
      <c r="CO87" s="31">
        <v>-1</v>
      </c>
      <c r="CP87" s="31">
        <v>-1</v>
      </c>
      <c r="CQ87" s="31">
        <v>-1</v>
      </c>
      <c r="CR87" s="31">
        <v>-1</v>
      </c>
      <c r="CS87" s="31">
        <v>-1</v>
      </c>
      <c r="CT87" s="31">
        <v>-1</v>
      </c>
      <c r="CU87" s="31">
        <v>-1</v>
      </c>
      <c r="CV87" s="31">
        <v>-1</v>
      </c>
      <c r="CW87" s="13">
        <v>39.1</v>
      </c>
      <c r="CX87" s="13">
        <v>1.46</v>
      </c>
      <c r="CY87" s="13"/>
      <c r="CZ87" s="17"/>
      <c r="DA87" s="17">
        <v>-1.24</v>
      </c>
      <c r="DB87" s="17" t="s">
        <v>3556</v>
      </c>
      <c r="DC87" s="13">
        <v>-0.06</v>
      </c>
      <c r="DD87" s="17" t="s">
        <v>21</v>
      </c>
      <c r="DE87" s="22"/>
      <c r="DF87" s="13">
        <v>12.3</v>
      </c>
      <c r="DG87" s="13">
        <v>0</v>
      </c>
      <c r="DH87" s="24"/>
      <c r="DI87" s="13"/>
      <c r="DJ87" s="13"/>
      <c r="DK87" s="13"/>
      <c r="DL87" s="13"/>
      <c r="DM87" s="13"/>
      <c r="DN87" s="13"/>
      <c r="DO87" s="13"/>
      <c r="DP87" s="13"/>
      <c r="DQ87" s="24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O87" s="13"/>
      <c r="EP87" s="24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7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/>
      <c r="FQ87" s="13"/>
      <c r="FR87" s="13"/>
      <c r="FS87" s="13"/>
      <c r="FT87" s="13"/>
      <c r="FU87" s="13"/>
      <c r="FV87" s="13"/>
      <c r="FW87" s="13"/>
      <c r="FX87" s="13"/>
      <c r="FY87" s="13"/>
      <c r="FZ87" s="13"/>
      <c r="GA87" s="13"/>
      <c r="GB87" s="13"/>
      <c r="GC87" s="13"/>
      <c r="GD87" s="13"/>
      <c r="GE87" s="13"/>
      <c r="GF87" s="13"/>
      <c r="GG87" s="13"/>
      <c r="GH87" s="13"/>
      <c r="GI87" s="13"/>
      <c r="GJ87" s="13"/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/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/>
      <c r="HK87" s="13"/>
      <c r="HL87" s="13"/>
      <c r="HM87" s="13"/>
      <c r="HN87" s="13"/>
      <c r="HO87" s="13"/>
      <c r="HP87" s="13"/>
      <c r="HQ87" s="13"/>
      <c r="HR87" s="13"/>
      <c r="HS87" s="13"/>
      <c r="HT87" s="13"/>
      <c r="HU87" s="13"/>
      <c r="HV87" s="13"/>
      <c r="HW87" s="13"/>
      <c r="HX87" s="13"/>
      <c r="HY87" s="13">
        <v>1</v>
      </c>
      <c r="HZ87" s="32">
        <v>44522</v>
      </c>
      <c r="IA87" s="51">
        <v>44902</v>
      </c>
      <c r="IB87" s="13">
        <v>0</v>
      </c>
      <c r="IC87" s="13"/>
      <c r="ID87" s="13"/>
      <c r="IE87" s="13"/>
      <c r="IF87" s="13"/>
      <c r="IG87" s="13"/>
      <c r="IH87" s="13"/>
      <c r="II87" s="13"/>
      <c r="IJ87" s="32">
        <v>44776</v>
      </c>
      <c r="IK87" s="56">
        <v>45243</v>
      </c>
      <c r="IM87" s="100">
        <v>20.670773442847366</v>
      </c>
      <c r="IN87">
        <v>-1</v>
      </c>
      <c r="IO87">
        <v>-1</v>
      </c>
      <c r="IP87">
        <v>-1</v>
      </c>
      <c r="IQ87">
        <v>-1</v>
      </c>
      <c r="IR87">
        <v>-1</v>
      </c>
      <c r="IS87">
        <v>-1</v>
      </c>
      <c r="IT87">
        <v>-1</v>
      </c>
      <c r="IU87">
        <v>-1</v>
      </c>
      <c r="IV87">
        <v>46.8</v>
      </c>
      <c r="IW87">
        <v>1.55</v>
      </c>
      <c r="IX87" s="15"/>
      <c r="IZ87" s="15"/>
      <c r="JB87" s="15"/>
      <c r="JD87" s="115">
        <f t="shared" ref="JD87:JD93" si="2">(IV87/(IW87*IW87))</f>
        <v>19.479708636836627</v>
      </c>
      <c r="JE87">
        <v>12.1</v>
      </c>
      <c r="JF87" s="15" t="s">
        <v>21</v>
      </c>
      <c r="JG87">
        <v>36</v>
      </c>
    </row>
    <row r="88" spans="1:270" x14ac:dyDescent="0.25">
      <c r="A88">
        <v>280</v>
      </c>
      <c r="B88" s="17" t="s">
        <v>8</v>
      </c>
      <c r="C88" s="59"/>
      <c r="D88" s="13" t="s">
        <v>461</v>
      </c>
      <c r="E88" s="13" t="s">
        <v>462</v>
      </c>
      <c r="F88" s="19">
        <v>36126</v>
      </c>
      <c r="G88" s="13">
        <v>0</v>
      </c>
      <c r="H88" s="20">
        <v>40127</v>
      </c>
      <c r="I88" s="21">
        <v>10.954140999315538</v>
      </c>
      <c r="J88" s="13">
        <v>-1</v>
      </c>
      <c r="K88" s="13">
        <v>-1</v>
      </c>
      <c r="L88" s="13">
        <v>-1</v>
      </c>
      <c r="M88" s="13">
        <v>-1</v>
      </c>
      <c r="N88" s="13">
        <v>-1</v>
      </c>
      <c r="O88" s="13">
        <v>-1</v>
      </c>
      <c r="P88" s="13">
        <v>-1</v>
      </c>
      <c r="Q88" s="13">
        <v>-1</v>
      </c>
      <c r="R88" s="33">
        <v>21</v>
      </c>
      <c r="S88" s="21">
        <v>123.5</v>
      </c>
      <c r="T88" s="13"/>
      <c r="U88" s="13"/>
      <c r="V88" s="13">
        <v>-3.19</v>
      </c>
      <c r="W88" s="13" t="s">
        <v>3555</v>
      </c>
      <c r="X88" s="13">
        <v>-2.08</v>
      </c>
      <c r="Y88" s="13" t="s">
        <v>3555</v>
      </c>
      <c r="Z88" s="13">
        <v>11.2</v>
      </c>
      <c r="AA88" s="13">
        <v>1</v>
      </c>
      <c r="AB88" s="20">
        <v>40892</v>
      </c>
      <c r="AC88" s="22">
        <v>13.048596851471595</v>
      </c>
      <c r="AD88" s="13">
        <v>-1</v>
      </c>
      <c r="AE88" s="13">
        <v>-1</v>
      </c>
      <c r="AF88" s="13">
        <v>-1</v>
      </c>
      <c r="AG88" s="13">
        <v>-1</v>
      </c>
      <c r="AH88" s="13">
        <v>-1</v>
      </c>
      <c r="AI88" s="13">
        <v>-1</v>
      </c>
      <c r="AJ88" s="13">
        <v>-1</v>
      </c>
      <c r="AK88" s="13">
        <v>-1</v>
      </c>
      <c r="AL88" s="33">
        <v>39.9</v>
      </c>
      <c r="AM88" s="21">
        <v>135.4</v>
      </c>
      <c r="AN88" s="13"/>
      <c r="AO88" s="13"/>
      <c r="AP88" s="13">
        <v>-3.05</v>
      </c>
      <c r="AQ88" s="13" t="s">
        <v>3555</v>
      </c>
      <c r="AR88" s="13">
        <v>0.98</v>
      </c>
      <c r="AS88" s="13" t="s">
        <v>21</v>
      </c>
      <c r="AT88" s="13"/>
      <c r="AU88" s="21">
        <v>11.1</v>
      </c>
      <c r="AV88" s="23">
        <v>1</v>
      </c>
      <c r="AW88" s="26"/>
      <c r="AX88" s="13"/>
      <c r="AY88" s="19"/>
      <c r="AZ88" s="19"/>
      <c r="BA88" s="19"/>
      <c r="BB88" s="19"/>
      <c r="BC88" s="19"/>
      <c r="BD88" s="19"/>
      <c r="BE88" s="19"/>
      <c r="BF88" s="19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6">
        <v>41705</v>
      </c>
      <c r="BS88" s="22">
        <v>15.274469541409994</v>
      </c>
      <c r="BT88" s="27">
        <v>0</v>
      </c>
      <c r="BU88" s="27">
        <v>1</v>
      </c>
      <c r="BV88" s="27">
        <v>0</v>
      </c>
      <c r="BW88" s="27">
        <v>0</v>
      </c>
      <c r="BX88" s="27">
        <v>0</v>
      </c>
      <c r="BY88" s="27">
        <v>0</v>
      </c>
      <c r="BZ88" s="27">
        <v>0</v>
      </c>
      <c r="CA88" s="27">
        <v>0</v>
      </c>
      <c r="CB88" s="28">
        <v>39.299999999999997</v>
      </c>
      <c r="CC88" s="22">
        <v>144.5</v>
      </c>
      <c r="CD88" s="13"/>
      <c r="CE88" s="17"/>
      <c r="CF88" s="13">
        <v>-2.5499999999999998</v>
      </c>
      <c r="CG88" s="17" t="s">
        <v>3555</v>
      </c>
      <c r="CH88" s="13">
        <v>-0.59</v>
      </c>
      <c r="CI88" s="17" t="s">
        <v>21</v>
      </c>
      <c r="CJ88" s="17"/>
      <c r="CK88" s="22">
        <v>13</v>
      </c>
      <c r="CL88" s="27">
        <v>0</v>
      </c>
      <c r="CM88" s="29">
        <v>42300</v>
      </c>
      <c r="CN88" s="30">
        <v>16.903490759753595</v>
      </c>
      <c r="CO88" s="31">
        <v>0</v>
      </c>
      <c r="CP88" s="31">
        <v>0</v>
      </c>
      <c r="CQ88" s="31">
        <v>0</v>
      </c>
      <c r="CR88" s="31">
        <v>0</v>
      </c>
      <c r="CS88" s="31">
        <v>1</v>
      </c>
      <c r="CT88" s="31">
        <v>0</v>
      </c>
      <c r="CU88" s="31">
        <v>0</v>
      </c>
      <c r="CV88" s="31">
        <v>0</v>
      </c>
      <c r="CW88" s="13">
        <v>39</v>
      </c>
      <c r="CX88" s="13">
        <v>1.46</v>
      </c>
      <c r="CY88" s="13"/>
      <c r="CZ88" s="17"/>
      <c r="DA88" s="17">
        <v>-2.5099999999999998</v>
      </c>
      <c r="DB88" s="17" t="s">
        <v>3555</v>
      </c>
      <c r="DC88" s="13">
        <v>-1.04</v>
      </c>
      <c r="DD88" s="17" t="s">
        <v>3556</v>
      </c>
      <c r="DE88" s="22"/>
      <c r="DF88" s="13">
        <v>12.6</v>
      </c>
      <c r="DG88" s="13">
        <v>0</v>
      </c>
      <c r="DH88" s="24"/>
      <c r="DI88" s="13"/>
      <c r="DJ88" s="13"/>
      <c r="DK88" s="13"/>
      <c r="DL88" s="13"/>
      <c r="DM88" s="13"/>
      <c r="DN88" s="13"/>
      <c r="DO88" s="13"/>
      <c r="DP88" s="13"/>
      <c r="DQ88" s="24"/>
      <c r="DR88" s="13"/>
      <c r="DS88" s="27"/>
      <c r="DT88" s="27"/>
      <c r="DU88" s="27"/>
      <c r="DV88" s="27"/>
      <c r="DW88" s="27"/>
      <c r="DX88" s="27"/>
      <c r="DY88" s="27"/>
      <c r="DZ88" s="27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O88" s="13">
        <v>1</v>
      </c>
      <c r="EP88" s="24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7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24"/>
      <c r="IB88" s="13"/>
      <c r="IC88" s="13"/>
      <c r="ID88" s="13"/>
      <c r="IE88" s="13"/>
      <c r="IF88" s="13"/>
      <c r="IG88" s="13"/>
      <c r="IH88" s="13"/>
      <c r="II88" s="13"/>
      <c r="IJ88" s="32">
        <v>44776</v>
      </c>
      <c r="IK88" s="56">
        <v>45244</v>
      </c>
      <c r="IL88" s="15" t="s">
        <v>613</v>
      </c>
      <c r="IM88" s="100">
        <v>24.963723477070499</v>
      </c>
      <c r="IN88">
        <v>0</v>
      </c>
      <c r="IO88">
        <v>0</v>
      </c>
      <c r="IP88">
        <v>0</v>
      </c>
      <c r="IQ88">
        <v>0</v>
      </c>
      <c r="IR88">
        <v>1</v>
      </c>
      <c r="IS88">
        <v>0</v>
      </c>
      <c r="IT88">
        <v>0</v>
      </c>
      <c r="IU88">
        <v>1</v>
      </c>
      <c r="IV88">
        <v>43.3</v>
      </c>
      <c r="IW88">
        <v>1.4730000000000001</v>
      </c>
      <c r="IX88" s="15"/>
      <c r="IZ88" s="15"/>
      <c r="JB88" s="15"/>
      <c r="JD88" s="115">
        <f t="shared" si="2"/>
        <v>19.956409302728588</v>
      </c>
      <c r="JE88">
        <v>13.1</v>
      </c>
      <c r="JF88" s="15" t="s">
        <v>21</v>
      </c>
      <c r="JG88">
        <v>39</v>
      </c>
    </row>
    <row r="89" spans="1:270" x14ac:dyDescent="0.25">
      <c r="A89">
        <v>201</v>
      </c>
      <c r="B89" s="17" t="s">
        <v>8</v>
      </c>
      <c r="D89" s="13" t="s">
        <v>354</v>
      </c>
      <c r="E89" s="13" t="s">
        <v>355</v>
      </c>
      <c r="F89" s="19">
        <v>32700</v>
      </c>
      <c r="G89" s="13">
        <v>1</v>
      </c>
      <c r="H89" s="20">
        <v>40127</v>
      </c>
      <c r="I89" s="21">
        <v>20.334017796030118</v>
      </c>
      <c r="J89" s="13">
        <v>1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33">
        <v>63</v>
      </c>
      <c r="S89" s="13"/>
      <c r="T89" s="13"/>
      <c r="U89" s="13"/>
      <c r="V89" s="13"/>
      <c r="W89" s="13"/>
      <c r="X89" s="13"/>
      <c r="Y89" s="13"/>
      <c r="Z89" s="13">
        <v>14.1</v>
      </c>
      <c r="AA89" s="13">
        <v>0</v>
      </c>
      <c r="AB89" s="20">
        <v>40892</v>
      </c>
      <c r="AC89" s="22">
        <v>22.428473648186174</v>
      </c>
      <c r="AD89" s="13">
        <v>1</v>
      </c>
      <c r="AE89" s="13">
        <v>0</v>
      </c>
      <c r="AF89" s="13">
        <v>0</v>
      </c>
      <c r="AG89" s="13">
        <v>0</v>
      </c>
      <c r="AH89" s="13">
        <v>0</v>
      </c>
      <c r="AI89" s="13">
        <v>0</v>
      </c>
      <c r="AJ89" s="13">
        <v>0</v>
      </c>
      <c r="AK89" s="13">
        <v>0</v>
      </c>
      <c r="AL89" s="33"/>
      <c r="AM89" s="13"/>
      <c r="AN89" s="13"/>
      <c r="AO89" s="13"/>
      <c r="AP89" s="13"/>
      <c r="AQ89" s="13"/>
      <c r="AR89" s="13"/>
      <c r="AS89" s="13"/>
      <c r="AT89" s="13"/>
      <c r="AU89" s="21">
        <v>13.8</v>
      </c>
      <c r="AV89" s="23">
        <v>0</v>
      </c>
      <c r="AW89" s="24"/>
      <c r="AX89" s="13"/>
      <c r="AY89" s="13"/>
      <c r="AZ89" s="13"/>
      <c r="BA89" s="13"/>
      <c r="BB89" s="13"/>
      <c r="BC89" s="13"/>
      <c r="BD89" s="13"/>
      <c r="BE89" s="13"/>
      <c r="BF89" s="13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6">
        <v>41705</v>
      </c>
      <c r="BS89" s="22">
        <v>24.654346338124572</v>
      </c>
      <c r="BT89" s="27">
        <v>0</v>
      </c>
      <c r="BU89" s="27">
        <v>0</v>
      </c>
      <c r="BV89" s="27">
        <v>1</v>
      </c>
      <c r="BW89" s="27">
        <v>0</v>
      </c>
      <c r="BX89" s="27">
        <v>1</v>
      </c>
      <c r="BY89" s="27">
        <v>0</v>
      </c>
      <c r="BZ89" s="27">
        <v>0</v>
      </c>
      <c r="CA89" s="27">
        <v>0</v>
      </c>
      <c r="CB89" s="28">
        <v>65.2</v>
      </c>
      <c r="CC89" s="35">
        <v>1.67</v>
      </c>
      <c r="CD89" s="13"/>
      <c r="CE89" s="17"/>
      <c r="CF89" s="13"/>
      <c r="CG89" s="17"/>
      <c r="CH89" s="13"/>
      <c r="CI89" s="17"/>
      <c r="CJ89" s="22">
        <v>23.378392914769265</v>
      </c>
      <c r="CK89" s="22">
        <v>11.9</v>
      </c>
      <c r="CL89" s="27">
        <v>1</v>
      </c>
      <c r="CM89" s="29">
        <v>42300</v>
      </c>
      <c r="CN89" s="30">
        <v>26.283367556468171</v>
      </c>
      <c r="CO89" s="31">
        <v>1</v>
      </c>
      <c r="CP89" s="31">
        <v>1</v>
      </c>
      <c r="CQ89" s="31">
        <v>1</v>
      </c>
      <c r="CR89" s="31">
        <v>0</v>
      </c>
      <c r="CS89" s="31">
        <v>0</v>
      </c>
      <c r="CT89" s="31">
        <v>0</v>
      </c>
      <c r="CU89" s="31">
        <v>0</v>
      </c>
      <c r="CV89" s="31">
        <v>0</v>
      </c>
      <c r="CW89" s="13">
        <v>70.5</v>
      </c>
      <c r="CX89" s="13">
        <v>1.62</v>
      </c>
      <c r="CY89" s="13"/>
      <c r="CZ89" s="17"/>
      <c r="DA89" s="17"/>
      <c r="DB89" s="17"/>
      <c r="DC89" s="13"/>
      <c r="DD89" s="17"/>
      <c r="DE89" s="22">
        <v>26.863283036122539</v>
      </c>
      <c r="DF89" s="13">
        <v>13.3</v>
      </c>
      <c r="DG89" s="13">
        <v>0</v>
      </c>
      <c r="DH89" s="24"/>
      <c r="DI89" s="13"/>
      <c r="DJ89" s="13"/>
      <c r="DK89" s="13"/>
      <c r="DL89" s="13"/>
      <c r="DM89" s="13"/>
      <c r="DN89" s="13"/>
      <c r="DO89" s="13"/>
      <c r="DP89" s="13"/>
      <c r="DQ89" s="24"/>
      <c r="DR89" s="13"/>
      <c r="DS89" s="27"/>
      <c r="DT89" s="27"/>
      <c r="DU89" s="27"/>
      <c r="DV89" s="27"/>
      <c r="DW89" s="27"/>
      <c r="DX89" s="27"/>
      <c r="DY89" s="27"/>
      <c r="DZ89" s="27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>
        <v>1</v>
      </c>
      <c r="EP89" s="24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7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>
        <v>1</v>
      </c>
      <c r="HZ89" s="32">
        <v>44522</v>
      </c>
      <c r="IA89" s="24"/>
      <c r="IB89" s="13">
        <v>0</v>
      </c>
      <c r="IC89" s="13"/>
      <c r="ID89" s="13"/>
      <c r="IE89" s="13"/>
      <c r="IF89" s="13"/>
      <c r="IG89" s="13"/>
      <c r="IH89" s="13"/>
      <c r="II89" s="13"/>
      <c r="IJ89" s="32">
        <v>44774</v>
      </c>
      <c r="IK89" s="56">
        <v>45245</v>
      </c>
      <c r="IL89" s="15" t="s">
        <v>583</v>
      </c>
      <c r="IM89" s="100">
        <v>34.346338124572213</v>
      </c>
      <c r="IN89">
        <v>1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70.400000000000006</v>
      </c>
      <c r="IW89">
        <v>1.6639999999999999</v>
      </c>
      <c r="IX89" s="15"/>
      <c r="IZ89" s="15"/>
      <c r="JB89" s="15"/>
      <c r="JD89" s="115">
        <f t="shared" si="2"/>
        <v>25.425295857988168</v>
      </c>
      <c r="JE89">
        <v>14.1</v>
      </c>
      <c r="JF89" s="15" t="s">
        <v>21</v>
      </c>
      <c r="JG89">
        <v>41</v>
      </c>
      <c r="JJ89" s="59">
        <v>45244</v>
      </c>
    </row>
    <row r="90" spans="1:270" x14ac:dyDescent="0.25">
      <c r="A90">
        <v>178</v>
      </c>
      <c r="B90" s="17" t="s">
        <v>8</v>
      </c>
      <c r="C90" s="59"/>
      <c r="D90" s="13" t="s">
        <v>318</v>
      </c>
      <c r="E90" s="13" t="s">
        <v>319</v>
      </c>
      <c r="F90" s="39">
        <v>26404</v>
      </c>
      <c r="G90" s="13">
        <v>0</v>
      </c>
      <c r="H90" s="20">
        <v>40127</v>
      </c>
      <c r="I90" s="21"/>
      <c r="J90" s="13">
        <v>1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/>
      <c r="S90" s="13"/>
      <c r="T90" s="13"/>
      <c r="U90" s="13"/>
      <c r="V90" s="13"/>
      <c r="W90" s="13"/>
      <c r="X90" s="13"/>
      <c r="Y90" s="13"/>
      <c r="Z90" s="13">
        <v>11.3</v>
      </c>
      <c r="AA90" s="13">
        <v>1</v>
      </c>
      <c r="AB90" s="20">
        <v>40892</v>
      </c>
      <c r="AC90" s="42">
        <v>39.665982203969882</v>
      </c>
      <c r="AD90" s="13">
        <v>1</v>
      </c>
      <c r="AE90" s="13">
        <v>0</v>
      </c>
      <c r="AF90" s="13">
        <v>0</v>
      </c>
      <c r="AG90" s="13">
        <v>0</v>
      </c>
      <c r="AH90" s="13">
        <v>0</v>
      </c>
      <c r="AI90" s="13">
        <v>0</v>
      </c>
      <c r="AJ90" s="13">
        <v>0</v>
      </c>
      <c r="AK90" s="13">
        <v>0</v>
      </c>
      <c r="AL90" s="13"/>
      <c r="AM90" s="13"/>
      <c r="AN90" s="13"/>
      <c r="AO90" s="13"/>
      <c r="AP90" s="13"/>
      <c r="AQ90" s="13"/>
      <c r="AR90" s="13"/>
      <c r="AS90" s="13"/>
      <c r="AT90" s="13"/>
      <c r="AU90" s="21">
        <v>13</v>
      </c>
      <c r="AV90" s="23">
        <v>0</v>
      </c>
      <c r="AW90" s="24"/>
      <c r="AX90" s="13"/>
      <c r="AY90" s="13"/>
      <c r="AZ90" s="13"/>
      <c r="BA90" s="13"/>
      <c r="BB90" s="13"/>
      <c r="BC90" s="13"/>
      <c r="BD90" s="13"/>
      <c r="BE90" s="13"/>
      <c r="BF90" s="13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6">
        <v>41705</v>
      </c>
      <c r="BS90" s="22">
        <v>41.891854893908281</v>
      </c>
      <c r="BT90" s="27">
        <v>0</v>
      </c>
      <c r="BU90" s="27">
        <v>0</v>
      </c>
      <c r="BV90" s="27">
        <v>0</v>
      </c>
      <c r="BW90" s="27">
        <v>0</v>
      </c>
      <c r="BX90" s="27">
        <v>1</v>
      </c>
      <c r="BY90" s="27">
        <v>0</v>
      </c>
      <c r="BZ90" s="27">
        <v>0</v>
      </c>
      <c r="CA90" s="27">
        <v>0</v>
      </c>
      <c r="CB90" s="28">
        <v>48.1</v>
      </c>
      <c r="CC90" s="35">
        <v>1.53</v>
      </c>
      <c r="CD90" s="13"/>
      <c r="CE90" s="17"/>
      <c r="CF90" s="13"/>
      <c r="CG90" s="17"/>
      <c r="CH90" s="13"/>
      <c r="CI90" s="17"/>
      <c r="CJ90" s="22">
        <v>20.547652612243155</v>
      </c>
      <c r="CK90" s="22">
        <v>13</v>
      </c>
      <c r="CL90" s="27">
        <v>0</v>
      </c>
      <c r="CM90" s="29"/>
      <c r="CN90" s="22"/>
      <c r="CO90" s="31"/>
      <c r="CP90" s="31"/>
      <c r="CQ90" s="31"/>
      <c r="CR90" s="31"/>
      <c r="CS90" s="31"/>
      <c r="CT90" s="31"/>
      <c r="CU90" s="31"/>
      <c r="CV90" s="31"/>
      <c r="CW90" s="13"/>
      <c r="CX90" s="13"/>
      <c r="CY90" s="13"/>
      <c r="CZ90" s="17"/>
      <c r="DA90" s="17"/>
      <c r="DB90" s="17"/>
      <c r="DC90" s="13"/>
      <c r="DD90" s="17"/>
      <c r="DE90" s="22"/>
      <c r="DF90" s="13"/>
      <c r="DG90" s="13"/>
      <c r="DH90" s="24"/>
      <c r="DI90" s="13"/>
      <c r="DJ90" s="13"/>
      <c r="DK90" s="13"/>
      <c r="DL90" s="13"/>
      <c r="DM90" s="13"/>
      <c r="DN90" s="13"/>
      <c r="DO90" s="13"/>
      <c r="DP90" s="13"/>
      <c r="DQ90" s="24"/>
      <c r="DR90" s="13"/>
      <c r="DS90" s="27"/>
      <c r="DT90" s="27"/>
      <c r="DU90" s="27"/>
      <c r="DV90" s="27"/>
      <c r="DW90" s="27"/>
      <c r="DX90" s="27"/>
      <c r="DY90" s="27"/>
      <c r="DZ90" s="27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O90" s="13"/>
      <c r="EP90" s="24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7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51">
        <v>44902</v>
      </c>
      <c r="IB90" s="13">
        <v>0</v>
      </c>
      <c r="IC90" s="13"/>
      <c r="ID90" s="13"/>
      <c r="IE90" s="13"/>
      <c r="IF90" s="13">
        <v>1</v>
      </c>
      <c r="IG90" s="13"/>
      <c r="IH90" s="13"/>
      <c r="II90" s="13">
        <v>1</v>
      </c>
      <c r="IJ90" s="32">
        <v>44776</v>
      </c>
      <c r="IK90" s="56">
        <v>45244</v>
      </c>
      <c r="IL90" s="15" t="s">
        <v>576</v>
      </c>
      <c r="IM90" s="100">
        <v>51.581108829568791</v>
      </c>
      <c r="IN90">
        <v>0</v>
      </c>
      <c r="IO90">
        <v>0</v>
      </c>
      <c r="IP90">
        <v>0</v>
      </c>
      <c r="IQ90">
        <v>0</v>
      </c>
      <c r="IR90">
        <v>1</v>
      </c>
      <c r="IS90">
        <v>0</v>
      </c>
      <c r="IT90">
        <v>0</v>
      </c>
      <c r="IU90">
        <v>0</v>
      </c>
      <c r="IV90">
        <v>53.5</v>
      </c>
      <c r="IW90">
        <v>1.52</v>
      </c>
      <c r="IX90" s="15"/>
      <c r="IZ90" s="15"/>
      <c r="JB90" s="15"/>
      <c r="JD90" s="115">
        <f t="shared" si="2"/>
        <v>23.156163434903046</v>
      </c>
      <c r="JE90">
        <v>12.5</v>
      </c>
      <c r="JF90" s="15" t="s">
        <v>21</v>
      </c>
      <c r="JG90">
        <v>37</v>
      </c>
    </row>
    <row r="91" spans="1:270" x14ac:dyDescent="0.25">
      <c r="A91">
        <v>293</v>
      </c>
      <c r="B91" s="17" t="s">
        <v>8</v>
      </c>
      <c r="D91" s="13" t="s">
        <v>481</v>
      </c>
      <c r="E91" s="13" t="s">
        <v>482</v>
      </c>
      <c r="F91" s="19">
        <v>37421</v>
      </c>
      <c r="G91" s="13">
        <v>1</v>
      </c>
      <c r="H91" s="20">
        <v>40127</v>
      </c>
      <c r="I91" s="21">
        <v>7.4086242299794662</v>
      </c>
      <c r="J91" s="13">
        <v>1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33">
        <v>19</v>
      </c>
      <c r="S91" s="21">
        <v>108</v>
      </c>
      <c r="T91" s="13">
        <v>-1.74</v>
      </c>
      <c r="U91" s="13" t="s">
        <v>3554</v>
      </c>
      <c r="V91" s="13">
        <v>-2.95</v>
      </c>
      <c r="W91" s="13" t="s">
        <v>3555</v>
      </c>
      <c r="X91" s="13">
        <v>0.47</v>
      </c>
      <c r="Y91" s="13" t="s">
        <v>21</v>
      </c>
      <c r="Z91" s="13">
        <v>10.8</v>
      </c>
      <c r="AA91" s="13">
        <v>1</v>
      </c>
      <c r="AB91" s="20">
        <v>40892</v>
      </c>
      <c r="AC91" s="22">
        <v>9.5030800821355239</v>
      </c>
      <c r="AD91" s="13">
        <v>1</v>
      </c>
      <c r="AE91" s="13">
        <v>0</v>
      </c>
      <c r="AF91" s="13">
        <v>0</v>
      </c>
      <c r="AG91" s="13">
        <v>0</v>
      </c>
      <c r="AH91" s="13">
        <v>0</v>
      </c>
      <c r="AI91" s="13">
        <v>0</v>
      </c>
      <c r="AJ91" s="13">
        <v>0</v>
      </c>
      <c r="AK91" s="13">
        <v>0</v>
      </c>
      <c r="AL91" s="33">
        <v>23.4</v>
      </c>
      <c r="AM91" s="21">
        <v>116.3</v>
      </c>
      <c r="AN91" s="13">
        <v>-1.61</v>
      </c>
      <c r="AO91" s="13" t="s">
        <v>3556</v>
      </c>
      <c r="AP91" s="13">
        <v>-3.05</v>
      </c>
      <c r="AQ91" s="13" t="s">
        <v>3555</v>
      </c>
      <c r="AR91" s="13">
        <v>0.59</v>
      </c>
      <c r="AS91" s="13" t="s">
        <v>21</v>
      </c>
      <c r="AT91" s="13"/>
      <c r="AU91" s="21">
        <v>12.3</v>
      </c>
      <c r="AV91" s="23">
        <v>0</v>
      </c>
      <c r="AW91" s="24"/>
      <c r="AX91" s="13"/>
      <c r="AY91" s="13"/>
      <c r="AZ91" s="13"/>
      <c r="BA91" s="13"/>
      <c r="BB91" s="13"/>
      <c r="BC91" s="13"/>
      <c r="BD91" s="13"/>
      <c r="BE91" s="13"/>
      <c r="BF91" s="13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6">
        <v>41705</v>
      </c>
      <c r="BS91" s="22">
        <v>11.728952772073923</v>
      </c>
      <c r="BT91" s="27">
        <v>0</v>
      </c>
      <c r="BU91" s="27">
        <v>0</v>
      </c>
      <c r="BV91" s="27">
        <v>0</v>
      </c>
      <c r="BW91" s="27">
        <v>0</v>
      </c>
      <c r="BX91" s="27">
        <v>1</v>
      </c>
      <c r="BY91" s="27">
        <v>0</v>
      </c>
      <c r="BZ91" s="27">
        <v>0</v>
      </c>
      <c r="CA91" s="27">
        <v>0</v>
      </c>
      <c r="CB91" s="28">
        <v>57.5</v>
      </c>
      <c r="CC91" s="22">
        <v>127</v>
      </c>
      <c r="CD91" s="13"/>
      <c r="CE91" s="17"/>
      <c r="CF91" s="13">
        <v>-2.9</v>
      </c>
      <c r="CG91" s="17" t="s">
        <v>3555</v>
      </c>
      <c r="CH91" s="13">
        <v>3.99</v>
      </c>
      <c r="CI91" s="17" t="s">
        <v>3553</v>
      </c>
      <c r="CJ91" s="17"/>
      <c r="CK91" s="22">
        <v>11.7</v>
      </c>
      <c r="CL91" s="27">
        <v>0</v>
      </c>
      <c r="CM91" s="29"/>
      <c r="CN91" s="22"/>
      <c r="CO91" s="31"/>
      <c r="CP91" s="31"/>
      <c r="CQ91" s="31"/>
      <c r="CR91" s="31"/>
      <c r="CS91" s="31"/>
      <c r="CT91" s="31"/>
      <c r="CU91" s="31"/>
      <c r="CV91" s="31"/>
      <c r="CW91" s="13"/>
      <c r="CX91" s="13"/>
      <c r="CY91" s="13"/>
      <c r="CZ91" s="17"/>
      <c r="DA91" s="17"/>
      <c r="DB91" s="17"/>
      <c r="DC91" s="13"/>
      <c r="DD91" s="17"/>
      <c r="DE91" s="22"/>
      <c r="DF91" s="13"/>
      <c r="DG91" s="13"/>
      <c r="DH91" s="24"/>
      <c r="DI91" s="13"/>
      <c r="DJ91" s="13"/>
      <c r="DK91" s="13"/>
      <c r="DL91" s="13"/>
      <c r="DM91" s="13"/>
      <c r="DN91" s="13"/>
      <c r="DO91" s="13"/>
      <c r="DP91" s="13"/>
      <c r="DQ91" s="24"/>
      <c r="DR91" s="13"/>
      <c r="DS91" s="27"/>
      <c r="DT91" s="27"/>
      <c r="DU91" s="27"/>
      <c r="DV91" s="27"/>
      <c r="DW91" s="27"/>
      <c r="DX91" s="27"/>
      <c r="DY91" s="27"/>
      <c r="DZ91" s="27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24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7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>
        <v>1</v>
      </c>
      <c r="HZ91" s="32">
        <v>44522</v>
      </c>
      <c r="IA91" s="24"/>
      <c r="IB91" s="13"/>
      <c r="IC91" s="13"/>
      <c r="ID91" s="13"/>
      <c r="IE91" s="13"/>
      <c r="IF91" s="13"/>
      <c r="IG91" s="13"/>
      <c r="IH91" s="13"/>
      <c r="II91" s="13"/>
      <c r="IJ91" s="32">
        <v>44774</v>
      </c>
      <c r="IK91" s="56">
        <v>45244</v>
      </c>
      <c r="IL91" s="15" t="s">
        <v>620</v>
      </c>
      <c r="IM91" s="100">
        <v>21.418206707734427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55.5</v>
      </c>
      <c r="IW91">
        <v>1.546</v>
      </c>
      <c r="IX91" s="15"/>
      <c r="IZ91" s="15"/>
      <c r="JB91" s="15"/>
      <c r="JD91" s="115">
        <f t="shared" si="2"/>
        <v>23.220630295768071</v>
      </c>
      <c r="JE91">
        <v>13.4</v>
      </c>
      <c r="JF91" s="15" t="s">
        <v>21</v>
      </c>
      <c r="JG91">
        <v>39</v>
      </c>
      <c r="JJ91" s="59">
        <v>45244</v>
      </c>
    </row>
    <row r="92" spans="1:270" x14ac:dyDescent="0.25">
      <c r="A92">
        <v>283</v>
      </c>
      <c r="B92" s="17" t="s">
        <v>8</v>
      </c>
      <c r="D92" s="13" t="s">
        <v>467</v>
      </c>
      <c r="E92" s="13" t="s">
        <v>468</v>
      </c>
      <c r="F92" s="19">
        <v>27265</v>
      </c>
      <c r="G92" s="13">
        <v>0</v>
      </c>
      <c r="H92" s="20">
        <v>40127</v>
      </c>
      <c r="I92" s="21">
        <v>35.214236824093085</v>
      </c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>
        <v>11.1</v>
      </c>
      <c r="AA92" s="13">
        <v>1</v>
      </c>
      <c r="AB92" s="20">
        <v>40892</v>
      </c>
      <c r="AC92" s="22">
        <v>37.308692676249144</v>
      </c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21">
        <v>11.6</v>
      </c>
      <c r="AV92" s="23">
        <v>1</v>
      </c>
      <c r="AW92" s="24"/>
      <c r="AX92" s="13"/>
      <c r="AY92" s="13"/>
      <c r="AZ92" s="13"/>
      <c r="BA92" s="13"/>
      <c r="BB92" s="13"/>
      <c r="BC92" s="13"/>
      <c r="BD92" s="13"/>
      <c r="BE92" s="13"/>
      <c r="BF92" s="13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6">
        <v>41705</v>
      </c>
      <c r="BS92" s="22">
        <v>39.534565366187543</v>
      </c>
      <c r="BT92" s="27">
        <v>0</v>
      </c>
      <c r="BU92" s="27">
        <v>0</v>
      </c>
      <c r="BV92" s="27">
        <v>0</v>
      </c>
      <c r="BW92" s="27">
        <v>0</v>
      </c>
      <c r="BX92" s="27">
        <v>0</v>
      </c>
      <c r="BY92" s="27">
        <v>0</v>
      </c>
      <c r="BZ92" s="27">
        <v>0</v>
      </c>
      <c r="CA92" s="27">
        <v>0</v>
      </c>
      <c r="CB92" s="28">
        <v>47.9</v>
      </c>
      <c r="CC92" s="35">
        <v>1.5249999999999999</v>
      </c>
      <c r="CD92" s="13"/>
      <c r="CE92" s="17"/>
      <c r="CF92" s="13"/>
      <c r="CG92" s="17"/>
      <c r="CH92" s="13"/>
      <c r="CI92" s="17"/>
      <c r="CJ92" s="22">
        <v>20.596613813491</v>
      </c>
      <c r="CK92" s="22">
        <v>10.9</v>
      </c>
      <c r="CL92" s="27">
        <v>1</v>
      </c>
      <c r="CM92" s="29"/>
      <c r="CN92" s="22"/>
      <c r="CO92" s="31"/>
      <c r="CP92" s="31"/>
      <c r="CQ92" s="31"/>
      <c r="CR92" s="31"/>
      <c r="CS92" s="31"/>
      <c r="CT92" s="31"/>
      <c r="CU92" s="31"/>
      <c r="CV92" s="31"/>
      <c r="CW92" s="13"/>
      <c r="CX92" s="13"/>
      <c r="CY92" s="13"/>
      <c r="CZ92" s="17"/>
      <c r="DA92" s="17"/>
      <c r="DB92" s="17"/>
      <c r="DC92" s="13"/>
      <c r="DD92" s="17"/>
      <c r="DE92" s="22"/>
      <c r="DF92" s="13"/>
      <c r="DG92" s="13"/>
      <c r="DH92" s="24"/>
      <c r="DI92" s="13"/>
      <c r="DJ92" s="13"/>
      <c r="DK92" s="13"/>
      <c r="DL92" s="13"/>
      <c r="DM92" s="13"/>
      <c r="DN92" s="13"/>
      <c r="DO92" s="13"/>
      <c r="DP92" s="13"/>
      <c r="DQ92" s="24"/>
      <c r="DR92" s="13"/>
      <c r="DS92" s="27"/>
      <c r="DT92" s="27"/>
      <c r="DU92" s="27"/>
      <c r="DV92" s="27"/>
      <c r="DW92" s="27"/>
      <c r="DX92" s="27"/>
      <c r="DY92" s="27"/>
      <c r="DZ92" s="27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O92" s="13">
        <v>1</v>
      </c>
      <c r="EP92" s="24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7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  <c r="FP92" s="13"/>
      <c r="FQ92" s="13"/>
      <c r="FR92" s="13"/>
      <c r="FS92" s="13"/>
      <c r="FT92" s="13"/>
      <c r="FU92" s="13"/>
      <c r="FV92" s="13"/>
      <c r="FW92" s="13"/>
      <c r="FX92" s="13"/>
      <c r="FY92" s="13"/>
      <c r="FZ92" s="13"/>
      <c r="GA92" s="13"/>
      <c r="GB92" s="13"/>
      <c r="GC92" s="13"/>
      <c r="GD92" s="13"/>
      <c r="GE92" s="13"/>
      <c r="GF92" s="13"/>
      <c r="GG92" s="13"/>
      <c r="GH92" s="13"/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>
        <v>1</v>
      </c>
      <c r="HZ92" s="32">
        <v>44522</v>
      </c>
      <c r="IA92" s="51">
        <v>44902</v>
      </c>
      <c r="IB92" s="13">
        <v>0</v>
      </c>
      <c r="IC92" s="13"/>
      <c r="ID92" s="13"/>
      <c r="IE92" s="13"/>
      <c r="IF92" s="13">
        <v>0</v>
      </c>
      <c r="IG92" s="13"/>
      <c r="IH92" s="13"/>
      <c r="II92" s="13"/>
      <c r="IJ92" s="13"/>
      <c r="IK92" s="56">
        <v>45245</v>
      </c>
      <c r="IL92" s="15" t="s">
        <v>616</v>
      </c>
      <c r="IM92" s="100">
        <v>49.226557152635181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50.1</v>
      </c>
      <c r="IW92">
        <v>1.52</v>
      </c>
      <c r="IX92" s="15"/>
      <c r="IZ92" s="15"/>
      <c r="JB92" s="15"/>
      <c r="JD92" s="115">
        <f t="shared" si="2"/>
        <v>21.684556786703602</v>
      </c>
      <c r="JE92">
        <v>13.2</v>
      </c>
      <c r="JF92" s="15" t="s">
        <v>21</v>
      </c>
      <c r="JG92">
        <v>39</v>
      </c>
      <c r="JJ92" s="59">
        <v>45245</v>
      </c>
    </row>
    <row r="93" spans="1:270" x14ac:dyDescent="0.25">
      <c r="A93">
        <v>232</v>
      </c>
      <c r="B93" s="17" t="s">
        <v>8</v>
      </c>
      <c r="C93" s="59"/>
      <c r="D93" s="13"/>
      <c r="E93" s="13" t="s">
        <v>395</v>
      </c>
      <c r="F93" s="19"/>
      <c r="G93" s="13">
        <v>1</v>
      </c>
      <c r="H93" s="24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24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26"/>
      <c r="AX93" s="22"/>
      <c r="AY93" s="19"/>
      <c r="AZ93" s="19"/>
      <c r="BA93" s="19"/>
      <c r="BB93" s="19"/>
      <c r="BC93" s="19"/>
      <c r="BD93" s="19"/>
      <c r="BE93" s="19"/>
      <c r="BF93" s="19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6"/>
      <c r="BS93" s="22"/>
      <c r="BT93" s="27"/>
      <c r="BU93" s="27"/>
      <c r="BV93" s="27"/>
      <c r="BW93" s="27"/>
      <c r="BX93" s="27"/>
      <c r="BY93" s="27"/>
      <c r="BZ93" s="27"/>
      <c r="CA93" s="27"/>
      <c r="CB93" s="28"/>
      <c r="CC93" s="22"/>
      <c r="CD93" s="13"/>
      <c r="CE93" s="36"/>
      <c r="CF93" s="13"/>
      <c r="CG93" s="13"/>
      <c r="CH93" s="13"/>
      <c r="CI93" s="13"/>
      <c r="CJ93" s="13"/>
      <c r="CK93" s="22"/>
      <c r="CL93" s="27"/>
      <c r="CM93" s="29"/>
      <c r="CN93" s="30"/>
      <c r="CO93" s="31"/>
      <c r="CP93" s="31"/>
      <c r="CQ93" s="31"/>
      <c r="CR93" s="31"/>
      <c r="CS93" s="31"/>
      <c r="CT93" s="31"/>
      <c r="CU93" s="31"/>
      <c r="CV93" s="31"/>
      <c r="CW93" s="13"/>
      <c r="CX93" s="13"/>
      <c r="CY93" s="13"/>
      <c r="CZ93" s="17"/>
      <c r="DA93" s="17"/>
      <c r="DB93" s="17"/>
      <c r="DC93" s="13"/>
      <c r="DD93" s="17"/>
      <c r="DE93" s="22"/>
      <c r="DF93" s="13"/>
      <c r="DG93" s="13"/>
      <c r="DH93" s="26"/>
      <c r="DI93" s="19"/>
      <c r="DJ93" s="19"/>
      <c r="DK93" s="19"/>
      <c r="DL93" s="19"/>
      <c r="DM93" s="19"/>
      <c r="DN93" s="19"/>
      <c r="DO93" s="19"/>
      <c r="DP93" s="19"/>
      <c r="DQ93" s="26"/>
      <c r="DR93" s="22"/>
      <c r="DS93" s="27"/>
      <c r="DT93" s="27"/>
      <c r="DU93" s="27"/>
      <c r="DV93" s="27"/>
      <c r="DW93" s="27"/>
      <c r="DX93" s="27"/>
      <c r="DY93" s="27"/>
      <c r="DZ93" s="27"/>
      <c r="EA93" s="13"/>
      <c r="EB93" s="13"/>
      <c r="EC93" s="13"/>
      <c r="ED93" s="13"/>
      <c r="EE93" s="13"/>
      <c r="EF93" s="13"/>
      <c r="EG93" s="13"/>
      <c r="EH93" s="13"/>
      <c r="EI93" s="35"/>
      <c r="EJ93" s="17"/>
      <c r="EK93" s="13"/>
      <c r="EL93" s="13"/>
      <c r="EM93" s="13"/>
      <c r="EO93" s="13"/>
      <c r="EP93" s="24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7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  <c r="FP93" s="13"/>
      <c r="FQ93" s="13"/>
      <c r="FR93" s="13"/>
      <c r="FS93" s="13"/>
      <c r="FT93" s="13"/>
      <c r="FU93" s="13"/>
      <c r="FV93" s="13"/>
      <c r="FW93" s="13"/>
      <c r="FX93" s="13"/>
      <c r="FY93" s="13"/>
      <c r="FZ93" s="13"/>
      <c r="GA93" s="13"/>
      <c r="GB93" s="13"/>
      <c r="GC93" s="13"/>
      <c r="GD93" s="13"/>
      <c r="GE93" s="13"/>
      <c r="GF93" s="13"/>
      <c r="GG93" s="13"/>
      <c r="GH93" s="13"/>
      <c r="GI93" s="13"/>
      <c r="GJ93" s="13"/>
      <c r="GK93" s="13"/>
      <c r="GL93" s="13"/>
      <c r="GM93" s="13"/>
      <c r="GN93" s="13"/>
      <c r="GO93" s="13"/>
      <c r="GP93" s="13"/>
      <c r="GQ93" s="13"/>
      <c r="GR93" s="13"/>
      <c r="GS93" s="13"/>
      <c r="GT93" s="13"/>
      <c r="GU93" s="13"/>
      <c r="GV93" s="13"/>
      <c r="GW93" s="13"/>
      <c r="GX93" s="13"/>
      <c r="GY93" s="13"/>
      <c r="GZ93" s="13"/>
      <c r="HA93" s="13"/>
      <c r="HB93" s="13"/>
      <c r="HC93" s="13"/>
      <c r="HD93" s="13"/>
      <c r="HE93" s="13"/>
      <c r="HF93" s="13"/>
      <c r="HG93" s="13"/>
      <c r="HH93" s="13"/>
      <c r="HI93" s="13"/>
      <c r="HJ93" s="13"/>
      <c r="HK93" s="13"/>
      <c r="HL93" s="13"/>
      <c r="HM93" s="13"/>
      <c r="HN93" s="13"/>
      <c r="HO93" s="13"/>
      <c r="HP93" s="13"/>
      <c r="HQ93" s="13"/>
      <c r="HR93" s="13"/>
      <c r="HS93" s="13"/>
      <c r="HT93" s="13"/>
      <c r="HU93" s="13"/>
      <c r="HV93" s="13"/>
      <c r="HW93" s="13"/>
      <c r="HX93" s="13"/>
      <c r="HY93" s="13"/>
      <c r="HZ93" s="13"/>
      <c r="IA93" s="24"/>
      <c r="IB93" s="13"/>
      <c r="IC93" s="13"/>
      <c r="ID93" s="13"/>
      <c r="IE93" s="13"/>
      <c r="IF93" s="13"/>
      <c r="IG93" s="13"/>
      <c r="IH93" s="13"/>
      <c r="II93" s="13"/>
      <c r="IJ93" s="32">
        <v>44776</v>
      </c>
      <c r="IK93" s="56">
        <v>45243</v>
      </c>
      <c r="IL93" s="15" t="s">
        <v>591</v>
      </c>
      <c r="IM93" s="100">
        <v>37.200000000000003</v>
      </c>
      <c r="IN93">
        <v>0</v>
      </c>
      <c r="IO93">
        <v>0</v>
      </c>
      <c r="IP93">
        <v>0</v>
      </c>
      <c r="IQ93">
        <v>0</v>
      </c>
      <c r="IR93">
        <v>1</v>
      </c>
      <c r="IS93">
        <v>0</v>
      </c>
      <c r="IT93">
        <v>0</v>
      </c>
      <c r="IU93">
        <v>0</v>
      </c>
      <c r="IV93">
        <v>46.6</v>
      </c>
      <c r="IW93">
        <v>1.52</v>
      </c>
      <c r="IX93" s="15"/>
      <c r="IZ93" s="15"/>
      <c r="JB93" s="15"/>
      <c r="JD93" s="115">
        <f t="shared" si="2"/>
        <v>20.1696675900277</v>
      </c>
      <c r="JE93">
        <v>13.7</v>
      </c>
      <c r="JF93" s="15" t="s">
        <v>21</v>
      </c>
      <c r="JG93">
        <v>40</v>
      </c>
      <c r="JJ93" s="59">
        <v>45243</v>
      </c>
    </row>
    <row r="94" spans="1:270" x14ac:dyDescent="0.25">
      <c r="A94">
        <v>217</v>
      </c>
      <c r="B94" s="17" t="s">
        <v>8</v>
      </c>
      <c r="D94" s="13"/>
      <c r="E94" s="13" t="s">
        <v>647</v>
      </c>
      <c r="F94" s="19">
        <v>44879</v>
      </c>
      <c r="G94" s="13">
        <v>0</v>
      </c>
      <c r="H94" s="24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20"/>
      <c r="AC94" s="22"/>
      <c r="AD94" s="13"/>
      <c r="AE94" s="13"/>
      <c r="AF94" s="13"/>
      <c r="AG94" s="13"/>
      <c r="AH94" s="13"/>
      <c r="AI94" s="13"/>
      <c r="AJ94" s="13"/>
      <c r="AK94" s="13"/>
      <c r="AL94" s="33"/>
      <c r="AM94" s="21"/>
      <c r="AN94" s="13"/>
      <c r="AO94" s="13"/>
      <c r="AP94" s="13"/>
      <c r="AQ94" s="13"/>
      <c r="AR94" s="13"/>
      <c r="AS94" s="34"/>
      <c r="AT94" s="13"/>
      <c r="AU94" s="21"/>
      <c r="AV94" s="23"/>
      <c r="AW94" s="24"/>
      <c r="AX94" s="13"/>
      <c r="AY94" s="13"/>
      <c r="AZ94" s="13"/>
      <c r="BA94" s="13"/>
      <c r="BB94" s="13"/>
      <c r="BC94" s="13"/>
      <c r="BD94" s="13"/>
      <c r="BE94" s="13"/>
      <c r="BF94" s="13"/>
      <c r="BG94" s="25"/>
      <c r="BH94" s="25"/>
      <c r="BI94" s="25"/>
      <c r="BJ94" s="17"/>
      <c r="BK94" s="25"/>
      <c r="BL94" s="17"/>
      <c r="BM94" s="25"/>
      <c r="BN94" s="17"/>
      <c r="BO94" s="17"/>
      <c r="BP94" s="25"/>
      <c r="BQ94" s="25"/>
      <c r="BR94" s="24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36"/>
      <c r="CF94" s="13"/>
      <c r="CG94" s="17"/>
      <c r="CH94" s="13"/>
      <c r="CI94" s="17"/>
      <c r="CJ94" s="17"/>
      <c r="CK94" s="13"/>
      <c r="CL94" s="13"/>
      <c r="CM94" s="29"/>
      <c r="CN94" s="22"/>
      <c r="CO94" s="22"/>
      <c r="CP94" s="22"/>
      <c r="CQ94" s="22"/>
      <c r="CR94" s="22"/>
      <c r="CS94" s="22"/>
      <c r="CT94" s="22"/>
      <c r="CU94" s="22"/>
      <c r="CV94" s="22"/>
      <c r="CW94" s="13"/>
      <c r="CX94" s="13"/>
      <c r="CY94" s="13"/>
      <c r="CZ94" s="17"/>
      <c r="DA94" s="17"/>
      <c r="DB94" s="17"/>
      <c r="DC94" s="13"/>
      <c r="DD94" s="17"/>
      <c r="DE94" s="13"/>
      <c r="DF94" s="13"/>
      <c r="DG94" s="13"/>
      <c r="DH94" s="24"/>
      <c r="DI94" s="13"/>
      <c r="DJ94" s="13"/>
      <c r="DK94" s="13"/>
      <c r="DL94" s="13"/>
      <c r="DM94" s="13"/>
      <c r="DN94" s="13"/>
      <c r="DO94" s="13"/>
      <c r="DP94" s="13"/>
      <c r="DQ94" s="24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24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7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  <c r="FP94" s="13"/>
      <c r="FQ94" s="13"/>
      <c r="FR94" s="13"/>
      <c r="FS94" s="13"/>
      <c r="FT94" s="13"/>
      <c r="FU94" s="13"/>
      <c r="FV94" s="13"/>
      <c r="FW94" s="13"/>
      <c r="FX94" s="13"/>
      <c r="FY94" s="13"/>
      <c r="FZ94" s="13"/>
      <c r="GA94" s="13"/>
      <c r="GB94" s="13"/>
      <c r="GC94" s="13"/>
      <c r="GD94" s="13"/>
      <c r="GE94" s="13"/>
      <c r="GF94" s="13"/>
      <c r="GG94" s="13"/>
      <c r="GH94" s="13"/>
      <c r="GI94" s="13"/>
      <c r="GJ94" s="13"/>
      <c r="GK94" s="13"/>
      <c r="GL94" s="13"/>
      <c r="GM94" s="13"/>
      <c r="GN94" s="13"/>
      <c r="GO94" s="13"/>
      <c r="GP94" s="13"/>
      <c r="GQ94" s="13"/>
      <c r="GR94" s="13"/>
      <c r="GS94" s="13"/>
      <c r="GT94" s="13"/>
      <c r="GU94" s="13"/>
      <c r="GV94" s="13"/>
      <c r="GW94" s="13"/>
      <c r="GX94" s="13"/>
      <c r="GY94" s="13"/>
      <c r="GZ94" s="13"/>
      <c r="HA94" s="13"/>
      <c r="HB94" s="13"/>
      <c r="HC94" s="13"/>
      <c r="HD94" s="13"/>
      <c r="HE94" s="13"/>
      <c r="HF94" s="13"/>
      <c r="HG94" s="13"/>
      <c r="HH94" s="13"/>
      <c r="HI94" s="13"/>
      <c r="HJ94" s="13"/>
      <c r="HK94" s="13"/>
      <c r="HL94" s="13"/>
      <c r="HM94" s="13"/>
      <c r="HN94" s="13"/>
      <c r="HO94" s="13"/>
      <c r="HP94" s="13"/>
      <c r="HQ94" s="13"/>
      <c r="HR94" s="13"/>
      <c r="HS94" s="13"/>
      <c r="HT94" s="13"/>
      <c r="HU94" s="13"/>
      <c r="HV94" s="13"/>
      <c r="HW94" s="13"/>
      <c r="HX94" s="13"/>
      <c r="HY94" s="13"/>
      <c r="HZ94" s="13"/>
      <c r="IA94" s="51"/>
      <c r="IB94" s="13"/>
      <c r="IC94" s="13"/>
      <c r="ID94" s="13"/>
      <c r="IE94" s="13"/>
      <c r="IF94" s="13"/>
      <c r="IG94" s="13"/>
      <c r="IH94" s="13"/>
      <c r="II94" s="13"/>
      <c r="IJ94" s="13"/>
      <c r="IK94" s="56">
        <v>45244</v>
      </c>
      <c r="IM94" s="100">
        <v>1</v>
      </c>
      <c r="IN94">
        <v>-1</v>
      </c>
      <c r="IO94">
        <v>-1</v>
      </c>
      <c r="IP94">
        <v>-1</v>
      </c>
      <c r="IQ94">
        <v>-1</v>
      </c>
      <c r="IR94">
        <v>-1</v>
      </c>
      <c r="IS94">
        <v>-1</v>
      </c>
      <c r="IT94">
        <v>-1</v>
      </c>
      <c r="IU94">
        <v>-1</v>
      </c>
      <c r="IV94">
        <v>10.7</v>
      </c>
      <c r="IW94">
        <v>0.81</v>
      </c>
      <c r="IX94" s="15">
        <v>1.43</v>
      </c>
      <c r="IY94" s="57" t="s">
        <v>3556</v>
      </c>
      <c r="IZ94" s="15">
        <v>3.34</v>
      </c>
      <c r="JB94" s="15">
        <v>-0.48</v>
      </c>
      <c r="JC94" t="s">
        <v>21</v>
      </c>
      <c r="JE94">
        <v>11.2</v>
      </c>
      <c r="JF94" s="15"/>
    </row>
    <row r="95" spans="1:270" x14ac:dyDescent="0.25">
      <c r="A95">
        <v>205</v>
      </c>
      <c r="B95" s="17" t="s">
        <v>8</v>
      </c>
      <c r="D95" s="13"/>
      <c r="E95" s="13" t="s">
        <v>635</v>
      </c>
      <c r="F95" s="19"/>
      <c r="G95" s="13">
        <v>0</v>
      </c>
      <c r="H95" s="24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24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24"/>
      <c r="AX95" s="13"/>
      <c r="AY95" s="13"/>
      <c r="AZ95" s="13"/>
      <c r="BA95" s="13"/>
      <c r="BB95" s="13"/>
      <c r="BC95" s="13"/>
      <c r="BD95" s="13"/>
      <c r="BE95" s="13"/>
      <c r="BF95" s="13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6"/>
      <c r="BS95" s="22"/>
      <c r="BT95" s="27"/>
      <c r="BU95" s="27"/>
      <c r="BV95" s="27"/>
      <c r="BW95" s="27"/>
      <c r="BX95" s="27"/>
      <c r="BY95" s="27"/>
      <c r="BZ95" s="27"/>
      <c r="CA95" s="27"/>
      <c r="CB95" s="28"/>
      <c r="CC95" s="35"/>
      <c r="CD95" s="13"/>
      <c r="CE95" s="36"/>
      <c r="CF95" s="13"/>
      <c r="CG95" s="13"/>
      <c r="CH95" s="13"/>
      <c r="CI95" s="13"/>
      <c r="CJ95" s="13"/>
      <c r="CK95" s="22"/>
      <c r="CL95" s="27"/>
      <c r="CM95" s="29"/>
      <c r="CN95" s="30"/>
      <c r="CO95" s="31"/>
      <c r="CP95" s="31"/>
      <c r="CQ95" s="31"/>
      <c r="CR95" s="31"/>
      <c r="CS95" s="31"/>
      <c r="CT95" s="31"/>
      <c r="CU95" s="31"/>
      <c r="CV95" s="31"/>
      <c r="CW95" s="13"/>
      <c r="CX95" s="13"/>
      <c r="CY95" s="13"/>
      <c r="CZ95" s="17"/>
      <c r="DA95" s="17"/>
      <c r="DB95" s="17"/>
      <c r="DC95" s="13"/>
      <c r="DD95" s="17"/>
      <c r="DE95" s="22"/>
      <c r="DF95" s="13"/>
      <c r="DG95" s="13"/>
      <c r="DH95" s="24"/>
      <c r="DI95" s="13"/>
      <c r="DJ95" s="13"/>
      <c r="DK95" s="13"/>
      <c r="DL95" s="13"/>
      <c r="DM95" s="13"/>
      <c r="DN95" s="13"/>
      <c r="DO95" s="13"/>
      <c r="DP95" s="13"/>
      <c r="DQ95" s="26"/>
      <c r="DR95" s="22"/>
      <c r="DS95" s="27"/>
      <c r="DT95" s="27"/>
      <c r="DU95" s="27"/>
      <c r="DV95" s="27"/>
      <c r="DW95" s="27"/>
      <c r="DX95" s="27"/>
      <c r="DY95" s="27"/>
      <c r="DZ95" s="27"/>
      <c r="EA95" s="13"/>
      <c r="EB95" s="13"/>
      <c r="EC95" s="13"/>
      <c r="ED95" s="13"/>
      <c r="EE95" s="13"/>
      <c r="EF95" s="13"/>
      <c r="EG95" s="13"/>
      <c r="EH95" s="13"/>
      <c r="EI95" s="35"/>
      <c r="EJ95" s="17"/>
      <c r="EK95" s="13"/>
      <c r="EL95" s="13"/>
      <c r="EM95" s="13"/>
      <c r="EO95" s="13"/>
      <c r="EP95" s="24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7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  <c r="FP95" s="13"/>
      <c r="FQ95" s="13"/>
      <c r="FR95" s="13"/>
      <c r="FS95" s="13"/>
      <c r="FT95" s="13"/>
      <c r="FU95" s="13"/>
      <c r="FV95" s="13"/>
      <c r="FW95" s="13"/>
      <c r="FX95" s="13"/>
      <c r="FY95" s="13"/>
      <c r="FZ95" s="13"/>
      <c r="GA95" s="13"/>
      <c r="GB95" s="13"/>
      <c r="GC95" s="13"/>
      <c r="GD95" s="13"/>
      <c r="GE95" s="13"/>
      <c r="GF95" s="13"/>
      <c r="GG95" s="13"/>
      <c r="GH95" s="13"/>
      <c r="GI95" s="13"/>
      <c r="GJ95" s="13"/>
      <c r="GK95" s="13"/>
      <c r="GL95" s="13"/>
      <c r="GM95" s="13"/>
      <c r="GN95" s="13"/>
      <c r="GO95" s="13"/>
      <c r="GP95" s="13"/>
      <c r="GQ95" s="13"/>
      <c r="GR95" s="13"/>
      <c r="GS95" s="13"/>
      <c r="GT95" s="13"/>
      <c r="GU95" s="13"/>
      <c r="GV95" s="13"/>
      <c r="GW95" s="13"/>
      <c r="GX95" s="13"/>
      <c r="GY95" s="13"/>
      <c r="GZ95" s="13"/>
      <c r="HA95" s="13"/>
      <c r="HB95" s="13"/>
      <c r="HC95" s="13"/>
      <c r="HD95" s="13"/>
      <c r="HE95" s="13"/>
      <c r="HF95" s="13"/>
      <c r="HG95" s="13"/>
      <c r="HH95" s="13"/>
      <c r="HI95" s="13"/>
      <c r="HJ95" s="13"/>
      <c r="HK95" s="13"/>
      <c r="HL95" s="13"/>
      <c r="HM95" s="13"/>
      <c r="HN95" s="13"/>
      <c r="HO95" s="13"/>
      <c r="HP95" s="13"/>
      <c r="HQ95" s="13"/>
      <c r="HR95" s="13"/>
      <c r="HS95" s="13"/>
      <c r="HT95" s="13"/>
      <c r="HU95" s="13"/>
      <c r="HV95" s="13"/>
      <c r="HW95" s="13"/>
      <c r="HX95" s="13"/>
      <c r="HY95" s="13"/>
      <c r="HZ95" s="32"/>
      <c r="IA95" s="24"/>
      <c r="IB95" s="13"/>
      <c r="IC95" s="13"/>
      <c r="ID95" s="13"/>
      <c r="IE95" s="13"/>
      <c r="IF95" s="13"/>
      <c r="IG95" s="13"/>
      <c r="IH95" s="13"/>
      <c r="II95" s="13"/>
      <c r="IJ95" s="32"/>
      <c r="IK95" s="56">
        <v>45242</v>
      </c>
      <c r="IM95" s="100">
        <v>0.9</v>
      </c>
      <c r="IN95">
        <v>-1</v>
      </c>
      <c r="IO95">
        <v>-1</v>
      </c>
      <c r="IP95">
        <v>-1</v>
      </c>
      <c r="IQ95">
        <v>-1</v>
      </c>
      <c r="IR95">
        <v>-1</v>
      </c>
      <c r="IS95">
        <v>-1</v>
      </c>
      <c r="IT95">
        <v>-1</v>
      </c>
      <c r="IU95">
        <v>-1</v>
      </c>
      <c r="IV95">
        <v>6.58</v>
      </c>
      <c r="IW95">
        <v>66</v>
      </c>
      <c r="IX95" s="15">
        <v>-1.83</v>
      </c>
      <c r="IY95" s="57" t="s">
        <v>3556</v>
      </c>
      <c r="IZ95" s="15">
        <v>-1.36</v>
      </c>
      <c r="JA95" t="s">
        <v>3556</v>
      </c>
      <c r="JB95" s="15">
        <v>-1.42</v>
      </c>
      <c r="JC95" t="s">
        <v>3556</v>
      </c>
      <c r="JE95">
        <v>9.5</v>
      </c>
      <c r="JF95" s="15"/>
    </row>
    <row r="96" spans="1:270" x14ac:dyDescent="0.25">
      <c r="A96">
        <v>295</v>
      </c>
      <c r="B96" s="17" t="s">
        <v>8</v>
      </c>
      <c r="D96" s="13"/>
      <c r="E96" s="13" t="s">
        <v>484</v>
      </c>
      <c r="F96" s="19"/>
      <c r="G96" s="13">
        <v>1</v>
      </c>
      <c r="H96" s="24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20">
        <v>40892</v>
      </c>
      <c r="AC96" s="22">
        <v>12</v>
      </c>
      <c r="AD96" s="13"/>
      <c r="AE96" s="13"/>
      <c r="AF96" s="13"/>
      <c r="AG96" s="13"/>
      <c r="AH96" s="13"/>
      <c r="AI96" s="13"/>
      <c r="AJ96" s="13"/>
      <c r="AK96" s="13"/>
      <c r="AL96" s="33"/>
      <c r="AM96" s="47"/>
      <c r="AN96" s="13"/>
      <c r="AO96" s="13"/>
      <c r="AP96" s="13"/>
      <c r="AQ96" s="13"/>
      <c r="AR96" s="13"/>
      <c r="AS96" s="13"/>
      <c r="AT96" s="22"/>
      <c r="AU96" s="21">
        <v>14.4</v>
      </c>
      <c r="AV96" s="23">
        <v>0</v>
      </c>
      <c r="AW96" s="24"/>
      <c r="AX96" s="13"/>
      <c r="AY96" s="13"/>
      <c r="AZ96" s="13"/>
      <c r="BA96" s="13"/>
      <c r="BB96" s="13"/>
      <c r="BC96" s="13"/>
      <c r="BD96" s="13"/>
      <c r="BE96" s="13"/>
      <c r="BF96" s="13"/>
      <c r="BG96" s="25"/>
      <c r="BH96" s="25"/>
      <c r="BI96" s="25"/>
      <c r="BJ96" s="17"/>
      <c r="BK96" s="25"/>
      <c r="BL96" s="17"/>
      <c r="BM96" s="25"/>
      <c r="BN96" s="17"/>
      <c r="BO96" s="17"/>
      <c r="BP96" s="25"/>
      <c r="BQ96" s="25"/>
      <c r="BR96" s="24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36"/>
      <c r="CF96" s="13"/>
      <c r="CG96" s="17"/>
      <c r="CH96" s="13"/>
      <c r="CI96" s="17"/>
      <c r="CJ96" s="17"/>
      <c r="CK96" s="13"/>
      <c r="CL96" s="13"/>
      <c r="CM96" s="29"/>
      <c r="CN96" s="22"/>
      <c r="CO96" s="22"/>
      <c r="CP96" s="22"/>
      <c r="CQ96" s="22"/>
      <c r="CR96" s="22"/>
      <c r="CS96" s="22"/>
      <c r="CT96" s="22"/>
      <c r="CU96" s="22"/>
      <c r="CV96" s="22"/>
      <c r="CW96" s="13"/>
      <c r="CX96" s="13"/>
      <c r="CY96" s="13"/>
      <c r="CZ96" s="17"/>
      <c r="DA96" s="17"/>
      <c r="DB96" s="17"/>
      <c r="DC96" s="13"/>
      <c r="DD96" s="17"/>
      <c r="DE96" s="13"/>
      <c r="DF96" s="13"/>
      <c r="DG96" s="13"/>
      <c r="DH96" s="24"/>
      <c r="DI96" s="13"/>
      <c r="DJ96" s="13"/>
      <c r="DK96" s="13"/>
      <c r="DL96" s="13"/>
      <c r="DM96" s="13"/>
      <c r="DN96" s="13"/>
      <c r="DO96" s="13"/>
      <c r="DP96" s="13"/>
      <c r="DQ96" s="24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49">
        <v>44522</v>
      </c>
      <c r="EQ96" s="22"/>
      <c r="ER96" s="13"/>
      <c r="ES96" s="13"/>
      <c r="ET96" s="13"/>
      <c r="EU96" s="13"/>
      <c r="EV96" s="13"/>
      <c r="EW96" s="13"/>
      <c r="EX96" s="13"/>
      <c r="EY96" s="13"/>
      <c r="EZ96" s="13"/>
      <c r="FA96" s="17">
        <v>1</v>
      </c>
      <c r="FB96" s="13">
        <v>1</v>
      </c>
      <c r="FC96" s="13">
        <v>1</v>
      </c>
      <c r="FD96" s="13">
        <v>1</v>
      </c>
      <c r="FE96" s="13">
        <v>14</v>
      </c>
      <c r="FF96" s="13"/>
      <c r="FG96" s="13">
        <v>0</v>
      </c>
      <c r="FH96" s="13">
        <v>0</v>
      </c>
      <c r="FI96" s="13">
        <v>0</v>
      </c>
      <c r="FJ96" s="13" t="s">
        <v>3560</v>
      </c>
      <c r="FK96" s="13">
        <v>1</v>
      </c>
      <c r="FL96" s="13">
        <v>0</v>
      </c>
      <c r="FM96" s="13"/>
      <c r="FN96" s="13">
        <v>1</v>
      </c>
      <c r="FO96" s="13">
        <v>5</v>
      </c>
      <c r="FP96" s="13" t="s">
        <v>3564</v>
      </c>
      <c r="FQ96" s="13"/>
      <c r="FR96" s="13"/>
      <c r="FS96" s="13"/>
      <c r="FT96" s="13"/>
      <c r="FU96" s="13">
        <v>0</v>
      </c>
      <c r="FV96" s="13">
        <v>0</v>
      </c>
      <c r="FW96" s="13">
        <v>0</v>
      </c>
      <c r="FX96" s="13">
        <v>1</v>
      </c>
      <c r="FY96" s="13" t="s">
        <v>23</v>
      </c>
      <c r="FZ96" s="13">
        <v>1</v>
      </c>
      <c r="GA96" s="13"/>
      <c r="GB96" s="13"/>
      <c r="GC96" s="13"/>
      <c r="GD96" s="13">
        <v>2</v>
      </c>
      <c r="GE96" s="13">
        <v>1</v>
      </c>
      <c r="GF96" s="13"/>
      <c r="GG96" s="13"/>
      <c r="GH96" s="13">
        <v>1</v>
      </c>
      <c r="GI96" s="13">
        <v>1</v>
      </c>
      <c r="GJ96" s="13">
        <v>3</v>
      </c>
      <c r="GK96" s="13">
        <v>1</v>
      </c>
      <c r="GL96" s="13">
        <v>1</v>
      </c>
      <c r="GM96" s="13"/>
      <c r="GN96" s="13" t="s">
        <v>3790</v>
      </c>
      <c r="GO96" s="13"/>
      <c r="GP96" s="13"/>
      <c r="GQ96" s="13"/>
      <c r="GR96" s="13">
        <v>1</v>
      </c>
      <c r="GS96" s="13"/>
      <c r="GT96" s="13"/>
      <c r="GU96" s="13"/>
      <c r="GV96" s="13">
        <v>0</v>
      </c>
      <c r="GW96" s="13">
        <v>0</v>
      </c>
      <c r="GX96" s="13" t="s">
        <v>192</v>
      </c>
      <c r="GY96" s="13" t="s">
        <v>3607</v>
      </c>
      <c r="GZ96" s="13">
        <v>3</v>
      </c>
      <c r="HA96" s="13" t="s">
        <v>3809</v>
      </c>
      <c r="HB96" s="13" t="s">
        <v>193</v>
      </c>
      <c r="HC96" s="13">
        <v>7</v>
      </c>
      <c r="HD96" s="13" t="s">
        <v>100</v>
      </c>
      <c r="HE96" s="13">
        <v>1</v>
      </c>
      <c r="HF96" s="13">
        <v>2</v>
      </c>
      <c r="HG96" s="13" t="s">
        <v>3829</v>
      </c>
      <c r="HH96" s="13">
        <v>1</v>
      </c>
      <c r="HI96" s="13">
        <v>-1</v>
      </c>
      <c r="HJ96" s="13"/>
      <c r="HK96" s="13"/>
      <c r="HL96" s="13">
        <v>-1</v>
      </c>
      <c r="HM96" s="13"/>
      <c r="HN96" s="13">
        <v>-1</v>
      </c>
      <c r="HO96" s="13"/>
      <c r="HP96" s="13">
        <v>-1</v>
      </c>
      <c r="HQ96" s="13"/>
      <c r="HR96" s="13"/>
      <c r="HS96" s="13">
        <v>-1</v>
      </c>
      <c r="HT96" s="13"/>
      <c r="HU96" s="13">
        <v>-1</v>
      </c>
      <c r="HV96" s="13"/>
      <c r="HW96" s="13">
        <v>-1</v>
      </c>
      <c r="HX96" s="13"/>
      <c r="HY96" s="13"/>
      <c r="HZ96" s="13"/>
      <c r="IA96" s="51">
        <v>44902</v>
      </c>
      <c r="IB96" s="13">
        <v>0</v>
      </c>
      <c r="IC96" s="13"/>
      <c r="ID96" s="13"/>
      <c r="IE96" s="13">
        <v>0</v>
      </c>
      <c r="IF96" s="13">
        <v>0</v>
      </c>
      <c r="IG96" s="13"/>
      <c r="IH96" s="13"/>
      <c r="II96" s="13"/>
      <c r="IJ96" s="13"/>
      <c r="IK96" s="52"/>
      <c r="IM96" s="100"/>
      <c r="IX96" s="15"/>
      <c r="IZ96" s="15"/>
      <c r="JB96" s="15"/>
      <c r="JF96" s="15"/>
    </row>
    <row r="97" spans="1:270" x14ac:dyDescent="0.25">
      <c r="A97">
        <v>49</v>
      </c>
      <c r="B97" s="17" t="s">
        <v>8</v>
      </c>
      <c r="D97" s="13" t="s">
        <v>96</v>
      </c>
      <c r="E97" s="13" t="s">
        <v>97</v>
      </c>
      <c r="F97" s="19">
        <v>25734</v>
      </c>
      <c r="G97" s="13">
        <v>0</v>
      </c>
      <c r="H97" s="20">
        <v>40127</v>
      </c>
      <c r="I97" s="21">
        <v>39.405886379192332</v>
      </c>
      <c r="J97" s="13">
        <v>-1</v>
      </c>
      <c r="K97" s="13">
        <v>-1</v>
      </c>
      <c r="L97" s="13">
        <v>-1</v>
      </c>
      <c r="M97" s="13">
        <v>-1</v>
      </c>
      <c r="N97" s="13">
        <v>-1</v>
      </c>
      <c r="O97" s="13">
        <v>-1</v>
      </c>
      <c r="P97" s="13">
        <v>-1</v>
      </c>
      <c r="Q97" s="13">
        <v>-1</v>
      </c>
      <c r="R97" s="13"/>
      <c r="S97" s="13"/>
      <c r="T97" s="13"/>
      <c r="U97" s="13"/>
      <c r="V97" s="13"/>
      <c r="W97" s="13"/>
      <c r="X97" s="13"/>
      <c r="Y97" s="13"/>
      <c r="Z97" s="13">
        <v>10.7</v>
      </c>
      <c r="AA97" s="13">
        <v>1</v>
      </c>
      <c r="AB97" s="20">
        <v>40892</v>
      </c>
      <c r="AC97" s="22">
        <v>41.500342231348391</v>
      </c>
      <c r="AD97" s="13">
        <v>-1</v>
      </c>
      <c r="AE97" s="13">
        <v>-1</v>
      </c>
      <c r="AF97" s="13">
        <v>-1</v>
      </c>
      <c r="AG97" s="13">
        <v>-1</v>
      </c>
      <c r="AH97" s="13">
        <v>-1</v>
      </c>
      <c r="AI97" s="13">
        <v>-1</v>
      </c>
      <c r="AJ97" s="13">
        <v>-1</v>
      </c>
      <c r="AK97" s="13">
        <v>-1</v>
      </c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24"/>
      <c r="AX97" s="13"/>
      <c r="AY97" s="13"/>
      <c r="AZ97" s="13"/>
      <c r="BA97" s="13"/>
      <c r="BB97" s="13"/>
      <c r="BC97" s="13"/>
      <c r="BD97" s="13"/>
      <c r="BE97" s="13"/>
      <c r="BF97" s="13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6">
        <v>41705</v>
      </c>
      <c r="BS97" s="22">
        <v>43.72621492128679</v>
      </c>
      <c r="BT97" s="27">
        <v>0</v>
      </c>
      <c r="BU97" s="27">
        <v>0</v>
      </c>
      <c r="BV97" s="27">
        <v>0</v>
      </c>
      <c r="BW97" s="27">
        <v>0</v>
      </c>
      <c r="BX97" s="27">
        <v>0</v>
      </c>
      <c r="BY97" s="27">
        <v>0</v>
      </c>
      <c r="BZ97" s="27">
        <v>0</v>
      </c>
      <c r="CA97" s="27">
        <v>0</v>
      </c>
      <c r="CB97" s="28">
        <v>58.7</v>
      </c>
      <c r="CC97" s="28">
        <v>1.512</v>
      </c>
      <c r="CD97" s="13"/>
      <c r="CE97" s="17"/>
      <c r="CF97" s="13"/>
      <c r="CG97" s="17"/>
      <c r="CH97" s="13"/>
      <c r="CI97" s="17"/>
      <c r="CJ97" s="22">
        <v>25.676422832507487</v>
      </c>
      <c r="CK97" s="22">
        <v>10.9</v>
      </c>
      <c r="CL97" s="27">
        <v>1</v>
      </c>
      <c r="CM97" s="29">
        <v>42298</v>
      </c>
      <c r="CN97" s="30">
        <v>45.349760438056123</v>
      </c>
      <c r="CO97" s="31">
        <v>0</v>
      </c>
      <c r="CP97" s="31">
        <v>0</v>
      </c>
      <c r="CQ97" s="31">
        <v>0</v>
      </c>
      <c r="CR97" s="31">
        <v>0</v>
      </c>
      <c r="CS97" s="31">
        <v>0</v>
      </c>
      <c r="CT97" s="31">
        <v>0</v>
      </c>
      <c r="CU97" s="31">
        <v>0</v>
      </c>
      <c r="CV97" s="31">
        <v>0</v>
      </c>
      <c r="CW97" s="13">
        <v>65.900000000000006</v>
      </c>
      <c r="CX97" s="13">
        <v>1.51</v>
      </c>
      <c r="CY97" s="13"/>
      <c r="CZ97" s="17"/>
      <c r="DA97" s="17"/>
      <c r="DB97" s="17"/>
      <c r="DC97" s="13"/>
      <c r="DD97" s="17"/>
      <c r="DE97" s="22">
        <v>28.902241129775014</v>
      </c>
      <c r="DF97" s="13">
        <v>12.9</v>
      </c>
      <c r="DG97" s="13">
        <v>0</v>
      </c>
      <c r="DH97" s="24"/>
      <c r="DI97" s="13"/>
      <c r="DJ97" s="13"/>
      <c r="DK97" s="13"/>
      <c r="DL97" s="13"/>
      <c r="DM97" s="13"/>
      <c r="DN97" s="13"/>
      <c r="DO97" s="13"/>
      <c r="DP97" s="13"/>
      <c r="DQ97" s="24"/>
      <c r="DR97" s="13"/>
      <c r="DS97" s="13"/>
      <c r="DT97" s="27"/>
      <c r="DU97" s="27"/>
      <c r="DV97" s="27"/>
      <c r="DW97" s="27"/>
      <c r="DX97" s="27"/>
      <c r="DY97" s="27"/>
      <c r="DZ97" s="27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O97" s="13">
        <v>1</v>
      </c>
      <c r="EP97" s="49">
        <v>44522</v>
      </c>
      <c r="EQ97" s="22">
        <v>51.43874058863792</v>
      </c>
      <c r="ER97" s="13"/>
      <c r="ES97" s="13"/>
      <c r="ET97" s="13"/>
      <c r="EU97" s="13"/>
      <c r="EV97" s="13"/>
      <c r="EW97" s="13"/>
      <c r="EX97" s="13"/>
      <c r="EY97" s="13"/>
      <c r="EZ97" s="13"/>
      <c r="FA97" s="17">
        <v>1</v>
      </c>
      <c r="FB97" s="13">
        <v>1</v>
      </c>
      <c r="FC97" s="13">
        <v>1</v>
      </c>
      <c r="FD97" s="13">
        <v>1</v>
      </c>
      <c r="FE97" s="13">
        <v>60</v>
      </c>
      <c r="FF97" s="13"/>
      <c r="FG97" s="13">
        <v>0</v>
      </c>
      <c r="FH97" s="13">
        <v>0</v>
      </c>
      <c r="FI97" s="13">
        <v>0</v>
      </c>
      <c r="FJ97" s="13" t="s">
        <v>3560</v>
      </c>
      <c r="FK97" s="13">
        <v>1</v>
      </c>
      <c r="FL97" s="13">
        <v>0</v>
      </c>
      <c r="FM97" s="13"/>
      <c r="FN97" s="13">
        <v>1</v>
      </c>
      <c r="FO97" s="13">
        <v>0</v>
      </c>
      <c r="FP97" s="13"/>
      <c r="FQ97" s="13"/>
      <c r="FR97" s="13"/>
      <c r="FS97" s="13"/>
      <c r="FT97" s="13"/>
      <c r="FU97" s="13">
        <v>0</v>
      </c>
      <c r="FV97" s="13">
        <v>0</v>
      </c>
      <c r="FW97" s="13">
        <v>1</v>
      </c>
      <c r="FX97" s="13">
        <v>0</v>
      </c>
      <c r="FY97" s="13" t="s">
        <v>23</v>
      </c>
      <c r="FZ97" s="13">
        <v>1</v>
      </c>
      <c r="GA97" s="13">
        <v>1</v>
      </c>
      <c r="GB97" s="13">
        <v>1</v>
      </c>
      <c r="GC97" s="13">
        <v>1</v>
      </c>
      <c r="GD97" s="13">
        <v>2</v>
      </c>
      <c r="GE97" s="13">
        <v>1</v>
      </c>
      <c r="GF97" s="13"/>
      <c r="GG97" s="13"/>
      <c r="GH97" s="13">
        <v>1</v>
      </c>
      <c r="GI97" s="13">
        <v>0</v>
      </c>
      <c r="GJ97" s="13"/>
      <c r="GK97" s="13">
        <v>1</v>
      </c>
      <c r="GL97" s="13">
        <v>1</v>
      </c>
      <c r="GM97" s="13"/>
      <c r="GN97" s="13" t="s">
        <v>3590</v>
      </c>
      <c r="GO97" s="13"/>
      <c r="GP97" s="13"/>
      <c r="GQ97" s="13"/>
      <c r="GR97" s="13">
        <v>1</v>
      </c>
      <c r="GS97" s="13"/>
      <c r="GT97" s="13"/>
      <c r="GU97" s="13">
        <v>3</v>
      </c>
      <c r="GV97" s="13">
        <v>1</v>
      </c>
      <c r="GW97" s="13">
        <v>0</v>
      </c>
      <c r="GX97" s="13" t="s">
        <v>3802</v>
      </c>
      <c r="GY97" s="13" t="s">
        <v>3601</v>
      </c>
      <c r="GZ97" s="13">
        <v>3</v>
      </c>
      <c r="HA97" s="13" t="s">
        <v>3810</v>
      </c>
      <c r="HB97" s="13" t="s">
        <v>99</v>
      </c>
      <c r="HC97" s="13">
        <v>1</v>
      </c>
      <c r="HD97" s="13" t="s">
        <v>100</v>
      </c>
      <c r="HE97" s="13">
        <v>3</v>
      </c>
      <c r="HF97" s="13">
        <v>1</v>
      </c>
      <c r="HG97" s="13" t="s">
        <v>3829</v>
      </c>
      <c r="HH97" s="13">
        <v>3</v>
      </c>
      <c r="HI97" s="13">
        <v>-1</v>
      </c>
      <c r="HJ97" s="13"/>
      <c r="HK97" s="13"/>
      <c r="HL97" s="13">
        <v>1</v>
      </c>
      <c r="HM97" s="13"/>
      <c r="HN97" s="13">
        <v>-1</v>
      </c>
      <c r="HO97" s="13"/>
      <c r="HP97" s="13">
        <v>-1</v>
      </c>
      <c r="HQ97" s="13"/>
      <c r="HR97" s="13"/>
      <c r="HS97" s="13">
        <v>-1</v>
      </c>
      <c r="HT97" s="13"/>
      <c r="HU97" s="13">
        <v>-1</v>
      </c>
      <c r="HV97" s="13"/>
      <c r="HW97" s="13">
        <v>0</v>
      </c>
      <c r="HX97" s="13"/>
      <c r="HY97" s="13">
        <v>1</v>
      </c>
      <c r="HZ97" s="32">
        <v>44522</v>
      </c>
      <c r="IA97" s="24"/>
      <c r="IB97" s="13"/>
      <c r="IC97" s="13"/>
      <c r="ID97" s="13"/>
      <c r="IE97" s="13"/>
      <c r="IF97" s="13"/>
      <c r="IG97" s="13"/>
      <c r="IH97" s="13"/>
      <c r="II97" s="13"/>
      <c r="IJ97" s="32">
        <v>44776</v>
      </c>
      <c r="IK97" s="56">
        <v>45245</v>
      </c>
      <c r="IL97" s="15" t="s">
        <v>536</v>
      </c>
      <c r="IM97" s="100">
        <v>53.418206707734427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X97" s="15"/>
      <c r="IZ97" s="15"/>
      <c r="JB97" s="15"/>
      <c r="JD97" s="115"/>
      <c r="JF97" s="15"/>
      <c r="JJ97" s="59">
        <v>45245</v>
      </c>
    </row>
    <row r="98" spans="1:270" x14ac:dyDescent="0.25">
      <c r="A98">
        <v>245</v>
      </c>
      <c r="B98" s="17" t="s">
        <v>8</v>
      </c>
      <c r="D98" s="13" t="s">
        <v>411</v>
      </c>
      <c r="E98" s="13" t="s">
        <v>412</v>
      </c>
      <c r="F98" s="19">
        <v>21930</v>
      </c>
      <c r="G98" s="13">
        <v>1</v>
      </c>
      <c r="H98" s="20">
        <v>40127</v>
      </c>
      <c r="I98" s="21">
        <v>49.820670773442849</v>
      </c>
      <c r="J98" s="13">
        <v>1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/>
      <c r="S98" s="13"/>
      <c r="T98" s="13"/>
      <c r="U98" s="13"/>
      <c r="V98" s="13"/>
      <c r="W98" s="13"/>
      <c r="X98" s="13"/>
      <c r="Y98" s="13"/>
      <c r="Z98" s="13">
        <v>12.5</v>
      </c>
      <c r="AA98" s="13">
        <v>1</v>
      </c>
      <c r="AB98" s="20">
        <v>40892</v>
      </c>
      <c r="AC98" s="22">
        <v>51.915126625598901</v>
      </c>
      <c r="AD98" s="13">
        <v>1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24"/>
      <c r="AX98" s="13"/>
      <c r="AY98" s="13"/>
      <c r="AZ98" s="13"/>
      <c r="BA98" s="13"/>
      <c r="BB98" s="13"/>
      <c r="BC98" s="13"/>
      <c r="BD98" s="13"/>
      <c r="BE98" s="13"/>
      <c r="BF98" s="13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6">
        <v>41705</v>
      </c>
      <c r="BS98" s="22">
        <v>54.1409993155373</v>
      </c>
      <c r="BT98" s="27">
        <v>0</v>
      </c>
      <c r="BU98" s="27">
        <v>0</v>
      </c>
      <c r="BV98" s="27">
        <v>0</v>
      </c>
      <c r="BW98" s="27">
        <v>0</v>
      </c>
      <c r="BX98" s="27">
        <v>0</v>
      </c>
      <c r="BY98" s="27">
        <v>0</v>
      </c>
      <c r="BZ98" s="27">
        <v>0</v>
      </c>
      <c r="CA98" s="27">
        <v>0</v>
      </c>
      <c r="CB98" s="28">
        <v>58.2</v>
      </c>
      <c r="CC98" s="35">
        <v>1.573</v>
      </c>
      <c r="CD98" s="13"/>
      <c r="CE98" s="17"/>
      <c r="CF98" s="13"/>
      <c r="CG98" s="17"/>
      <c r="CH98" s="13"/>
      <c r="CI98" s="17"/>
      <c r="CJ98" s="22">
        <v>23.521528462868115</v>
      </c>
      <c r="CK98" s="22">
        <v>11.7</v>
      </c>
      <c r="CL98" s="27">
        <v>1</v>
      </c>
      <c r="CM98" s="29">
        <v>42304</v>
      </c>
      <c r="CN98" s="30">
        <v>55.780971937029435</v>
      </c>
      <c r="CO98" s="31">
        <v>0</v>
      </c>
      <c r="CP98" s="31">
        <v>0</v>
      </c>
      <c r="CQ98" s="31">
        <v>0</v>
      </c>
      <c r="CR98" s="31">
        <v>0</v>
      </c>
      <c r="CS98" s="31">
        <v>0</v>
      </c>
      <c r="CT98" s="31">
        <v>0</v>
      </c>
      <c r="CU98" s="31">
        <v>0</v>
      </c>
      <c r="CV98" s="31">
        <v>0</v>
      </c>
      <c r="CW98" s="13">
        <v>64.2</v>
      </c>
      <c r="CX98" s="13">
        <v>1.55</v>
      </c>
      <c r="CY98" s="13"/>
      <c r="CZ98" s="17"/>
      <c r="DA98" s="17"/>
      <c r="DB98" s="17"/>
      <c r="DC98" s="13"/>
      <c r="DD98" s="17"/>
      <c r="DE98" s="22">
        <v>26.722164412070757</v>
      </c>
      <c r="DF98" s="13">
        <v>13.1</v>
      </c>
      <c r="DG98" s="13">
        <v>0</v>
      </c>
      <c r="DH98" s="24"/>
      <c r="DI98" s="13"/>
      <c r="DJ98" s="13"/>
      <c r="DK98" s="13"/>
      <c r="DL98" s="13"/>
      <c r="DM98" s="13"/>
      <c r="DN98" s="13"/>
      <c r="DO98" s="13"/>
      <c r="DP98" s="13"/>
      <c r="DQ98" s="24"/>
      <c r="DR98" s="13"/>
      <c r="DS98" s="27"/>
      <c r="DT98" s="27"/>
      <c r="DU98" s="27"/>
      <c r="DV98" s="27"/>
      <c r="DW98" s="27"/>
      <c r="DX98" s="27"/>
      <c r="DY98" s="27"/>
      <c r="DZ98" s="27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O98" s="13"/>
      <c r="EP98" s="49">
        <v>44522</v>
      </c>
      <c r="EQ98" s="22">
        <v>61.85352498288843</v>
      </c>
      <c r="ER98" s="13"/>
      <c r="ES98" s="13"/>
      <c r="ET98" s="13"/>
      <c r="EU98" s="13"/>
      <c r="EV98" s="13"/>
      <c r="EW98" s="13"/>
      <c r="EX98" s="13"/>
      <c r="EY98" s="13"/>
      <c r="EZ98" s="13"/>
      <c r="FA98" s="17">
        <v>1</v>
      </c>
      <c r="FB98" s="13">
        <v>1</v>
      </c>
      <c r="FC98" s="13">
        <v>1</v>
      </c>
      <c r="FD98" s="13">
        <v>1</v>
      </c>
      <c r="FE98" s="13">
        <v>60</v>
      </c>
      <c r="FF98" s="13"/>
      <c r="FG98" s="13">
        <v>0</v>
      </c>
      <c r="FH98" s="13">
        <v>0</v>
      </c>
      <c r="FI98" s="13">
        <v>0</v>
      </c>
      <c r="FJ98" s="13" t="s">
        <v>3560</v>
      </c>
      <c r="FK98" s="13">
        <v>1</v>
      </c>
      <c r="FL98" s="13">
        <v>0</v>
      </c>
      <c r="FM98" s="13"/>
      <c r="FN98" s="13">
        <v>1</v>
      </c>
      <c r="FO98" s="13">
        <v>0</v>
      </c>
      <c r="FP98" s="13"/>
      <c r="FQ98" s="13"/>
      <c r="FR98" s="13"/>
      <c r="FS98" s="13"/>
      <c r="FT98" s="13"/>
      <c r="FU98" s="13">
        <v>0</v>
      </c>
      <c r="FV98" s="13">
        <v>0</v>
      </c>
      <c r="FW98" s="13">
        <v>1</v>
      </c>
      <c r="FX98" s="13">
        <v>0</v>
      </c>
      <c r="FY98" s="13" t="s">
        <v>23</v>
      </c>
      <c r="FZ98" s="13">
        <v>1</v>
      </c>
      <c r="GA98" s="13">
        <v>1</v>
      </c>
      <c r="GB98" s="13">
        <v>1</v>
      </c>
      <c r="GC98" s="13">
        <v>1</v>
      </c>
      <c r="GD98" s="13">
        <v>2</v>
      </c>
      <c r="GE98" s="13">
        <v>1</v>
      </c>
      <c r="GF98" s="13"/>
      <c r="GG98" s="13"/>
      <c r="GH98" s="13">
        <v>1</v>
      </c>
      <c r="GI98" s="13">
        <v>0</v>
      </c>
      <c r="GJ98" s="13"/>
      <c r="GK98" s="13">
        <v>1</v>
      </c>
      <c r="GL98" s="13">
        <v>1</v>
      </c>
      <c r="GM98" s="13"/>
      <c r="GN98" s="13" t="s">
        <v>3590</v>
      </c>
      <c r="GO98" s="13"/>
      <c r="GP98" s="13"/>
      <c r="GQ98" s="13"/>
      <c r="GR98" s="13">
        <v>1</v>
      </c>
      <c r="GS98" s="13"/>
      <c r="GT98" s="13"/>
      <c r="GU98" s="13">
        <v>3</v>
      </c>
      <c r="GV98" s="13">
        <v>1</v>
      </c>
      <c r="GW98" s="13">
        <v>0</v>
      </c>
      <c r="GX98" s="13" t="s">
        <v>3802</v>
      </c>
      <c r="GY98" s="13" t="s">
        <v>3601</v>
      </c>
      <c r="GZ98" s="13">
        <v>3</v>
      </c>
      <c r="HA98" s="13" t="s">
        <v>3810</v>
      </c>
      <c r="HB98" s="13" t="s">
        <v>99</v>
      </c>
      <c r="HC98" s="13">
        <v>1</v>
      </c>
      <c r="HD98" s="13" t="s">
        <v>100</v>
      </c>
      <c r="HE98" s="13">
        <v>3</v>
      </c>
      <c r="HF98" s="13">
        <v>1</v>
      </c>
      <c r="HG98" s="13" t="s">
        <v>3829</v>
      </c>
      <c r="HH98" s="13">
        <v>3</v>
      </c>
      <c r="HI98" s="13">
        <v>-1</v>
      </c>
      <c r="HJ98" s="13"/>
      <c r="HK98" s="13"/>
      <c r="HL98" s="13">
        <v>1</v>
      </c>
      <c r="HM98" s="13"/>
      <c r="HN98" s="13">
        <v>-1</v>
      </c>
      <c r="HO98" s="13"/>
      <c r="HP98" s="13">
        <v>-1</v>
      </c>
      <c r="HQ98" s="13"/>
      <c r="HR98" s="13"/>
      <c r="HS98" s="13">
        <v>-1</v>
      </c>
      <c r="HT98" s="13"/>
      <c r="HU98" s="13">
        <v>-1</v>
      </c>
      <c r="HV98" s="13"/>
      <c r="HW98" s="13">
        <v>0</v>
      </c>
      <c r="HX98" s="13"/>
      <c r="HY98" s="13">
        <v>1</v>
      </c>
      <c r="HZ98" s="32">
        <v>44522</v>
      </c>
      <c r="IA98" s="51">
        <v>44902</v>
      </c>
      <c r="IB98" s="13">
        <v>0</v>
      </c>
      <c r="IC98" s="13"/>
      <c r="ID98" s="13"/>
      <c r="IE98" s="13">
        <v>0</v>
      </c>
      <c r="IF98" s="13">
        <v>1</v>
      </c>
      <c r="IG98" s="13"/>
      <c r="IH98" s="13"/>
      <c r="II98" s="13">
        <v>1</v>
      </c>
      <c r="IJ98" s="32">
        <v>44776</v>
      </c>
      <c r="IK98" s="56">
        <v>45245</v>
      </c>
      <c r="IL98" s="15" t="s">
        <v>594</v>
      </c>
      <c r="IM98" s="100">
        <v>63.832991101984945</v>
      </c>
      <c r="IN98">
        <v>0</v>
      </c>
      <c r="IO98">
        <v>0</v>
      </c>
      <c r="IP98">
        <v>0</v>
      </c>
      <c r="IQ98">
        <v>0</v>
      </c>
      <c r="IR98">
        <v>1</v>
      </c>
      <c r="IS98">
        <v>0</v>
      </c>
      <c r="IT98">
        <v>0</v>
      </c>
      <c r="IU98">
        <v>0</v>
      </c>
      <c r="IX98" s="15"/>
      <c r="IZ98" s="15"/>
      <c r="JB98" s="15"/>
      <c r="JD98" s="115"/>
      <c r="JF98" s="15"/>
      <c r="JJ98" s="59">
        <v>45245</v>
      </c>
    </row>
    <row r="99" spans="1:270" x14ac:dyDescent="0.25">
      <c r="A99">
        <v>225</v>
      </c>
      <c r="B99" s="17" t="s">
        <v>8</v>
      </c>
      <c r="C99" s="59"/>
      <c r="D99" s="13" t="s">
        <v>384</v>
      </c>
      <c r="E99" s="13" t="s">
        <v>385</v>
      </c>
      <c r="F99" s="19">
        <v>20781</v>
      </c>
      <c r="G99" s="13">
        <v>1</v>
      </c>
      <c r="H99" s="20">
        <v>40127</v>
      </c>
      <c r="I99" s="21">
        <v>52.96646132785763</v>
      </c>
      <c r="J99" s="13">
        <v>-1</v>
      </c>
      <c r="K99" s="13">
        <v>-1</v>
      </c>
      <c r="L99" s="13">
        <v>-1</v>
      </c>
      <c r="M99" s="13">
        <v>-1</v>
      </c>
      <c r="N99" s="13">
        <v>-1</v>
      </c>
      <c r="O99" s="13">
        <v>-1</v>
      </c>
      <c r="P99" s="13">
        <v>-1</v>
      </c>
      <c r="Q99" s="13">
        <v>-1</v>
      </c>
      <c r="R99" s="33">
        <v>74</v>
      </c>
      <c r="S99" s="13"/>
      <c r="T99" s="13"/>
      <c r="U99" s="13"/>
      <c r="V99" s="13"/>
      <c r="W99" s="13"/>
      <c r="X99" s="13"/>
      <c r="Y99" s="13"/>
      <c r="Z99" s="13">
        <v>14.9</v>
      </c>
      <c r="AA99" s="13">
        <v>0</v>
      </c>
      <c r="AB99" s="20">
        <v>40892</v>
      </c>
      <c r="AC99" s="22">
        <v>55.060917180013689</v>
      </c>
      <c r="AD99" s="13">
        <v>-1</v>
      </c>
      <c r="AE99" s="13">
        <v>-1</v>
      </c>
      <c r="AF99" s="13">
        <v>-1</v>
      </c>
      <c r="AG99" s="13">
        <v>-1</v>
      </c>
      <c r="AH99" s="13">
        <v>-1</v>
      </c>
      <c r="AI99" s="13">
        <v>-1</v>
      </c>
      <c r="AJ99" s="13">
        <v>-1</v>
      </c>
      <c r="AK99" s="13">
        <v>-1</v>
      </c>
      <c r="AL99" s="33"/>
      <c r="AM99" s="13"/>
      <c r="AN99" s="13"/>
      <c r="AO99" s="13"/>
      <c r="AP99" s="13"/>
      <c r="AQ99" s="13"/>
      <c r="AR99" s="13"/>
      <c r="AS99" s="13"/>
      <c r="AT99" s="13"/>
      <c r="AU99" s="21">
        <v>12.8</v>
      </c>
      <c r="AV99" s="23">
        <v>1</v>
      </c>
      <c r="AW99" s="24"/>
      <c r="AX99" s="13"/>
      <c r="AY99" s="13"/>
      <c r="AZ99" s="13"/>
      <c r="BA99" s="13"/>
      <c r="BB99" s="13"/>
      <c r="BC99" s="13"/>
      <c r="BD99" s="13"/>
      <c r="BE99" s="13"/>
      <c r="BF99" s="13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6">
        <v>41705</v>
      </c>
      <c r="BS99" s="22">
        <v>57.286789869952088</v>
      </c>
      <c r="BT99" s="27">
        <v>0</v>
      </c>
      <c r="BU99" s="27">
        <v>0</v>
      </c>
      <c r="BV99" s="27">
        <v>0</v>
      </c>
      <c r="BW99" s="27">
        <v>0</v>
      </c>
      <c r="BX99" s="27">
        <v>0</v>
      </c>
      <c r="BY99" s="27">
        <v>0</v>
      </c>
      <c r="BZ99" s="27">
        <v>0</v>
      </c>
      <c r="CA99" s="27">
        <v>0</v>
      </c>
      <c r="CB99" s="28">
        <v>72.2</v>
      </c>
      <c r="CC99" s="35">
        <v>1.52</v>
      </c>
      <c r="CD99" s="13"/>
      <c r="CE99" s="17"/>
      <c r="CF99" s="13"/>
      <c r="CG99" s="17"/>
      <c r="CH99" s="13"/>
      <c r="CI99" s="17"/>
      <c r="CJ99" s="22">
        <v>31.25</v>
      </c>
      <c r="CK99" s="22">
        <v>14.5</v>
      </c>
      <c r="CL99" s="27">
        <v>0</v>
      </c>
      <c r="CM99" s="29">
        <v>42299</v>
      </c>
      <c r="CN99" s="30">
        <v>58.913073237508556</v>
      </c>
      <c r="CO99" s="31">
        <v>0</v>
      </c>
      <c r="CP99" s="31">
        <v>0</v>
      </c>
      <c r="CQ99" s="31">
        <v>0</v>
      </c>
      <c r="CR99" s="31">
        <v>0</v>
      </c>
      <c r="CS99" s="31">
        <v>0</v>
      </c>
      <c r="CT99" s="31">
        <v>0</v>
      </c>
      <c r="CU99" s="31">
        <v>0</v>
      </c>
      <c r="CV99" s="31">
        <v>0</v>
      </c>
      <c r="CW99" s="13">
        <v>76</v>
      </c>
      <c r="CX99" s="13">
        <v>1.52</v>
      </c>
      <c r="CY99" s="13"/>
      <c r="CZ99" s="17"/>
      <c r="DA99" s="17"/>
      <c r="DB99" s="17"/>
      <c r="DC99" s="13"/>
      <c r="DD99" s="17"/>
      <c r="DE99" s="22">
        <v>32.89473684210526</v>
      </c>
      <c r="DF99" s="13">
        <v>15.1</v>
      </c>
      <c r="DG99" s="13">
        <v>0</v>
      </c>
      <c r="DH99" s="24"/>
      <c r="DI99" s="13"/>
      <c r="DJ99" s="13"/>
      <c r="DK99" s="13"/>
      <c r="DL99" s="13"/>
      <c r="DM99" s="13"/>
      <c r="DN99" s="13"/>
      <c r="DO99" s="13"/>
      <c r="DP99" s="13"/>
      <c r="DQ99" s="24"/>
      <c r="DR99" s="13"/>
      <c r="DS99" s="27"/>
      <c r="DT99" s="27"/>
      <c r="DU99" s="27"/>
      <c r="DV99" s="27"/>
      <c r="DW99" s="27"/>
      <c r="DX99" s="27"/>
      <c r="DY99" s="27"/>
      <c r="DZ99" s="27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O99" s="13">
        <v>1</v>
      </c>
      <c r="EP99" s="49">
        <v>44522</v>
      </c>
      <c r="EQ99" s="22">
        <v>64.999315537303218</v>
      </c>
      <c r="ER99" s="13"/>
      <c r="ES99" s="13"/>
      <c r="ET99" s="13"/>
      <c r="EU99" s="13"/>
      <c r="EV99" s="13"/>
      <c r="EW99" s="13"/>
      <c r="EX99" s="13"/>
      <c r="EY99" s="13"/>
      <c r="EZ99" s="13"/>
      <c r="FA99" s="17">
        <v>1</v>
      </c>
      <c r="FB99" s="13">
        <v>1</v>
      </c>
      <c r="FC99" s="13">
        <v>1</v>
      </c>
      <c r="FD99" s="13">
        <v>1</v>
      </c>
      <c r="FE99" s="13">
        <v>14</v>
      </c>
      <c r="FF99" s="13"/>
      <c r="FG99" s="13">
        <v>0</v>
      </c>
      <c r="FH99" s="13">
        <v>0</v>
      </c>
      <c r="FI99" s="13">
        <v>0</v>
      </c>
      <c r="FJ99" s="13" t="s">
        <v>3779</v>
      </c>
      <c r="FK99" s="13">
        <v>1</v>
      </c>
      <c r="FL99" s="13">
        <v>0</v>
      </c>
      <c r="FM99" s="13"/>
      <c r="FN99" s="13">
        <v>1</v>
      </c>
      <c r="FO99" s="13">
        <v>1</v>
      </c>
      <c r="FP99" s="13" t="s">
        <v>3564</v>
      </c>
      <c r="FQ99" s="13">
        <v>0</v>
      </c>
      <c r="FR99" s="13">
        <v>0</v>
      </c>
      <c r="FS99" s="13">
        <v>0</v>
      </c>
      <c r="FT99" s="13">
        <v>0</v>
      </c>
      <c r="FU99" s="13">
        <v>0</v>
      </c>
      <c r="FV99" s="13">
        <v>0</v>
      </c>
      <c r="FW99" s="13">
        <v>0</v>
      </c>
      <c r="FX99" s="13">
        <v>1</v>
      </c>
      <c r="FY99" s="13"/>
      <c r="FZ99" s="13">
        <v>1</v>
      </c>
      <c r="GA99" s="13">
        <v>7</v>
      </c>
      <c r="GB99" s="13">
        <v>1</v>
      </c>
      <c r="GC99" s="13"/>
      <c r="GD99" s="13">
        <v>2</v>
      </c>
      <c r="GE99" s="13">
        <v>1</v>
      </c>
      <c r="GF99" s="13"/>
      <c r="GG99" s="13"/>
      <c r="GH99" s="13">
        <v>1</v>
      </c>
      <c r="GI99" s="13">
        <v>2</v>
      </c>
      <c r="GJ99" s="13">
        <v>3</v>
      </c>
      <c r="GK99" s="13">
        <v>1</v>
      </c>
      <c r="GL99" s="13">
        <v>1</v>
      </c>
      <c r="GM99" s="13" t="s">
        <v>3787</v>
      </c>
      <c r="GN99" s="13" t="s">
        <v>3793</v>
      </c>
      <c r="GO99" s="13"/>
      <c r="GP99" s="13"/>
      <c r="GQ99" s="13"/>
      <c r="GR99" s="13">
        <v>1</v>
      </c>
      <c r="GS99" s="13"/>
      <c r="GT99" s="13"/>
      <c r="GU99" s="13"/>
      <c r="GV99" s="13">
        <v>0</v>
      </c>
      <c r="GW99" s="13">
        <v>0</v>
      </c>
      <c r="GX99" s="13" t="s">
        <v>3801</v>
      </c>
      <c r="GY99" s="13" t="s">
        <v>3601</v>
      </c>
      <c r="GZ99" s="13"/>
      <c r="HA99" s="13" t="s">
        <v>3808</v>
      </c>
      <c r="HB99" s="13" t="s">
        <v>387</v>
      </c>
      <c r="HC99" s="13">
        <v>7</v>
      </c>
      <c r="HD99" s="13" t="s">
        <v>3824</v>
      </c>
      <c r="HE99" s="13">
        <v>1</v>
      </c>
      <c r="HF99" s="13">
        <v>2</v>
      </c>
      <c r="HG99" s="13" t="s">
        <v>3829</v>
      </c>
      <c r="HH99" s="13">
        <v>1</v>
      </c>
      <c r="HI99" s="13">
        <v>-1</v>
      </c>
      <c r="HJ99" s="13"/>
      <c r="HK99" s="13"/>
      <c r="HL99" s="13">
        <v>-1</v>
      </c>
      <c r="HM99" s="13"/>
      <c r="HN99" s="13">
        <v>-1</v>
      </c>
      <c r="HO99" s="13"/>
      <c r="HP99" s="13">
        <v>-1</v>
      </c>
      <c r="HQ99" s="13"/>
      <c r="HR99" s="13"/>
      <c r="HS99" s="13">
        <v>1</v>
      </c>
      <c r="HT99" s="13"/>
      <c r="HU99" s="13">
        <v>-1</v>
      </c>
      <c r="HV99" s="13"/>
      <c r="HW99" s="13">
        <v>0</v>
      </c>
      <c r="HX99" s="13"/>
      <c r="HY99" s="13">
        <v>1</v>
      </c>
      <c r="HZ99" s="32">
        <v>44522</v>
      </c>
      <c r="IA99" s="24"/>
      <c r="IB99" s="13"/>
      <c r="IC99" s="13"/>
      <c r="ID99" s="13"/>
      <c r="IE99" s="13"/>
      <c r="IF99" s="13"/>
      <c r="IG99" s="13"/>
      <c r="IH99" s="13"/>
      <c r="II99" s="13"/>
      <c r="IJ99" s="32">
        <v>44776</v>
      </c>
      <c r="IK99" s="52"/>
      <c r="IM99" s="100"/>
      <c r="IX99" s="15"/>
      <c r="IZ99" s="15"/>
      <c r="JB99" s="15"/>
      <c r="JF99" s="15"/>
    </row>
    <row r="100" spans="1:270" x14ac:dyDescent="0.25">
      <c r="A100">
        <v>185</v>
      </c>
      <c r="B100" s="17" t="s">
        <v>8</v>
      </c>
      <c r="C100" t="s">
        <v>971</v>
      </c>
      <c r="D100" s="13" t="s">
        <v>330</v>
      </c>
      <c r="E100" s="13" t="s">
        <v>331</v>
      </c>
      <c r="F100" s="19">
        <v>27862</v>
      </c>
      <c r="G100" s="13">
        <v>0</v>
      </c>
      <c r="H100" s="20">
        <v>40127</v>
      </c>
      <c r="I100" s="21">
        <v>33.57973990417522</v>
      </c>
      <c r="J100" s="13">
        <v>1</v>
      </c>
      <c r="K100" s="13">
        <v>0</v>
      </c>
      <c r="L100" s="13">
        <v>0</v>
      </c>
      <c r="M100" s="13">
        <v>0</v>
      </c>
      <c r="N100" s="13">
        <v>0</v>
      </c>
      <c r="O100" s="13">
        <v>1</v>
      </c>
      <c r="P100" s="13">
        <v>0</v>
      </c>
      <c r="Q100" s="13">
        <v>0</v>
      </c>
      <c r="R100" s="33">
        <v>58</v>
      </c>
      <c r="S100" s="13"/>
      <c r="T100" s="13"/>
      <c r="U100" s="13"/>
      <c r="V100" s="13"/>
      <c r="W100" s="13"/>
      <c r="X100" s="13"/>
      <c r="Y100" s="13"/>
      <c r="Z100" s="13">
        <v>12.4</v>
      </c>
      <c r="AA100" s="13">
        <v>0</v>
      </c>
      <c r="AB100" s="20">
        <v>40892</v>
      </c>
      <c r="AC100" s="22">
        <v>35.674195756331279</v>
      </c>
      <c r="AD100" s="13">
        <v>1</v>
      </c>
      <c r="AE100" s="13">
        <v>0</v>
      </c>
      <c r="AF100" s="13">
        <v>0</v>
      </c>
      <c r="AG100" s="13">
        <v>0</v>
      </c>
      <c r="AH100" s="13">
        <v>0</v>
      </c>
      <c r="AI100" s="13">
        <v>1</v>
      </c>
      <c r="AJ100" s="13">
        <v>0</v>
      </c>
      <c r="AK100" s="13">
        <v>0</v>
      </c>
      <c r="AL100" s="33"/>
      <c r="AM100" s="13"/>
      <c r="AN100" s="13"/>
      <c r="AO100" s="13"/>
      <c r="AP100" s="13"/>
      <c r="AQ100" s="13"/>
      <c r="AR100" s="13"/>
      <c r="AS100" s="13"/>
      <c r="AT100" s="13"/>
      <c r="AU100" s="21">
        <v>12.7</v>
      </c>
      <c r="AV100" s="23">
        <v>0</v>
      </c>
      <c r="AW100" s="24"/>
      <c r="AX100" s="13"/>
      <c r="AY100" s="13"/>
      <c r="AZ100" s="13"/>
      <c r="BA100" s="13"/>
      <c r="BB100" s="13"/>
      <c r="BC100" s="13"/>
      <c r="BD100" s="13"/>
      <c r="BE100" s="13"/>
      <c r="BF100" s="13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6">
        <v>41705</v>
      </c>
      <c r="BS100" s="22">
        <v>37.900068446269678</v>
      </c>
      <c r="BT100" s="27">
        <v>1</v>
      </c>
      <c r="BU100" s="27">
        <v>0</v>
      </c>
      <c r="BV100" s="27">
        <v>0</v>
      </c>
      <c r="BW100" s="27">
        <v>0</v>
      </c>
      <c r="BX100" s="27">
        <v>0</v>
      </c>
      <c r="BY100" s="27">
        <v>0</v>
      </c>
      <c r="BZ100" s="27">
        <v>0</v>
      </c>
      <c r="CA100" s="27">
        <v>0</v>
      </c>
      <c r="CB100" s="28">
        <v>50.3</v>
      </c>
      <c r="CC100" s="35">
        <v>1.43</v>
      </c>
      <c r="CD100" s="13"/>
      <c r="CE100" s="17"/>
      <c r="CF100" s="13"/>
      <c r="CG100" s="17"/>
      <c r="CH100" s="13"/>
      <c r="CI100" s="17"/>
      <c r="CJ100" s="22">
        <v>24.59777984253509</v>
      </c>
      <c r="CK100" s="22">
        <v>12.4</v>
      </c>
      <c r="CL100" s="27">
        <v>0</v>
      </c>
      <c r="CM100" s="29">
        <v>42299</v>
      </c>
      <c r="CN100" s="30">
        <v>39.526351813826146</v>
      </c>
      <c r="CO100" s="31">
        <v>1</v>
      </c>
      <c r="CP100" s="31">
        <v>0</v>
      </c>
      <c r="CQ100" s="31">
        <v>0</v>
      </c>
      <c r="CR100" s="31">
        <v>0</v>
      </c>
      <c r="CS100" s="31">
        <v>1</v>
      </c>
      <c r="CT100" s="31">
        <v>0</v>
      </c>
      <c r="CU100" s="31">
        <v>1</v>
      </c>
      <c r="CV100" s="31">
        <v>0</v>
      </c>
      <c r="CW100" s="13">
        <v>51.8</v>
      </c>
      <c r="CX100" s="13">
        <v>1.42</v>
      </c>
      <c r="CY100" s="13"/>
      <c r="CZ100" s="17"/>
      <c r="DA100" s="17"/>
      <c r="DB100" s="17"/>
      <c r="DC100" s="13"/>
      <c r="DD100" s="17"/>
      <c r="DE100" s="22">
        <v>25.689347351715927</v>
      </c>
      <c r="DF100" s="13">
        <v>10.7</v>
      </c>
      <c r="DG100" s="13">
        <v>1</v>
      </c>
      <c r="DH100" s="24"/>
      <c r="DI100" s="13"/>
      <c r="DJ100" s="13"/>
      <c r="DK100" s="13"/>
      <c r="DL100" s="13"/>
      <c r="DM100" s="13"/>
      <c r="DN100" s="13"/>
      <c r="DO100" s="13"/>
      <c r="DP100" s="13"/>
      <c r="DQ100" s="26">
        <v>43758</v>
      </c>
      <c r="DR100" s="22">
        <v>43.520876112251884</v>
      </c>
      <c r="DS100" s="27">
        <v>1</v>
      </c>
      <c r="DT100" s="27">
        <v>1</v>
      </c>
      <c r="DU100" s="27">
        <v>0</v>
      </c>
      <c r="DV100" s="27">
        <v>0</v>
      </c>
      <c r="DW100" s="27">
        <v>1</v>
      </c>
      <c r="DX100" s="27">
        <v>0</v>
      </c>
      <c r="DY100" s="27">
        <v>0</v>
      </c>
      <c r="DZ100" s="27">
        <v>0</v>
      </c>
      <c r="EA100" s="13">
        <v>52.7</v>
      </c>
      <c r="EB100" s="13">
        <v>1.42</v>
      </c>
      <c r="EC100" s="13"/>
      <c r="ED100" s="13"/>
      <c r="EE100" s="13"/>
      <c r="EF100" s="13"/>
      <c r="EG100" s="13"/>
      <c r="EH100" s="13"/>
      <c r="EI100" s="35">
        <v>26.135687363618331</v>
      </c>
      <c r="EJ100" s="17">
        <v>13.1</v>
      </c>
      <c r="EK100" s="13">
        <v>0</v>
      </c>
      <c r="EL100" s="13">
        <v>39</v>
      </c>
      <c r="EM100" s="13">
        <v>38</v>
      </c>
      <c r="EN100">
        <v>0</v>
      </c>
      <c r="EO100" s="13">
        <v>1</v>
      </c>
      <c r="EP100" s="49">
        <v>44522</v>
      </c>
      <c r="EQ100" s="22">
        <v>45.612594113620808</v>
      </c>
      <c r="ER100" s="13"/>
      <c r="ES100" s="13"/>
      <c r="ET100" s="13"/>
      <c r="EU100" s="13"/>
      <c r="EV100" s="13"/>
      <c r="EW100" s="13"/>
      <c r="EX100" s="13"/>
      <c r="EY100" s="13"/>
      <c r="EZ100" s="13"/>
      <c r="FA100" s="17">
        <v>1</v>
      </c>
      <c r="FB100" s="13">
        <v>1</v>
      </c>
      <c r="FC100" s="13">
        <v>1</v>
      </c>
      <c r="FD100" s="13">
        <v>1</v>
      </c>
      <c r="FE100" s="13">
        <v>30</v>
      </c>
      <c r="FF100" s="13">
        <v>2</v>
      </c>
      <c r="FG100" s="13">
        <v>0</v>
      </c>
      <c r="FH100" s="13">
        <v>1</v>
      </c>
      <c r="FI100" s="13">
        <v>0</v>
      </c>
      <c r="FJ100" s="13"/>
      <c r="FK100" s="13">
        <v>0</v>
      </c>
      <c r="FL100" s="13">
        <v>1</v>
      </c>
      <c r="FM100" s="13" t="s">
        <v>3564</v>
      </c>
      <c r="FN100" s="13">
        <v>2</v>
      </c>
      <c r="FO100" s="13">
        <v>2</v>
      </c>
      <c r="FP100" s="13" t="s">
        <v>3564</v>
      </c>
      <c r="FQ100" s="13"/>
      <c r="FR100" s="13"/>
      <c r="FS100" s="13"/>
      <c r="FT100" s="13"/>
      <c r="FU100" s="13">
        <v>0</v>
      </c>
      <c r="FV100" s="13">
        <v>0</v>
      </c>
      <c r="FW100" s="13">
        <v>1</v>
      </c>
      <c r="FX100" s="13">
        <v>1</v>
      </c>
      <c r="FY100" s="13"/>
      <c r="FZ100" s="13">
        <v>1</v>
      </c>
      <c r="GA100" s="13">
        <v>1</v>
      </c>
      <c r="GB100" s="13">
        <v>1</v>
      </c>
      <c r="GC100" s="13">
        <v>-1</v>
      </c>
      <c r="GD100" s="13">
        <v>2</v>
      </c>
      <c r="GE100" s="13">
        <v>1</v>
      </c>
      <c r="GF100" s="13"/>
      <c r="GG100" s="13"/>
      <c r="GH100" s="13">
        <v>1</v>
      </c>
      <c r="GI100" s="13">
        <v>0</v>
      </c>
      <c r="GJ100" s="13"/>
      <c r="GK100" s="13">
        <v>1</v>
      </c>
      <c r="GL100" s="13">
        <v>1</v>
      </c>
      <c r="GM100" s="13"/>
      <c r="GN100" s="13" t="s">
        <v>3591</v>
      </c>
      <c r="GO100" s="13"/>
      <c r="GP100" s="13"/>
      <c r="GQ100" s="13"/>
      <c r="GR100" s="13">
        <v>1</v>
      </c>
      <c r="GS100" s="13"/>
      <c r="GT100" s="13"/>
      <c r="GU100" s="13"/>
      <c r="GV100" s="13">
        <v>0</v>
      </c>
      <c r="GW100" s="13">
        <v>0</v>
      </c>
      <c r="GX100" s="13"/>
      <c r="GY100" s="13" t="s">
        <v>3606</v>
      </c>
      <c r="GZ100" s="13"/>
      <c r="HA100" s="13" t="s">
        <v>3810</v>
      </c>
      <c r="HB100" s="13" t="s">
        <v>332</v>
      </c>
      <c r="HC100" s="13">
        <v>1</v>
      </c>
      <c r="HD100" s="13" t="s">
        <v>47</v>
      </c>
      <c r="HE100" s="13">
        <v>1</v>
      </c>
      <c r="HF100" s="13">
        <v>3</v>
      </c>
      <c r="HG100" s="13" t="s">
        <v>3813</v>
      </c>
      <c r="HH100" s="13">
        <v>3</v>
      </c>
      <c r="HI100" s="13">
        <v>-1</v>
      </c>
      <c r="HJ100" s="13"/>
      <c r="HK100" s="13"/>
      <c r="HL100" s="13">
        <v>-1</v>
      </c>
      <c r="HM100" s="13"/>
      <c r="HN100" s="13">
        <v>-1</v>
      </c>
      <c r="HO100" s="13"/>
      <c r="HP100" s="13">
        <v>-1</v>
      </c>
      <c r="HQ100" s="13"/>
      <c r="HR100" s="13"/>
      <c r="HS100" s="13">
        <v>1</v>
      </c>
      <c r="HT100" s="13"/>
      <c r="HU100" s="13">
        <v>-1</v>
      </c>
      <c r="HV100" s="13"/>
      <c r="HW100" s="13">
        <v>0</v>
      </c>
      <c r="HX100" s="13"/>
      <c r="HY100" s="13"/>
      <c r="HZ100" s="13"/>
      <c r="IA100" s="51">
        <v>44902</v>
      </c>
      <c r="IB100" s="13">
        <v>0</v>
      </c>
      <c r="IC100" s="13"/>
      <c r="ID100" s="13"/>
      <c r="IE100" s="13"/>
      <c r="IF100" s="13">
        <v>1</v>
      </c>
      <c r="IG100" s="13"/>
      <c r="IH100" s="13"/>
      <c r="II100" s="13">
        <v>1</v>
      </c>
      <c r="IJ100" s="13"/>
      <c r="IK100" s="52"/>
      <c r="IM100" s="100"/>
      <c r="IX100" s="15"/>
      <c r="IZ100" s="15"/>
      <c r="JB100" s="15"/>
      <c r="JF100" s="15"/>
    </row>
    <row r="101" spans="1:270" x14ac:dyDescent="0.25">
      <c r="A101">
        <v>206</v>
      </c>
      <c r="B101" s="17" t="s">
        <v>8</v>
      </c>
      <c r="C101" s="59" t="s">
        <v>969</v>
      </c>
      <c r="D101" s="13"/>
      <c r="E101" s="13" t="s">
        <v>359</v>
      </c>
      <c r="F101" s="19">
        <v>32267</v>
      </c>
      <c r="G101" s="13">
        <v>0</v>
      </c>
      <c r="H101" s="20">
        <v>40127</v>
      </c>
      <c r="I101" s="21">
        <v>21.519507186858316</v>
      </c>
      <c r="J101" s="13">
        <v>-1</v>
      </c>
      <c r="K101" s="13">
        <v>-1</v>
      </c>
      <c r="L101" s="13">
        <v>-1</v>
      </c>
      <c r="M101" s="13">
        <v>-1</v>
      </c>
      <c r="N101" s="13">
        <v>-1</v>
      </c>
      <c r="O101" s="13">
        <v>-1</v>
      </c>
      <c r="P101" s="13">
        <v>-1</v>
      </c>
      <c r="Q101" s="13">
        <v>-1</v>
      </c>
      <c r="R101" s="13"/>
      <c r="S101" s="13"/>
      <c r="T101" s="13"/>
      <c r="U101" s="13"/>
      <c r="V101" s="13"/>
      <c r="W101" s="13"/>
      <c r="X101" s="13"/>
      <c r="Y101" s="13"/>
      <c r="Z101" s="13">
        <v>11.4</v>
      </c>
      <c r="AA101" s="13">
        <v>1</v>
      </c>
      <c r="AB101" s="20">
        <v>40892</v>
      </c>
      <c r="AC101" s="22">
        <v>23.613963039014372</v>
      </c>
      <c r="AD101" s="13">
        <v>-1</v>
      </c>
      <c r="AE101" s="13">
        <v>-1</v>
      </c>
      <c r="AF101" s="13">
        <v>-1</v>
      </c>
      <c r="AG101" s="13">
        <v>-1</v>
      </c>
      <c r="AH101" s="13">
        <v>-1</v>
      </c>
      <c r="AI101" s="13">
        <v>-1</v>
      </c>
      <c r="AJ101" s="13">
        <v>-1</v>
      </c>
      <c r="AK101" s="13">
        <v>-1</v>
      </c>
      <c r="AL101" s="13"/>
      <c r="AM101" s="13"/>
      <c r="AN101" s="13"/>
      <c r="AO101" s="13"/>
      <c r="AP101" s="13"/>
      <c r="AQ101" s="13"/>
      <c r="AR101" s="13"/>
      <c r="AS101" s="13"/>
      <c r="AT101" s="13"/>
      <c r="AU101" s="21">
        <v>13.7</v>
      </c>
      <c r="AV101" s="23">
        <v>0</v>
      </c>
      <c r="AW101" s="26"/>
      <c r="AX101" s="22"/>
      <c r="AY101" s="19"/>
      <c r="AZ101" s="19"/>
      <c r="BA101" s="19"/>
      <c r="BB101" s="19"/>
      <c r="BC101" s="19"/>
      <c r="BD101" s="19"/>
      <c r="BE101" s="19"/>
      <c r="BF101" s="19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6"/>
      <c r="BS101" s="22"/>
      <c r="BT101" s="27"/>
      <c r="BU101" s="27"/>
      <c r="BV101" s="27"/>
      <c r="BW101" s="27"/>
      <c r="BX101" s="27"/>
      <c r="BY101" s="27"/>
      <c r="BZ101" s="27"/>
      <c r="CA101" s="27"/>
      <c r="CB101" s="28"/>
      <c r="CC101" s="35"/>
      <c r="CD101" s="13"/>
      <c r="CE101" s="36"/>
      <c r="CF101" s="13"/>
      <c r="CG101" s="13"/>
      <c r="CH101" s="13"/>
      <c r="CI101" s="13"/>
      <c r="CJ101" s="13"/>
      <c r="CK101" s="22"/>
      <c r="CL101" s="27"/>
      <c r="CM101" s="29"/>
      <c r="CN101" s="30"/>
      <c r="CO101" s="31"/>
      <c r="CP101" s="31"/>
      <c r="CQ101" s="31"/>
      <c r="CR101" s="31"/>
      <c r="CS101" s="31"/>
      <c r="CT101" s="31"/>
      <c r="CU101" s="31"/>
      <c r="CV101" s="31"/>
      <c r="CW101" s="13"/>
      <c r="CX101" s="13"/>
      <c r="CY101" s="13"/>
      <c r="CZ101" s="17"/>
      <c r="DA101" s="17"/>
      <c r="DB101" s="17"/>
      <c r="DC101" s="13"/>
      <c r="DD101" s="17"/>
      <c r="DE101" s="22"/>
      <c r="DF101" s="13"/>
      <c r="DG101" s="13"/>
      <c r="DH101" s="26"/>
      <c r="DI101" s="19"/>
      <c r="DJ101" s="19"/>
      <c r="DK101" s="19"/>
      <c r="DL101" s="19"/>
      <c r="DM101" s="19"/>
      <c r="DN101" s="19"/>
      <c r="DO101" s="19"/>
      <c r="DP101" s="19"/>
      <c r="DQ101" s="26">
        <v>43758</v>
      </c>
      <c r="DR101" s="22">
        <v>31.460643394934976</v>
      </c>
      <c r="DS101" s="27">
        <v>-1</v>
      </c>
      <c r="DT101" s="27">
        <v>-1</v>
      </c>
      <c r="DU101" s="27">
        <v>-1</v>
      </c>
      <c r="DV101" s="27">
        <v>-1</v>
      </c>
      <c r="DW101" s="27">
        <v>-1</v>
      </c>
      <c r="DX101" s="27">
        <v>-1</v>
      </c>
      <c r="DY101" s="27">
        <v>-1</v>
      </c>
      <c r="DZ101" s="27">
        <v>-1</v>
      </c>
      <c r="EA101" s="13">
        <v>75.5</v>
      </c>
      <c r="EB101" s="13">
        <v>1.51</v>
      </c>
      <c r="EC101" s="13"/>
      <c r="ED101" s="13"/>
      <c r="EE101" s="13"/>
      <c r="EF101" s="13"/>
      <c r="EG101" s="13"/>
      <c r="EH101" s="13"/>
      <c r="EI101" s="35">
        <v>33.11258278145695</v>
      </c>
      <c r="EJ101" s="17">
        <v>14.2</v>
      </c>
      <c r="EK101" s="13">
        <v>0</v>
      </c>
      <c r="EL101" s="13">
        <v>42</v>
      </c>
      <c r="EM101" s="13">
        <v>42</v>
      </c>
      <c r="EN101">
        <v>0</v>
      </c>
      <c r="EO101" s="13"/>
      <c r="EP101" s="49">
        <v>44522</v>
      </c>
      <c r="EQ101" s="22">
        <v>33.552361396303901</v>
      </c>
      <c r="ER101" s="13"/>
      <c r="ES101" s="13"/>
      <c r="ET101" s="13"/>
      <c r="EU101" s="13"/>
      <c r="EV101" s="13"/>
      <c r="EW101" s="13"/>
      <c r="EX101" s="13"/>
      <c r="EY101" s="13"/>
      <c r="EZ101" s="13"/>
      <c r="FA101" s="17">
        <v>1</v>
      </c>
      <c r="FB101" s="13">
        <v>1</v>
      </c>
      <c r="FC101" s="13">
        <v>1</v>
      </c>
      <c r="FD101" s="13">
        <v>1</v>
      </c>
      <c r="FE101" s="13">
        <v>7</v>
      </c>
      <c r="FF101" s="13"/>
      <c r="FG101" s="13">
        <v>0</v>
      </c>
      <c r="FH101" s="13">
        <v>0</v>
      </c>
      <c r="FI101" s="13">
        <v>0</v>
      </c>
      <c r="FJ101" s="13" t="s">
        <v>3777</v>
      </c>
      <c r="FK101" s="13">
        <v>1</v>
      </c>
      <c r="FL101" s="13">
        <v>0</v>
      </c>
      <c r="FM101" s="13"/>
      <c r="FN101" s="13">
        <v>1</v>
      </c>
      <c r="FO101" s="13">
        <v>1</v>
      </c>
      <c r="FP101" s="13"/>
      <c r="FQ101" s="13"/>
      <c r="FR101" s="13"/>
      <c r="FS101" s="13"/>
      <c r="FT101" s="13"/>
      <c r="FU101" s="13">
        <v>1</v>
      </c>
      <c r="FV101" s="13">
        <v>0</v>
      </c>
      <c r="FW101" s="13">
        <v>1</v>
      </c>
      <c r="FX101" s="13">
        <v>1</v>
      </c>
      <c r="FY101" s="13"/>
      <c r="FZ101" s="13">
        <v>1</v>
      </c>
      <c r="GA101" s="13">
        <v>1</v>
      </c>
      <c r="GB101" s="13"/>
      <c r="GC101" s="13">
        <v>0</v>
      </c>
      <c r="GD101" s="13">
        <v>2</v>
      </c>
      <c r="GE101" s="13">
        <v>1</v>
      </c>
      <c r="GF101" s="13"/>
      <c r="GG101" s="13"/>
      <c r="GH101" s="13">
        <v>1</v>
      </c>
      <c r="GI101" s="13">
        <v>1</v>
      </c>
      <c r="GJ101" s="13">
        <v>4</v>
      </c>
      <c r="GK101" s="13">
        <v>1</v>
      </c>
      <c r="GL101" s="13">
        <v>1</v>
      </c>
      <c r="GM101" s="13"/>
      <c r="GN101" s="13" t="s">
        <v>3591</v>
      </c>
      <c r="GO101" s="13"/>
      <c r="GP101" s="13"/>
      <c r="GQ101" s="13"/>
      <c r="GR101" s="13">
        <v>1</v>
      </c>
      <c r="GS101" s="13"/>
      <c r="GT101" s="13"/>
      <c r="GU101" s="13">
        <v>3</v>
      </c>
      <c r="GV101" s="13">
        <v>1</v>
      </c>
      <c r="GW101" s="13">
        <v>0</v>
      </c>
      <c r="GX101" s="13" t="s">
        <v>360</v>
      </c>
      <c r="GY101" s="13" t="s">
        <v>3601</v>
      </c>
      <c r="GZ101" s="13">
        <v>3</v>
      </c>
      <c r="HA101" s="13" t="s">
        <v>3811</v>
      </c>
      <c r="HB101" s="13" t="s">
        <v>361</v>
      </c>
      <c r="HC101" s="13">
        <v>30</v>
      </c>
      <c r="HD101" s="13" t="s">
        <v>100</v>
      </c>
      <c r="HE101" s="13">
        <v>1</v>
      </c>
      <c r="HF101" s="13">
        <v>30</v>
      </c>
      <c r="HG101" s="13" t="s">
        <v>3827</v>
      </c>
      <c r="HH101" s="13">
        <v>1</v>
      </c>
      <c r="HI101" s="13">
        <v>0</v>
      </c>
      <c r="HJ101" s="13"/>
      <c r="HK101" s="13"/>
      <c r="HL101" s="13"/>
      <c r="HM101" s="13"/>
      <c r="HN101" s="13"/>
      <c r="HO101" s="13"/>
      <c r="HP101" s="13">
        <v>0</v>
      </c>
      <c r="HQ101" s="13"/>
      <c r="HR101" s="13"/>
      <c r="HS101" s="13"/>
      <c r="HT101" s="13"/>
      <c r="HU101" s="13"/>
      <c r="HV101" s="13"/>
      <c r="HW101" s="13">
        <v>0</v>
      </c>
      <c r="HX101" s="13"/>
      <c r="HY101" s="13">
        <v>1</v>
      </c>
      <c r="HZ101" s="32">
        <v>44522</v>
      </c>
      <c r="IA101" s="24"/>
      <c r="IB101" s="13"/>
      <c r="IC101" s="13"/>
      <c r="ID101" s="13"/>
      <c r="IE101" s="13"/>
      <c r="IF101" s="13"/>
      <c r="IG101" s="13"/>
      <c r="IH101" s="13"/>
      <c r="II101" s="13"/>
      <c r="IJ101" s="13"/>
      <c r="IK101" s="52"/>
      <c r="IM101" s="100"/>
      <c r="IX101" s="15"/>
      <c r="IZ101" s="15"/>
      <c r="JB101" s="15"/>
      <c r="JF101" s="15"/>
    </row>
    <row r="102" spans="1:270" x14ac:dyDescent="0.25">
      <c r="A102">
        <v>269</v>
      </c>
      <c r="B102" s="17" t="s">
        <v>8</v>
      </c>
      <c r="C102" s="59"/>
      <c r="D102" s="13"/>
      <c r="E102" s="13" t="s">
        <v>446</v>
      </c>
      <c r="F102" s="19"/>
      <c r="G102" s="13">
        <v>0</v>
      </c>
      <c r="H102" s="24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24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24"/>
      <c r="AX102" s="13"/>
      <c r="AY102" s="13"/>
      <c r="AZ102" s="13"/>
      <c r="BA102" s="13"/>
      <c r="BB102" s="13"/>
      <c r="BC102" s="13"/>
      <c r="BD102" s="13"/>
      <c r="BE102" s="13"/>
      <c r="BF102" s="13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6"/>
      <c r="BS102" s="22"/>
      <c r="BT102" s="27"/>
      <c r="BU102" s="27"/>
      <c r="BV102" s="27"/>
      <c r="BW102" s="27"/>
      <c r="BX102" s="27"/>
      <c r="BY102" s="27"/>
      <c r="BZ102" s="27"/>
      <c r="CA102" s="27"/>
      <c r="CB102" s="28"/>
      <c r="CC102" s="22"/>
      <c r="CD102" s="13"/>
      <c r="CE102" s="36"/>
      <c r="CF102" s="13"/>
      <c r="CG102" s="13"/>
      <c r="CH102" s="13"/>
      <c r="CI102" s="13"/>
      <c r="CJ102" s="13"/>
      <c r="CK102" s="22"/>
      <c r="CL102" s="27"/>
      <c r="CM102" s="29"/>
      <c r="CN102" s="30"/>
      <c r="CO102" s="31"/>
      <c r="CP102" s="31"/>
      <c r="CQ102" s="31"/>
      <c r="CR102" s="31"/>
      <c r="CS102" s="31"/>
      <c r="CT102" s="31"/>
      <c r="CU102" s="31"/>
      <c r="CV102" s="31"/>
      <c r="CW102" s="13"/>
      <c r="CX102" s="13"/>
      <c r="CY102" s="13"/>
      <c r="CZ102" s="17"/>
      <c r="DA102" s="17"/>
      <c r="DB102" s="17"/>
      <c r="DC102" s="13"/>
      <c r="DD102" s="17"/>
      <c r="DE102" s="22"/>
      <c r="DF102" s="13"/>
      <c r="DG102" s="13"/>
      <c r="DH102" s="24"/>
      <c r="DI102" s="13"/>
      <c r="DJ102" s="13"/>
      <c r="DK102" s="13"/>
      <c r="DL102" s="13"/>
      <c r="DM102" s="13"/>
      <c r="DN102" s="13"/>
      <c r="DO102" s="13"/>
      <c r="DP102" s="13"/>
      <c r="DQ102" s="24"/>
      <c r="DR102" s="13"/>
      <c r="DS102" s="27"/>
      <c r="DT102" s="27"/>
      <c r="DU102" s="27"/>
      <c r="DV102" s="27"/>
      <c r="DW102" s="27"/>
      <c r="DX102" s="27"/>
      <c r="DY102" s="27"/>
      <c r="DZ102" s="27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O102" s="13"/>
      <c r="EP102" s="49">
        <v>44522</v>
      </c>
      <c r="EQ102" s="22"/>
      <c r="ER102" s="13"/>
      <c r="ES102" s="13"/>
      <c r="ET102" s="13"/>
      <c r="EU102" s="13"/>
      <c r="EV102" s="13"/>
      <c r="EW102" s="13"/>
      <c r="EX102" s="13"/>
      <c r="EY102" s="13"/>
      <c r="EZ102" s="13"/>
      <c r="FA102" s="17">
        <v>1</v>
      </c>
      <c r="FB102" s="13">
        <v>1</v>
      </c>
      <c r="FC102" s="13">
        <v>1</v>
      </c>
      <c r="FD102" s="13">
        <v>1</v>
      </c>
      <c r="FE102" s="13">
        <v>14</v>
      </c>
      <c r="FF102" s="13">
        <v>1</v>
      </c>
      <c r="FG102" s="13">
        <v>0</v>
      </c>
      <c r="FH102" s="13">
        <v>0</v>
      </c>
      <c r="FI102" s="13">
        <v>0</v>
      </c>
      <c r="FJ102" s="13" t="s">
        <v>3569</v>
      </c>
      <c r="FK102" s="13">
        <v>1</v>
      </c>
      <c r="FL102" s="13">
        <v>0</v>
      </c>
      <c r="FM102" s="13" t="s">
        <v>3564</v>
      </c>
      <c r="FN102" s="13"/>
      <c r="FO102" s="13">
        <v>1</v>
      </c>
      <c r="FP102" s="13" t="s">
        <v>3564</v>
      </c>
      <c r="FQ102" s="13">
        <v>0</v>
      </c>
      <c r="FR102" s="13">
        <v>0</v>
      </c>
      <c r="FS102" s="13">
        <v>0</v>
      </c>
      <c r="FT102" s="13">
        <v>30</v>
      </c>
      <c r="FU102" s="13">
        <v>0</v>
      </c>
      <c r="FV102" s="13">
        <v>0</v>
      </c>
      <c r="FW102" s="13">
        <v>0</v>
      </c>
      <c r="FX102" s="13">
        <v>1</v>
      </c>
      <c r="FY102" s="13"/>
      <c r="FZ102" s="13">
        <v>1</v>
      </c>
      <c r="GA102" s="13">
        <v>3</v>
      </c>
      <c r="GB102" s="13">
        <v>1</v>
      </c>
      <c r="GC102" s="13">
        <v>1</v>
      </c>
      <c r="GD102" s="13">
        <v>2</v>
      </c>
      <c r="GE102" s="13">
        <v>1</v>
      </c>
      <c r="GF102" s="13">
        <v>-1</v>
      </c>
      <c r="GG102" s="13"/>
      <c r="GH102" s="13">
        <v>1</v>
      </c>
      <c r="GI102" s="13">
        <v>2</v>
      </c>
      <c r="GJ102" s="13"/>
      <c r="GK102" s="13">
        <v>1</v>
      </c>
      <c r="GL102" s="13">
        <v>1</v>
      </c>
      <c r="GM102" s="13"/>
      <c r="GN102" s="13" t="s">
        <v>3795</v>
      </c>
      <c r="GO102" s="13"/>
      <c r="GP102" s="13"/>
      <c r="GQ102" s="13"/>
      <c r="GR102" s="13">
        <v>1</v>
      </c>
      <c r="GS102" s="13">
        <v>30</v>
      </c>
      <c r="GT102" s="13"/>
      <c r="GU102" s="13">
        <v>3</v>
      </c>
      <c r="GV102" s="13">
        <v>0</v>
      </c>
      <c r="GW102" s="13">
        <v>0</v>
      </c>
      <c r="GX102" s="13" t="s">
        <v>3598</v>
      </c>
      <c r="GY102" s="13" t="s">
        <v>3606</v>
      </c>
      <c r="GZ102" s="13"/>
      <c r="HA102" s="13" t="s">
        <v>3810</v>
      </c>
      <c r="HB102" s="13" t="s">
        <v>46</v>
      </c>
      <c r="HC102" s="13">
        <v>2</v>
      </c>
      <c r="HD102" s="13" t="s">
        <v>3652</v>
      </c>
      <c r="HE102" s="13">
        <v>1</v>
      </c>
      <c r="HF102" s="13">
        <v>2</v>
      </c>
      <c r="HG102" s="13" t="s">
        <v>3829</v>
      </c>
      <c r="HH102" s="13">
        <v>1</v>
      </c>
      <c r="HI102" s="13"/>
      <c r="HJ102" s="13"/>
      <c r="HK102" s="13"/>
      <c r="HL102" s="13"/>
      <c r="HM102" s="13"/>
      <c r="HN102" s="13"/>
      <c r="HO102" s="13"/>
      <c r="HP102" s="13"/>
      <c r="HQ102" s="13"/>
      <c r="HR102" s="13"/>
      <c r="HS102" s="13"/>
      <c r="HT102" s="13"/>
      <c r="HU102" s="13"/>
      <c r="HV102" s="13"/>
      <c r="HW102" s="13">
        <v>0</v>
      </c>
      <c r="HX102" s="13"/>
      <c r="HY102" s="13"/>
      <c r="HZ102" s="13"/>
      <c r="IA102" s="51">
        <v>44902</v>
      </c>
      <c r="IB102" s="13">
        <v>0</v>
      </c>
      <c r="IC102" s="13"/>
      <c r="ID102" s="13"/>
      <c r="IE102" s="13"/>
      <c r="IF102" s="13">
        <v>0</v>
      </c>
      <c r="IG102" s="13"/>
      <c r="IH102" s="13"/>
      <c r="II102" s="13"/>
      <c r="IJ102" s="13"/>
      <c r="IK102" s="52"/>
      <c r="IM102" s="100"/>
      <c r="IX102" s="15"/>
      <c r="IZ102" s="15"/>
      <c r="JB102" s="15"/>
      <c r="JF102" s="15"/>
    </row>
    <row r="103" spans="1:270" x14ac:dyDescent="0.25">
      <c r="A103">
        <v>135</v>
      </c>
      <c r="B103" s="17" t="s">
        <v>8</v>
      </c>
      <c r="D103" s="13"/>
      <c r="E103" s="13" t="s">
        <v>247</v>
      </c>
      <c r="F103" s="19"/>
      <c r="G103" s="13">
        <v>1</v>
      </c>
      <c r="H103" s="24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20"/>
      <c r="AC103" s="22"/>
      <c r="AD103" s="13"/>
      <c r="AE103" s="13"/>
      <c r="AF103" s="13"/>
      <c r="AG103" s="13"/>
      <c r="AH103" s="13"/>
      <c r="AI103" s="13"/>
      <c r="AJ103" s="13"/>
      <c r="AK103" s="13"/>
      <c r="AL103" s="33"/>
      <c r="AM103" s="21"/>
      <c r="AN103" s="13"/>
      <c r="AO103" s="13"/>
      <c r="AP103" s="13"/>
      <c r="AQ103" s="13"/>
      <c r="AR103" s="13"/>
      <c r="AS103" s="13"/>
      <c r="AT103" s="13"/>
      <c r="AU103" s="21"/>
      <c r="AV103" s="23"/>
      <c r="AW103" s="24"/>
      <c r="AX103" s="13"/>
      <c r="AY103" s="13"/>
      <c r="AZ103" s="13"/>
      <c r="BA103" s="13"/>
      <c r="BB103" s="13"/>
      <c r="BC103" s="13"/>
      <c r="BD103" s="13"/>
      <c r="BE103" s="13"/>
      <c r="BF103" s="13"/>
      <c r="BG103" s="25"/>
      <c r="BH103" s="25"/>
      <c r="BI103" s="25"/>
      <c r="BJ103" s="17"/>
      <c r="BK103" s="25"/>
      <c r="BL103" s="17"/>
      <c r="BM103" s="25"/>
      <c r="BN103" s="17"/>
      <c r="BO103" s="17"/>
      <c r="BP103" s="25"/>
      <c r="BQ103" s="25"/>
      <c r="BR103" s="24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36"/>
      <c r="CF103" s="13"/>
      <c r="CG103" s="17"/>
      <c r="CH103" s="13"/>
      <c r="CI103" s="17"/>
      <c r="CJ103" s="17"/>
      <c r="CK103" s="13"/>
      <c r="CL103" s="13"/>
      <c r="CM103" s="29"/>
      <c r="CN103" s="22"/>
      <c r="CO103" s="22"/>
      <c r="CP103" s="22"/>
      <c r="CQ103" s="22"/>
      <c r="CR103" s="22"/>
      <c r="CS103" s="22"/>
      <c r="CT103" s="22"/>
      <c r="CU103" s="22"/>
      <c r="CV103" s="22"/>
      <c r="CW103" s="13"/>
      <c r="CX103" s="13"/>
      <c r="CY103" s="13"/>
      <c r="CZ103" s="17"/>
      <c r="DA103" s="17"/>
      <c r="DB103" s="17"/>
      <c r="DC103" s="13"/>
      <c r="DD103" s="17"/>
      <c r="DE103" s="13"/>
      <c r="DF103" s="13"/>
      <c r="DG103" s="13"/>
      <c r="DH103" s="24"/>
      <c r="DI103" s="13"/>
      <c r="DJ103" s="13"/>
      <c r="DK103" s="13"/>
      <c r="DL103" s="13"/>
      <c r="DM103" s="13"/>
      <c r="DN103" s="13"/>
      <c r="DO103" s="13"/>
      <c r="DP103" s="13"/>
      <c r="DQ103" s="24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49">
        <v>44522</v>
      </c>
      <c r="EQ103" s="22"/>
      <c r="ER103" s="13"/>
      <c r="ES103" s="13"/>
      <c r="ET103" s="13"/>
      <c r="EU103" s="13"/>
      <c r="EV103" s="13"/>
      <c r="EW103" s="13"/>
      <c r="EX103" s="13"/>
      <c r="EY103" s="13"/>
      <c r="EZ103" s="13"/>
      <c r="FA103" s="17">
        <v>1</v>
      </c>
      <c r="FB103" s="13">
        <v>1</v>
      </c>
      <c r="FC103" s="13">
        <v>1</v>
      </c>
      <c r="FD103" s="13">
        <v>2</v>
      </c>
      <c r="FE103" s="13"/>
      <c r="FF103" s="13"/>
      <c r="FG103" s="13"/>
      <c r="FH103" s="13"/>
      <c r="FI103" s="13"/>
      <c r="FJ103" s="13"/>
      <c r="FK103" s="13">
        <v>1</v>
      </c>
      <c r="FL103" s="13">
        <v>0</v>
      </c>
      <c r="FM103" s="13"/>
      <c r="FN103" s="13">
        <v>1</v>
      </c>
      <c r="FO103" s="13"/>
      <c r="FP103" s="13"/>
      <c r="FQ103" s="13"/>
      <c r="FR103" s="13"/>
      <c r="FS103" s="13"/>
      <c r="FT103" s="13"/>
      <c r="FU103" s="13">
        <v>0</v>
      </c>
      <c r="FV103" s="13">
        <v>0</v>
      </c>
      <c r="FW103" s="13">
        <v>1</v>
      </c>
      <c r="FX103" s="13">
        <v>1</v>
      </c>
      <c r="FY103" s="13" t="s">
        <v>3783</v>
      </c>
      <c r="FZ103" s="13">
        <v>1</v>
      </c>
      <c r="GA103" s="13"/>
      <c r="GB103" s="13"/>
      <c r="GC103" s="13">
        <v>1</v>
      </c>
      <c r="GD103" s="13">
        <v>2</v>
      </c>
      <c r="GE103" s="13">
        <v>1</v>
      </c>
      <c r="GF103" s="13"/>
      <c r="GG103" s="13"/>
      <c r="GH103" s="13">
        <v>1</v>
      </c>
      <c r="GI103" s="13">
        <v>1</v>
      </c>
      <c r="GJ103" s="13">
        <v>3</v>
      </c>
      <c r="GK103" s="13">
        <v>1</v>
      </c>
      <c r="GL103" s="13">
        <v>1</v>
      </c>
      <c r="GM103" s="13"/>
      <c r="GN103" s="13" t="s">
        <v>3794</v>
      </c>
      <c r="GO103" s="13"/>
      <c r="GP103" s="13"/>
      <c r="GQ103" s="13"/>
      <c r="GR103" s="13">
        <v>1</v>
      </c>
      <c r="GS103" s="13"/>
      <c r="GT103" s="13"/>
      <c r="GU103" s="13">
        <v>1</v>
      </c>
      <c r="GV103" s="13">
        <v>1</v>
      </c>
      <c r="GW103" s="13">
        <v>0</v>
      </c>
      <c r="GX103" s="13"/>
      <c r="GY103" s="13" t="s">
        <v>3606</v>
      </c>
      <c r="GZ103" s="13">
        <v>3</v>
      </c>
      <c r="HA103" s="13" t="s">
        <v>3819</v>
      </c>
      <c r="HB103" s="13" t="s">
        <v>94</v>
      </c>
      <c r="HC103" s="13">
        <v>2</v>
      </c>
      <c r="HD103" s="13" t="s">
        <v>3823</v>
      </c>
      <c r="HE103" s="13">
        <v>1</v>
      </c>
      <c r="HF103" s="13">
        <v>150</v>
      </c>
      <c r="HG103" s="13" t="s">
        <v>3829</v>
      </c>
      <c r="HH103" s="13">
        <v>1</v>
      </c>
      <c r="HI103" s="13">
        <v>-1</v>
      </c>
      <c r="HJ103" s="13"/>
      <c r="HK103" s="13"/>
      <c r="HL103" s="13">
        <v>1</v>
      </c>
      <c r="HM103" s="13"/>
      <c r="HN103" s="13"/>
      <c r="HO103" s="13"/>
      <c r="HP103" s="13">
        <v>-1</v>
      </c>
      <c r="HQ103" s="13"/>
      <c r="HR103" s="13"/>
      <c r="HS103" s="13"/>
      <c r="HT103" s="13"/>
      <c r="HU103" s="13"/>
      <c r="HV103" s="13"/>
      <c r="HW103" s="13">
        <v>0</v>
      </c>
      <c r="HX103" s="13"/>
      <c r="HY103" s="13"/>
      <c r="HZ103" s="13"/>
      <c r="IA103" s="24"/>
      <c r="IB103" s="13"/>
      <c r="IC103" s="13"/>
      <c r="ID103" s="13"/>
      <c r="IE103" s="13"/>
      <c r="IF103" s="13"/>
      <c r="IG103" s="13"/>
      <c r="IH103" s="13"/>
      <c r="II103" s="13"/>
      <c r="IJ103" s="13"/>
      <c r="IK103" s="52"/>
      <c r="IM103" s="100"/>
      <c r="IX103" s="15"/>
      <c r="IZ103" s="15"/>
      <c r="JB103" s="15"/>
      <c r="JF103" s="15"/>
    </row>
    <row r="104" spans="1:270" x14ac:dyDescent="0.25">
      <c r="A104">
        <v>170</v>
      </c>
      <c r="B104" s="17" t="s">
        <v>8</v>
      </c>
      <c r="D104" s="13" t="s">
        <v>302</v>
      </c>
      <c r="E104" s="13" t="s">
        <v>303</v>
      </c>
      <c r="F104" s="19">
        <v>31472</v>
      </c>
      <c r="G104" s="13">
        <v>0</v>
      </c>
      <c r="H104" s="20">
        <v>40127</v>
      </c>
      <c r="I104" s="21">
        <v>23.696098562628336</v>
      </c>
      <c r="J104" s="13">
        <v>1</v>
      </c>
      <c r="K104" s="13">
        <v>0</v>
      </c>
      <c r="L104" s="13">
        <v>0</v>
      </c>
      <c r="M104" s="13">
        <v>0</v>
      </c>
      <c r="N104" s="13">
        <v>0</v>
      </c>
      <c r="O104" s="13">
        <v>1</v>
      </c>
      <c r="P104" s="13">
        <v>0</v>
      </c>
      <c r="Q104" s="13">
        <v>0</v>
      </c>
      <c r="R104" s="33">
        <v>50</v>
      </c>
      <c r="S104" s="13"/>
      <c r="T104" s="13"/>
      <c r="U104" s="13"/>
      <c r="V104" s="13"/>
      <c r="W104" s="13"/>
      <c r="X104" s="13"/>
      <c r="Y104" s="13"/>
      <c r="Z104" s="13">
        <v>10.199999999999999</v>
      </c>
      <c r="AA104" s="13">
        <v>1</v>
      </c>
      <c r="AB104" s="20">
        <v>40892</v>
      </c>
      <c r="AC104" s="22">
        <v>25.790554414784395</v>
      </c>
      <c r="AD104" s="13">
        <v>1</v>
      </c>
      <c r="AE104" s="13">
        <v>0</v>
      </c>
      <c r="AF104" s="13">
        <v>0</v>
      </c>
      <c r="AG104" s="13">
        <v>0</v>
      </c>
      <c r="AH104" s="13">
        <v>0</v>
      </c>
      <c r="AI104" s="13">
        <v>1</v>
      </c>
      <c r="AJ104" s="13">
        <v>0</v>
      </c>
      <c r="AK104" s="13">
        <v>0</v>
      </c>
      <c r="AL104" s="33"/>
      <c r="AM104" s="13"/>
      <c r="AN104" s="13"/>
      <c r="AO104" s="13"/>
      <c r="AP104" s="13"/>
      <c r="AQ104" s="13"/>
      <c r="AR104" s="13"/>
      <c r="AS104" s="13"/>
      <c r="AT104" s="13"/>
      <c r="AU104" s="21">
        <v>10.7</v>
      </c>
      <c r="AV104" s="23">
        <v>1</v>
      </c>
      <c r="AW104" s="24"/>
      <c r="AX104" s="13"/>
      <c r="AY104" s="13"/>
      <c r="AZ104" s="13"/>
      <c r="BA104" s="13"/>
      <c r="BB104" s="13"/>
      <c r="BC104" s="13"/>
      <c r="BD104" s="13"/>
      <c r="BE104" s="13"/>
      <c r="BF104" s="13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6">
        <v>41705</v>
      </c>
      <c r="BS104" s="22">
        <v>28.016427104722794</v>
      </c>
      <c r="BT104" s="27">
        <v>0</v>
      </c>
      <c r="BU104" s="27">
        <v>0</v>
      </c>
      <c r="BV104" s="27">
        <v>0</v>
      </c>
      <c r="BW104" s="27">
        <v>0</v>
      </c>
      <c r="BX104" s="27">
        <v>1</v>
      </c>
      <c r="BY104" s="27">
        <v>0</v>
      </c>
      <c r="BZ104" s="27">
        <v>0</v>
      </c>
      <c r="CA104" s="27">
        <v>0</v>
      </c>
      <c r="CB104" s="28">
        <v>47.66</v>
      </c>
      <c r="CC104" s="35">
        <v>1.47</v>
      </c>
      <c r="CD104" s="13"/>
      <c r="CE104" s="17"/>
      <c r="CF104" s="13"/>
      <c r="CG104" s="17"/>
      <c r="CH104" s="13"/>
      <c r="CI104" s="17"/>
      <c r="CJ104" s="22">
        <v>22.055624971076867</v>
      </c>
      <c r="CK104" s="22">
        <v>12.5</v>
      </c>
      <c r="CL104" s="27">
        <v>0</v>
      </c>
      <c r="CM104" s="29">
        <v>42300</v>
      </c>
      <c r="CN104" s="30">
        <v>29.645448323066393</v>
      </c>
      <c r="CO104" s="31">
        <v>0</v>
      </c>
      <c r="CP104" s="31">
        <v>0</v>
      </c>
      <c r="CQ104" s="31">
        <v>0</v>
      </c>
      <c r="CR104" s="31">
        <v>0</v>
      </c>
      <c r="CS104" s="31">
        <v>1</v>
      </c>
      <c r="CT104" s="31">
        <v>0</v>
      </c>
      <c r="CU104" s="31">
        <v>0</v>
      </c>
      <c r="CV104" s="31">
        <v>0</v>
      </c>
      <c r="CW104" s="13">
        <v>53</v>
      </c>
      <c r="CX104" s="13">
        <v>1.46</v>
      </c>
      <c r="CY104" s="13"/>
      <c r="CZ104" s="17"/>
      <c r="DA104" s="17"/>
      <c r="DB104" s="17"/>
      <c r="DC104" s="13"/>
      <c r="DD104" s="17"/>
      <c r="DE104" s="22">
        <v>24.86395196096829</v>
      </c>
      <c r="DF104" s="13">
        <v>12.3</v>
      </c>
      <c r="DG104" s="13">
        <v>0</v>
      </c>
      <c r="DH104" s="24"/>
      <c r="DI104" s="13"/>
      <c r="DJ104" s="13"/>
      <c r="DK104" s="13"/>
      <c r="DL104" s="13"/>
      <c r="DM104" s="13"/>
      <c r="DN104" s="13"/>
      <c r="DO104" s="13"/>
      <c r="DP104" s="13"/>
      <c r="DQ104" s="24"/>
      <c r="DR104" s="13"/>
      <c r="DS104" s="27"/>
      <c r="DT104" s="27"/>
      <c r="DU104" s="27"/>
      <c r="DV104" s="27"/>
      <c r="DW104" s="27"/>
      <c r="DX104" s="27"/>
      <c r="DY104" s="27"/>
      <c r="DZ104" s="27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O104" s="13"/>
      <c r="EP104" s="49">
        <v>44522</v>
      </c>
      <c r="EQ104" s="22">
        <v>35.728952772073924</v>
      </c>
      <c r="ER104" s="13"/>
      <c r="ES104" s="13"/>
      <c r="ET104" s="13"/>
      <c r="EU104" s="13"/>
      <c r="EV104" s="13"/>
      <c r="EW104" s="13"/>
      <c r="EX104" s="13"/>
      <c r="EY104" s="13"/>
      <c r="EZ104" s="13"/>
      <c r="FA104" s="17">
        <v>1</v>
      </c>
      <c r="FB104" s="13">
        <v>1</v>
      </c>
      <c r="FC104" s="13">
        <v>1</v>
      </c>
      <c r="FD104" s="13">
        <v>1</v>
      </c>
      <c r="FE104" s="13">
        <v>3</v>
      </c>
      <c r="FF104" s="13"/>
      <c r="FG104" s="13">
        <v>0</v>
      </c>
      <c r="FH104" s="13">
        <v>1</v>
      </c>
      <c r="FI104" s="13">
        <v>1</v>
      </c>
      <c r="FJ104" s="13"/>
      <c r="FK104" s="13">
        <v>1</v>
      </c>
      <c r="FL104" s="13">
        <v>0</v>
      </c>
      <c r="FM104" s="13" t="s">
        <v>3564</v>
      </c>
      <c r="FN104" s="13">
        <v>1</v>
      </c>
      <c r="FO104" s="13">
        <v>1</v>
      </c>
      <c r="FP104" s="13"/>
      <c r="FQ104" s="13"/>
      <c r="FR104" s="13"/>
      <c r="FS104" s="13"/>
      <c r="FT104" s="13"/>
      <c r="FU104" s="13">
        <v>0</v>
      </c>
      <c r="FV104" s="13">
        <v>1</v>
      </c>
      <c r="FW104" s="13">
        <v>1</v>
      </c>
      <c r="FX104" s="13">
        <v>1</v>
      </c>
      <c r="FY104" s="13"/>
      <c r="FZ104" s="13">
        <v>3</v>
      </c>
      <c r="GA104" s="13">
        <v>1</v>
      </c>
      <c r="GB104" s="13">
        <v>1</v>
      </c>
      <c r="GC104" s="13">
        <v>1</v>
      </c>
      <c r="GD104" s="13">
        <v>0</v>
      </c>
      <c r="GE104" s="13">
        <v>1</v>
      </c>
      <c r="GF104" s="13">
        <v>-1</v>
      </c>
      <c r="GG104" s="13"/>
      <c r="GH104" s="13">
        <v>1</v>
      </c>
      <c r="GI104" s="13">
        <v>0</v>
      </c>
      <c r="GJ104" s="13">
        <v>3</v>
      </c>
      <c r="GK104" s="13">
        <v>1</v>
      </c>
      <c r="GL104" s="13">
        <v>1</v>
      </c>
      <c r="GM104" s="13" t="s">
        <v>3788</v>
      </c>
      <c r="GN104" s="13" t="s">
        <v>3590</v>
      </c>
      <c r="GO104" s="13"/>
      <c r="GP104" s="13"/>
      <c r="GQ104" s="13"/>
      <c r="GR104" s="13">
        <v>1</v>
      </c>
      <c r="GS104" s="13">
        <v>7</v>
      </c>
      <c r="GT104" s="13"/>
      <c r="GU104" s="13">
        <v>1</v>
      </c>
      <c r="GV104" s="13">
        <v>0</v>
      </c>
      <c r="GW104" s="13">
        <v>0</v>
      </c>
      <c r="GX104" s="13"/>
      <c r="GY104" s="13" t="s">
        <v>3601</v>
      </c>
      <c r="GZ104" s="13">
        <v>2</v>
      </c>
      <c r="HA104" s="13" t="s">
        <v>3805</v>
      </c>
      <c r="HB104" s="13" t="s">
        <v>304</v>
      </c>
      <c r="HC104" s="13">
        <v>1</v>
      </c>
      <c r="HD104" s="13" t="s">
        <v>3652</v>
      </c>
      <c r="HE104" s="13">
        <v>1</v>
      </c>
      <c r="HF104" s="13">
        <v>7</v>
      </c>
      <c r="HG104" s="13" t="s">
        <v>306</v>
      </c>
      <c r="HH104" s="13">
        <v>1</v>
      </c>
      <c r="HI104" s="13">
        <v>0</v>
      </c>
      <c r="HJ104" s="13"/>
      <c r="HK104" s="13"/>
      <c r="HL104" s="13">
        <v>2</v>
      </c>
      <c r="HM104" s="13">
        <v>1</v>
      </c>
      <c r="HN104" s="13"/>
      <c r="HO104" s="13"/>
      <c r="HP104" s="13">
        <v>0</v>
      </c>
      <c r="HQ104" s="13"/>
      <c r="HR104" s="13"/>
      <c r="HS104" s="13"/>
      <c r="HT104" s="13"/>
      <c r="HU104" s="13"/>
      <c r="HV104" s="13"/>
      <c r="HW104" s="13">
        <v>0</v>
      </c>
      <c r="HX104" s="13"/>
      <c r="HY104" s="13">
        <v>1</v>
      </c>
      <c r="HZ104" s="32">
        <v>44522</v>
      </c>
      <c r="IA104" s="24"/>
      <c r="IB104" s="13">
        <v>0</v>
      </c>
      <c r="IC104" s="13"/>
      <c r="ID104" s="13"/>
      <c r="IE104" s="13"/>
      <c r="IF104" s="13"/>
      <c r="IG104" s="13"/>
      <c r="IH104" s="13"/>
      <c r="II104" s="13"/>
      <c r="IJ104" s="13"/>
      <c r="IK104" s="52"/>
      <c r="IM104" s="100"/>
      <c r="IX104" s="15"/>
      <c r="IZ104" s="15"/>
      <c r="JB104" s="15"/>
      <c r="JF104" s="15"/>
    </row>
    <row r="105" spans="1:270" x14ac:dyDescent="0.25">
      <c r="A105">
        <v>95</v>
      </c>
      <c r="B105" s="17" t="s">
        <v>8</v>
      </c>
      <c r="C105" t="s">
        <v>954</v>
      </c>
      <c r="D105" s="13" t="s">
        <v>171</v>
      </c>
      <c r="E105" s="13" t="s">
        <v>172</v>
      </c>
      <c r="F105" s="19">
        <v>34631</v>
      </c>
      <c r="G105" s="13">
        <v>0</v>
      </c>
      <c r="H105" s="20">
        <v>40127</v>
      </c>
      <c r="I105" s="21">
        <v>15.047227926078028</v>
      </c>
      <c r="J105" s="13">
        <v>0</v>
      </c>
      <c r="K105" s="13">
        <v>0</v>
      </c>
      <c r="L105" s="13">
        <v>1</v>
      </c>
      <c r="M105" s="13">
        <v>0</v>
      </c>
      <c r="N105" s="13">
        <v>0</v>
      </c>
      <c r="O105" s="13">
        <v>1</v>
      </c>
      <c r="P105" s="13">
        <v>0</v>
      </c>
      <c r="Q105" s="13">
        <v>0</v>
      </c>
      <c r="R105" s="33">
        <v>48</v>
      </c>
      <c r="S105" s="21">
        <v>152</v>
      </c>
      <c r="T105" s="13"/>
      <c r="U105" s="13"/>
      <c r="V105" s="13">
        <v>-1.41</v>
      </c>
      <c r="W105" s="13" t="s">
        <v>3556</v>
      </c>
      <c r="X105" s="13">
        <v>0.19</v>
      </c>
      <c r="Y105" s="13" t="s">
        <v>21</v>
      </c>
      <c r="Z105" s="13">
        <v>10.1</v>
      </c>
      <c r="AA105" s="13">
        <v>1</v>
      </c>
      <c r="AB105" s="20">
        <v>40892</v>
      </c>
      <c r="AC105" s="22">
        <v>17.141683778234086</v>
      </c>
      <c r="AD105" s="13">
        <v>0</v>
      </c>
      <c r="AE105" s="13">
        <v>0</v>
      </c>
      <c r="AF105" s="13">
        <v>1</v>
      </c>
      <c r="AG105" s="13">
        <v>0</v>
      </c>
      <c r="AH105" s="13">
        <v>0</v>
      </c>
      <c r="AI105" s="13">
        <v>1</v>
      </c>
      <c r="AJ105" s="13">
        <v>0</v>
      </c>
      <c r="AK105" s="13">
        <v>0</v>
      </c>
      <c r="AL105" s="33"/>
      <c r="AM105" s="21"/>
      <c r="AN105" s="13"/>
      <c r="AO105" s="13"/>
      <c r="AP105" s="13"/>
      <c r="AQ105" s="13"/>
      <c r="AR105" s="13"/>
      <c r="AS105" s="13"/>
      <c r="AT105" s="13"/>
      <c r="AU105" s="21">
        <v>14.3</v>
      </c>
      <c r="AV105" s="23">
        <v>0</v>
      </c>
      <c r="AW105" s="24"/>
      <c r="AX105" s="13"/>
      <c r="AY105" s="13"/>
      <c r="AZ105" s="13"/>
      <c r="BA105" s="13"/>
      <c r="BB105" s="13"/>
      <c r="BC105" s="13"/>
      <c r="BD105" s="13"/>
      <c r="BE105" s="13"/>
      <c r="BF105" s="13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6">
        <v>41705</v>
      </c>
      <c r="BS105" s="22">
        <v>19.367556468172484</v>
      </c>
      <c r="BT105" s="27">
        <v>-1</v>
      </c>
      <c r="BU105" s="27">
        <v>-1</v>
      </c>
      <c r="BV105" s="27">
        <v>-1</v>
      </c>
      <c r="BW105" s="27">
        <v>-1</v>
      </c>
      <c r="BX105" s="27">
        <v>-1</v>
      </c>
      <c r="BY105" s="27">
        <v>-1</v>
      </c>
      <c r="BZ105" s="27">
        <v>-1</v>
      </c>
      <c r="CA105" s="27">
        <v>-1</v>
      </c>
      <c r="CB105" s="28">
        <v>51.1</v>
      </c>
      <c r="CC105" s="28">
        <v>1.462</v>
      </c>
      <c r="CD105" s="13"/>
      <c r="CE105" s="17"/>
      <c r="CF105" s="13"/>
      <c r="CG105" s="17"/>
      <c r="CH105" s="13"/>
      <c r="CI105" s="17"/>
      <c r="CJ105" s="22">
        <v>23.907059085524583</v>
      </c>
      <c r="CK105" s="22">
        <v>11.3</v>
      </c>
      <c r="CL105" s="27">
        <v>1</v>
      </c>
      <c r="CM105" s="29">
        <v>42303</v>
      </c>
      <c r="CN105" s="30">
        <v>21.00479123887748</v>
      </c>
      <c r="CO105" s="31">
        <v>1</v>
      </c>
      <c r="CP105" s="31">
        <v>0</v>
      </c>
      <c r="CQ105" s="31">
        <v>0</v>
      </c>
      <c r="CR105" s="31">
        <v>0</v>
      </c>
      <c r="CS105" s="31">
        <v>1</v>
      </c>
      <c r="CT105" s="31">
        <v>0</v>
      </c>
      <c r="CU105" s="31">
        <v>0</v>
      </c>
      <c r="CV105" s="31">
        <v>0</v>
      </c>
      <c r="CW105" s="22">
        <v>49</v>
      </c>
      <c r="CX105" s="13">
        <v>1.47</v>
      </c>
      <c r="CY105" s="13"/>
      <c r="CZ105" s="17"/>
      <c r="DA105" s="17"/>
      <c r="DB105" s="17"/>
      <c r="DC105" s="13"/>
      <c r="DD105" s="17"/>
      <c r="DE105" s="22">
        <v>22.67573696145125</v>
      </c>
      <c r="DF105" s="13">
        <v>12</v>
      </c>
      <c r="DG105" s="13">
        <v>0</v>
      </c>
      <c r="DH105" s="26">
        <v>42357</v>
      </c>
      <c r="DI105" s="13">
        <v>0</v>
      </c>
      <c r="DJ105" s="13">
        <v>0</v>
      </c>
      <c r="DK105" s="13">
        <v>0</v>
      </c>
      <c r="DL105" s="13">
        <v>0</v>
      </c>
      <c r="DM105" s="13">
        <v>0</v>
      </c>
      <c r="DN105" s="13">
        <v>0</v>
      </c>
      <c r="DO105" s="13">
        <v>0</v>
      </c>
      <c r="DP105" s="13">
        <v>0</v>
      </c>
      <c r="DQ105" s="26">
        <v>43758</v>
      </c>
      <c r="DR105" s="22">
        <v>24.98836413415469</v>
      </c>
      <c r="DS105" s="27">
        <v>0</v>
      </c>
      <c r="DT105" s="27">
        <v>1</v>
      </c>
      <c r="DU105" s="27">
        <v>0</v>
      </c>
      <c r="DV105" s="27">
        <v>0</v>
      </c>
      <c r="DW105" s="27">
        <v>1</v>
      </c>
      <c r="DX105" s="27">
        <v>0</v>
      </c>
      <c r="DY105" s="27">
        <v>0</v>
      </c>
      <c r="DZ105" s="27">
        <v>0</v>
      </c>
      <c r="EA105" s="13">
        <v>52.7</v>
      </c>
      <c r="EB105" s="13">
        <v>1.47</v>
      </c>
      <c r="EC105" s="13"/>
      <c r="ED105" s="13"/>
      <c r="EE105" s="13"/>
      <c r="EF105" s="13"/>
      <c r="EG105" s="13"/>
      <c r="EH105" s="13"/>
      <c r="EI105" s="35">
        <v>24.387986487111856</v>
      </c>
      <c r="EJ105" s="17">
        <v>11.9</v>
      </c>
      <c r="EK105" s="13">
        <v>1</v>
      </c>
      <c r="EL105" s="13"/>
      <c r="EM105" s="13">
        <v>35</v>
      </c>
      <c r="EN105">
        <v>1</v>
      </c>
      <c r="EO105" s="13"/>
      <c r="EP105" s="49">
        <v>44522</v>
      </c>
      <c r="EQ105" s="22">
        <v>27.080082135523615</v>
      </c>
      <c r="ER105" s="13"/>
      <c r="ES105" s="13"/>
      <c r="ET105" s="13"/>
      <c r="EU105" s="13"/>
      <c r="EV105" s="13"/>
      <c r="EW105" s="13"/>
      <c r="EX105" s="13"/>
      <c r="EY105" s="13"/>
      <c r="EZ105" s="13"/>
      <c r="FA105" s="17">
        <v>1</v>
      </c>
      <c r="FB105" s="13">
        <v>1</v>
      </c>
      <c r="FC105" s="13">
        <v>1</v>
      </c>
      <c r="FD105" s="13">
        <v>0</v>
      </c>
      <c r="FE105" s="13"/>
      <c r="FF105" s="13"/>
      <c r="FG105" s="13">
        <v>0</v>
      </c>
      <c r="FH105" s="13">
        <v>0</v>
      </c>
      <c r="FI105" s="13">
        <v>0</v>
      </c>
      <c r="FJ105" s="13" t="s">
        <v>3777</v>
      </c>
      <c r="FK105" s="13">
        <v>1</v>
      </c>
      <c r="FL105" s="13">
        <v>0</v>
      </c>
      <c r="FM105" s="13"/>
      <c r="FN105" s="13">
        <v>1</v>
      </c>
      <c r="FO105" s="13">
        <v>1</v>
      </c>
      <c r="FP105" s="13"/>
      <c r="FQ105" s="13"/>
      <c r="FR105" s="13"/>
      <c r="FS105" s="13"/>
      <c r="FT105" s="13"/>
      <c r="FU105" s="13">
        <v>1</v>
      </c>
      <c r="FV105" s="13">
        <v>1</v>
      </c>
      <c r="FW105" s="13">
        <v>1</v>
      </c>
      <c r="FX105" s="13">
        <v>1</v>
      </c>
      <c r="FY105" s="13"/>
      <c r="FZ105" s="13">
        <v>1</v>
      </c>
      <c r="GA105" s="13">
        <v>1</v>
      </c>
      <c r="GB105" s="13">
        <v>1</v>
      </c>
      <c r="GC105" s="13">
        <v>1</v>
      </c>
      <c r="GD105" s="13">
        <v>2</v>
      </c>
      <c r="GE105" s="13">
        <v>1</v>
      </c>
      <c r="GF105" s="13"/>
      <c r="GG105" s="13"/>
      <c r="GH105" s="13">
        <v>1</v>
      </c>
      <c r="GI105" s="13">
        <v>1</v>
      </c>
      <c r="GJ105" s="13">
        <v>3</v>
      </c>
      <c r="GK105" s="13">
        <v>1</v>
      </c>
      <c r="GL105" s="13">
        <v>1</v>
      </c>
      <c r="GM105" s="13" t="s">
        <v>173</v>
      </c>
      <c r="GN105" s="13" t="s">
        <v>3789</v>
      </c>
      <c r="GO105" s="13"/>
      <c r="GP105" s="13"/>
      <c r="GQ105" s="13"/>
      <c r="GR105" s="13">
        <v>1</v>
      </c>
      <c r="GS105" s="13">
        <v>360</v>
      </c>
      <c r="GT105" s="13">
        <v>360</v>
      </c>
      <c r="GU105" s="13">
        <v>1</v>
      </c>
      <c r="GV105" s="13">
        <v>0</v>
      </c>
      <c r="GW105" s="13">
        <v>0</v>
      </c>
      <c r="GX105" s="13" t="s">
        <v>3597</v>
      </c>
      <c r="GY105" s="13" t="s">
        <v>3606</v>
      </c>
      <c r="GZ105" s="13">
        <v>2</v>
      </c>
      <c r="HA105" s="13" t="s">
        <v>3615</v>
      </c>
      <c r="HB105" s="13" t="s">
        <v>122</v>
      </c>
      <c r="HC105" s="13">
        <v>1</v>
      </c>
      <c r="HD105" s="13" t="s">
        <v>47</v>
      </c>
      <c r="HE105" s="13">
        <v>1</v>
      </c>
      <c r="HF105" s="13">
        <v>360</v>
      </c>
      <c r="HG105" s="13" t="s">
        <v>175</v>
      </c>
      <c r="HH105" s="13">
        <v>1</v>
      </c>
      <c r="HI105" s="13">
        <v>0</v>
      </c>
      <c r="HJ105" s="13"/>
      <c r="HK105" s="13"/>
      <c r="HL105" s="13"/>
      <c r="HM105" s="13"/>
      <c r="HN105" s="13"/>
      <c r="HO105" s="13"/>
      <c r="HP105" s="13">
        <v>0</v>
      </c>
      <c r="HQ105" s="13"/>
      <c r="HR105" s="13"/>
      <c r="HS105" s="13"/>
      <c r="HT105" s="13"/>
      <c r="HU105" s="13"/>
      <c r="HV105" s="13"/>
      <c r="HW105" s="13">
        <v>0</v>
      </c>
      <c r="HX105" s="13"/>
      <c r="HY105" s="13"/>
      <c r="HZ105" s="13"/>
      <c r="IA105" s="51">
        <v>44902</v>
      </c>
      <c r="IB105" s="13">
        <v>0</v>
      </c>
      <c r="IC105" s="13"/>
      <c r="ID105" s="13"/>
      <c r="IE105" s="13"/>
      <c r="IF105" s="13">
        <v>0</v>
      </c>
      <c r="IG105" s="13"/>
      <c r="IH105" s="13"/>
      <c r="II105" s="13"/>
      <c r="IJ105" s="32">
        <v>44776</v>
      </c>
      <c r="IK105" s="56">
        <v>45250</v>
      </c>
      <c r="IL105" s="15" t="s">
        <v>546</v>
      </c>
      <c r="IM105" s="100">
        <v>29.073237508555785</v>
      </c>
      <c r="IN105">
        <v>0</v>
      </c>
      <c r="IO105">
        <v>0</v>
      </c>
      <c r="IP105">
        <v>0</v>
      </c>
      <c r="IQ105">
        <v>0</v>
      </c>
      <c r="IR105">
        <v>1</v>
      </c>
      <c r="IS105">
        <v>0</v>
      </c>
      <c r="IT105">
        <v>0</v>
      </c>
      <c r="IU105">
        <v>0</v>
      </c>
      <c r="IX105" s="15"/>
      <c r="IZ105" s="15"/>
      <c r="JB105" s="15"/>
      <c r="JD105" s="115"/>
      <c r="JF105" s="15"/>
    </row>
    <row r="106" spans="1:270" x14ac:dyDescent="0.25">
      <c r="A106">
        <v>209</v>
      </c>
      <c r="B106" s="17" t="s">
        <v>8</v>
      </c>
      <c r="C106" s="59"/>
      <c r="D106" s="13"/>
      <c r="E106" s="13" t="s">
        <v>365</v>
      </c>
      <c r="F106" s="19"/>
      <c r="G106" s="13">
        <v>0</v>
      </c>
      <c r="H106" s="20"/>
      <c r="I106" s="21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20"/>
      <c r="AC106" s="22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21"/>
      <c r="AV106" s="23"/>
      <c r="AW106" s="24"/>
      <c r="AX106" s="13"/>
      <c r="AY106" s="13"/>
      <c r="AZ106" s="13"/>
      <c r="BA106" s="13"/>
      <c r="BB106" s="13"/>
      <c r="BC106" s="13"/>
      <c r="BD106" s="13"/>
      <c r="BE106" s="13"/>
      <c r="BF106" s="13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6"/>
      <c r="BS106" s="22"/>
      <c r="BT106" s="27"/>
      <c r="BU106" s="27"/>
      <c r="BV106" s="27"/>
      <c r="BW106" s="27"/>
      <c r="BX106" s="27"/>
      <c r="BY106" s="27"/>
      <c r="BZ106" s="27"/>
      <c r="CA106" s="27"/>
      <c r="CB106" s="28"/>
      <c r="CC106" s="35"/>
      <c r="CD106" s="13"/>
      <c r="CE106" s="17"/>
      <c r="CF106" s="13"/>
      <c r="CG106" s="17"/>
      <c r="CH106" s="13"/>
      <c r="CI106" s="17"/>
      <c r="CJ106" s="22"/>
      <c r="CK106" s="22"/>
      <c r="CL106" s="27"/>
      <c r="CM106" s="29"/>
      <c r="CN106" s="22"/>
      <c r="CO106" s="31"/>
      <c r="CP106" s="31"/>
      <c r="CQ106" s="31"/>
      <c r="CR106" s="31"/>
      <c r="CS106" s="31"/>
      <c r="CT106" s="31"/>
      <c r="CU106" s="31"/>
      <c r="CV106" s="31"/>
      <c r="CW106" s="13"/>
      <c r="CX106" s="13"/>
      <c r="CY106" s="13"/>
      <c r="CZ106" s="17"/>
      <c r="DA106" s="17"/>
      <c r="DB106" s="17"/>
      <c r="DC106" s="13"/>
      <c r="DD106" s="17"/>
      <c r="DE106" s="22"/>
      <c r="DF106" s="13"/>
      <c r="DG106" s="13"/>
      <c r="DH106" s="24"/>
      <c r="DI106" s="13"/>
      <c r="DJ106" s="13"/>
      <c r="DK106" s="13"/>
      <c r="DL106" s="13"/>
      <c r="DM106" s="13"/>
      <c r="DN106" s="13"/>
      <c r="DO106" s="13"/>
      <c r="DP106" s="13"/>
      <c r="DQ106" s="24"/>
      <c r="DR106" s="13"/>
      <c r="DS106" s="27"/>
      <c r="DT106" s="27"/>
      <c r="DU106" s="27"/>
      <c r="DV106" s="27"/>
      <c r="DW106" s="27"/>
      <c r="DX106" s="27"/>
      <c r="DY106" s="27"/>
      <c r="DZ106" s="27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49">
        <v>44522</v>
      </c>
      <c r="EQ106" s="22"/>
      <c r="ER106" s="13"/>
      <c r="ES106" s="13"/>
      <c r="ET106" s="13"/>
      <c r="EU106" s="13"/>
      <c r="EV106" s="13"/>
      <c r="EW106" s="13"/>
      <c r="EX106" s="13"/>
      <c r="EY106" s="13"/>
      <c r="EZ106" s="13"/>
      <c r="FA106" s="17">
        <v>2</v>
      </c>
      <c r="FB106" s="13"/>
      <c r="FC106" s="13">
        <v>1</v>
      </c>
      <c r="FD106" s="13">
        <v>1</v>
      </c>
      <c r="FE106" s="13">
        <v>99</v>
      </c>
      <c r="FF106" s="13"/>
      <c r="FG106" s="13">
        <v>0</v>
      </c>
      <c r="FH106" s="13">
        <v>0</v>
      </c>
      <c r="FI106" s="13">
        <v>0</v>
      </c>
      <c r="FJ106" s="13" t="s">
        <v>3778</v>
      </c>
      <c r="FK106" s="13">
        <v>0</v>
      </c>
      <c r="FL106" s="13">
        <v>0</v>
      </c>
      <c r="FM106" s="13" t="s">
        <v>3564</v>
      </c>
      <c r="FN106" s="13">
        <v>1</v>
      </c>
      <c r="FO106" s="13">
        <v>3</v>
      </c>
      <c r="FP106" s="13"/>
      <c r="FQ106" s="13">
        <v>0</v>
      </c>
      <c r="FR106" s="13">
        <v>0</v>
      </c>
      <c r="FS106" s="13">
        <v>0</v>
      </c>
      <c r="FT106" s="13">
        <v>99</v>
      </c>
      <c r="FU106" s="13">
        <v>0</v>
      </c>
      <c r="FV106" s="13">
        <v>0</v>
      </c>
      <c r="FW106" s="13">
        <v>0</v>
      </c>
      <c r="FX106" s="13">
        <v>1</v>
      </c>
      <c r="FY106" s="13"/>
      <c r="FZ106" s="13">
        <v>4</v>
      </c>
      <c r="GA106" s="13">
        <v>7</v>
      </c>
      <c r="GB106" s="13">
        <v>2</v>
      </c>
      <c r="GC106" s="13">
        <v>1</v>
      </c>
      <c r="GD106" s="13" t="s">
        <v>3785</v>
      </c>
      <c r="GE106" s="13">
        <v>1</v>
      </c>
      <c r="GF106" s="13"/>
      <c r="GG106" s="13"/>
      <c r="GH106" s="13"/>
      <c r="GI106" s="13"/>
      <c r="GJ106" s="13">
        <v>3</v>
      </c>
      <c r="GK106" s="13">
        <v>2</v>
      </c>
      <c r="GL106" s="13">
        <v>0</v>
      </c>
      <c r="GM106" s="13"/>
      <c r="GN106" s="13" t="s">
        <v>3589</v>
      </c>
      <c r="GO106" s="13"/>
      <c r="GP106" s="13"/>
      <c r="GQ106" s="13"/>
      <c r="GR106" s="13">
        <v>1</v>
      </c>
      <c r="GS106" s="13"/>
      <c r="GT106" s="13"/>
      <c r="GU106" s="13"/>
      <c r="GV106" s="13">
        <v>0</v>
      </c>
      <c r="GW106" s="13">
        <v>0</v>
      </c>
      <c r="GX106" s="13"/>
      <c r="GY106" s="13" t="s">
        <v>3606</v>
      </c>
      <c r="GZ106" s="13">
        <v>3</v>
      </c>
      <c r="HA106" s="13" t="s">
        <v>3813</v>
      </c>
      <c r="HB106" s="13" t="s">
        <v>366</v>
      </c>
      <c r="HC106" s="13">
        <v>7</v>
      </c>
      <c r="HD106" s="13" t="s">
        <v>47</v>
      </c>
      <c r="HE106" s="13">
        <v>1</v>
      </c>
      <c r="HF106" s="13">
        <v>2</v>
      </c>
      <c r="HG106" s="13" t="s">
        <v>3813</v>
      </c>
      <c r="HH106" s="13">
        <v>1</v>
      </c>
      <c r="HI106" s="13">
        <v>-1</v>
      </c>
      <c r="HJ106" s="13"/>
      <c r="HK106" s="13"/>
      <c r="HL106" s="13">
        <v>-1</v>
      </c>
      <c r="HM106" s="13"/>
      <c r="HN106" s="13"/>
      <c r="HO106" s="13"/>
      <c r="HP106" s="13">
        <v>-1</v>
      </c>
      <c r="HQ106" s="13"/>
      <c r="HR106" s="13"/>
      <c r="HS106" s="13"/>
      <c r="HT106" s="13"/>
      <c r="HU106" s="13"/>
      <c r="HV106" s="13"/>
      <c r="HW106" s="13">
        <v>-1</v>
      </c>
      <c r="HX106" s="13"/>
      <c r="HY106" s="13"/>
      <c r="HZ106" s="32"/>
      <c r="IA106" s="24"/>
      <c r="IB106" s="13"/>
      <c r="IC106" s="13"/>
      <c r="ID106" s="13"/>
      <c r="IE106" s="13"/>
      <c r="IF106" s="13"/>
      <c r="IG106" s="13"/>
      <c r="IH106" s="13"/>
      <c r="II106" s="13"/>
      <c r="IJ106" s="13"/>
      <c r="IK106" s="52"/>
      <c r="IM106" s="100"/>
      <c r="IX106" s="15"/>
      <c r="IZ106" s="15"/>
      <c r="JB106" s="15"/>
      <c r="JF106" s="15"/>
    </row>
    <row r="107" spans="1:270" x14ac:dyDescent="0.25">
      <c r="A107">
        <v>292</v>
      </c>
      <c r="B107" s="17" t="s">
        <v>8</v>
      </c>
      <c r="D107" s="13" t="s">
        <v>479</v>
      </c>
      <c r="E107" s="13" t="s">
        <v>480</v>
      </c>
      <c r="F107" s="19">
        <v>32141</v>
      </c>
      <c r="G107" s="13">
        <v>1</v>
      </c>
      <c r="H107" s="20">
        <v>40127</v>
      </c>
      <c r="I107" s="21">
        <v>21.864476386036962</v>
      </c>
      <c r="J107" s="13">
        <v>-1</v>
      </c>
      <c r="K107" s="13">
        <v>-1</v>
      </c>
      <c r="L107" s="13">
        <v>-1</v>
      </c>
      <c r="M107" s="13">
        <v>-1</v>
      </c>
      <c r="N107" s="13">
        <v>-1</v>
      </c>
      <c r="O107" s="13">
        <v>-1</v>
      </c>
      <c r="P107" s="13">
        <v>-1</v>
      </c>
      <c r="Q107" s="13">
        <v>-1</v>
      </c>
      <c r="R107" s="13"/>
      <c r="S107" s="13"/>
      <c r="T107" s="13"/>
      <c r="U107" s="13"/>
      <c r="V107" s="13"/>
      <c r="W107" s="13"/>
      <c r="X107" s="13"/>
      <c r="Y107" s="13"/>
      <c r="Z107" s="13">
        <v>-1</v>
      </c>
      <c r="AA107" s="13">
        <v>-1</v>
      </c>
      <c r="AB107" s="20">
        <v>40892</v>
      </c>
      <c r="AC107" s="22">
        <v>23.958932238193018</v>
      </c>
      <c r="AD107" s="13">
        <v>-1</v>
      </c>
      <c r="AE107" s="13">
        <v>-1</v>
      </c>
      <c r="AF107" s="13">
        <v>-1</v>
      </c>
      <c r="AG107" s="13">
        <v>-1</v>
      </c>
      <c r="AH107" s="13">
        <v>-1</v>
      </c>
      <c r="AI107" s="13">
        <v>-1</v>
      </c>
      <c r="AJ107" s="13">
        <v>-1</v>
      </c>
      <c r="AK107" s="13">
        <v>-1</v>
      </c>
      <c r="AL107" s="13"/>
      <c r="AM107" s="13"/>
      <c r="AN107" s="13"/>
      <c r="AO107" s="13"/>
      <c r="AP107" s="13"/>
      <c r="AQ107" s="13"/>
      <c r="AR107" s="13"/>
      <c r="AS107" s="13"/>
      <c r="AT107" s="13"/>
      <c r="AU107" s="21">
        <v>13.4</v>
      </c>
      <c r="AV107" s="23">
        <v>0</v>
      </c>
      <c r="AW107" s="24"/>
      <c r="AX107" s="13"/>
      <c r="AY107" s="13"/>
      <c r="AZ107" s="13"/>
      <c r="BA107" s="13"/>
      <c r="BB107" s="13"/>
      <c r="BC107" s="13"/>
      <c r="BD107" s="13"/>
      <c r="BE107" s="13"/>
      <c r="BF107" s="13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6">
        <v>41705</v>
      </c>
      <c r="BS107" s="22">
        <v>26.184804928131417</v>
      </c>
      <c r="BT107" s="27">
        <v>0</v>
      </c>
      <c r="BU107" s="27">
        <v>0</v>
      </c>
      <c r="BV107" s="27">
        <v>0</v>
      </c>
      <c r="BW107" s="27">
        <v>0</v>
      </c>
      <c r="BX107" s="27">
        <v>0</v>
      </c>
      <c r="BY107" s="27">
        <v>0</v>
      </c>
      <c r="BZ107" s="27">
        <v>0</v>
      </c>
      <c r="CA107" s="27">
        <v>0</v>
      </c>
      <c r="CB107" s="28">
        <v>57.2</v>
      </c>
      <c r="CC107" s="35">
        <v>1.65</v>
      </c>
      <c r="CD107" s="13"/>
      <c r="CE107" s="17"/>
      <c r="CF107" s="13"/>
      <c r="CG107" s="17"/>
      <c r="CH107" s="13"/>
      <c r="CI107" s="17"/>
      <c r="CJ107" s="22">
        <v>21.010101010101014</v>
      </c>
      <c r="CK107" s="22">
        <v>12.9</v>
      </c>
      <c r="CL107" s="27">
        <v>1</v>
      </c>
      <c r="CM107" s="29"/>
      <c r="CN107" s="22"/>
      <c r="CO107" s="31"/>
      <c r="CP107" s="31"/>
      <c r="CQ107" s="31"/>
      <c r="CR107" s="31"/>
      <c r="CS107" s="31"/>
      <c r="CT107" s="31"/>
      <c r="CU107" s="31"/>
      <c r="CV107" s="31"/>
      <c r="CW107" s="13"/>
      <c r="CX107" s="13"/>
      <c r="CY107" s="13"/>
      <c r="CZ107" s="17"/>
      <c r="DA107" s="17"/>
      <c r="DB107" s="17"/>
      <c r="DC107" s="13"/>
      <c r="DD107" s="17"/>
      <c r="DE107" s="22"/>
      <c r="DF107" s="13"/>
      <c r="DG107" s="13"/>
      <c r="DH107" s="24"/>
      <c r="DI107" s="13"/>
      <c r="DJ107" s="13"/>
      <c r="DK107" s="13"/>
      <c r="DL107" s="13"/>
      <c r="DM107" s="13"/>
      <c r="DN107" s="13"/>
      <c r="DO107" s="13"/>
      <c r="DP107" s="13"/>
      <c r="DQ107" s="24"/>
      <c r="DR107" s="13"/>
      <c r="DS107" s="27"/>
      <c r="DT107" s="27"/>
      <c r="DU107" s="27"/>
      <c r="DV107" s="27"/>
      <c r="DW107" s="27"/>
      <c r="DX107" s="27"/>
      <c r="DY107" s="27"/>
      <c r="DZ107" s="27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>
        <v>1</v>
      </c>
      <c r="EP107" s="49">
        <v>44522</v>
      </c>
      <c r="EQ107" s="22">
        <v>33.897330595482543</v>
      </c>
      <c r="ER107" s="13"/>
      <c r="ES107" s="13"/>
      <c r="ET107" s="13"/>
      <c r="EU107" s="13"/>
      <c r="EV107" s="13"/>
      <c r="EW107" s="13"/>
      <c r="EX107" s="13"/>
      <c r="EY107" s="13"/>
      <c r="EZ107" s="13"/>
      <c r="FA107" s="17">
        <v>2</v>
      </c>
      <c r="FB107" s="13"/>
      <c r="FC107" s="13">
        <v>1</v>
      </c>
      <c r="FD107" s="13">
        <v>1</v>
      </c>
      <c r="FE107" s="13">
        <v>99</v>
      </c>
      <c r="FF107" s="13"/>
      <c r="FG107" s="13">
        <v>0</v>
      </c>
      <c r="FH107" s="13">
        <v>0</v>
      </c>
      <c r="FI107" s="13">
        <v>0</v>
      </c>
      <c r="FJ107" s="13" t="s">
        <v>3778</v>
      </c>
      <c r="FK107" s="13">
        <v>0</v>
      </c>
      <c r="FL107" s="13">
        <v>0</v>
      </c>
      <c r="FM107" s="13" t="s">
        <v>3564</v>
      </c>
      <c r="FN107" s="13">
        <v>1</v>
      </c>
      <c r="FO107" s="13">
        <v>3</v>
      </c>
      <c r="FP107" s="13"/>
      <c r="FQ107" s="13">
        <v>1</v>
      </c>
      <c r="FR107" s="13">
        <v>1</v>
      </c>
      <c r="FS107" s="13">
        <v>1</v>
      </c>
      <c r="FT107" s="13">
        <v>99</v>
      </c>
      <c r="FU107" s="13">
        <v>0</v>
      </c>
      <c r="FV107" s="13">
        <v>0</v>
      </c>
      <c r="FW107" s="13">
        <v>0</v>
      </c>
      <c r="FX107" s="13">
        <v>1</v>
      </c>
      <c r="FY107" s="13"/>
      <c r="FZ107" s="13">
        <v>4</v>
      </c>
      <c r="GA107" s="13">
        <v>7</v>
      </c>
      <c r="GB107" s="13">
        <v>2</v>
      </c>
      <c r="GC107" s="13">
        <v>1</v>
      </c>
      <c r="GD107" s="13" t="s">
        <v>3785</v>
      </c>
      <c r="GE107" s="13">
        <v>1</v>
      </c>
      <c r="GF107" s="13"/>
      <c r="GG107" s="13"/>
      <c r="GH107" s="13"/>
      <c r="GI107" s="13"/>
      <c r="GJ107" s="13">
        <v>3</v>
      </c>
      <c r="GK107" s="13">
        <v>2</v>
      </c>
      <c r="GL107" s="13">
        <v>0</v>
      </c>
      <c r="GM107" s="13"/>
      <c r="GN107" s="13" t="s">
        <v>3589</v>
      </c>
      <c r="GO107" s="13"/>
      <c r="GP107" s="13"/>
      <c r="GQ107" s="13"/>
      <c r="GR107" s="13">
        <v>1</v>
      </c>
      <c r="GS107" s="13"/>
      <c r="GT107" s="13"/>
      <c r="GU107" s="13"/>
      <c r="GV107" s="13">
        <v>0</v>
      </c>
      <c r="GW107" s="13">
        <v>0</v>
      </c>
      <c r="GX107" s="13"/>
      <c r="GY107" s="13" t="s">
        <v>3606</v>
      </c>
      <c r="GZ107" s="13">
        <v>3</v>
      </c>
      <c r="HA107" s="13" t="s">
        <v>3813</v>
      </c>
      <c r="HB107" s="13" t="s">
        <v>366</v>
      </c>
      <c r="HC107" s="13">
        <v>7</v>
      </c>
      <c r="HD107" s="13" t="s">
        <v>47</v>
      </c>
      <c r="HE107" s="13">
        <v>1</v>
      </c>
      <c r="HF107" s="13">
        <v>2</v>
      </c>
      <c r="HG107" s="13" t="s">
        <v>3813</v>
      </c>
      <c r="HH107" s="13">
        <v>1</v>
      </c>
      <c r="HI107" s="13">
        <v>-1</v>
      </c>
      <c r="HJ107" s="13"/>
      <c r="HK107" s="13"/>
      <c r="HL107" s="13">
        <v>-1</v>
      </c>
      <c r="HM107" s="13"/>
      <c r="HN107" s="13"/>
      <c r="HO107" s="13"/>
      <c r="HP107" s="13">
        <v>-1</v>
      </c>
      <c r="HQ107" s="13"/>
      <c r="HR107" s="13"/>
      <c r="HS107" s="13"/>
      <c r="HT107" s="13"/>
      <c r="HU107" s="13"/>
      <c r="HV107" s="13"/>
      <c r="HW107" s="13">
        <v>-1</v>
      </c>
      <c r="HX107" s="13"/>
      <c r="HY107" s="13">
        <v>1</v>
      </c>
      <c r="HZ107" s="32">
        <v>44522</v>
      </c>
      <c r="IA107" s="51">
        <v>44902</v>
      </c>
      <c r="IB107" s="13">
        <v>0</v>
      </c>
      <c r="IC107" s="13"/>
      <c r="ID107" s="13"/>
      <c r="IE107" s="13"/>
      <c r="IF107" s="13">
        <v>0</v>
      </c>
      <c r="IG107" s="13"/>
      <c r="IH107" s="13"/>
      <c r="II107" s="13"/>
      <c r="IJ107" s="13"/>
      <c r="IK107" s="52"/>
      <c r="IM107" s="100"/>
      <c r="IX107" s="15"/>
      <c r="IZ107" s="15"/>
      <c r="JB107" s="15"/>
      <c r="JF107" s="15"/>
    </row>
    <row r="108" spans="1:270" x14ac:dyDescent="0.25">
      <c r="A108">
        <v>300</v>
      </c>
      <c r="B108" s="17" t="s">
        <v>8</v>
      </c>
      <c r="D108" s="13"/>
      <c r="E108" s="13" t="s">
        <v>494</v>
      </c>
      <c r="F108" s="19"/>
      <c r="G108" s="13">
        <v>0</v>
      </c>
      <c r="H108" s="20"/>
      <c r="I108" s="21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20"/>
      <c r="AC108" s="22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21"/>
      <c r="AV108" s="23"/>
      <c r="AW108" s="24"/>
      <c r="AX108" s="13"/>
      <c r="AY108" s="13"/>
      <c r="AZ108" s="13"/>
      <c r="BA108" s="13"/>
      <c r="BB108" s="13"/>
      <c r="BC108" s="13"/>
      <c r="BD108" s="13"/>
      <c r="BE108" s="13"/>
      <c r="BF108" s="13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6"/>
      <c r="BS108" s="22"/>
      <c r="BT108" s="27"/>
      <c r="BU108" s="27"/>
      <c r="BV108" s="27"/>
      <c r="BW108" s="27"/>
      <c r="BX108" s="27"/>
      <c r="BY108" s="27"/>
      <c r="BZ108" s="27"/>
      <c r="CA108" s="27"/>
      <c r="CB108" s="28"/>
      <c r="CC108" s="35"/>
      <c r="CD108" s="13"/>
      <c r="CE108" s="17"/>
      <c r="CF108" s="13"/>
      <c r="CG108" s="17"/>
      <c r="CH108" s="13"/>
      <c r="CI108" s="17"/>
      <c r="CJ108" s="22"/>
      <c r="CK108" s="22"/>
      <c r="CL108" s="27"/>
      <c r="CM108" s="29"/>
      <c r="CN108" s="30"/>
      <c r="CO108" s="31"/>
      <c r="CP108" s="31"/>
      <c r="CQ108" s="31"/>
      <c r="CR108" s="31"/>
      <c r="CS108" s="31"/>
      <c r="CT108" s="31"/>
      <c r="CU108" s="31"/>
      <c r="CV108" s="31"/>
      <c r="CW108" s="13"/>
      <c r="CX108" s="13"/>
      <c r="CY108" s="13"/>
      <c r="CZ108" s="17"/>
      <c r="DA108" s="17"/>
      <c r="DB108" s="17"/>
      <c r="DC108" s="13"/>
      <c r="DD108" s="17"/>
      <c r="DE108" s="22"/>
      <c r="DF108" s="13"/>
      <c r="DG108" s="13"/>
      <c r="DH108" s="24"/>
      <c r="DI108" s="13"/>
      <c r="DJ108" s="13"/>
      <c r="DK108" s="13"/>
      <c r="DL108" s="13"/>
      <c r="DM108" s="13"/>
      <c r="DN108" s="13"/>
      <c r="DO108" s="13"/>
      <c r="DP108" s="13"/>
      <c r="DQ108" s="24"/>
      <c r="DR108" s="13"/>
      <c r="DS108" s="27"/>
      <c r="DT108" s="27"/>
      <c r="DU108" s="27"/>
      <c r="DV108" s="27"/>
      <c r="DW108" s="27"/>
      <c r="DX108" s="27"/>
      <c r="DY108" s="27"/>
      <c r="DZ108" s="27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O108" s="13"/>
      <c r="EP108" s="49">
        <v>44522</v>
      </c>
      <c r="EQ108" s="22"/>
      <c r="ER108" s="13"/>
      <c r="ES108" s="13"/>
      <c r="ET108" s="13"/>
      <c r="EU108" s="13"/>
      <c r="EV108" s="13"/>
      <c r="EW108" s="13"/>
      <c r="EX108" s="13"/>
      <c r="EY108" s="13"/>
      <c r="EZ108" s="13"/>
      <c r="FA108" s="17">
        <v>0</v>
      </c>
      <c r="FB108" s="13">
        <v>1</v>
      </c>
      <c r="FC108" s="13">
        <v>1</v>
      </c>
      <c r="FD108" s="13">
        <v>1</v>
      </c>
      <c r="FE108" s="13">
        <v>14</v>
      </c>
      <c r="FF108" s="13">
        <v>15</v>
      </c>
      <c r="FG108" s="13">
        <v>0</v>
      </c>
      <c r="FH108" s="13">
        <v>1</v>
      </c>
      <c r="FI108" s="13">
        <v>0</v>
      </c>
      <c r="FJ108" s="13" t="s">
        <v>3569</v>
      </c>
      <c r="FK108" s="13">
        <v>0</v>
      </c>
      <c r="FL108" s="13">
        <v>0</v>
      </c>
      <c r="FM108" s="13" t="s">
        <v>3564</v>
      </c>
      <c r="FN108" s="13">
        <v>1</v>
      </c>
      <c r="FO108" s="13">
        <v>2</v>
      </c>
      <c r="FP108" s="13"/>
      <c r="FQ108" s="13">
        <v>0</v>
      </c>
      <c r="FR108" s="13">
        <v>1</v>
      </c>
      <c r="FS108" s="13">
        <v>0</v>
      </c>
      <c r="FT108" s="13">
        <v>1</v>
      </c>
      <c r="FU108" s="13">
        <v>0</v>
      </c>
      <c r="FV108" s="13">
        <v>0</v>
      </c>
      <c r="FW108" s="13">
        <v>0</v>
      </c>
      <c r="FX108" s="13">
        <v>1</v>
      </c>
      <c r="FY108" s="13"/>
      <c r="FZ108" s="13">
        <v>2</v>
      </c>
      <c r="GA108" s="13">
        <v>1</v>
      </c>
      <c r="GB108" s="13">
        <v>1</v>
      </c>
      <c r="GC108" s="13">
        <v>1</v>
      </c>
      <c r="GD108" s="13" t="s">
        <v>3570</v>
      </c>
      <c r="GE108" s="13">
        <v>2</v>
      </c>
      <c r="GF108" s="13"/>
      <c r="GG108" s="13"/>
      <c r="GH108" s="13">
        <v>1</v>
      </c>
      <c r="GI108" s="13">
        <v>2</v>
      </c>
      <c r="GJ108" s="13">
        <v>1</v>
      </c>
      <c r="GK108" s="13">
        <v>3</v>
      </c>
      <c r="GL108" s="13">
        <v>1</v>
      </c>
      <c r="GM108" s="13"/>
      <c r="GN108" s="13" t="s">
        <v>3592</v>
      </c>
      <c r="GO108" s="13"/>
      <c r="GP108" s="13"/>
      <c r="GQ108" s="13"/>
      <c r="GR108" s="13">
        <v>1</v>
      </c>
      <c r="GS108" s="13">
        <v>30</v>
      </c>
      <c r="GT108" s="13"/>
      <c r="GU108" s="13">
        <v>1</v>
      </c>
      <c r="GV108" s="13">
        <v>0</v>
      </c>
      <c r="GW108" s="13">
        <v>0</v>
      </c>
      <c r="GX108" s="13"/>
      <c r="GY108" s="13" t="s">
        <v>3606</v>
      </c>
      <c r="GZ108" s="13"/>
      <c r="HA108" s="13" t="s">
        <v>3815</v>
      </c>
      <c r="HB108" s="13"/>
      <c r="HC108" s="13">
        <v>30</v>
      </c>
      <c r="HD108" s="13" t="s">
        <v>495</v>
      </c>
      <c r="HE108" s="13">
        <v>1</v>
      </c>
      <c r="HF108" s="13">
        <v>1</v>
      </c>
      <c r="HG108" s="13" t="s">
        <v>3813</v>
      </c>
      <c r="HH108" s="13">
        <v>1</v>
      </c>
      <c r="HI108" s="13">
        <v>-1</v>
      </c>
      <c r="HJ108" s="13"/>
      <c r="HK108" s="13"/>
      <c r="HL108" s="13">
        <v>3</v>
      </c>
      <c r="HM108" s="13"/>
      <c r="HN108" s="13"/>
      <c r="HO108" s="13"/>
      <c r="HP108" s="13">
        <v>-1</v>
      </c>
      <c r="HQ108" s="13"/>
      <c r="HR108" s="13"/>
      <c r="HS108" s="13">
        <v>2</v>
      </c>
      <c r="HT108" s="13"/>
      <c r="HU108" s="13"/>
      <c r="HV108" s="13"/>
      <c r="HW108" s="13">
        <v>0</v>
      </c>
      <c r="HX108" s="13"/>
      <c r="HY108" s="13"/>
      <c r="HZ108" s="32"/>
      <c r="IA108" s="24"/>
      <c r="IB108" s="13"/>
      <c r="IC108" s="13"/>
      <c r="ID108" s="13"/>
      <c r="IE108" s="13"/>
      <c r="IF108" s="13"/>
      <c r="IG108" s="13"/>
      <c r="IH108" s="13"/>
      <c r="II108" s="13"/>
      <c r="IJ108" s="13"/>
      <c r="IK108" s="52"/>
      <c r="IM108" s="100"/>
      <c r="IX108" s="15"/>
      <c r="IZ108" s="15"/>
      <c r="JB108" s="15"/>
      <c r="JF108" s="15"/>
    </row>
    <row r="109" spans="1:270" x14ac:dyDescent="0.25">
      <c r="A109">
        <v>149</v>
      </c>
      <c r="B109" s="17" t="s">
        <v>8</v>
      </c>
      <c r="D109" s="13" t="s">
        <v>270</v>
      </c>
      <c r="E109" s="13" t="s">
        <v>271</v>
      </c>
      <c r="F109" s="19">
        <v>30227</v>
      </c>
      <c r="G109" s="13">
        <v>1</v>
      </c>
      <c r="H109" s="24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24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24"/>
      <c r="AX109" s="13"/>
      <c r="AY109" s="13"/>
      <c r="AZ109" s="13"/>
      <c r="BA109" s="13"/>
      <c r="BB109" s="13"/>
      <c r="BC109" s="13"/>
      <c r="BD109" s="13"/>
      <c r="BE109" s="13"/>
      <c r="BF109" s="13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6">
        <v>41705</v>
      </c>
      <c r="BS109" s="22">
        <v>31.42505133470226</v>
      </c>
      <c r="BT109" s="27">
        <v>0</v>
      </c>
      <c r="BU109" s="27">
        <v>0</v>
      </c>
      <c r="BV109" s="27">
        <v>0</v>
      </c>
      <c r="BW109" s="27">
        <v>0</v>
      </c>
      <c r="BX109" s="27">
        <v>0</v>
      </c>
      <c r="BY109" s="27">
        <v>0</v>
      </c>
      <c r="BZ109" s="27">
        <v>0</v>
      </c>
      <c r="CA109" s="27">
        <v>1</v>
      </c>
      <c r="CB109" s="28">
        <v>61.4</v>
      </c>
      <c r="CC109" s="28">
        <v>1.5980000000000001</v>
      </c>
      <c r="CD109" s="13"/>
      <c r="CE109" s="17"/>
      <c r="CF109" s="13"/>
      <c r="CG109" s="17"/>
      <c r="CH109" s="13"/>
      <c r="CI109" s="17"/>
      <c r="CJ109" s="22">
        <v>24.044448551928955</v>
      </c>
      <c r="CK109" s="22">
        <v>12.5</v>
      </c>
      <c r="CL109" s="27">
        <v>1</v>
      </c>
      <c r="CM109" s="29">
        <v>42298</v>
      </c>
      <c r="CN109" s="30">
        <v>33.048596851471594</v>
      </c>
      <c r="CO109" s="31">
        <v>-1</v>
      </c>
      <c r="CP109" s="31">
        <v>-1</v>
      </c>
      <c r="CQ109" s="31">
        <v>-1</v>
      </c>
      <c r="CR109" s="31">
        <v>-1</v>
      </c>
      <c r="CS109" s="31">
        <v>-1</v>
      </c>
      <c r="CT109" s="31">
        <v>-1</v>
      </c>
      <c r="CU109" s="31">
        <v>-1</v>
      </c>
      <c r="CV109" s="31">
        <v>-1</v>
      </c>
      <c r="CW109" s="13">
        <v>62</v>
      </c>
      <c r="CX109" s="13">
        <v>1.6</v>
      </c>
      <c r="CY109" s="13"/>
      <c r="CZ109" s="17"/>
      <c r="DA109" s="17"/>
      <c r="DB109" s="17"/>
      <c r="DC109" s="13"/>
      <c r="DD109" s="17"/>
      <c r="DE109" s="22">
        <v>24.218749999999996</v>
      </c>
      <c r="DF109" s="13">
        <v>14.5</v>
      </c>
      <c r="DG109" s="13">
        <v>0</v>
      </c>
      <c r="DH109" s="24"/>
      <c r="DI109" s="13"/>
      <c r="DJ109" s="13"/>
      <c r="DK109" s="13"/>
      <c r="DL109" s="13"/>
      <c r="DM109" s="13"/>
      <c r="DN109" s="13"/>
      <c r="DO109" s="13"/>
      <c r="DP109" s="13"/>
      <c r="DQ109" s="24"/>
      <c r="DR109" s="13"/>
      <c r="DS109" s="27"/>
      <c r="DT109" s="27"/>
      <c r="DU109" s="27"/>
      <c r="DV109" s="27"/>
      <c r="DW109" s="27"/>
      <c r="DX109" s="27"/>
      <c r="DY109" s="27"/>
      <c r="DZ109" s="27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O109" s="13">
        <v>1</v>
      </c>
      <c r="EP109" s="49">
        <v>44522</v>
      </c>
      <c r="EQ109" s="22">
        <v>39.137577002053391</v>
      </c>
      <c r="ER109" s="13"/>
      <c r="ES109" s="13"/>
      <c r="ET109" s="13"/>
      <c r="EU109" s="13"/>
      <c r="EV109" s="13"/>
      <c r="EW109" s="13"/>
      <c r="EX109" s="13"/>
      <c r="EY109" s="13"/>
      <c r="EZ109" s="13"/>
      <c r="FA109" s="17">
        <v>1</v>
      </c>
      <c r="FB109" s="13"/>
      <c r="FC109" s="13">
        <v>1</v>
      </c>
      <c r="FD109" s="13">
        <v>1</v>
      </c>
      <c r="FE109" s="13">
        <v>99</v>
      </c>
      <c r="FF109" s="13"/>
      <c r="FG109" s="13">
        <v>0</v>
      </c>
      <c r="FH109" s="13">
        <v>1</v>
      </c>
      <c r="FI109" s="13">
        <v>0</v>
      </c>
      <c r="FJ109" s="13"/>
      <c r="FK109" s="13">
        <v>0</v>
      </c>
      <c r="FL109" s="13">
        <v>0</v>
      </c>
      <c r="FM109" s="13" t="s">
        <v>3564</v>
      </c>
      <c r="FN109" s="13">
        <v>1</v>
      </c>
      <c r="FO109" s="13">
        <v>2</v>
      </c>
      <c r="FP109" s="13"/>
      <c r="FQ109" s="13">
        <v>1</v>
      </c>
      <c r="FR109" s="13">
        <v>1</v>
      </c>
      <c r="FS109" s="13">
        <v>1</v>
      </c>
      <c r="FT109" s="13">
        <v>99</v>
      </c>
      <c r="FU109" s="13">
        <v>0</v>
      </c>
      <c r="FV109" s="13">
        <v>0</v>
      </c>
      <c r="FW109" s="13">
        <v>0</v>
      </c>
      <c r="FX109" s="13">
        <v>1</v>
      </c>
      <c r="FY109" s="13" t="s">
        <v>3647</v>
      </c>
      <c r="FZ109" s="13">
        <v>1</v>
      </c>
      <c r="GA109" s="13">
        <v>2</v>
      </c>
      <c r="GB109" s="13">
        <v>3</v>
      </c>
      <c r="GC109" s="13">
        <v>1</v>
      </c>
      <c r="GD109" s="13" t="s">
        <v>3785</v>
      </c>
      <c r="GE109" s="13">
        <v>1</v>
      </c>
      <c r="GF109" s="13"/>
      <c r="GG109" s="13"/>
      <c r="GH109" s="13"/>
      <c r="GI109" s="13"/>
      <c r="GJ109" s="13">
        <v>3</v>
      </c>
      <c r="GK109" s="13">
        <v>1</v>
      </c>
      <c r="GL109" s="13">
        <v>1</v>
      </c>
      <c r="GM109" s="13"/>
      <c r="GN109" s="13" t="s">
        <v>3589</v>
      </c>
      <c r="GO109" s="13"/>
      <c r="GP109" s="13"/>
      <c r="GQ109" s="13"/>
      <c r="GR109" s="13">
        <v>1</v>
      </c>
      <c r="GS109" s="13"/>
      <c r="GT109" s="13"/>
      <c r="GU109" s="13"/>
      <c r="GV109" s="13">
        <v>1</v>
      </c>
      <c r="GW109" s="13">
        <v>1</v>
      </c>
      <c r="GX109" s="13"/>
      <c r="GY109" s="13" t="s">
        <v>3606</v>
      </c>
      <c r="GZ109" s="13">
        <v>3</v>
      </c>
      <c r="HA109" s="13" t="s">
        <v>3813</v>
      </c>
      <c r="HB109" s="13" t="s">
        <v>123</v>
      </c>
      <c r="HC109" s="13">
        <v>2</v>
      </c>
      <c r="HD109" s="13" t="s">
        <v>123</v>
      </c>
      <c r="HE109" s="13">
        <v>1</v>
      </c>
      <c r="HF109" s="13">
        <v>1</v>
      </c>
      <c r="HG109" s="13" t="s">
        <v>3813</v>
      </c>
      <c r="HH109" s="13">
        <v>1</v>
      </c>
      <c r="HI109" s="13">
        <v>-1</v>
      </c>
      <c r="HJ109" s="13"/>
      <c r="HK109" s="13"/>
      <c r="HL109" s="13"/>
      <c r="HM109" s="13"/>
      <c r="HN109" s="13"/>
      <c r="HO109" s="13"/>
      <c r="HP109" s="13">
        <v>7</v>
      </c>
      <c r="HQ109" s="13">
        <v>7</v>
      </c>
      <c r="HR109" s="13"/>
      <c r="HS109" s="13"/>
      <c r="HT109" s="13"/>
      <c r="HU109" s="13"/>
      <c r="HV109" s="13"/>
      <c r="HW109" s="13">
        <v>-1</v>
      </c>
      <c r="HX109" s="13"/>
      <c r="HY109" s="13">
        <v>1</v>
      </c>
      <c r="HZ109" s="32">
        <v>44522</v>
      </c>
      <c r="IA109" s="24"/>
      <c r="IB109" s="13"/>
      <c r="IC109" s="13"/>
      <c r="ID109" s="13"/>
      <c r="IE109" s="13"/>
      <c r="IF109" s="13"/>
      <c r="IG109" s="13"/>
      <c r="IH109" s="13"/>
      <c r="II109" s="13"/>
      <c r="IJ109" s="32">
        <v>44777</v>
      </c>
      <c r="IK109" s="52"/>
      <c r="IM109" s="100"/>
      <c r="IX109" s="15"/>
      <c r="IZ109" s="15"/>
      <c r="JB109" s="15"/>
      <c r="JF109" s="15"/>
    </row>
    <row r="110" spans="1:270" x14ac:dyDescent="0.25">
      <c r="A110">
        <v>103</v>
      </c>
      <c r="B110" s="17" t="s">
        <v>8</v>
      </c>
      <c r="C110" t="s">
        <v>972</v>
      </c>
      <c r="D110" s="13" t="s">
        <v>188</v>
      </c>
      <c r="E110" s="13" t="s">
        <v>189</v>
      </c>
      <c r="F110" s="19">
        <v>29425</v>
      </c>
      <c r="G110" s="13">
        <v>0</v>
      </c>
      <c r="H110" s="20">
        <v>40127</v>
      </c>
      <c r="I110" s="21">
        <v>29.300479123887747</v>
      </c>
      <c r="J110" s="13">
        <v>1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33">
        <v>52</v>
      </c>
      <c r="S110" s="13"/>
      <c r="T110" s="13"/>
      <c r="U110" s="13"/>
      <c r="V110" s="13"/>
      <c r="W110" s="13"/>
      <c r="X110" s="13"/>
      <c r="Y110" s="13"/>
      <c r="Z110" s="13">
        <v>10.7</v>
      </c>
      <c r="AA110" s="13">
        <v>1</v>
      </c>
      <c r="AB110" s="20">
        <v>40892</v>
      </c>
      <c r="AC110" s="22">
        <v>31.394934976043807</v>
      </c>
      <c r="AD110" s="13"/>
      <c r="AE110" s="13"/>
      <c r="AF110" s="13"/>
      <c r="AG110" s="13"/>
      <c r="AH110" s="13"/>
      <c r="AI110" s="13"/>
      <c r="AJ110" s="13"/>
      <c r="AK110" s="13"/>
      <c r="AL110" s="33"/>
      <c r="AM110" s="13"/>
      <c r="AN110" s="13"/>
      <c r="AO110" s="13"/>
      <c r="AP110" s="13"/>
      <c r="AQ110" s="13"/>
      <c r="AR110" s="13"/>
      <c r="AS110" s="13"/>
      <c r="AT110" s="13"/>
      <c r="AU110" s="21">
        <v>13.2</v>
      </c>
      <c r="AV110" s="23">
        <v>0</v>
      </c>
      <c r="AW110" s="24"/>
      <c r="AX110" s="13"/>
      <c r="AY110" s="13">
        <v>1</v>
      </c>
      <c r="AZ110" s="13">
        <v>0</v>
      </c>
      <c r="BA110" s="13">
        <v>0</v>
      </c>
      <c r="BB110" s="13">
        <v>0</v>
      </c>
      <c r="BC110" s="13">
        <v>0</v>
      </c>
      <c r="BD110" s="13">
        <v>0</v>
      </c>
      <c r="BE110" s="13">
        <v>0</v>
      </c>
      <c r="BF110" s="13">
        <v>0</v>
      </c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6">
        <v>41705</v>
      </c>
      <c r="BS110" s="22">
        <v>33.620807665982205</v>
      </c>
      <c r="BT110" s="27">
        <v>0</v>
      </c>
      <c r="BU110" s="27">
        <v>0</v>
      </c>
      <c r="BV110" s="27">
        <v>0</v>
      </c>
      <c r="BW110" s="27">
        <v>0</v>
      </c>
      <c r="BX110" s="27">
        <v>1</v>
      </c>
      <c r="BY110" s="27">
        <v>0</v>
      </c>
      <c r="BZ110" s="27">
        <v>0</v>
      </c>
      <c r="CA110" s="27">
        <v>0</v>
      </c>
      <c r="CB110" s="28">
        <v>47.8</v>
      </c>
      <c r="CC110" s="35">
        <v>1.48</v>
      </c>
      <c r="CD110" s="13"/>
      <c r="CE110" s="17"/>
      <c r="CF110" s="13"/>
      <c r="CG110" s="17"/>
      <c r="CH110" s="13"/>
      <c r="CI110" s="17"/>
      <c r="CJ110" s="22">
        <v>21.822498173849525</v>
      </c>
      <c r="CK110" s="22">
        <v>12.3</v>
      </c>
      <c r="CL110" s="27">
        <v>0</v>
      </c>
      <c r="CM110" s="29">
        <v>42298</v>
      </c>
      <c r="CN110" s="30">
        <v>35.244353182751539</v>
      </c>
      <c r="CO110" s="31">
        <v>0</v>
      </c>
      <c r="CP110" s="31">
        <v>0</v>
      </c>
      <c r="CQ110" s="31">
        <v>0</v>
      </c>
      <c r="CR110" s="31">
        <v>0</v>
      </c>
      <c r="CS110" s="31">
        <v>0</v>
      </c>
      <c r="CT110" s="31">
        <v>0</v>
      </c>
      <c r="CU110" s="31">
        <v>0</v>
      </c>
      <c r="CV110" s="31">
        <v>0</v>
      </c>
      <c r="CW110" s="13">
        <v>42.2</v>
      </c>
      <c r="CX110" s="13">
        <v>1.49</v>
      </c>
      <c r="CY110" s="13"/>
      <c r="CZ110" s="17"/>
      <c r="DA110" s="17"/>
      <c r="DB110" s="17"/>
      <c r="DC110" s="13"/>
      <c r="DD110" s="17"/>
      <c r="DE110" s="22">
        <v>19.008152785910546</v>
      </c>
      <c r="DF110" s="13">
        <v>11.4</v>
      </c>
      <c r="DG110" s="13">
        <v>1</v>
      </c>
      <c r="DH110" s="24"/>
      <c r="DI110" s="13"/>
      <c r="DJ110" s="13"/>
      <c r="DK110" s="13"/>
      <c r="DL110" s="13"/>
      <c r="DM110" s="13"/>
      <c r="DN110" s="13"/>
      <c r="DO110" s="13"/>
      <c r="DP110" s="13"/>
      <c r="DQ110" s="26">
        <v>43758</v>
      </c>
      <c r="DR110" s="22">
        <v>39.241615331964411</v>
      </c>
      <c r="DS110" s="27">
        <v>-1</v>
      </c>
      <c r="DT110" s="27">
        <v>-1</v>
      </c>
      <c r="DU110" s="27">
        <v>-1</v>
      </c>
      <c r="DV110" s="27">
        <v>-1</v>
      </c>
      <c r="DW110" s="27">
        <v>-1</v>
      </c>
      <c r="DX110" s="27">
        <v>-1</v>
      </c>
      <c r="DY110" s="27">
        <v>-1</v>
      </c>
      <c r="DZ110" s="27">
        <v>-1</v>
      </c>
      <c r="EA110" s="13">
        <v>49</v>
      </c>
      <c r="EB110" s="13">
        <v>1.48</v>
      </c>
      <c r="EC110" s="13"/>
      <c r="ED110" s="13"/>
      <c r="EE110" s="13"/>
      <c r="EF110" s="13"/>
      <c r="EG110" s="13"/>
      <c r="EH110" s="13"/>
      <c r="EI110" s="35">
        <v>22.370343316289262</v>
      </c>
      <c r="EJ110" s="17">
        <v>12.5</v>
      </c>
      <c r="EK110" s="13">
        <v>0</v>
      </c>
      <c r="EL110" s="13">
        <v>37</v>
      </c>
      <c r="EM110" s="13">
        <v>37</v>
      </c>
      <c r="EN110">
        <v>0</v>
      </c>
      <c r="EO110" s="13"/>
      <c r="EP110" s="49">
        <v>44522</v>
      </c>
      <c r="EQ110" s="22">
        <v>41.333333333333336</v>
      </c>
      <c r="ER110" s="13"/>
      <c r="ES110" s="13"/>
      <c r="ET110" s="13"/>
      <c r="EU110" s="13"/>
      <c r="EV110" s="13"/>
      <c r="EW110" s="13"/>
      <c r="EX110" s="13"/>
      <c r="EY110" s="13"/>
      <c r="EZ110" s="13"/>
      <c r="FA110" s="17">
        <v>1</v>
      </c>
      <c r="FB110" s="13"/>
      <c r="FC110" s="13">
        <v>1</v>
      </c>
      <c r="FD110" s="13">
        <v>1</v>
      </c>
      <c r="FE110" s="13">
        <v>99</v>
      </c>
      <c r="FF110" s="13"/>
      <c r="FG110" s="13">
        <v>0</v>
      </c>
      <c r="FH110" s="13">
        <v>1</v>
      </c>
      <c r="FI110" s="13">
        <v>0</v>
      </c>
      <c r="FJ110" s="13"/>
      <c r="FK110" s="13">
        <v>0</v>
      </c>
      <c r="FL110" s="13">
        <v>0</v>
      </c>
      <c r="FM110" s="13" t="s">
        <v>3564</v>
      </c>
      <c r="FN110" s="13">
        <v>1</v>
      </c>
      <c r="FO110" s="13">
        <v>2</v>
      </c>
      <c r="FP110" s="13"/>
      <c r="FQ110" s="13">
        <v>1</v>
      </c>
      <c r="FR110" s="13">
        <v>1</v>
      </c>
      <c r="FS110" s="13">
        <v>1</v>
      </c>
      <c r="FT110" s="13">
        <v>99</v>
      </c>
      <c r="FU110" s="13">
        <v>0</v>
      </c>
      <c r="FV110" s="13">
        <v>0</v>
      </c>
      <c r="FW110" s="13">
        <v>0</v>
      </c>
      <c r="FX110" s="13">
        <v>1</v>
      </c>
      <c r="FY110" s="13" t="s">
        <v>3647</v>
      </c>
      <c r="FZ110" s="13">
        <v>1</v>
      </c>
      <c r="GA110" s="13">
        <v>2</v>
      </c>
      <c r="GB110" s="13">
        <v>3</v>
      </c>
      <c r="GC110" s="13">
        <v>1</v>
      </c>
      <c r="GD110" s="13" t="s">
        <v>3785</v>
      </c>
      <c r="GE110" s="13">
        <v>1</v>
      </c>
      <c r="GF110" s="13"/>
      <c r="GG110" s="13"/>
      <c r="GH110" s="13"/>
      <c r="GI110" s="13"/>
      <c r="GJ110" s="13">
        <v>3</v>
      </c>
      <c r="GK110" s="13">
        <v>1</v>
      </c>
      <c r="GL110" s="13">
        <v>1</v>
      </c>
      <c r="GM110" s="13"/>
      <c r="GN110" s="13" t="s">
        <v>3589</v>
      </c>
      <c r="GO110" s="13"/>
      <c r="GP110" s="13"/>
      <c r="GQ110" s="13"/>
      <c r="GR110" s="13">
        <v>1</v>
      </c>
      <c r="GS110" s="13"/>
      <c r="GT110" s="13"/>
      <c r="GU110" s="13"/>
      <c r="GV110" s="13">
        <v>1</v>
      </c>
      <c r="GW110" s="13">
        <v>1</v>
      </c>
      <c r="GX110" s="13"/>
      <c r="GY110" s="13" t="s">
        <v>3606</v>
      </c>
      <c r="GZ110" s="13">
        <v>3</v>
      </c>
      <c r="HA110" s="13" t="s">
        <v>3813</v>
      </c>
      <c r="HB110" s="13" t="s">
        <v>123</v>
      </c>
      <c r="HC110" s="13">
        <v>2</v>
      </c>
      <c r="HD110" s="13" t="s">
        <v>123</v>
      </c>
      <c r="HE110" s="13">
        <v>1</v>
      </c>
      <c r="HF110" s="13">
        <v>1</v>
      </c>
      <c r="HG110" s="13" t="s">
        <v>3813</v>
      </c>
      <c r="HH110" s="13">
        <v>1</v>
      </c>
      <c r="HI110" s="13">
        <v>-1</v>
      </c>
      <c r="HJ110" s="13"/>
      <c r="HK110" s="13"/>
      <c r="HL110" s="13"/>
      <c r="HM110" s="13"/>
      <c r="HN110" s="13"/>
      <c r="HO110" s="13"/>
      <c r="HP110" s="13">
        <v>7</v>
      </c>
      <c r="HQ110" s="13">
        <v>7</v>
      </c>
      <c r="HR110" s="13"/>
      <c r="HS110" s="13"/>
      <c r="HT110" s="13"/>
      <c r="HU110" s="13"/>
      <c r="HV110" s="13"/>
      <c r="HW110" s="13">
        <v>-1</v>
      </c>
      <c r="HX110" s="13"/>
      <c r="HY110" s="13"/>
      <c r="HZ110" s="13"/>
      <c r="IA110" s="24"/>
      <c r="IB110" s="13"/>
      <c r="IC110" s="13"/>
      <c r="ID110" s="13"/>
      <c r="IE110" s="13"/>
      <c r="IF110" s="13"/>
      <c r="IG110" s="13"/>
      <c r="IH110" s="13"/>
      <c r="II110" s="13"/>
      <c r="IJ110" s="32">
        <v>44776</v>
      </c>
      <c r="IK110" s="52"/>
      <c r="IM110" s="100"/>
      <c r="IX110" s="15"/>
      <c r="IZ110" s="15"/>
      <c r="JB110" s="15"/>
      <c r="JF110" s="15"/>
    </row>
    <row r="111" spans="1:270" x14ac:dyDescent="0.25">
      <c r="A111">
        <v>74</v>
      </c>
      <c r="B111" s="17" t="s">
        <v>8</v>
      </c>
      <c r="D111" s="13"/>
      <c r="E111" s="13" t="s">
        <v>139</v>
      </c>
      <c r="F111" s="19">
        <v>36734</v>
      </c>
      <c r="G111" s="13">
        <v>0</v>
      </c>
      <c r="H111" s="20">
        <v>40127</v>
      </c>
      <c r="I111" s="21">
        <v>9.2895277207392191</v>
      </c>
      <c r="J111" s="13">
        <v>1</v>
      </c>
      <c r="K111" s="13">
        <v>0</v>
      </c>
      <c r="L111" s="13">
        <v>0</v>
      </c>
      <c r="M111" s="13">
        <v>1</v>
      </c>
      <c r="N111" s="13">
        <v>0</v>
      </c>
      <c r="O111" s="13">
        <v>0</v>
      </c>
      <c r="P111" s="13">
        <v>0</v>
      </c>
      <c r="Q111" s="13">
        <v>0</v>
      </c>
      <c r="R111" s="33">
        <v>26</v>
      </c>
      <c r="S111" s="21">
        <v>126</v>
      </c>
      <c r="T111" s="13">
        <v>-0.71</v>
      </c>
      <c r="U111" s="13" t="s">
        <v>21</v>
      </c>
      <c r="V111" s="13">
        <v>-1.33</v>
      </c>
      <c r="W111" s="13" t="s">
        <v>3556</v>
      </c>
      <c r="X111" s="13">
        <v>7.0000000000000007E-2</v>
      </c>
      <c r="Y111" s="13" t="s">
        <v>21</v>
      </c>
      <c r="Z111" s="13">
        <v>11.1</v>
      </c>
      <c r="AA111" s="13">
        <v>1</v>
      </c>
      <c r="AB111" s="20">
        <v>40892</v>
      </c>
      <c r="AC111" s="22">
        <v>11.383983572895277</v>
      </c>
      <c r="AD111" s="13">
        <v>1</v>
      </c>
      <c r="AE111" s="13">
        <v>0</v>
      </c>
      <c r="AF111" s="13">
        <v>0</v>
      </c>
      <c r="AG111" s="13">
        <v>1</v>
      </c>
      <c r="AH111" s="13">
        <v>0</v>
      </c>
      <c r="AI111" s="13">
        <v>0</v>
      </c>
      <c r="AJ111" s="13">
        <v>0</v>
      </c>
      <c r="AK111" s="13">
        <v>0</v>
      </c>
      <c r="AL111" s="33">
        <v>33.200000000000003</v>
      </c>
      <c r="AM111" s="21">
        <v>136.80000000000001</v>
      </c>
      <c r="AN111" s="13"/>
      <c r="AO111" s="13"/>
      <c r="AP111" s="13">
        <v>-1.58</v>
      </c>
      <c r="AQ111" s="13" t="s">
        <v>3556</v>
      </c>
      <c r="AR111" s="13">
        <v>0.1</v>
      </c>
      <c r="AS111" s="13" t="s">
        <v>21</v>
      </c>
      <c r="AT111" s="13"/>
      <c r="AU111" s="21">
        <v>11.8</v>
      </c>
      <c r="AV111" s="23">
        <v>0</v>
      </c>
      <c r="AW111" s="24"/>
      <c r="AX111" s="13"/>
      <c r="AY111" s="13"/>
      <c r="AZ111" s="13"/>
      <c r="BA111" s="13"/>
      <c r="BB111" s="13"/>
      <c r="BC111" s="13"/>
      <c r="BD111" s="13"/>
      <c r="BE111" s="13"/>
      <c r="BF111" s="13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6"/>
      <c r="BS111" s="22"/>
      <c r="BT111" s="27"/>
      <c r="BU111" s="27"/>
      <c r="BV111" s="27"/>
      <c r="BW111" s="27"/>
      <c r="BX111" s="27"/>
      <c r="BY111" s="27"/>
      <c r="BZ111" s="27"/>
      <c r="CA111" s="27"/>
      <c r="CB111" s="28"/>
      <c r="CC111" s="22"/>
      <c r="CD111" s="13"/>
      <c r="CE111" s="36"/>
      <c r="CF111" s="13"/>
      <c r="CG111" s="13"/>
      <c r="CH111" s="13"/>
      <c r="CI111" s="13"/>
      <c r="CJ111" s="13"/>
      <c r="CK111" s="22"/>
      <c r="CL111" s="27"/>
      <c r="CM111" s="29">
        <v>42353</v>
      </c>
      <c r="CN111" s="30">
        <v>15.383983572895277</v>
      </c>
      <c r="CO111" s="31">
        <v>-1</v>
      </c>
      <c r="CP111" s="31">
        <v>-1</v>
      </c>
      <c r="CQ111" s="31">
        <v>-1</v>
      </c>
      <c r="CR111" s="31">
        <v>-1</v>
      </c>
      <c r="CS111" s="31">
        <v>-1</v>
      </c>
      <c r="CT111" s="31">
        <v>-1</v>
      </c>
      <c r="CU111" s="31">
        <v>-1</v>
      </c>
      <c r="CV111" s="31">
        <v>-1</v>
      </c>
      <c r="CW111" s="13">
        <v>31.5</v>
      </c>
      <c r="CX111" s="13">
        <v>1.32</v>
      </c>
      <c r="CY111" s="13"/>
      <c r="CZ111" s="17"/>
      <c r="DA111" s="17">
        <v>-4.3600000000000003</v>
      </c>
      <c r="DB111" s="17" t="s">
        <v>3555</v>
      </c>
      <c r="DC111" s="13">
        <v>-0.9</v>
      </c>
      <c r="DD111" s="17" t="s">
        <v>21</v>
      </c>
      <c r="DE111" s="22"/>
      <c r="DF111" s="13">
        <v>12.8</v>
      </c>
      <c r="DG111" s="13">
        <v>0</v>
      </c>
      <c r="DH111" s="24"/>
      <c r="DI111" s="13"/>
      <c r="DJ111" s="13"/>
      <c r="DK111" s="13"/>
      <c r="DL111" s="13"/>
      <c r="DM111" s="13"/>
      <c r="DN111" s="13"/>
      <c r="DO111" s="13"/>
      <c r="DP111" s="13"/>
      <c r="DQ111" s="24"/>
      <c r="DR111" s="13"/>
      <c r="DS111" s="13"/>
      <c r="DT111" s="27"/>
      <c r="DU111" s="27"/>
      <c r="DV111" s="27"/>
      <c r="DW111" s="27"/>
      <c r="DX111" s="27"/>
      <c r="DY111" s="27"/>
      <c r="DZ111" s="27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O111" s="13"/>
      <c r="EP111" s="49">
        <v>44522</v>
      </c>
      <c r="EQ111" s="22">
        <v>21.322381930184804</v>
      </c>
      <c r="ER111" s="13"/>
      <c r="ES111" s="13"/>
      <c r="ET111" s="13"/>
      <c r="EU111" s="13"/>
      <c r="EV111" s="13"/>
      <c r="EW111" s="13"/>
      <c r="EX111" s="13"/>
      <c r="EY111" s="13"/>
      <c r="EZ111" s="13"/>
      <c r="FA111" s="17">
        <v>2</v>
      </c>
      <c r="FB111" s="13"/>
      <c r="FC111" s="13">
        <v>1</v>
      </c>
      <c r="FD111" s="13">
        <v>1</v>
      </c>
      <c r="FE111" s="13">
        <v>99</v>
      </c>
      <c r="FF111" s="13"/>
      <c r="FG111" s="13">
        <v>0</v>
      </c>
      <c r="FH111" s="13">
        <v>1</v>
      </c>
      <c r="FI111" s="13">
        <v>0</v>
      </c>
      <c r="FJ111" s="13"/>
      <c r="FK111" s="13">
        <v>0</v>
      </c>
      <c r="FL111" s="13">
        <v>0</v>
      </c>
      <c r="FM111" s="13" t="s">
        <v>3564</v>
      </c>
      <c r="FN111" s="13">
        <v>2</v>
      </c>
      <c r="FO111" s="13">
        <v>2</v>
      </c>
      <c r="FP111" s="13"/>
      <c r="FQ111" s="13">
        <v>1</v>
      </c>
      <c r="FR111" s="13">
        <v>1</v>
      </c>
      <c r="FS111" s="13">
        <v>1</v>
      </c>
      <c r="FT111" s="13">
        <v>99</v>
      </c>
      <c r="FU111" s="13">
        <v>0</v>
      </c>
      <c r="FV111" s="13">
        <v>0</v>
      </c>
      <c r="FW111" s="13">
        <v>0</v>
      </c>
      <c r="FX111" s="13">
        <v>1</v>
      </c>
      <c r="FY111" s="13" t="s">
        <v>3647</v>
      </c>
      <c r="FZ111" s="13">
        <v>3</v>
      </c>
      <c r="GA111" s="13">
        <v>3</v>
      </c>
      <c r="GB111" s="13">
        <v>2</v>
      </c>
      <c r="GC111" s="13">
        <v>1</v>
      </c>
      <c r="GD111" s="13" t="s">
        <v>3785</v>
      </c>
      <c r="GE111" s="13">
        <v>1</v>
      </c>
      <c r="GF111" s="13"/>
      <c r="GG111" s="13"/>
      <c r="GH111" s="13"/>
      <c r="GI111" s="13"/>
      <c r="GJ111" s="13">
        <v>3</v>
      </c>
      <c r="GK111" s="13">
        <v>2</v>
      </c>
      <c r="GL111" s="13">
        <v>1</v>
      </c>
      <c r="GM111" s="13"/>
      <c r="GN111" s="13" t="s">
        <v>3589</v>
      </c>
      <c r="GO111" s="13"/>
      <c r="GP111" s="13"/>
      <c r="GQ111" s="13"/>
      <c r="GR111" s="13">
        <v>1</v>
      </c>
      <c r="GS111" s="13"/>
      <c r="GT111" s="13"/>
      <c r="GU111" s="13"/>
      <c r="GV111" s="13">
        <v>0</v>
      </c>
      <c r="GW111" s="13">
        <v>0</v>
      </c>
      <c r="GX111" s="13"/>
      <c r="GY111" s="13" t="s">
        <v>3606</v>
      </c>
      <c r="GZ111" s="13">
        <v>1</v>
      </c>
      <c r="HA111" s="13" t="s">
        <v>3816</v>
      </c>
      <c r="HB111" s="13" t="s">
        <v>16</v>
      </c>
      <c r="HC111" s="13">
        <v>2</v>
      </c>
      <c r="HD111" s="13" t="s">
        <v>123</v>
      </c>
      <c r="HE111" s="13">
        <v>1</v>
      </c>
      <c r="HF111" s="13">
        <v>2</v>
      </c>
      <c r="HG111" s="13" t="s">
        <v>3813</v>
      </c>
      <c r="HH111" s="13">
        <v>1</v>
      </c>
      <c r="HI111" s="13">
        <v>-1</v>
      </c>
      <c r="HJ111" s="13"/>
      <c r="HK111" s="13"/>
      <c r="HL111" s="13">
        <v>1</v>
      </c>
      <c r="HM111" s="13"/>
      <c r="HN111" s="13"/>
      <c r="HO111" s="13"/>
      <c r="HP111" s="13">
        <v>-1</v>
      </c>
      <c r="HQ111" s="13"/>
      <c r="HR111" s="13"/>
      <c r="HS111" s="13"/>
      <c r="HT111" s="13"/>
      <c r="HU111" s="13"/>
      <c r="HV111" s="13"/>
      <c r="HW111" s="13">
        <v>-1</v>
      </c>
      <c r="HX111" s="13"/>
      <c r="HY111" s="13"/>
      <c r="HZ111" s="13"/>
      <c r="IA111" s="24"/>
      <c r="IB111" s="13"/>
      <c r="IC111" s="13"/>
      <c r="ID111" s="13"/>
      <c r="IE111" s="13"/>
      <c r="IF111" s="13"/>
      <c r="IG111" s="13"/>
      <c r="IH111" s="13"/>
      <c r="II111" s="13"/>
      <c r="IJ111" s="32">
        <v>44775</v>
      </c>
      <c r="IK111" s="52"/>
      <c r="IM111" s="100"/>
      <c r="IX111" s="15"/>
      <c r="IZ111" s="15"/>
      <c r="JB111" s="15"/>
      <c r="JF111" s="15"/>
    </row>
    <row r="112" spans="1:270" x14ac:dyDescent="0.25">
      <c r="A112">
        <v>289</v>
      </c>
      <c r="B112" s="17" t="s">
        <v>8</v>
      </c>
      <c r="D112" s="13" t="s">
        <v>475</v>
      </c>
      <c r="E112" s="13" t="s">
        <v>476</v>
      </c>
      <c r="F112" s="19">
        <v>36438</v>
      </c>
      <c r="G112" s="13">
        <v>1</v>
      </c>
      <c r="H112" s="20">
        <v>40127</v>
      </c>
      <c r="I112" s="21">
        <v>10.099931553730322</v>
      </c>
      <c r="J112" s="13">
        <v>1</v>
      </c>
      <c r="K112" s="13">
        <v>0</v>
      </c>
      <c r="L112" s="13">
        <v>0</v>
      </c>
      <c r="M112" s="13">
        <v>1</v>
      </c>
      <c r="N112" s="13">
        <v>0</v>
      </c>
      <c r="O112" s="13">
        <v>1</v>
      </c>
      <c r="P112" s="13">
        <v>0</v>
      </c>
      <c r="Q112" s="13">
        <v>0</v>
      </c>
      <c r="R112" s="33">
        <v>23</v>
      </c>
      <c r="S112" s="21">
        <v>116</v>
      </c>
      <c r="T112" s="13"/>
      <c r="U112" s="13"/>
      <c r="V112" s="13">
        <v>-3.48</v>
      </c>
      <c r="W112" s="13" t="s">
        <v>3555</v>
      </c>
      <c r="X112" s="13">
        <v>0.33</v>
      </c>
      <c r="Y112" s="13" t="s">
        <v>21</v>
      </c>
      <c r="Z112" s="13">
        <v>11.4</v>
      </c>
      <c r="AA112" s="13">
        <v>1</v>
      </c>
      <c r="AB112" s="20">
        <v>40892</v>
      </c>
      <c r="AC112" s="22">
        <v>12.194387405886379</v>
      </c>
      <c r="AD112" s="13">
        <v>1</v>
      </c>
      <c r="AE112" s="13">
        <v>0</v>
      </c>
      <c r="AF112" s="13">
        <v>0</v>
      </c>
      <c r="AG112" s="13">
        <v>1</v>
      </c>
      <c r="AH112" s="13">
        <v>0</v>
      </c>
      <c r="AI112" s="13">
        <v>1</v>
      </c>
      <c r="AJ112" s="13">
        <v>0</v>
      </c>
      <c r="AK112" s="13">
        <v>0</v>
      </c>
      <c r="AL112" s="33">
        <v>25.5</v>
      </c>
      <c r="AM112" s="21">
        <v>131.4</v>
      </c>
      <c r="AN112" s="13"/>
      <c r="AO112" s="13"/>
      <c r="AP112" s="13">
        <v>-2.65</v>
      </c>
      <c r="AQ112" s="13" t="s">
        <v>3555</v>
      </c>
      <c r="AR112" s="13">
        <v>-1.81</v>
      </c>
      <c r="AS112" s="13" t="s">
        <v>3556</v>
      </c>
      <c r="AT112" s="13"/>
      <c r="AU112" s="13"/>
      <c r="AV112" s="13"/>
      <c r="AW112" s="24"/>
      <c r="AX112" s="13"/>
      <c r="AY112" s="13"/>
      <c r="AZ112" s="13"/>
      <c r="BA112" s="13"/>
      <c r="BB112" s="13"/>
      <c r="BC112" s="13"/>
      <c r="BD112" s="13"/>
      <c r="BE112" s="13"/>
      <c r="BF112" s="13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6">
        <v>41705</v>
      </c>
      <c r="BS112" s="22">
        <v>14.420260095824778</v>
      </c>
      <c r="BT112" s="27">
        <v>0</v>
      </c>
      <c r="BU112" s="27">
        <v>0</v>
      </c>
      <c r="BV112" s="27">
        <v>0</v>
      </c>
      <c r="BW112" s="27">
        <v>0</v>
      </c>
      <c r="BX112" s="27">
        <v>1</v>
      </c>
      <c r="BY112" s="27">
        <v>0</v>
      </c>
      <c r="BZ112" s="27">
        <v>0</v>
      </c>
      <c r="CA112" s="27">
        <v>0</v>
      </c>
      <c r="CB112" s="28">
        <v>41.6</v>
      </c>
      <c r="CC112" s="22">
        <v>147.6</v>
      </c>
      <c r="CD112" s="13"/>
      <c r="CE112" s="17"/>
      <c r="CF112" s="13">
        <v>-2.35</v>
      </c>
      <c r="CG112" s="17" t="s">
        <v>3555</v>
      </c>
      <c r="CH112" s="35">
        <v>0.1</v>
      </c>
      <c r="CI112" s="17" t="s">
        <v>21</v>
      </c>
      <c r="CJ112" s="17"/>
      <c r="CK112" s="22">
        <v>12.8</v>
      </c>
      <c r="CL112" s="27">
        <v>0</v>
      </c>
      <c r="CM112" s="29">
        <v>42298</v>
      </c>
      <c r="CN112" s="30">
        <v>16.043805612594113</v>
      </c>
      <c r="CO112" s="31">
        <v>0</v>
      </c>
      <c r="CP112" s="31">
        <v>0</v>
      </c>
      <c r="CQ112" s="31">
        <v>0</v>
      </c>
      <c r="CR112" s="31">
        <v>0</v>
      </c>
      <c r="CS112" s="31">
        <v>1</v>
      </c>
      <c r="CT112" s="31">
        <v>0</v>
      </c>
      <c r="CU112" s="31">
        <v>0</v>
      </c>
      <c r="CV112" s="31">
        <v>0</v>
      </c>
      <c r="CW112" s="13">
        <v>47</v>
      </c>
      <c r="CX112" s="13">
        <v>1.53</v>
      </c>
      <c r="CY112" s="13"/>
      <c r="CZ112" s="17"/>
      <c r="DA112" s="17">
        <v>-2.58</v>
      </c>
      <c r="DB112" s="17" t="s">
        <v>3555</v>
      </c>
      <c r="DC112" s="13">
        <v>-0.18</v>
      </c>
      <c r="DD112" s="17" t="s">
        <v>21</v>
      </c>
      <c r="DE112" s="22"/>
      <c r="DF112" s="13">
        <v>14.3</v>
      </c>
      <c r="DG112" s="13">
        <v>0</v>
      </c>
      <c r="DH112" s="24"/>
      <c r="DI112" s="13"/>
      <c r="DJ112" s="13"/>
      <c r="DK112" s="13"/>
      <c r="DL112" s="13"/>
      <c r="DM112" s="13"/>
      <c r="DN112" s="13"/>
      <c r="DO112" s="13"/>
      <c r="DP112" s="13"/>
      <c r="DQ112" s="24"/>
      <c r="DR112" s="13"/>
      <c r="DS112" s="27"/>
      <c r="DT112" s="27"/>
      <c r="DU112" s="27"/>
      <c r="DV112" s="27"/>
      <c r="DW112" s="27"/>
      <c r="DX112" s="27"/>
      <c r="DY112" s="27"/>
      <c r="DZ112" s="27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>
        <v>1</v>
      </c>
      <c r="EP112" s="49">
        <v>44522</v>
      </c>
      <c r="EQ112" s="22">
        <v>22.132785763175907</v>
      </c>
      <c r="ER112" s="13"/>
      <c r="ES112" s="13"/>
      <c r="ET112" s="13"/>
      <c r="EU112" s="13"/>
      <c r="EV112" s="13"/>
      <c r="EW112" s="13"/>
      <c r="EX112" s="13"/>
      <c r="EY112" s="13"/>
      <c r="EZ112" s="13"/>
      <c r="FA112" s="17">
        <v>2</v>
      </c>
      <c r="FB112" s="13"/>
      <c r="FC112" s="13">
        <v>1</v>
      </c>
      <c r="FD112" s="13">
        <v>1</v>
      </c>
      <c r="FE112" s="13">
        <v>99</v>
      </c>
      <c r="FF112" s="13"/>
      <c r="FG112" s="13">
        <v>0</v>
      </c>
      <c r="FH112" s="13">
        <v>1</v>
      </c>
      <c r="FI112" s="13">
        <v>0</v>
      </c>
      <c r="FJ112" s="13"/>
      <c r="FK112" s="13">
        <v>0</v>
      </c>
      <c r="FL112" s="13">
        <v>0</v>
      </c>
      <c r="FM112" s="13" t="s">
        <v>3564</v>
      </c>
      <c r="FN112" s="13">
        <v>2</v>
      </c>
      <c r="FO112" s="13">
        <v>2</v>
      </c>
      <c r="FP112" s="13"/>
      <c r="FQ112" s="13">
        <v>1</v>
      </c>
      <c r="FR112" s="13">
        <v>1</v>
      </c>
      <c r="FS112" s="13">
        <v>1</v>
      </c>
      <c r="FT112" s="13">
        <v>99</v>
      </c>
      <c r="FU112" s="13">
        <v>0</v>
      </c>
      <c r="FV112" s="13">
        <v>0</v>
      </c>
      <c r="FW112" s="13">
        <v>0</v>
      </c>
      <c r="FX112" s="13">
        <v>1</v>
      </c>
      <c r="FY112" s="13" t="s">
        <v>3647</v>
      </c>
      <c r="FZ112" s="13">
        <v>3</v>
      </c>
      <c r="GA112" s="13">
        <v>3</v>
      </c>
      <c r="GB112" s="13">
        <v>2</v>
      </c>
      <c r="GC112" s="13">
        <v>1</v>
      </c>
      <c r="GD112" s="13" t="s">
        <v>3785</v>
      </c>
      <c r="GE112" s="13">
        <v>1</v>
      </c>
      <c r="GF112" s="13"/>
      <c r="GG112" s="13"/>
      <c r="GH112" s="13"/>
      <c r="GI112" s="13"/>
      <c r="GJ112" s="13">
        <v>3</v>
      </c>
      <c r="GK112" s="13">
        <v>2</v>
      </c>
      <c r="GL112" s="13">
        <v>1</v>
      </c>
      <c r="GM112" s="13"/>
      <c r="GN112" s="13" t="s">
        <v>3589</v>
      </c>
      <c r="GO112" s="13"/>
      <c r="GP112" s="13"/>
      <c r="GQ112" s="13"/>
      <c r="GR112" s="13">
        <v>1</v>
      </c>
      <c r="GS112" s="13"/>
      <c r="GT112" s="13"/>
      <c r="GU112" s="13"/>
      <c r="GV112" s="13">
        <v>0</v>
      </c>
      <c r="GW112" s="13">
        <v>0</v>
      </c>
      <c r="GX112" s="13"/>
      <c r="GY112" s="13" t="s">
        <v>3606</v>
      </c>
      <c r="GZ112" s="13">
        <v>1</v>
      </c>
      <c r="HA112" s="13" t="s">
        <v>3816</v>
      </c>
      <c r="HB112" s="13" t="s">
        <v>16</v>
      </c>
      <c r="HC112" s="13">
        <v>2</v>
      </c>
      <c r="HD112" s="13" t="s">
        <v>123</v>
      </c>
      <c r="HE112" s="13">
        <v>1</v>
      </c>
      <c r="HF112" s="13">
        <v>2</v>
      </c>
      <c r="HG112" s="13" t="s">
        <v>3813</v>
      </c>
      <c r="HH112" s="13">
        <v>1</v>
      </c>
      <c r="HI112" s="13">
        <v>-1</v>
      </c>
      <c r="HJ112" s="13"/>
      <c r="HK112" s="13"/>
      <c r="HL112" s="13">
        <v>1</v>
      </c>
      <c r="HM112" s="13"/>
      <c r="HN112" s="13"/>
      <c r="HO112" s="13"/>
      <c r="HP112" s="13">
        <v>-1</v>
      </c>
      <c r="HQ112" s="13"/>
      <c r="HR112" s="13"/>
      <c r="HS112" s="13"/>
      <c r="HT112" s="13"/>
      <c r="HU112" s="13"/>
      <c r="HV112" s="13"/>
      <c r="HW112" s="13">
        <v>-1</v>
      </c>
      <c r="HX112" s="13"/>
      <c r="HY112" s="13"/>
      <c r="HZ112" s="13"/>
      <c r="IA112" s="24"/>
      <c r="IB112" s="13"/>
      <c r="IC112" s="13"/>
      <c r="ID112" s="13"/>
      <c r="IE112" s="13"/>
      <c r="IF112" s="13"/>
      <c r="IG112" s="13"/>
      <c r="IH112" s="13"/>
      <c r="II112" s="13"/>
      <c r="IJ112" s="13"/>
      <c r="IK112" s="52"/>
      <c r="IM112" s="100"/>
      <c r="IX112" s="15"/>
      <c r="IZ112" s="15"/>
      <c r="JB112" s="15"/>
      <c r="JF112" s="15"/>
    </row>
    <row r="113" spans="1:267" x14ac:dyDescent="0.25">
      <c r="A113">
        <v>2</v>
      </c>
      <c r="B113" s="17" t="s">
        <v>8</v>
      </c>
      <c r="C113" s="3"/>
      <c r="D113" s="13" t="s">
        <v>10</v>
      </c>
      <c r="E113" s="13" t="s">
        <v>11</v>
      </c>
      <c r="F113" s="19">
        <v>30176</v>
      </c>
      <c r="G113" s="13">
        <v>1</v>
      </c>
      <c r="H113" s="20">
        <v>40127</v>
      </c>
      <c r="I113" s="21">
        <v>27.244353182751539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/>
      <c r="S113" s="13"/>
      <c r="T113" s="13"/>
      <c r="U113" s="13"/>
      <c r="V113" s="13"/>
      <c r="W113" s="13"/>
      <c r="X113" s="13"/>
      <c r="Y113" s="13"/>
      <c r="Z113" s="13">
        <v>14.9</v>
      </c>
      <c r="AA113" s="13">
        <v>0</v>
      </c>
      <c r="AB113" s="20">
        <v>40892</v>
      </c>
      <c r="AC113" s="22">
        <v>29.338809034907598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  <c r="AJ113" s="13">
        <v>0</v>
      </c>
      <c r="AK113" s="13">
        <v>0</v>
      </c>
      <c r="AL113" s="13"/>
      <c r="AM113" s="13"/>
      <c r="AN113" s="13"/>
      <c r="AO113" s="13"/>
      <c r="AP113" s="13"/>
      <c r="AQ113" s="13"/>
      <c r="AR113" s="13"/>
      <c r="AS113" s="13"/>
      <c r="AT113" s="13"/>
      <c r="AU113" s="21">
        <v>14.1</v>
      </c>
      <c r="AV113" s="23">
        <v>0</v>
      </c>
      <c r="AW113" s="24"/>
      <c r="AX113" s="13"/>
      <c r="AY113" s="13"/>
      <c r="AZ113" s="13"/>
      <c r="BA113" s="13"/>
      <c r="BB113" s="13"/>
      <c r="BC113" s="13"/>
      <c r="BD113" s="13"/>
      <c r="BE113" s="13"/>
      <c r="BF113" s="13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6">
        <v>41705</v>
      </c>
      <c r="BS113" s="22">
        <v>31.564681724845997</v>
      </c>
      <c r="BT113" s="27">
        <v>0</v>
      </c>
      <c r="BU113" s="27">
        <v>0</v>
      </c>
      <c r="BV113" s="27">
        <v>0</v>
      </c>
      <c r="BW113" s="27">
        <v>0</v>
      </c>
      <c r="BX113" s="27">
        <v>1</v>
      </c>
      <c r="BY113" s="27">
        <v>0</v>
      </c>
      <c r="BZ113" s="27">
        <v>0</v>
      </c>
      <c r="CA113" s="27">
        <v>0</v>
      </c>
      <c r="CB113" s="28">
        <v>63</v>
      </c>
      <c r="CC113" s="28">
        <v>1.613</v>
      </c>
      <c r="CD113" s="13"/>
      <c r="CE113" s="17"/>
      <c r="CF113" s="13"/>
      <c r="CG113" s="17"/>
      <c r="CH113" s="13"/>
      <c r="CI113" s="17"/>
      <c r="CJ113" s="22">
        <v>24.214294197524836</v>
      </c>
      <c r="CK113" s="22">
        <v>13.8</v>
      </c>
      <c r="CL113" s="27">
        <v>0</v>
      </c>
      <c r="CM113" s="29">
        <v>42303</v>
      </c>
      <c r="CN113" s="30">
        <v>33.201916495550989</v>
      </c>
      <c r="CO113" s="31">
        <v>0</v>
      </c>
      <c r="CP113" s="31">
        <v>0</v>
      </c>
      <c r="CQ113" s="31">
        <v>0</v>
      </c>
      <c r="CR113" s="31">
        <v>0</v>
      </c>
      <c r="CS113" s="31">
        <v>1</v>
      </c>
      <c r="CT113" s="31">
        <v>0</v>
      </c>
      <c r="CU113" s="31">
        <v>0</v>
      </c>
      <c r="CV113" s="31">
        <v>0</v>
      </c>
      <c r="CW113" s="13">
        <v>62.1</v>
      </c>
      <c r="CX113" s="13">
        <v>1.6</v>
      </c>
      <c r="CY113" s="13"/>
      <c r="CZ113" s="17"/>
      <c r="DA113" s="17"/>
      <c r="DB113" s="17"/>
      <c r="DC113" s="13"/>
      <c r="DD113" s="17"/>
      <c r="DE113" s="22">
        <v>24.257812499999996</v>
      </c>
      <c r="DF113" s="13">
        <v>14.3</v>
      </c>
      <c r="DG113" s="13">
        <v>0</v>
      </c>
      <c r="DH113" s="26">
        <v>42357</v>
      </c>
      <c r="DI113" s="13">
        <v>1</v>
      </c>
      <c r="DJ113" s="13">
        <v>0</v>
      </c>
      <c r="DK113" s="13">
        <v>0</v>
      </c>
      <c r="DL113" s="13">
        <v>0</v>
      </c>
      <c r="DM113" s="13">
        <v>1</v>
      </c>
      <c r="DN113" s="13">
        <v>0</v>
      </c>
      <c r="DO113" s="13">
        <v>0</v>
      </c>
      <c r="DP113" s="13">
        <v>0</v>
      </c>
      <c r="DQ113" s="24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O113" s="13">
        <v>1</v>
      </c>
      <c r="EP113" s="49">
        <v>44522</v>
      </c>
      <c r="EQ113" s="22">
        <v>39.277207392197127</v>
      </c>
      <c r="ER113" s="13"/>
      <c r="ES113" s="13"/>
      <c r="ET113" s="13"/>
      <c r="EU113" s="13"/>
      <c r="EV113" s="13"/>
      <c r="EW113" s="13"/>
      <c r="EX113" s="13"/>
      <c r="EY113" s="13"/>
      <c r="EZ113" s="13"/>
      <c r="FA113" s="17">
        <v>1</v>
      </c>
      <c r="FB113" s="13"/>
      <c r="FC113" s="13">
        <v>1</v>
      </c>
      <c r="FD113" s="13">
        <v>1</v>
      </c>
      <c r="FE113" s="13">
        <v>99</v>
      </c>
      <c r="FF113" s="13"/>
      <c r="FG113" s="13">
        <v>0</v>
      </c>
      <c r="FH113" s="13">
        <v>0</v>
      </c>
      <c r="FI113" s="13">
        <v>0</v>
      </c>
      <c r="FJ113" s="13" t="s">
        <v>3778</v>
      </c>
      <c r="FK113" s="13">
        <v>0</v>
      </c>
      <c r="FL113" s="13">
        <v>0</v>
      </c>
      <c r="FM113" s="13" t="s">
        <v>3564</v>
      </c>
      <c r="FN113" s="13">
        <v>1</v>
      </c>
      <c r="FO113" s="13">
        <v>1</v>
      </c>
      <c r="FP113" s="13"/>
      <c r="FQ113" s="13">
        <v>1</v>
      </c>
      <c r="FR113" s="13">
        <v>1</v>
      </c>
      <c r="FS113" s="13">
        <v>1</v>
      </c>
      <c r="FT113" s="13">
        <v>99</v>
      </c>
      <c r="FU113" s="13">
        <v>0</v>
      </c>
      <c r="FV113" s="13">
        <v>0</v>
      </c>
      <c r="FW113" s="13">
        <v>0</v>
      </c>
      <c r="FX113" s="13">
        <v>1</v>
      </c>
      <c r="FY113" s="13"/>
      <c r="FZ113" s="13">
        <v>1</v>
      </c>
      <c r="GA113" s="13">
        <v>5</v>
      </c>
      <c r="GB113" s="13">
        <v>3</v>
      </c>
      <c r="GC113" s="13">
        <v>1</v>
      </c>
      <c r="GD113" s="13" t="s">
        <v>3785</v>
      </c>
      <c r="GE113" s="13">
        <v>1</v>
      </c>
      <c r="GF113" s="13"/>
      <c r="GG113" s="13"/>
      <c r="GH113" s="13"/>
      <c r="GI113" s="13"/>
      <c r="GJ113" s="13">
        <v>3</v>
      </c>
      <c r="GK113" s="13">
        <v>2</v>
      </c>
      <c r="GL113" s="13"/>
      <c r="GM113" s="13"/>
      <c r="GN113" s="13" t="s">
        <v>3589</v>
      </c>
      <c r="GO113" s="13">
        <v>1</v>
      </c>
      <c r="GP113" s="13"/>
      <c r="GQ113" s="13"/>
      <c r="GR113" s="13">
        <v>1</v>
      </c>
      <c r="GS113" s="13"/>
      <c r="GT113" s="13"/>
      <c r="GU113" s="13"/>
      <c r="GV113" s="13">
        <v>1</v>
      </c>
      <c r="GW113" s="13">
        <v>1</v>
      </c>
      <c r="GX113" s="13"/>
      <c r="GY113" s="13" t="s">
        <v>3606</v>
      </c>
      <c r="GZ113" s="13">
        <v>3</v>
      </c>
      <c r="HA113" s="13" t="s">
        <v>3813</v>
      </c>
      <c r="HB113" s="13" t="s">
        <v>16</v>
      </c>
      <c r="HC113" s="13">
        <v>2</v>
      </c>
      <c r="HD113" s="13" t="s">
        <v>3826</v>
      </c>
      <c r="HE113" s="13">
        <v>1</v>
      </c>
      <c r="HF113" s="13">
        <v>1</v>
      </c>
      <c r="HG113" s="13" t="s">
        <v>3813</v>
      </c>
      <c r="HH113" s="13">
        <v>1</v>
      </c>
      <c r="HI113" s="13">
        <v>-1</v>
      </c>
      <c r="HJ113" s="13"/>
      <c r="HK113" s="13"/>
      <c r="HL113" s="13"/>
      <c r="HM113" s="13"/>
      <c r="HN113" s="13"/>
      <c r="HO113" s="13"/>
      <c r="HP113" s="13">
        <v>-1</v>
      </c>
      <c r="HQ113" s="13"/>
      <c r="HR113" s="13"/>
      <c r="HS113" s="13"/>
      <c r="HT113" s="13"/>
      <c r="HU113" s="13"/>
      <c r="HV113" s="13"/>
      <c r="HW113" s="13">
        <v>-1</v>
      </c>
      <c r="HX113" s="13"/>
      <c r="HY113" s="13">
        <v>1</v>
      </c>
      <c r="HZ113" s="32">
        <v>44522</v>
      </c>
      <c r="IA113" s="51">
        <v>44902</v>
      </c>
      <c r="IB113" s="13">
        <v>0</v>
      </c>
      <c r="IC113" s="13"/>
      <c r="ID113" s="13"/>
      <c r="IE113" s="13"/>
      <c r="IF113" s="13">
        <v>1</v>
      </c>
      <c r="IG113" s="13"/>
      <c r="IH113" s="13"/>
      <c r="II113" s="13">
        <v>1</v>
      </c>
      <c r="IJ113" s="32">
        <v>44777</v>
      </c>
      <c r="IK113" s="24"/>
      <c r="IL113" s="17"/>
      <c r="IM113" s="100"/>
      <c r="IN113" s="13"/>
      <c r="IO113" s="13"/>
      <c r="IP113" s="13"/>
      <c r="IQ113" s="13"/>
      <c r="IR113" s="13"/>
      <c r="IS113" s="13"/>
      <c r="IT113" s="13"/>
      <c r="IU113" s="13"/>
      <c r="IV113" s="13"/>
      <c r="IW113" s="13"/>
      <c r="IX113" s="15"/>
      <c r="IY113" s="13"/>
      <c r="IZ113" s="15"/>
      <c r="JA113" s="13"/>
      <c r="JB113" s="15"/>
      <c r="JC113" s="13"/>
      <c r="JD113" s="13"/>
      <c r="JE113" s="13"/>
      <c r="JF113" s="1"/>
      <c r="JG113" s="13"/>
    </row>
    <row r="114" spans="1:267" x14ac:dyDescent="0.25">
      <c r="A114">
        <v>16</v>
      </c>
      <c r="B114" s="17" t="s">
        <v>8</v>
      </c>
      <c r="D114" s="13" t="s">
        <v>48</v>
      </c>
      <c r="E114" s="13" t="s">
        <v>49</v>
      </c>
      <c r="F114" s="19">
        <v>31287</v>
      </c>
      <c r="G114" s="13">
        <v>1</v>
      </c>
      <c r="H114" s="20">
        <v>40127</v>
      </c>
      <c r="I114" s="21">
        <v>24.202600958247775</v>
      </c>
      <c r="J114" s="13">
        <v>-1</v>
      </c>
      <c r="K114" s="13">
        <v>-1</v>
      </c>
      <c r="L114" s="13">
        <v>-1</v>
      </c>
      <c r="M114" s="13">
        <v>-1</v>
      </c>
      <c r="N114" s="13">
        <v>-1</v>
      </c>
      <c r="O114" s="13">
        <v>-1</v>
      </c>
      <c r="P114" s="13">
        <v>-1</v>
      </c>
      <c r="Q114" s="13">
        <v>-1</v>
      </c>
      <c r="R114" s="13"/>
      <c r="S114" s="13"/>
      <c r="T114" s="13"/>
      <c r="U114" s="13"/>
      <c r="V114" s="13"/>
      <c r="W114" s="13"/>
      <c r="X114" s="13"/>
      <c r="Y114" s="13"/>
      <c r="Z114" s="13">
        <v>-1</v>
      </c>
      <c r="AA114" s="13">
        <v>-1</v>
      </c>
      <c r="AB114" s="20">
        <v>40892</v>
      </c>
      <c r="AC114" s="22">
        <v>26.297056810403834</v>
      </c>
      <c r="AD114" s="13">
        <v>-1</v>
      </c>
      <c r="AE114" s="13">
        <v>-1</v>
      </c>
      <c r="AF114" s="13">
        <v>-1</v>
      </c>
      <c r="AG114" s="13">
        <v>-1</v>
      </c>
      <c r="AH114" s="13">
        <v>-1</v>
      </c>
      <c r="AI114" s="13">
        <v>-1</v>
      </c>
      <c r="AJ114" s="13">
        <v>-1</v>
      </c>
      <c r="AK114" s="13">
        <v>-1</v>
      </c>
      <c r="AL114" s="13"/>
      <c r="AM114" s="13"/>
      <c r="AN114" s="13"/>
      <c r="AO114" s="13"/>
      <c r="AP114" s="13"/>
      <c r="AQ114" s="13"/>
      <c r="AR114" s="13"/>
      <c r="AS114" s="13"/>
      <c r="AT114" s="13"/>
      <c r="AU114" s="21">
        <v>12.2</v>
      </c>
      <c r="AV114" s="23">
        <v>1</v>
      </c>
      <c r="AW114" s="24"/>
      <c r="AX114" s="13"/>
      <c r="AY114" s="13"/>
      <c r="AZ114" s="13"/>
      <c r="BA114" s="13"/>
      <c r="BB114" s="13"/>
      <c r="BC114" s="13"/>
      <c r="BD114" s="13"/>
      <c r="BE114" s="13"/>
      <c r="BF114" s="13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6">
        <v>41705</v>
      </c>
      <c r="BS114" s="22">
        <v>28.522929500342233</v>
      </c>
      <c r="BT114" s="27">
        <v>0</v>
      </c>
      <c r="BU114" s="27">
        <v>0</v>
      </c>
      <c r="BV114" s="27">
        <v>0</v>
      </c>
      <c r="BW114" s="27">
        <v>0</v>
      </c>
      <c r="BX114" s="27">
        <v>1</v>
      </c>
      <c r="BY114" s="27">
        <v>0</v>
      </c>
      <c r="BZ114" s="27">
        <v>0</v>
      </c>
      <c r="CA114" s="27">
        <v>0</v>
      </c>
      <c r="CB114" s="28">
        <v>53.7</v>
      </c>
      <c r="CC114" s="28">
        <v>1.625</v>
      </c>
      <c r="CD114" s="13"/>
      <c r="CE114" s="17"/>
      <c r="CF114" s="13"/>
      <c r="CG114" s="17"/>
      <c r="CH114" s="13"/>
      <c r="CI114" s="17"/>
      <c r="CJ114" s="22">
        <v>20.336094674556215</v>
      </c>
      <c r="CK114" s="22">
        <v>13.4</v>
      </c>
      <c r="CL114" s="27">
        <v>0</v>
      </c>
      <c r="CM114" s="29"/>
      <c r="CN114" s="22"/>
      <c r="CO114" s="31"/>
      <c r="CP114" s="31"/>
      <c r="CQ114" s="31"/>
      <c r="CR114" s="31"/>
      <c r="CS114" s="31"/>
      <c r="CT114" s="31"/>
      <c r="CU114" s="31"/>
      <c r="CV114" s="31"/>
      <c r="CW114" s="13"/>
      <c r="CX114" s="13"/>
      <c r="CY114" s="13"/>
      <c r="CZ114" s="17"/>
      <c r="DA114" s="17"/>
      <c r="DB114" s="17"/>
      <c r="DC114" s="13"/>
      <c r="DD114" s="17"/>
      <c r="DE114" s="22"/>
      <c r="DF114" s="13"/>
      <c r="DG114" s="13"/>
      <c r="DH114" s="24"/>
      <c r="DI114" s="13"/>
      <c r="DJ114" s="13"/>
      <c r="DK114" s="13"/>
      <c r="DL114" s="13"/>
      <c r="DM114" s="13"/>
      <c r="DN114" s="13"/>
      <c r="DO114" s="13"/>
      <c r="DP114" s="13"/>
      <c r="DQ114" s="24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O114" s="13">
        <v>1</v>
      </c>
      <c r="EP114" s="49">
        <v>44522</v>
      </c>
      <c r="EQ114" s="22">
        <v>36.23545516769336</v>
      </c>
      <c r="ER114" s="13"/>
      <c r="ES114" s="13"/>
      <c r="ET114" s="13"/>
      <c r="EU114" s="13"/>
      <c r="EV114" s="13"/>
      <c r="EW114" s="13"/>
      <c r="EX114" s="13"/>
      <c r="EY114" s="13"/>
      <c r="EZ114" s="13"/>
      <c r="FA114" s="17">
        <v>2</v>
      </c>
      <c r="FB114" s="13"/>
      <c r="FC114" s="13"/>
      <c r="FD114" s="13">
        <v>1</v>
      </c>
      <c r="FE114" s="13">
        <v>99</v>
      </c>
      <c r="FF114" s="13"/>
      <c r="FG114" s="13">
        <v>0</v>
      </c>
      <c r="FH114" s="13">
        <v>1</v>
      </c>
      <c r="FI114" s="13">
        <v>0</v>
      </c>
      <c r="FJ114" s="13"/>
      <c r="FK114" s="13">
        <v>0</v>
      </c>
      <c r="FL114" s="13">
        <v>0</v>
      </c>
      <c r="FM114" s="13" t="s">
        <v>3564</v>
      </c>
      <c r="FN114" s="13">
        <v>1</v>
      </c>
      <c r="FO114" s="13">
        <v>2</v>
      </c>
      <c r="FP114" s="13"/>
      <c r="FQ114" s="13">
        <v>0</v>
      </c>
      <c r="FR114" s="13">
        <v>1</v>
      </c>
      <c r="FS114" s="13">
        <v>0</v>
      </c>
      <c r="FT114" s="13"/>
      <c r="FU114" s="13">
        <v>1</v>
      </c>
      <c r="FV114" s="13">
        <v>0</v>
      </c>
      <c r="FW114" s="13">
        <v>0</v>
      </c>
      <c r="FX114" s="13">
        <v>1</v>
      </c>
      <c r="FY114" s="13"/>
      <c r="FZ114" s="13">
        <v>2</v>
      </c>
      <c r="GA114" s="13">
        <v>4</v>
      </c>
      <c r="GB114" s="13">
        <v>2</v>
      </c>
      <c r="GC114" s="13">
        <v>1</v>
      </c>
      <c r="GD114" s="13" t="s">
        <v>3784</v>
      </c>
      <c r="GE114" s="13">
        <v>1</v>
      </c>
      <c r="GF114" s="13">
        <v>-1</v>
      </c>
      <c r="GG114" s="13"/>
      <c r="GH114" s="13">
        <v>1</v>
      </c>
      <c r="GI114" s="13">
        <v>0</v>
      </c>
      <c r="GJ114" s="13">
        <v>3</v>
      </c>
      <c r="GK114" s="13">
        <v>4</v>
      </c>
      <c r="GL114" s="13">
        <v>0</v>
      </c>
      <c r="GM114" s="13"/>
      <c r="GN114" s="13" t="s">
        <v>3595</v>
      </c>
      <c r="GO114" s="13"/>
      <c r="GP114" s="13"/>
      <c r="GQ114" s="13"/>
      <c r="GR114" s="13">
        <v>1</v>
      </c>
      <c r="GS114" s="13"/>
      <c r="GT114" s="13"/>
      <c r="GU114" s="13"/>
      <c r="GV114" s="13">
        <v>0</v>
      </c>
      <c r="GW114" s="13">
        <v>0</v>
      </c>
      <c r="GX114" s="13"/>
      <c r="GY114" s="13" t="s">
        <v>3601</v>
      </c>
      <c r="GZ114" s="13">
        <v>1</v>
      </c>
      <c r="HA114" s="13" t="s">
        <v>3812</v>
      </c>
      <c r="HB114" s="13" t="s">
        <v>36</v>
      </c>
      <c r="HC114" s="13"/>
      <c r="HD114" s="13"/>
      <c r="HE114" s="13"/>
      <c r="HF114" s="13">
        <v>5</v>
      </c>
      <c r="HG114" s="13" t="s">
        <v>3813</v>
      </c>
      <c r="HH114" s="13">
        <v>1</v>
      </c>
      <c r="HI114" s="13">
        <v>-1</v>
      </c>
      <c r="HJ114" s="13"/>
      <c r="HK114" s="13"/>
      <c r="HL114" s="13">
        <v>-1</v>
      </c>
      <c r="HM114" s="13"/>
      <c r="HN114" s="13"/>
      <c r="HO114" s="13"/>
      <c r="HP114" s="13">
        <v>-1</v>
      </c>
      <c r="HQ114" s="13"/>
      <c r="HR114" s="13"/>
      <c r="HS114" s="13"/>
      <c r="HT114" s="13"/>
      <c r="HU114" s="13"/>
      <c r="HV114" s="13"/>
      <c r="HW114" s="13"/>
      <c r="HX114" s="13"/>
      <c r="HY114" s="13">
        <v>1</v>
      </c>
      <c r="HZ114" s="32">
        <v>44522</v>
      </c>
      <c r="IA114" s="50">
        <v>44902</v>
      </c>
      <c r="IB114" s="13">
        <v>0</v>
      </c>
      <c r="IC114" s="13"/>
      <c r="ID114" s="13"/>
      <c r="IE114" s="13"/>
      <c r="IF114" s="13">
        <v>0</v>
      </c>
      <c r="IG114" s="13"/>
      <c r="IH114" s="13"/>
      <c r="II114" s="13"/>
      <c r="IJ114" s="32">
        <v>44776</v>
      </c>
      <c r="IK114" s="24"/>
      <c r="IL114" s="17"/>
      <c r="IM114" s="100"/>
      <c r="IN114" s="13"/>
      <c r="IO114" s="13"/>
      <c r="IP114" s="13"/>
      <c r="IQ114" s="13"/>
      <c r="IR114" s="13"/>
      <c r="IS114" s="13"/>
      <c r="IT114" s="13"/>
      <c r="IU114" s="13"/>
      <c r="IV114" s="13"/>
      <c r="IW114" s="13"/>
      <c r="IX114" s="15"/>
      <c r="IY114" s="13"/>
      <c r="IZ114" s="15"/>
      <c r="JA114" s="13"/>
      <c r="JB114" s="15"/>
      <c r="JC114" s="13"/>
      <c r="JD114" s="13"/>
      <c r="JE114" s="13"/>
      <c r="JF114" s="15"/>
      <c r="JG114" s="13"/>
    </row>
    <row r="115" spans="1:267" x14ac:dyDescent="0.25">
      <c r="A115">
        <v>179</v>
      </c>
      <c r="B115" s="17" t="s">
        <v>8</v>
      </c>
      <c r="C115" s="59"/>
      <c r="D115" s="13"/>
      <c r="E115" s="13" t="s">
        <v>320</v>
      </c>
      <c r="F115" s="39"/>
      <c r="G115" s="13">
        <v>0</v>
      </c>
      <c r="H115" s="20"/>
      <c r="I115" s="21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20"/>
      <c r="AC115" s="42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21"/>
      <c r="AV115" s="23"/>
      <c r="AW115" s="24"/>
      <c r="AX115" s="13"/>
      <c r="AY115" s="13"/>
      <c r="AZ115" s="13"/>
      <c r="BA115" s="13"/>
      <c r="BB115" s="13"/>
      <c r="BC115" s="13"/>
      <c r="BD115" s="13"/>
      <c r="BE115" s="13"/>
      <c r="BF115" s="13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6"/>
      <c r="BS115" s="22"/>
      <c r="BT115" s="27"/>
      <c r="BU115" s="27"/>
      <c r="BV115" s="27"/>
      <c r="BW115" s="27"/>
      <c r="BX115" s="27"/>
      <c r="BY115" s="27"/>
      <c r="BZ115" s="27"/>
      <c r="CA115" s="27"/>
      <c r="CB115" s="28"/>
      <c r="CC115" s="35"/>
      <c r="CD115" s="13"/>
      <c r="CE115" s="17"/>
      <c r="CF115" s="13"/>
      <c r="CG115" s="17"/>
      <c r="CH115" s="13"/>
      <c r="CI115" s="17"/>
      <c r="CJ115" s="22"/>
      <c r="CK115" s="22"/>
      <c r="CL115" s="27"/>
      <c r="CM115" s="29"/>
      <c r="CN115" s="22"/>
      <c r="CO115" s="31"/>
      <c r="CP115" s="31"/>
      <c r="CQ115" s="31"/>
      <c r="CR115" s="31"/>
      <c r="CS115" s="31"/>
      <c r="CT115" s="31"/>
      <c r="CU115" s="31"/>
      <c r="CV115" s="31"/>
      <c r="CW115" s="13"/>
      <c r="CX115" s="13"/>
      <c r="CY115" s="13"/>
      <c r="CZ115" s="17"/>
      <c r="DA115" s="17"/>
      <c r="DB115" s="17"/>
      <c r="DC115" s="13"/>
      <c r="DD115" s="17"/>
      <c r="DE115" s="22"/>
      <c r="DF115" s="13"/>
      <c r="DG115" s="13"/>
      <c r="DH115" s="24"/>
      <c r="DI115" s="13"/>
      <c r="DJ115" s="13"/>
      <c r="DK115" s="13"/>
      <c r="DL115" s="13"/>
      <c r="DM115" s="13"/>
      <c r="DN115" s="13"/>
      <c r="DO115" s="13"/>
      <c r="DP115" s="13"/>
      <c r="DQ115" s="24"/>
      <c r="DR115" s="13"/>
      <c r="DS115" s="27"/>
      <c r="DT115" s="27"/>
      <c r="DU115" s="27"/>
      <c r="DV115" s="27"/>
      <c r="DW115" s="27"/>
      <c r="DX115" s="27"/>
      <c r="DY115" s="27"/>
      <c r="DZ115" s="27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O115" s="13"/>
      <c r="EP115" s="49">
        <v>44522</v>
      </c>
      <c r="EQ115" s="22"/>
      <c r="ER115" s="13"/>
      <c r="ES115" s="13"/>
      <c r="ET115" s="13"/>
      <c r="EU115" s="13"/>
      <c r="EV115" s="13"/>
      <c r="EW115" s="13"/>
      <c r="EX115" s="13"/>
      <c r="EY115" s="13"/>
      <c r="EZ115" s="13"/>
      <c r="FA115" s="17">
        <v>1</v>
      </c>
      <c r="FB115" s="13">
        <v>1</v>
      </c>
      <c r="FC115" s="13">
        <v>1</v>
      </c>
      <c r="FD115" s="13">
        <v>0</v>
      </c>
      <c r="FE115" s="13"/>
      <c r="FF115" s="13"/>
      <c r="FG115" s="13">
        <v>0</v>
      </c>
      <c r="FH115" s="13">
        <v>0</v>
      </c>
      <c r="FI115" s="13">
        <v>0</v>
      </c>
      <c r="FJ115" s="13" t="s">
        <v>3777</v>
      </c>
      <c r="FK115" s="13">
        <v>0</v>
      </c>
      <c r="FL115" s="13">
        <v>1</v>
      </c>
      <c r="FM115" s="13" t="s">
        <v>3564</v>
      </c>
      <c r="FN115" s="13">
        <v>1</v>
      </c>
      <c r="FO115" s="13">
        <v>1</v>
      </c>
      <c r="FP115" s="13"/>
      <c r="FQ115" s="13">
        <v>1</v>
      </c>
      <c r="FR115" s="13">
        <v>1</v>
      </c>
      <c r="FS115" s="13">
        <v>1</v>
      </c>
      <c r="FT115" s="13">
        <v>1</v>
      </c>
      <c r="FU115" s="13">
        <v>1</v>
      </c>
      <c r="FV115" s="13">
        <v>1</v>
      </c>
      <c r="FW115" s="13">
        <v>1</v>
      </c>
      <c r="FX115" s="13">
        <v>1</v>
      </c>
      <c r="FY115" s="13"/>
      <c r="FZ115" s="13">
        <v>1</v>
      </c>
      <c r="GA115" s="13">
        <v>1</v>
      </c>
      <c r="GB115" s="13"/>
      <c r="GC115" s="13">
        <v>1</v>
      </c>
      <c r="GD115" s="13" t="s">
        <v>3570</v>
      </c>
      <c r="GE115" s="13">
        <v>1</v>
      </c>
      <c r="GF115" s="13"/>
      <c r="GG115" s="13"/>
      <c r="GH115" s="13">
        <v>1</v>
      </c>
      <c r="GI115" s="13">
        <v>0</v>
      </c>
      <c r="GJ115" s="13">
        <v>3</v>
      </c>
      <c r="GK115" s="13">
        <v>1</v>
      </c>
      <c r="GL115" s="13">
        <v>1</v>
      </c>
      <c r="GM115" s="13"/>
      <c r="GN115" s="13" t="s">
        <v>3794</v>
      </c>
      <c r="GO115" s="13"/>
      <c r="GP115" s="13"/>
      <c r="GQ115" s="13"/>
      <c r="GR115" s="13">
        <v>1</v>
      </c>
      <c r="GS115" s="13"/>
      <c r="GT115" s="13"/>
      <c r="GU115" s="13">
        <v>1</v>
      </c>
      <c r="GV115" s="13">
        <v>1</v>
      </c>
      <c r="GW115" s="13">
        <v>0</v>
      </c>
      <c r="GX115" s="13"/>
      <c r="GY115" s="13" t="s">
        <v>3601</v>
      </c>
      <c r="GZ115" s="13">
        <v>2</v>
      </c>
      <c r="HA115" s="13" t="s">
        <v>321</v>
      </c>
      <c r="HB115" s="13" t="s">
        <v>322</v>
      </c>
      <c r="HC115" s="13">
        <v>1</v>
      </c>
      <c r="HD115" s="13" t="s">
        <v>210</v>
      </c>
      <c r="HE115" s="13">
        <v>1</v>
      </c>
      <c r="HF115" s="13">
        <v>30</v>
      </c>
      <c r="HG115" s="13" t="s">
        <v>3830</v>
      </c>
      <c r="HH115" s="13">
        <v>1</v>
      </c>
      <c r="HI115" s="13">
        <v>0</v>
      </c>
      <c r="HJ115" s="13"/>
      <c r="HK115" s="13"/>
      <c r="HL115" s="13"/>
      <c r="HM115" s="13"/>
      <c r="HN115" s="13"/>
      <c r="HO115" s="13"/>
      <c r="HP115" s="13">
        <v>3</v>
      </c>
      <c r="HQ115" s="13">
        <v>2</v>
      </c>
      <c r="HR115" s="13">
        <v>1</v>
      </c>
      <c r="HS115" s="13"/>
      <c r="HT115" s="13"/>
      <c r="HU115" s="13"/>
      <c r="HV115" s="13"/>
      <c r="HW115" s="13">
        <v>0</v>
      </c>
      <c r="HX115" s="13"/>
      <c r="HY115" s="13"/>
      <c r="HZ115" s="13"/>
      <c r="IA115" s="24"/>
      <c r="IB115" s="13"/>
      <c r="IC115" s="13"/>
      <c r="ID115" s="13"/>
      <c r="IE115" s="13"/>
      <c r="IF115" s="13"/>
      <c r="IG115" s="13"/>
      <c r="IH115" s="13"/>
      <c r="II115" s="13"/>
      <c r="IJ115" s="13"/>
      <c r="IK115" s="52"/>
      <c r="IM115" s="100"/>
      <c r="IX115" s="15"/>
      <c r="IZ115" s="15"/>
      <c r="JB115" s="15"/>
      <c r="JF115" s="15"/>
    </row>
    <row r="116" spans="1:267" x14ac:dyDescent="0.25">
      <c r="A116">
        <v>93</v>
      </c>
      <c r="B116" s="17" t="s">
        <v>8</v>
      </c>
      <c r="D116" s="13"/>
      <c r="E116" s="13" t="s">
        <v>169</v>
      </c>
      <c r="F116" s="19"/>
      <c r="G116" s="13">
        <v>1</v>
      </c>
      <c r="H116" s="20"/>
      <c r="I116" s="21"/>
      <c r="J116" s="13"/>
      <c r="K116" s="13"/>
      <c r="L116" s="13"/>
      <c r="M116" s="13"/>
      <c r="N116" s="13"/>
      <c r="O116" s="13"/>
      <c r="P116" s="13"/>
      <c r="Q116" s="13"/>
      <c r="R116" s="33"/>
      <c r="S116" s="21"/>
      <c r="T116" s="13"/>
      <c r="U116" s="13"/>
      <c r="V116" s="13"/>
      <c r="W116" s="13"/>
      <c r="X116" s="13"/>
      <c r="Y116" s="13"/>
      <c r="Z116" s="13"/>
      <c r="AA116" s="13"/>
      <c r="AB116" s="20"/>
      <c r="AC116" s="22"/>
      <c r="AD116" s="13"/>
      <c r="AE116" s="13"/>
      <c r="AF116" s="13"/>
      <c r="AG116" s="13"/>
      <c r="AH116" s="13"/>
      <c r="AI116" s="13"/>
      <c r="AJ116" s="13"/>
      <c r="AK116" s="13"/>
      <c r="AL116" s="33"/>
      <c r="AM116" s="21"/>
      <c r="AN116" s="13"/>
      <c r="AO116" s="13"/>
      <c r="AP116" s="13"/>
      <c r="AQ116" s="13"/>
      <c r="AR116" s="13"/>
      <c r="AS116" s="13"/>
      <c r="AT116" s="13"/>
      <c r="AU116" s="21"/>
      <c r="AV116" s="23"/>
      <c r="AW116" s="24"/>
      <c r="AX116" s="13"/>
      <c r="AY116" s="13"/>
      <c r="AZ116" s="13"/>
      <c r="BA116" s="13"/>
      <c r="BB116" s="13"/>
      <c r="BC116" s="13"/>
      <c r="BD116" s="13"/>
      <c r="BE116" s="13"/>
      <c r="BF116" s="13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6"/>
      <c r="BS116" s="22"/>
      <c r="BT116" s="27"/>
      <c r="BU116" s="27"/>
      <c r="BV116" s="27"/>
      <c r="BW116" s="27"/>
      <c r="BX116" s="27"/>
      <c r="BY116" s="27"/>
      <c r="BZ116" s="27"/>
      <c r="CA116" s="27"/>
      <c r="CB116" s="28"/>
      <c r="CC116" s="22"/>
      <c r="CD116" s="35"/>
      <c r="CE116" s="17"/>
      <c r="CF116" s="13"/>
      <c r="CG116" s="17"/>
      <c r="CH116" s="13"/>
      <c r="CI116" s="17"/>
      <c r="CJ116" s="17"/>
      <c r="CK116" s="22"/>
      <c r="CL116" s="27"/>
      <c r="CM116" s="29"/>
      <c r="CN116" s="30"/>
      <c r="CO116" s="31"/>
      <c r="CP116" s="31"/>
      <c r="CQ116" s="31"/>
      <c r="CR116" s="31"/>
      <c r="CS116" s="31"/>
      <c r="CT116" s="31"/>
      <c r="CU116" s="31"/>
      <c r="CV116" s="31"/>
      <c r="CW116" s="13"/>
      <c r="CX116" s="13"/>
      <c r="CY116" s="13"/>
      <c r="CZ116" s="17"/>
      <c r="DA116" s="17"/>
      <c r="DB116" s="17"/>
      <c r="DC116" s="13"/>
      <c r="DD116" s="37"/>
      <c r="DE116" s="22"/>
      <c r="DF116" s="13"/>
      <c r="DG116" s="13"/>
      <c r="DH116" s="24"/>
      <c r="DI116" s="13"/>
      <c r="DJ116" s="13"/>
      <c r="DK116" s="13"/>
      <c r="DL116" s="13"/>
      <c r="DM116" s="13"/>
      <c r="DN116" s="13"/>
      <c r="DO116" s="13"/>
      <c r="DP116" s="13"/>
      <c r="DQ116" s="26"/>
      <c r="DR116" s="22"/>
      <c r="DS116" s="27"/>
      <c r="DT116" s="27"/>
      <c r="DU116" s="27"/>
      <c r="DV116" s="27"/>
      <c r="DW116" s="27"/>
      <c r="DX116" s="27"/>
      <c r="DY116" s="27"/>
      <c r="DZ116" s="27"/>
      <c r="EA116" s="13"/>
      <c r="EB116" s="13"/>
      <c r="EC116" s="13"/>
      <c r="ED116" s="13"/>
      <c r="EE116" s="13"/>
      <c r="EF116" s="13"/>
      <c r="EG116" s="13"/>
      <c r="EH116" s="13"/>
      <c r="EI116" s="35"/>
      <c r="EJ116" s="17"/>
      <c r="EK116" s="13"/>
      <c r="EL116" s="13"/>
      <c r="EM116" s="13"/>
      <c r="EO116" s="13"/>
      <c r="EP116" s="49">
        <v>44522</v>
      </c>
      <c r="EQ116" s="22"/>
      <c r="ER116" s="13"/>
      <c r="ES116" s="13"/>
      <c r="ET116" s="13"/>
      <c r="EU116" s="13"/>
      <c r="EV116" s="13"/>
      <c r="EW116" s="13"/>
      <c r="EX116" s="13"/>
      <c r="EY116" s="13"/>
      <c r="EZ116" s="13"/>
      <c r="FA116" s="17">
        <v>2</v>
      </c>
      <c r="FB116" s="13"/>
      <c r="FC116" s="13">
        <v>1</v>
      </c>
      <c r="FD116" s="13">
        <v>1</v>
      </c>
      <c r="FE116" s="13">
        <v>99</v>
      </c>
      <c r="FF116" s="13"/>
      <c r="FG116" s="13">
        <v>1</v>
      </c>
      <c r="FH116" s="13">
        <v>0</v>
      </c>
      <c r="FI116" s="13">
        <v>0</v>
      </c>
      <c r="FJ116" s="13"/>
      <c r="FK116" s="13">
        <v>0</v>
      </c>
      <c r="FL116" s="13">
        <v>0</v>
      </c>
      <c r="FM116" s="13" t="s">
        <v>3780</v>
      </c>
      <c r="FN116" s="13">
        <v>1</v>
      </c>
      <c r="FO116" s="13">
        <v>4</v>
      </c>
      <c r="FP116" s="13"/>
      <c r="FQ116" s="13">
        <v>1</v>
      </c>
      <c r="FR116" s="13">
        <v>1</v>
      </c>
      <c r="FS116" s="13">
        <v>1</v>
      </c>
      <c r="FT116" s="13">
        <v>99</v>
      </c>
      <c r="FU116" s="13">
        <v>0</v>
      </c>
      <c r="FV116" s="13">
        <v>0</v>
      </c>
      <c r="FW116" s="13">
        <v>0</v>
      </c>
      <c r="FX116" s="13">
        <v>1</v>
      </c>
      <c r="FY116" s="13"/>
      <c r="FZ116" s="13">
        <v>1</v>
      </c>
      <c r="GA116" s="13">
        <v>1</v>
      </c>
      <c r="GB116" s="13">
        <v>2</v>
      </c>
      <c r="GC116" s="13">
        <v>1</v>
      </c>
      <c r="GD116" s="13" t="s">
        <v>3785</v>
      </c>
      <c r="GE116" s="13">
        <v>1</v>
      </c>
      <c r="GF116" s="13"/>
      <c r="GG116" s="13"/>
      <c r="GH116" s="13"/>
      <c r="GI116" s="13"/>
      <c r="GJ116" s="13">
        <v>3</v>
      </c>
      <c r="GK116" s="13">
        <v>2</v>
      </c>
      <c r="GL116" s="13"/>
      <c r="GM116" s="13"/>
      <c r="GN116" s="13" t="s">
        <v>3589</v>
      </c>
      <c r="GO116" s="13"/>
      <c r="GP116" s="13"/>
      <c r="GQ116" s="13"/>
      <c r="GR116" s="13">
        <v>0</v>
      </c>
      <c r="GS116" s="13"/>
      <c r="GT116" s="13"/>
      <c r="GU116" s="13"/>
      <c r="GV116" s="13">
        <v>0</v>
      </c>
      <c r="GW116" s="13">
        <v>0</v>
      </c>
      <c r="GX116" s="13"/>
      <c r="GY116" s="13" t="s">
        <v>3606</v>
      </c>
      <c r="GZ116" s="13">
        <v>3</v>
      </c>
      <c r="HA116" s="13" t="s">
        <v>3807</v>
      </c>
      <c r="HB116" s="13" t="s">
        <v>16</v>
      </c>
      <c r="HC116" s="13">
        <v>2</v>
      </c>
      <c r="HD116" s="13" t="s">
        <v>3807</v>
      </c>
      <c r="HE116" s="13">
        <v>1</v>
      </c>
      <c r="HF116" s="13"/>
      <c r="HG116" s="13"/>
      <c r="HH116" s="13"/>
      <c r="HI116" s="13">
        <v>-1</v>
      </c>
      <c r="HJ116" s="13"/>
      <c r="HK116" s="13"/>
      <c r="HL116" s="13"/>
      <c r="HM116" s="13"/>
      <c r="HN116" s="13"/>
      <c r="HO116" s="13"/>
      <c r="HP116" s="13">
        <v>-1</v>
      </c>
      <c r="HQ116" s="13"/>
      <c r="HR116" s="13"/>
      <c r="HS116" s="13"/>
      <c r="HT116" s="13"/>
      <c r="HU116" s="13"/>
      <c r="HV116" s="13"/>
      <c r="HW116" s="13">
        <v>-1</v>
      </c>
      <c r="HX116" s="13"/>
      <c r="HY116" s="13"/>
      <c r="HZ116" s="13"/>
      <c r="IA116" s="24"/>
      <c r="IB116" s="13"/>
      <c r="IC116" s="13"/>
      <c r="ID116" s="13"/>
      <c r="IE116" s="13"/>
      <c r="IF116" s="13"/>
      <c r="IG116" s="13"/>
      <c r="IH116" s="13"/>
      <c r="II116" s="13"/>
      <c r="IJ116" s="13"/>
      <c r="IK116" s="52"/>
      <c r="IM116" s="100"/>
      <c r="IX116" s="15"/>
      <c r="IZ116" s="15"/>
      <c r="JB116" s="15"/>
      <c r="JF116" s="15"/>
    </row>
    <row r="117" spans="1:267" x14ac:dyDescent="0.25">
      <c r="A117">
        <v>85</v>
      </c>
      <c r="B117" s="17" t="s">
        <v>8</v>
      </c>
      <c r="D117" s="13"/>
      <c r="E117" s="13" t="s">
        <v>155</v>
      </c>
      <c r="F117" s="19"/>
      <c r="G117" s="13">
        <v>1</v>
      </c>
      <c r="H117" s="20"/>
      <c r="I117" s="21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20"/>
      <c r="AC117" s="22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21"/>
      <c r="AV117" s="23"/>
      <c r="AW117" s="24"/>
      <c r="AX117" s="13"/>
      <c r="AY117" s="13"/>
      <c r="AZ117" s="13"/>
      <c r="BA117" s="13"/>
      <c r="BB117" s="13"/>
      <c r="BC117" s="13"/>
      <c r="BD117" s="13"/>
      <c r="BE117" s="13"/>
      <c r="BF117" s="13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6"/>
      <c r="BS117" s="22"/>
      <c r="BT117" s="27"/>
      <c r="BU117" s="27"/>
      <c r="BV117" s="27"/>
      <c r="BW117" s="27"/>
      <c r="BX117" s="27"/>
      <c r="BY117" s="27"/>
      <c r="BZ117" s="27"/>
      <c r="CA117" s="27"/>
      <c r="CB117" s="28"/>
      <c r="CC117" s="28"/>
      <c r="CD117" s="13"/>
      <c r="CE117" s="17"/>
      <c r="CF117" s="13"/>
      <c r="CG117" s="17"/>
      <c r="CH117" s="13"/>
      <c r="CI117" s="17"/>
      <c r="CJ117" s="22"/>
      <c r="CK117" s="22"/>
      <c r="CL117" s="27"/>
      <c r="CM117" s="29"/>
      <c r="CN117" s="30"/>
      <c r="CO117" s="31"/>
      <c r="CP117" s="31"/>
      <c r="CQ117" s="31"/>
      <c r="CR117" s="31"/>
      <c r="CS117" s="31"/>
      <c r="CT117" s="31"/>
      <c r="CU117" s="31"/>
      <c r="CV117" s="31"/>
      <c r="CW117" s="13"/>
      <c r="CX117" s="13"/>
      <c r="CY117" s="13"/>
      <c r="CZ117" s="17"/>
      <c r="DA117" s="17"/>
      <c r="DB117" s="17"/>
      <c r="DC117" s="13"/>
      <c r="DD117" s="17"/>
      <c r="DE117" s="22"/>
      <c r="DF117" s="13"/>
      <c r="DG117" s="13"/>
      <c r="DH117" s="24"/>
      <c r="DI117" s="13"/>
      <c r="DJ117" s="13"/>
      <c r="DK117" s="13"/>
      <c r="DL117" s="13"/>
      <c r="DM117" s="13"/>
      <c r="DN117" s="13"/>
      <c r="DO117" s="13"/>
      <c r="DP117" s="13"/>
      <c r="DQ117" s="24"/>
      <c r="DR117" s="13"/>
      <c r="DS117" s="13"/>
      <c r="DT117" s="27"/>
      <c r="DU117" s="27"/>
      <c r="DV117" s="27"/>
      <c r="DW117" s="27"/>
      <c r="DX117" s="27"/>
      <c r="DY117" s="27"/>
      <c r="DZ117" s="27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O117" s="13"/>
      <c r="EP117" s="49">
        <v>44522</v>
      </c>
      <c r="EQ117" s="22"/>
      <c r="ER117" s="13"/>
      <c r="ES117" s="13"/>
      <c r="ET117" s="13"/>
      <c r="EU117" s="13"/>
      <c r="EV117" s="13"/>
      <c r="EW117" s="13"/>
      <c r="EX117" s="13"/>
      <c r="EY117" s="13"/>
      <c r="EZ117" s="13"/>
      <c r="FA117" s="17">
        <v>2</v>
      </c>
      <c r="FB117" s="13"/>
      <c r="FC117" s="13">
        <v>1</v>
      </c>
      <c r="FD117" s="13">
        <v>1</v>
      </c>
      <c r="FE117" s="13">
        <v>99</v>
      </c>
      <c r="FF117" s="13"/>
      <c r="FG117" s="13">
        <v>1</v>
      </c>
      <c r="FH117" s="13">
        <v>1</v>
      </c>
      <c r="FI117" s="13">
        <v>0</v>
      </c>
      <c r="FJ117" s="13"/>
      <c r="FK117" s="13">
        <v>1</v>
      </c>
      <c r="FL117" s="13">
        <v>0</v>
      </c>
      <c r="FM117" s="13"/>
      <c r="FN117" s="13">
        <v>1</v>
      </c>
      <c r="FO117" s="13">
        <v>4</v>
      </c>
      <c r="FP117" s="13"/>
      <c r="FQ117" s="13">
        <v>1</v>
      </c>
      <c r="FR117" s="13">
        <v>1</v>
      </c>
      <c r="FS117" s="13">
        <v>1</v>
      </c>
      <c r="FT117" s="13">
        <v>99</v>
      </c>
      <c r="FU117" s="13">
        <v>0</v>
      </c>
      <c r="FV117" s="13">
        <v>0</v>
      </c>
      <c r="FW117" s="13">
        <v>1</v>
      </c>
      <c r="FX117" s="13">
        <v>1</v>
      </c>
      <c r="FY117" s="13"/>
      <c r="FZ117" s="13">
        <v>1</v>
      </c>
      <c r="GA117" s="13">
        <v>1</v>
      </c>
      <c r="GB117" s="13">
        <v>2</v>
      </c>
      <c r="GC117" s="13">
        <v>1</v>
      </c>
      <c r="GD117" s="13" t="s">
        <v>3785</v>
      </c>
      <c r="GE117" s="13">
        <v>1</v>
      </c>
      <c r="GF117" s="13">
        <v>1</v>
      </c>
      <c r="GG117" s="13"/>
      <c r="GH117" s="13"/>
      <c r="GI117" s="13"/>
      <c r="GJ117" s="13">
        <v>3</v>
      </c>
      <c r="GK117" s="13">
        <v>2</v>
      </c>
      <c r="GL117" s="13"/>
      <c r="GM117" s="13"/>
      <c r="GN117" s="13" t="s">
        <v>3589</v>
      </c>
      <c r="GO117" s="13"/>
      <c r="GP117" s="13"/>
      <c r="GQ117" s="13"/>
      <c r="GR117" s="13">
        <v>0</v>
      </c>
      <c r="GS117" s="13"/>
      <c r="GT117" s="13"/>
      <c r="GU117" s="13"/>
      <c r="GV117" s="13">
        <v>0</v>
      </c>
      <c r="GW117" s="13">
        <v>0</v>
      </c>
      <c r="GX117" s="13"/>
      <c r="GY117" s="13" t="s">
        <v>3606</v>
      </c>
      <c r="GZ117" s="13">
        <v>3</v>
      </c>
      <c r="HA117" s="13" t="s">
        <v>3614</v>
      </c>
      <c r="HB117" s="13" t="s">
        <v>16</v>
      </c>
      <c r="HC117" s="13">
        <v>2</v>
      </c>
      <c r="HD117" s="13" t="s">
        <v>3807</v>
      </c>
      <c r="HE117" s="13">
        <v>1</v>
      </c>
      <c r="HF117" s="13"/>
      <c r="HG117" s="13"/>
      <c r="HH117" s="13"/>
      <c r="HI117" s="13">
        <v>-1</v>
      </c>
      <c r="HJ117" s="13"/>
      <c r="HK117" s="13"/>
      <c r="HL117" s="13"/>
      <c r="HM117" s="13"/>
      <c r="HN117" s="13"/>
      <c r="HO117" s="13"/>
      <c r="HP117" s="13">
        <v>-1</v>
      </c>
      <c r="HQ117" s="13"/>
      <c r="HR117" s="13"/>
      <c r="HS117" s="13"/>
      <c r="HT117" s="13"/>
      <c r="HU117" s="13"/>
      <c r="HV117" s="13"/>
      <c r="HW117" s="13">
        <v>-1</v>
      </c>
      <c r="HX117" s="13"/>
      <c r="HY117" s="13"/>
      <c r="HZ117" s="13"/>
      <c r="IA117" s="51">
        <v>44902</v>
      </c>
      <c r="IB117" s="13">
        <v>0</v>
      </c>
      <c r="IC117" s="13"/>
      <c r="ID117" s="13"/>
      <c r="IE117" s="13"/>
      <c r="IF117" s="13">
        <v>1</v>
      </c>
      <c r="IG117" s="13"/>
      <c r="IH117" s="13"/>
      <c r="II117" s="13">
        <v>1</v>
      </c>
      <c r="IJ117" s="13"/>
      <c r="IK117" s="52"/>
      <c r="IM117" s="100"/>
      <c r="IX117" s="15"/>
      <c r="IZ117" s="15"/>
      <c r="JB117" s="15"/>
      <c r="JF117" s="15"/>
    </row>
    <row r="118" spans="1:267" x14ac:dyDescent="0.25">
      <c r="A118">
        <v>158</v>
      </c>
      <c r="B118" s="17" t="s">
        <v>8</v>
      </c>
      <c r="D118" s="13" t="s">
        <v>284</v>
      </c>
      <c r="E118" s="13" t="s">
        <v>285</v>
      </c>
      <c r="F118" s="19">
        <v>26205</v>
      </c>
      <c r="G118" s="13">
        <v>0</v>
      </c>
      <c r="H118" s="20">
        <v>40127</v>
      </c>
      <c r="I118" s="21">
        <v>38.116358658453116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/>
      <c r="S118" s="13"/>
      <c r="T118" s="13"/>
      <c r="U118" s="13"/>
      <c r="V118" s="13"/>
      <c r="W118" s="13"/>
      <c r="X118" s="13"/>
      <c r="Y118" s="13"/>
      <c r="Z118" s="13">
        <v>13.2</v>
      </c>
      <c r="AA118" s="13">
        <v>0</v>
      </c>
      <c r="AB118" s="20">
        <v>40892</v>
      </c>
      <c r="AC118" s="22">
        <v>40.210814510609168</v>
      </c>
      <c r="AD118" s="13">
        <v>0</v>
      </c>
      <c r="AE118" s="13">
        <v>0</v>
      </c>
      <c r="AF118" s="13">
        <v>0</v>
      </c>
      <c r="AG118" s="13">
        <v>0</v>
      </c>
      <c r="AH118" s="13">
        <v>0</v>
      </c>
      <c r="AI118" s="13">
        <v>0</v>
      </c>
      <c r="AJ118" s="13">
        <v>0</v>
      </c>
      <c r="AK118" s="13">
        <v>0</v>
      </c>
      <c r="AL118" s="13"/>
      <c r="AM118" s="13"/>
      <c r="AN118" s="13"/>
      <c r="AO118" s="13"/>
      <c r="AP118" s="13"/>
      <c r="AQ118" s="13"/>
      <c r="AR118" s="13"/>
      <c r="AS118" s="13"/>
      <c r="AT118" s="13"/>
      <c r="AU118" s="21">
        <v>11.8</v>
      </c>
      <c r="AV118" s="23">
        <v>1</v>
      </c>
      <c r="AW118" s="24"/>
      <c r="AX118" s="13"/>
      <c r="AY118" s="13"/>
      <c r="AZ118" s="13"/>
      <c r="BA118" s="13"/>
      <c r="BB118" s="13"/>
      <c r="BC118" s="13"/>
      <c r="BD118" s="13"/>
      <c r="BE118" s="13"/>
      <c r="BF118" s="13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6">
        <v>41705</v>
      </c>
      <c r="BS118" s="22">
        <v>42.436687200547567</v>
      </c>
      <c r="BT118" s="27">
        <v>-1</v>
      </c>
      <c r="BU118" s="27">
        <v>-1</v>
      </c>
      <c r="BV118" s="27">
        <v>-1</v>
      </c>
      <c r="BW118" s="27">
        <v>-1</v>
      </c>
      <c r="BX118" s="27">
        <v>-1</v>
      </c>
      <c r="BY118" s="27">
        <v>-1</v>
      </c>
      <c r="BZ118" s="27">
        <v>-1</v>
      </c>
      <c r="CA118" s="27">
        <v>-1</v>
      </c>
      <c r="CB118" s="28">
        <v>43.4</v>
      </c>
      <c r="CC118" s="28">
        <v>1.486</v>
      </c>
      <c r="CD118" s="13"/>
      <c r="CE118" s="17"/>
      <c r="CF118" s="13"/>
      <c r="CG118" s="17"/>
      <c r="CH118" s="13"/>
      <c r="CI118" s="17"/>
      <c r="CJ118" s="22">
        <v>19.654052448242819</v>
      </c>
      <c r="CK118" s="22">
        <v>11.6</v>
      </c>
      <c r="CL118" s="27">
        <v>1</v>
      </c>
      <c r="CM118" s="29">
        <v>42300</v>
      </c>
      <c r="CN118" s="30">
        <v>44.06570841889117</v>
      </c>
      <c r="CO118" s="31">
        <v>-1</v>
      </c>
      <c r="CP118" s="31">
        <v>-1</v>
      </c>
      <c r="CQ118" s="31">
        <v>-1</v>
      </c>
      <c r="CR118" s="31">
        <v>-1</v>
      </c>
      <c r="CS118" s="31">
        <v>-1</v>
      </c>
      <c r="CT118" s="31">
        <v>-1</v>
      </c>
      <c r="CU118" s="31">
        <v>-1</v>
      </c>
      <c r="CV118" s="31">
        <v>-1</v>
      </c>
      <c r="CW118" s="13">
        <v>46.8</v>
      </c>
      <c r="CX118" s="13">
        <v>1.48</v>
      </c>
      <c r="CY118" s="13"/>
      <c r="CZ118" s="17"/>
      <c r="DA118" s="17"/>
      <c r="DB118" s="17"/>
      <c r="DC118" s="13"/>
      <c r="DD118" s="17"/>
      <c r="DE118" s="22">
        <v>21.365960555149744</v>
      </c>
      <c r="DF118" s="13">
        <v>11.3</v>
      </c>
      <c r="DG118" s="13">
        <v>1</v>
      </c>
      <c r="DH118" s="24"/>
      <c r="DI118" s="13"/>
      <c r="DJ118" s="13"/>
      <c r="DK118" s="13"/>
      <c r="DL118" s="13"/>
      <c r="DM118" s="13"/>
      <c r="DN118" s="13"/>
      <c r="DO118" s="13"/>
      <c r="DP118" s="13"/>
      <c r="DQ118" s="24"/>
      <c r="DR118" s="13"/>
      <c r="DS118" s="27"/>
      <c r="DT118" s="27"/>
      <c r="DU118" s="27"/>
      <c r="DV118" s="27"/>
      <c r="DW118" s="27"/>
      <c r="DX118" s="27"/>
      <c r="DY118" s="27"/>
      <c r="DZ118" s="27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O118" s="13">
        <v>1</v>
      </c>
      <c r="EP118" s="49">
        <v>44522</v>
      </c>
      <c r="EQ118" s="22">
        <v>50.149212867898697</v>
      </c>
      <c r="ER118" s="13"/>
      <c r="ES118" s="13"/>
      <c r="ET118" s="13"/>
      <c r="EU118" s="13"/>
      <c r="EV118" s="13"/>
      <c r="EW118" s="13"/>
      <c r="EX118" s="13"/>
      <c r="EY118" s="13"/>
      <c r="EZ118" s="13"/>
      <c r="FA118" s="17">
        <v>2</v>
      </c>
      <c r="FB118" s="13"/>
      <c r="FC118" s="13">
        <v>1</v>
      </c>
      <c r="FD118" s="13">
        <v>1</v>
      </c>
      <c r="FE118" s="13">
        <v>30</v>
      </c>
      <c r="FF118" s="13"/>
      <c r="FG118" s="13">
        <v>0</v>
      </c>
      <c r="FH118" s="13">
        <v>1</v>
      </c>
      <c r="FI118" s="13">
        <v>0</v>
      </c>
      <c r="FJ118" s="13"/>
      <c r="FK118" s="13">
        <v>0</v>
      </c>
      <c r="FL118" s="13">
        <v>0</v>
      </c>
      <c r="FM118" s="13" t="s">
        <v>3564</v>
      </c>
      <c r="FN118" s="13">
        <v>1</v>
      </c>
      <c r="FO118" s="13">
        <v>2</v>
      </c>
      <c r="FP118" s="13"/>
      <c r="FQ118" s="13">
        <v>0</v>
      </c>
      <c r="FR118" s="13">
        <v>1</v>
      </c>
      <c r="FS118" s="13">
        <v>0</v>
      </c>
      <c r="FT118" s="13">
        <v>3</v>
      </c>
      <c r="FU118" s="13">
        <v>0</v>
      </c>
      <c r="FV118" s="13">
        <v>0</v>
      </c>
      <c r="FW118" s="13">
        <v>0</v>
      </c>
      <c r="FX118" s="13">
        <v>1</v>
      </c>
      <c r="FY118" s="13"/>
      <c r="FZ118" s="13">
        <v>2</v>
      </c>
      <c r="GA118" s="13">
        <v>1</v>
      </c>
      <c r="GB118" s="13">
        <v>3</v>
      </c>
      <c r="GC118" s="13">
        <v>0</v>
      </c>
      <c r="GD118" s="13" t="s">
        <v>3784</v>
      </c>
      <c r="GE118" s="13">
        <v>1</v>
      </c>
      <c r="GF118" s="13"/>
      <c r="GG118" s="13"/>
      <c r="GH118" s="13"/>
      <c r="GI118" s="13"/>
      <c r="GJ118" s="13">
        <v>2</v>
      </c>
      <c r="GK118" s="13">
        <v>1</v>
      </c>
      <c r="GL118" s="13">
        <v>0</v>
      </c>
      <c r="GM118" s="13"/>
      <c r="GN118" s="13" t="s">
        <v>3796</v>
      </c>
      <c r="GO118" s="13"/>
      <c r="GP118" s="13"/>
      <c r="GQ118" s="13"/>
      <c r="GR118" s="13">
        <v>1</v>
      </c>
      <c r="GS118" s="13"/>
      <c r="GT118" s="13"/>
      <c r="GU118" s="13"/>
      <c r="GV118" s="13">
        <v>0</v>
      </c>
      <c r="GW118" s="13">
        <v>1</v>
      </c>
      <c r="GX118" s="13"/>
      <c r="GY118" s="13" t="s">
        <v>3601</v>
      </c>
      <c r="GZ118" s="13">
        <v>2</v>
      </c>
      <c r="HA118" s="13" t="s">
        <v>286</v>
      </c>
      <c r="HB118" s="13" t="s">
        <v>36</v>
      </c>
      <c r="HC118" s="13">
        <v>1</v>
      </c>
      <c r="HD118" s="13" t="s">
        <v>220</v>
      </c>
      <c r="HE118" s="13">
        <v>1</v>
      </c>
      <c r="HF118" s="13"/>
      <c r="HG118" s="13"/>
      <c r="HH118" s="13"/>
      <c r="HI118" s="13">
        <v>-1</v>
      </c>
      <c r="HJ118" s="13"/>
      <c r="HK118" s="13"/>
      <c r="HL118" s="13">
        <v>1</v>
      </c>
      <c r="HM118" s="13"/>
      <c r="HN118" s="13"/>
      <c r="HO118" s="13"/>
      <c r="HP118" s="13">
        <v>-1</v>
      </c>
      <c r="HQ118" s="13"/>
      <c r="HR118" s="13"/>
      <c r="HS118" s="13"/>
      <c r="HT118" s="13"/>
      <c r="HU118" s="13"/>
      <c r="HV118" s="13"/>
      <c r="HW118" s="13"/>
      <c r="HX118" s="13"/>
      <c r="HY118" s="13">
        <v>1</v>
      </c>
      <c r="HZ118" s="32">
        <v>44522</v>
      </c>
      <c r="IA118" s="51">
        <v>44902</v>
      </c>
      <c r="IB118" s="13">
        <v>0</v>
      </c>
      <c r="IC118" s="13"/>
      <c r="ID118" s="13"/>
      <c r="IE118" s="13"/>
      <c r="IF118" s="13"/>
      <c r="IG118" s="13"/>
      <c r="IH118" s="13"/>
      <c r="II118" s="13"/>
      <c r="IJ118" s="32">
        <v>44777</v>
      </c>
      <c r="IK118" s="52"/>
      <c r="IM118" s="100"/>
      <c r="IX118" s="15"/>
      <c r="IZ118" s="15"/>
      <c r="JB118" s="15"/>
      <c r="JF118" s="15"/>
    </row>
    <row r="119" spans="1:267" x14ac:dyDescent="0.25">
      <c r="A119">
        <v>63</v>
      </c>
      <c r="B119" s="17" t="s">
        <v>8</v>
      </c>
      <c r="D119" s="13"/>
      <c r="E119" s="13" t="s">
        <v>121</v>
      </c>
      <c r="F119" s="19"/>
      <c r="G119" s="13">
        <v>1</v>
      </c>
      <c r="H119" s="20"/>
      <c r="I119" s="21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20"/>
      <c r="AC119" s="22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21"/>
      <c r="AV119" s="23"/>
      <c r="AW119" s="24"/>
      <c r="AX119" s="13"/>
      <c r="AY119" s="13"/>
      <c r="AZ119" s="13"/>
      <c r="BA119" s="13"/>
      <c r="BB119" s="13"/>
      <c r="BC119" s="13"/>
      <c r="BD119" s="13"/>
      <c r="BE119" s="13"/>
      <c r="BF119" s="13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6"/>
      <c r="BS119" s="22"/>
      <c r="BT119" s="27"/>
      <c r="BU119" s="27"/>
      <c r="BV119" s="27"/>
      <c r="BW119" s="27"/>
      <c r="BX119" s="27"/>
      <c r="BY119" s="27"/>
      <c r="BZ119" s="27"/>
      <c r="CA119" s="27"/>
      <c r="CB119" s="28"/>
      <c r="CC119" s="35"/>
      <c r="CD119" s="13"/>
      <c r="CE119" s="17"/>
      <c r="CF119" s="13"/>
      <c r="CG119" s="17"/>
      <c r="CH119" s="13"/>
      <c r="CI119" s="17"/>
      <c r="CJ119" s="22"/>
      <c r="CK119" s="22"/>
      <c r="CL119" s="27"/>
      <c r="CM119" s="29"/>
      <c r="CN119" s="30"/>
      <c r="CO119" s="31"/>
      <c r="CP119" s="31"/>
      <c r="CQ119" s="31"/>
      <c r="CR119" s="31"/>
      <c r="CS119" s="31"/>
      <c r="CT119" s="31"/>
      <c r="CU119" s="31"/>
      <c r="CV119" s="31"/>
      <c r="CW119" s="13"/>
      <c r="CX119" s="13"/>
      <c r="CY119" s="13"/>
      <c r="CZ119" s="17"/>
      <c r="DA119" s="17"/>
      <c r="DB119" s="17"/>
      <c r="DC119" s="13"/>
      <c r="DD119" s="17"/>
      <c r="DE119" s="22"/>
      <c r="DF119" s="13"/>
      <c r="DG119" s="13"/>
      <c r="DH119" s="26"/>
      <c r="DI119" s="13"/>
      <c r="DJ119" s="13"/>
      <c r="DK119" s="13"/>
      <c r="DL119" s="13"/>
      <c r="DM119" s="13"/>
      <c r="DN119" s="13"/>
      <c r="DO119" s="13"/>
      <c r="DP119" s="13"/>
      <c r="DQ119" s="24"/>
      <c r="DR119" s="13"/>
      <c r="DS119" s="13"/>
      <c r="DT119" s="27"/>
      <c r="DU119" s="27"/>
      <c r="DV119" s="27"/>
      <c r="DW119" s="27"/>
      <c r="DX119" s="27"/>
      <c r="DY119" s="27"/>
      <c r="DZ119" s="27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O119" s="13"/>
      <c r="EP119" s="49">
        <v>44522</v>
      </c>
      <c r="EQ119" s="22"/>
      <c r="ER119" s="13"/>
      <c r="ES119" s="13"/>
      <c r="ET119" s="13"/>
      <c r="EU119" s="13"/>
      <c r="EV119" s="13"/>
      <c r="EW119" s="13"/>
      <c r="EX119" s="13"/>
      <c r="EY119" s="13"/>
      <c r="EZ119" s="13"/>
      <c r="FA119" s="17">
        <v>2</v>
      </c>
      <c r="FB119" s="13"/>
      <c r="FC119" s="13">
        <v>1</v>
      </c>
      <c r="FD119" s="13">
        <v>1</v>
      </c>
      <c r="FE119" s="13">
        <v>99</v>
      </c>
      <c r="FF119" s="13"/>
      <c r="FG119" s="13">
        <v>0</v>
      </c>
      <c r="FH119" s="13">
        <v>0</v>
      </c>
      <c r="FI119" s="13">
        <v>0</v>
      </c>
      <c r="FJ119" s="13" t="s">
        <v>3778</v>
      </c>
      <c r="FK119" s="13">
        <v>0</v>
      </c>
      <c r="FL119" s="13">
        <v>0</v>
      </c>
      <c r="FM119" s="13" t="s">
        <v>3564</v>
      </c>
      <c r="FN119" s="13">
        <v>1</v>
      </c>
      <c r="FO119" s="13">
        <v>2</v>
      </c>
      <c r="FP119" s="13"/>
      <c r="FQ119" s="13">
        <v>1</v>
      </c>
      <c r="FR119" s="13">
        <v>1</v>
      </c>
      <c r="FS119" s="13">
        <v>1</v>
      </c>
      <c r="FT119" s="13">
        <v>99</v>
      </c>
      <c r="FU119" s="13">
        <v>0</v>
      </c>
      <c r="FV119" s="13">
        <v>0</v>
      </c>
      <c r="FW119" s="13">
        <v>0</v>
      </c>
      <c r="FX119" s="13">
        <v>0</v>
      </c>
      <c r="FY119" s="13" t="s">
        <v>3647</v>
      </c>
      <c r="FZ119" s="13">
        <v>1</v>
      </c>
      <c r="GA119" s="13">
        <v>3</v>
      </c>
      <c r="GB119" s="13">
        <v>1</v>
      </c>
      <c r="GC119" s="13">
        <v>-1</v>
      </c>
      <c r="GD119" s="13" t="s">
        <v>3785</v>
      </c>
      <c r="GE119" s="13">
        <v>1</v>
      </c>
      <c r="GF119" s="13"/>
      <c r="GG119" s="13"/>
      <c r="GH119" s="13"/>
      <c r="GI119" s="13"/>
      <c r="GJ119" s="13">
        <v>3</v>
      </c>
      <c r="GK119" s="13">
        <v>2</v>
      </c>
      <c r="GL119" s="13">
        <v>1</v>
      </c>
      <c r="GM119" s="13"/>
      <c r="GN119" s="13" t="s">
        <v>3589</v>
      </c>
      <c r="GO119" s="13"/>
      <c r="GP119" s="13"/>
      <c r="GQ119" s="13"/>
      <c r="GR119" s="13">
        <v>1</v>
      </c>
      <c r="GS119" s="13"/>
      <c r="GT119" s="13"/>
      <c r="GU119" s="13"/>
      <c r="GV119" s="13">
        <v>0</v>
      </c>
      <c r="GW119" s="13">
        <v>0</v>
      </c>
      <c r="GX119" s="13"/>
      <c r="GY119" s="13" t="s">
        <v>3606</v>
      </c>
      <c r="GZ119" s="13">
        <v>-1</v>
      </c>
      <c r="HA119" s="13" t="s">
        <v>3818</v>
      </c>
      <c r="HB119" s="13"/>
      <c r="HC119" s="13">
        <v>1</v>
      </c>
      <c r="HD119" s="13" t="s">
        <v>123</v>
      </c>
      <c r="HE119" s="13">
        <v>1</v>
      </c>
      <c r="HF119" s="13"/>
      <c r="HG119" s="13"/>
      <c r="HH119" s="13"/>
      <c r="HI119" s="13">
        <v>-1</v>
      </c>
      <c r="HJ119" s="13"/>
      <c r="HK119" s="13"/>
      <c r="HL119" s="13"/>
      <c r="HM119" s="13"/>
      <c r="HN119" s="13"/>
      <c r="HO119" s="13"/>
      <c r="HP119" s="13">
        <v>-1</v>
      </c>
      <c r="HQ119" s="13"/>
      <c r="HR119" s="13"/>
      <c r="HS119" s="13"/>
      <c r="HT119" s="13"/>
      <c r="HU119" s="13"/>
      <c r="HV119" s="13"/>
      <c r="HW119" s="13">
        <v>-1</v>
      </c>
      <c r="HX119" s="13"/>
      <c r="HY119" s="13"/>
      <c r="HZ119" s="13"/>
      <c r="IA119" s="24"/>
      <c r="IB119" s="13"/>
      <c r="IC119" s="13"/>
      <c r="ID119" s="13"/>
      <c r="IE119" s="13"/>
      <c r="IF119" s="13"/>
      <c r="IG119" s="13"/>
      <c r="IH119" s="13"/>
      <c r="II119" s="13"/>
      <c r="IJ119" s="13"/>
      <c r="IK119" s="52"/>
      <c r="IM119" s="100"/>
      <c r="IX119" s="15"/>
      <c r="IZ119" s="15"/>
      <c r="JB119" s="15"/>
      <c r="JF119" s="15"/>
    </row>
    <row r="120" spans="1:267" x14ac:dyDescent="0.25">
      <c r="A120">
        <v>99</v>
      </c>
      <c r="B120" s="17" t="s">
        <v>8</v>
      </c>
      <c r="C120" s="59" t="s">
        <v>972</v>
      </c>
      <c r="D120" s="13" t="s">
        <v>180</v>
      </c>
      <c r="E120" s="13" t="s">
        <v>181</v>
      </c>
      <c r="F120" s="19">
        <v>39361</v>
      </c>
      <c r="G120" s="13">
        <v>0</v>
      </c>
      <c r="H120" s="20">
        <v>40127</v>
      </c>
      <c r="I120" s="21">
        <v>2.0971937029431897</v>
      </c>
      <c r="J120" s="13">
        <v>1</v>
      </c>
      <c r="K120" s="13">
        <v>0</v>
      </c>
      <c r="L120" s="13">
        <v>0</v>
      </c>
      <c r="M120" s="13">
        <v>0</v>
      </c>
      <c r="N120" s="13">
        <v>0</v>
      </c>
      <c r="O120" s="13">
        <v>1</v>
      </c>
      <c r="P120" s="13">
        <v>0</v>
      </c>
      <c r="Q120" s="13">
        <v>0</v>
      </c>
      <c r="R120" s="33">
        <v>9.1</v>
      </c>
      <c r="S120" s="21">
        <v>77</v>
      </c>
      <c r="T120" s="13">
        <v>-2.12</v>
      </c>
      <c r="U120" s="13" t="s">
        <v>3552</v>
      </c>
      <c r="V120" s="13">
        <v>-2.96</v>
      </c>
      <c r="W120" s="13" t="s">
        <v>3555</v>
      </c>
      <c r="X120" s="13">
        <v>-0.23</v>
      </c>
      <c r="Y120" s="13" t="s">
        <v>21</v>
      </c>
      <c r="Z120" s="13">
        <v>9.6</v>
      </c>
      <c r="AA120" s="13">
        <v>1</v>
      </c>
      <c r="AB120" s="20">
        <v>40892</v>
      </c>
      <c r="AC120" s="22">
        <v>4.1916495550992474</v>
      </c>
      <c r="AD120" s="13"/>
      <c r="AE120" s="13"/>
      <c r="AF120" s="13"/>
      <c r="AG120" s="13"/>
      <c r="AH120" s="13"/>
      <c r="AI120" s="13"/>
      <c r="AJ120" s="13"/>
      <c r="AK120" s="13"/>
      <c r="AL120" s="33"/>
      <c r="AM120" s="21"/>
      <c r="AN120" s="13"/>
      <c r="AO120" s="13"/>
      <c r="AP120" s="13"/>
      <c r="AQ120" s="13"/>
      <c r="AR120" s="13"/>
      <c r="AS120" s="13"/>
      <c r="AT120" s="13"/>
      <c r="AU120" s="21">
        <v>11.7</v>
      </c>
      <c r="AV120" s="23">
        <v>0</v>
      </c>
      <c r="AW120" s="26"/>
      <c r="AX120" s="22"/>
      <c r="AY120" s="13">
        <v>1</v>
      </c>
      <c r="AZ120" s="13">
        <v>0</v>
      </c>
      <c r="BA120" s="13">
        <v>0</v>
      </c>
      <c r="BB120" s="13">
        <v>0</v>
      </c>
      <c r="BC120" s="13">
        <v>0</v>
      </c>
      <c r="BD120" s="13">
        <v>1</v>
      </c>
      <c r="BE120" s="13">
        <v>0</v>
      </c>
      <c r="BF120" s="13">
        <v>0</v>
      </c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6">
        <v>41705</v>
      </c>
      <c r="BS120" s="22">
        <v>6.4175222450376452</v>
      </c>
      <c r="BT120" s="27">
        <v>0</v>
      </c>
      <c r="BU120" s="27">
        <v>0</v>
      </c>
      <c r="BV120" s="27">
        <v>0</v>
      </c>
      <c r="BW120" s="27">
        <v>0</v>
      </c>
      <c r="BX120" s="27">
        <v>1</v>
      </c>
      <c r="BY120" s="27">
        <v>0</v>
      </c>
      <c r="BZ120" s="27">
        <v>0</v>
      </c>
      <c r="CA120" s="27">
        <v>0</v>
      </c>
      <c r="CB120" s="28">
        <v>17.7</v>
      </c>
      <c r="CC120" s="22">
        <v>106.8</v>
      </c>
      <c r="CD120" s="13">
        <v>-1.19</v>
      </c>
      <c r="CE120" s="17" t="s">
        <v>3556</v>
      </c>
      <c r="CF120" s="13">
        <v>-2.0299999999999998</v>
      </c>
      <c r="CG120" s="17" t="s">
        <v>3555</v>
      </c>
      <c r="CH120" s="13">
        <v>0.13</v>
      </c>
      <c r="CI120" s="17" t="s">
        <v>21</v>
      </c>
      <c r="CJ120" s="13"/>
      <c r="CK120" s="22">
        <v>11.2</v>
      </c>
      <c r="CL120" s="27">
        <v>1</v>
      </c>
      <c r="CM120" s="29">
        <v>42298</v>
      </c>
      <c r="CN120" s="30">
        <v>8.0410677618069819</v>
      </c>
      <c r="CO120" s="31">
        <v>-1</v>
      </c>
      <c r="CP120" s="31">
        <v>-1</v>
      </c>
      <c r="CQ120" s="31">
        <v>-1</v>
      </c>
      <c r="CR120" s="31">
        <v>-1</v>
      </c>
      <c r="CS120" s="31">
        <v>-1</v>
      </c>
      <c r="CT120" s="31">
        <v>-1</v>
      </c>
      <c r="CU120" s="31">
        <v>-1</v>
      </c>
      <c r="CV120" s="31">
        <v>-1</v>
      </c>
      <c r="CW120" s="13">
        <v>19.600000000000001</v>
      </c>
      <c r="CX120" s="13">
        <v>1.1299999999999999</v>
      </c>
      <c r="CY120" s="13">
        <v>-1.65</v>
      </c>
      <c r="CZ120" s="17" t="s">
        <v>3556</v>
      </c>
      <c r="DA120" s="17">
        <v>-2.37</v>
      </c>
      <c r="DB120" s="17" t="s">
        <v>3555</v>
      </c>
      <c r="DC120" s="13">
        <v>-0.2</v>
      </c>
      <c r="DD120" s="17" t="s">
        <v>21</v>
      </c>
      <c r="DE120" s="22"/>
      <c r="DF120" s="13">
        <v>11.4</v>
      </c>
      <c r="DG120" s="13">
        <v>1</v>
      </c>
      <c r="DH120" s="26"/>
      <c r="DI120" s="19"/>
      <c r="DJ120" s="19"/>
      <c r="DK120" s="19"/>
      <c r="DL120" s="19"/>
      <c r="DM120" s="19"/>
      <c r="DN120" s="19"/>
      <c r="DO120" s="19"/>
      <c r="DP120" s="19"/>
      <c r="DQ120" s="26">
        <v>43758</v>
      </c>
      <c r="DR120" s="22">
        <v>12.038329911019849</v>
      </c>
      <c r="DS120" s="27">
        <v>0</v>
      </c>
      <c r="DT120" s="27">
        <v>0</v>
      </c>
      <c r="DU120" s="27">
        <v>0</v>
      </c>
      <c r="DV120" s="27">
        <v>0</v>
      </c>
      <c r="DW120" s="27">
        <v>1</v>
      </c>
      <c r="DX120" s="27">
        <v>0</v>
      </c>
      <c r="DY120" s="27">
        <v>0</v>
      </c>
      <c r="DZ120" s="27">
        <v>0</v>
      </c>
      <c r="EA120" s="13">
        <v>33.200000000000003</v>
      </c>
      <c r="EB120" s="13">
        <v>1.39</v>
      </c>
      <c r="EC120" s="13"/>
      <c r="ED120" s="13"/>
      <c r="EE120" s="13">
        <v>-1.82</v>
      </c>
      <c r="EF120" s="13" t="s">
        <v>3556</v>
      </c>
      <c r="EG120" s="13">
        <v>-0.38</v>
      </c>
      <c r="EH120" s="13" t="s">
        <v>21</v>
      </c>
      <c r="EI120" s="35"/>
      <c r="EJ120" s="17">
        <v>12</v>
      </c>
      <c r="EK120" s="13">
        <v>0</v>
      </c>
      <c r="EL120" s="13">
        <v>35</v>
      </c>
      <c r="EM120" s="13">
        <v>35</v>
      </c>
      <c r="EN120">
        <v>1</v>
      </c>
      <c r="EO120" s="13">
        <v>1</v>
      </c>
      <c r="EP120" s="49">
        <v>44522</v>
      </c>
      <c r="EQ120" s="22">
        <v>14.130047912388775</v>
      </c>
      <c r="ER120" s="13"/>
      <c r="ES120" s="13"/>
      <c r="ET120" s="13"/>
      <c r="EU120" s="13"/>
      <c r="EV120" s="13"/>
      <c r="EW120" s="13"/>
      <c r="EX120" s="13"/>
      <c r="EY120" s="13"/>
      <c r="EZ120" s="13"/>
      <c r="FA120" s="17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>
        <v>1</v>
      </c>
      <c r="FP120" s="13" t="s">
        <v>3564</v>
      </c>
      <c r="FQ120" s="13"/>
      <c r="FR120" s="13"/>
      <c r="FS120" s="13"/>
      <c r="FT120" s="13"/>
      <c r="FU120" s="13">
        <v>0</v>
      </c>
      <c r="FV120" s="13">
        <v>0</v>
      </c>
      <c r="FW120" s="13">
        <v>0</v>
      </c>
      <c r="FX120" s="13">
        <v>0</v>
      </c>
      <c r="FY120" s="13"/>
      <c r="FZ120" s="13"/>
      <c r="GA120" s="13"/>
      <c r="GB120" s="13"/>
      <c r="GC120" s="13"/>
      <c r="GD120" s="13" t="s">
        <v>3785</v>
      </c>
      <c r="GE120" s="13">
        <v>1</v>
      </c>
      <c r="GF120" s="13"/>
      <c r="GG120" s="13"/>
      <c r="GH120" s="13">
        <v>1</v>
      </c>
      <c r="GI120" s="13"/>
      <c r="GJ120" s="13"/>
      <c r="GK120" s="13"/>
      <c r="GL120" s="13"/>
      <c r="GM120" s="13"/>
      <c r="GN120" s="13" t="s">
        <v>3589</v>
      </c>
      <c r="GO120" s="13">
        <v>1</v>
      </c>
      <c r="GP120" s="13" t="s">
        <v>3798</v>
      </c>
      <c r="GQ120" s="13">
        <v>1</v>
      </c>
      <c r="GR120" s="13"/>
      <c r="GS120" s="13"/>
      <c r="GT120" s="13"/>
      <c r="GU120" s="13"/>
      <c r="GV120" s="13"/>
      <c r="GW120" s="13"/>
      <c r="GX120" s="13"/>
      <c r="GY120" s="13"/>
      <c r="GZ120" s="13">
        <v>-1</v>
      </c>
      <c r="HA120" s="13" t="s">
        <v>183</v>
      </c>
      <c r="HB120" s="13" t="s">
        <v>46</v>
      </c>
      <c r="HC120" s="13"/>
      <c r="HD120" s="13"/>
      <c r="HE120" s="13"/>
      <c r="HF120" s="13"/>
      <c r="HG120" s="13"/>
      <c r="HH120" s="13"/>
      <c r="HI120" s="13"/>
      <c r="HJ120" s="13"/>
      <c r="HK120" s="13"/>
      <c r="HL120" s="13"/>
      <c r="HM120" s="13"/>
      <c r="HN120" s="13"/>
      <c r="HO120" s="13"/>
      <c r="HP120" s="13"/>
      <c r="HQ120" s="13"/>
      <c r="HR120" s="13"/>
      <c r="HS120" s="13"/>
      <c r="HT120" s="13"/>
      <c r="HU120" s="13"/>
      <c r="HV120" s="13"/>
      <c r="HW120" s="13"/>
      <c r="HX120" s="13"/>
      <c r="HY120" s="13">
        <v>1</v>
      </c>
      <c r="HZ120" s="32">
        <v>44522</v>
      </c>
      <c r="IA120" s="24"/>
      <c r="IB120" s="13"/>
      <c r="IC120" s="13"/>
      <c r="ID120" s="13"/>
      <c r="IE120" s="13"/>
      <c r="IF120" s="13"/>
      <c r="IG120" s="13"/>
      <c r="IH120" s="13"/>
      <c r="II120" s="13"/>
      <c r="IJ120" s="13"/>
      <c r="IK120" s="52"/>
      <c r="IM120" s="100"/>
      <c r="IX120" s="15"/>
      <c r="IZ120" s="15"/>
      <c r="JB120" s="15"/>
      <c r="JF120" s="15"/>
    </row>
    <row r="121" spans="1:267" x14ac:dyDescent="0.25">
      <c r="A121">
        <v>139</v>
      </c>
      <c r="B121" s="17" t="s">
        <v>8</v>
      </c>
      <c r="C121" s="59" t="s">
        <v>962</v>
      </c>
      <c r="D121" s="13"/>
      <c r="E121" s="13" t="s">
        <v>254</v>
      </c>
      <c r="F121" s="19">
        <v>39657</v>
      </c>
      <c r="G121" s="13">
        <v>1</v>
      </c>
      <c r="H121" s="24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24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26"/>
      <c r="AX121" s="22"/>
      <c r="AY121" s="19"/>
      <c r="AZ121" s="19"/>
      <c r="BA121" s="19"/>
      <c r="BB121" s="19"/>
      <c r="BC121" s="19"/>
      <c r="BD121" s="19"/>
      <c r="BE121" s="19"/>
      <c r="BF121" s="19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6"/>
      <c r="BS121" s="22"/>
      <c r="BT121" s="27"/>
      <c r="BU121" s="27"/>
      <c r="BV121" s="27"/>
      <c r="BW121" s="27"/>
      <c r="BX121" s="27"/>
      <c r="BY121" s="27"/>
      <c r="BZ121" s="27"/>
      <c r="CA121" s="27"/>
      <c r="CB121" s="28"/>
      <c r="CC121" s="35"/>
      <c r="CD121" s="13"/>
      <c r="CE121" s="36"/>
      <c r="CF121" s="13"/>
      <c r="CG121" s="13"/>
      <c r="CH121" s="13"/>
      <c r="CI121" s="13"/>
      <c r="CJ121" s="13"/>
      <c r="CK121" s="22"/>
      <c r="CL121" s="27"/>
      <c r="CM121" s="29"/>
      <c r="CN121" s="30"/>
      <c r="CO121" s="31"/>
      <c r="CP121" s="31"/>
      <c r="CQ121" s="31"/>
      <c r="CR121" s="31"/>
      <c r="CS121" s="31"/>
      <c r="CT121" s="31"/>
      <c r="CU121" s="31"/>
      <c r="CV121" s="31"/>
      <c r="CW121" s="13"/>
      <c r="CX121" s="13"/>
      <c r="CY121" s="13"/>
      <c r="CZ121" s="17"/>
      <c r="DA121" s="17"/>
      <c r="DB121" s="17"/>
      <c r="DC121" s="13"/>
      <c r="DD121" s="17"/>
      <c r="DE121" s="22"/>
      <c r="DF121" s="13"/>
      <c r="DG121" s="13"/>
      <c r="DH121" s="26"/>
      <c r="DI121" s="19"/>
      <c r="DJ121" s="19"/>
      <c r="DK121" s="19"/>
      <c r="DL121" s="19"/>
      <c r="DM121" s="19"/>
      <c r="DN121" s="19"/>
      <c r="DO121" s="19"/>
      <c r="DP121" s="19"/>
      <c r="DQ121" s="26">
        <v>43758</v>
      </c>
      <c r="DR121" s="22">
        <v>11.227926078028748</v>
      </c>
      <c r="DS121" s="27">
        <v>0</v>
      </c>
      <c r="DT121" s="27">
        <v>0</v>
      </c>
      <c r="DU121" s="27">
        <v>0</v>
      </c>
      <c r="DV121" s="27">
        <v>0</v>
      </c>
      <c r="DW121" s="27">
        <v>1</v>
      </c>
      <c r="DX121" s="27">
        <v>0</v>
      </c>
      <c r="DY121" s="27">
        <v>0</v>
      </c>
      <c r="DZ121" s="27">
        <v>0</v>
      </c>
      <c r="EA121" s="13">
        <v>36.1</v>
      </c>
      <c r="EB121" s="13">
        <v>1.38</v>
      </c>
      <c r="EC121" s="13"/>
      <c r="ED121" s="13"/>
      <c r="EE121" s="13">
        <v>-1.26</v>
      </c>
      <c r="EF121" s="13" t="s">
        <v>3556</v>
      </c>
      <c r="EG121" s="13">
        <v>0.62</v>
      </c>
      <c r="EH121" s="13" t="s">
        <v>21</v>
      </c>
      <c r="EI121" s="35"/>
      <c r="EJ121" s="17">
        <v>12.3</v>
      </c>
      <c r="EK121" s="13">
        <v>0</v>
      </c>
      <c r="EL121" s="13">
        <v>36</v>
      </c>
      <c r="EM121" s="13">
        <v>36</v>
      </c>
      <c r="EN121">
        <v>1</v>
      </c>
      <c r="EO121" s="13">
        <v>1</v>
      </c>
      <c r="EP121" s="49">
        <v>44522</v>
      </c>
      <c r="EQ121" s="22">
        <v>13.319644079397673</v>
      </c>
      <c r="ER121" s="13"/>
      <c r="ES121" s="13"/>
      <c r="ET121" s="13"/>
      <c r="EU121" s="13"/>
      <c r="EV121" s="13"/>
      <c r="EW121" s="13"/>
      <c r="EX121" s="13"/>
      <c r="EY121" s="13"/>
      <c r="EZ121" s="13"/>
      <c r="FA121" s="17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>
        <v>2</v>
      </c>
      <c r="FP121" s="13" t="s">
        <v>3780</v>
      </c>
      <c r="FQ121" s="13"/>
      <c r="FR121" s="13"/>
      <c r="FS121" s="13"/>
      <c r="FT121" s="13"/>
      <c r="FU121" s="13">
        <v>0</v>
      </c>
      <c r="FV121" s="13">
        <v>0</v>
      </c>
      <c r="FW121" s="13">
        <v>1</v>
      </c>
      <c r="FX121" s="13">
        <v>1</v>
      </c>
      <c r="FY121" s="13" t="s">
        <v>23</v>
      </c>
      <c r="FZ121" s="13"/>
      <c r="GA121" s="13"/>
      <c r="GB121" s="13"/>
      <c r="GC121" s="13"/>
      <c r="GD121" s="13" t="s">
        <v>3570</v>
      </c>
      <c r="GE121" s="13">
        <v>0</v>
      </c>
      <c r="GF121" s="13">
        <v>0</v>
      </c>
      <c r="GG121" s="13"/>
      <c r="GH121" s="13"/>
      <c r="GI121" s="13"/>
      <c r="GJ121" s="13"/>
      <c r="GK121" s="13"/>
      <c r="GL121" s="13"/>
      <c r="GM121" s="13"/>
      <c r="GN121" s="13" t="s">
        <v>3589</v>
      </c>
      <c r="GO121" s="13">
        <v>0</v>
      </c>
      <c r="GP121" s="13"/>
      <c r="GQ121" s="13"/>
      <c r="GR121" s="13"/>
      <c r="GS121" s="13"/>
      <c r="GT121" s="13"/>
      <c r="GU121" s="13"/>
      <c r="GV121" s="13"/>
      <c r="GW121" s="13"/>
      <c r="GX121" s="13"/>
      <c r="GY121" s="13"/>
      <c r="GZ121" s="13">
        <v>-1</v>
      </c>
      <c r="HA121" s="13" t="s">
        <v>3820</v>
      </c>
      <c r="HB121" s="13" t="s">
        <v>255</v>
      </c>
      <c r="HC121" s="13"/>
      <c r="HD121" s="13"/>
      <c r="HE121" s="13"/>
      <c r="HF121" s="13"/>
      <c r="HG121" s="13"/>
      <c r="HH121" s="13"/>
      <c r="HI121" s="13"/>
      <c r="HJ121" s="13"/>
      <c r="HK121" s="13"/>
      <c r="HL121" s="13"/>
      <c r="HM121" s="13"/>
      <c r="HN121" s="13"/>
      <c r="HO121" s="13"/>
      <c r="HP121" s="13"/>
      <c r="HQ121" s="13"/>
      <c r="HR121" s="13"/>
      <c r="HS121" s="13"/>
      <c r="HT121" s="13"/>
      <c r="HU121" s="13"/>
      <c r="HV121" s="13"/>
      <c r="HW121" s="13"/>
      <c r="HX121" s="13"/>
      <c r="HY121" s="13">
        <v>1</v>
      </c>
      <c r="HZ121" s="32">
        <v>44522</v>
      </c>
      <c r="IA121" s="51">
        <v>44902</v>
      </c>
      <c r="IB121" s="13">
        <v>0</v>
      </c>
      <c r="IC121" s="13"/>
      <c r="ID121" s="13"/>
      <c r="IE121" s="13"/>
      <c r="IF121" s="13">
        <v>1</v>
      </c>
      <c r="IG121" s="13"/>
      <c r="IH121" s="13"/>
      <c r="II121" s="13">
        <v>1</v>
      </c>
      <c r="IJ121" s="32">
        <v>44774</v>
      </c>
      <c r="IK121" s="56">
        <v>45260</v>
      </c>
      <c r="IL121" s="15" t="s">
        <v>562</v>
      </c>
      <c r="IM121" s="100">
        <v>15.340177960301164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1</v>
      </c>
      <c r="IX121" s="15"/>
      <c r="IZ121" s="15"/>
      <c r="JB121" s="15"/>
      <c r="JF121" s="15"/>
    </row>
    <row r="122" spans="1:267" x14ac:dyDescent="0.25">
      <c r="A122">
        <v>308</v>
      </c>
      <c r="B122" s="17" t="s">
        <v>8</v>
      </c>
      <c r="C122" t="s">
        <v>965</v>
      </c>
      <c r="D122" s="13" t="s">
        <v>503</v>
      </c>
      <c r="E122" s="13" t="s">
        <v>504</v>
      </c>
      <c r="F122" s="19">
        <v>41565</v>
      </c>
      <c r="G122" s="13">
        <v>0</v>
      </c>
      <c r="H122" s="24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24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24"/>
      <c r="AX122" s="13"/>
      <c r="AY122" s="13"/>
      <c r="AZ122" s="13"/>
      <c r="BA122" s="13"/>
      <c r="BB122" s="13"/>
      <c r="BC122" s="13"/>
      <c r="BD122" s="13"/>
      <c r="BE122" s="13"/>
      <c r="BF122" s="13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6">
        <v>41705</v>
      </c>
      <c r="BS122" s="22">
        <v>0.38329911019849416</v>
      </c>
      <c r="BT122" s="27">
        <v>0</v>
      </c>
      <c r="BU122" s="27">
        <v>0</v>
      </c>
      <c r="BV122" s="27">
        <v>0</v>
      </c>
      <c r="BW122" s="27">
        <v>0</v>
      </c>
      <c r="BX122" s="27">
        <v>0</v>
      </c>
      <c r="BY122" s="27">
        <v>0</v>
      </c>
      <c r="BZ122" s="27">
        <v>0</v>
      </c>
      <c r="CA122" s="27">
        <v>0</v>
      </c>
      <c r="CB122" s="28">
        <v>6.1</v>
      </c>
      <c r="CC122" s="22">
        <v>62</v>
      </c>
      <c r="CD122" s="13">
        <v>-1.61</v>
      </c>
      <c r="CE122" s="17" t="s">
        <v>3556</v>
      </c>
      <c r="CF122" s="13">
        <v>-1.49</v>
      </c>
      <c r="CG122" s="17" t="s">
        <v>3556</v>
      </c>
      <c r="CH122" s="13">
        <v>-1.01</v>
      </c>
      <c r="CI122" s="17" t="s">
        <v>3556</v>
      </c>
      <c r="CJ122" s="17"/>
      <c r="CK122" s="22">
        <v>10.8</v>
      </c>
      <c r="CL122" s="27">
        <v>0</v>
      </c>
      <c r="CM122" s="29">
        <v>42303</v>
      </c>
      <c r="CN122" s="30">
        <v>2.020533880903491</v>
      </c>
      <c r="CO122" s="31">
        <v>0</v>
      </c>
      <c r="CP122" s="31">
        <v>0</v>
      </c>
      <c r="CQ122" s="31">
        <v>0</v>
      </c>
      <c r="CR122" s="31">
        <v>0</v>
      </c>
      <c r="CS122" s="31">
        <v>1</v>
      </c>
      <c r="CT122" s="31">
        <v>0</v>
      </c>
      <c r="CU122" s="31">
        <v>0</v>
      </c>
      <c r="CV122" s="31">
        <v>0</v>
      </c>
      <c r="CW122" s="13">
        <v>10.3</v>
      </c>
      <c r="CX122" s="13">
        <v>79.099999999999994</v>
      </c>
      <c r="CY122" s="13">
        <v>-0.92</v>
      </c>
      <c r="CZ122" s="17" t="s">
        <v>21</v>
      </c>
      <c r="DA122" s="17">
        <v>-2.11</v>
      </c>
      <c r="DB122" s="17" t="s">
        <v>3555</v>
      </c>
      <c r="DC122" s="13">
        <v>0.56999999999999995</v>
      </c>
      <c r="DD122" s="17" t="s">
        <v>21</v>
      </c>
      <c r="DE122" s="22"/>
      <c r="DF122" s="13">
        <v>9.5</v>
      </c>
      <c r="DG122" s="13">
        <v>1</v>
      </c>
      <c r="DH122" s="26">
        <v>42356</v>
      </c>
      <c r="DI122" s="13">
        <v>0</v>
      </c>
      <c r="DJ122" s="13">
        <v>0</v>
      </c>
      <c r="DK122" s="13">
        <v>0</v>
      </c>
      <c r="DL122" s="13">
        <v>0</v>
      </c>
      <c r="DM122" s="13">
        <v>1</v>
      </c>
      <c r="DN122" s="13">
        <v>0</v>
      </c>
      <c r="DO122" s="13">
        <v>0</v>
      </c>
      <c r="DP122" s="13">
        <v>0</v>
      </c>
      <c r="DQ122" s="26">
        <v>43758</v>
      </c>
      <c r="DR122" s="22">
        <v>6.0041067761806985</v>
      </c>
      <c r="DS122" s="27">
        <v>0</v>
      </c>
      <c r="DT122" s="27">
        <v>0</v>
      </c>
      <c r="DU122" s="27">
        <v>0</v>
      </c>
      <c r="DV122" s="27">
        <v>0</v>
      </c>
      <c r="DW122" s="27">
        <v>0</v>
      </c>
      <c r="DX122" s="27">
        <v>0</v>
      </c>
      <c r="DY122" s="27">
        <v>0</v>
      </c>
      <c r="DZ122" s="27">
        <v>0</v>
      </c>
      <c r="EA122" s="13">
        <v>16.8</v>
      </c>
      <c r="EB122" s="13">
        <v>1.07</v>
      </c>
      <c r="EC122" s="13">
        <v>-1.55</v>
      </c>
      <c r="ED122" s="13" t="s">
        <v>3556</v>
      </c>
      <c r="EE122" s="13">
        <v>-1.82</v>
      </c>
      <c r="EF122" s="13" t="s">
        <v>3556</v>
      </c>
      <c r="EG122" s="13">
        <v>-0.5</v>
      </c>
      <c r="EH122" s="13" t="s">
        <v>21</v>
      </c>
      <c r="EI122" s="35"/>
      <c r="EJ122" s="17">
        <v>10.9</v>
      </c>
      <c r="EK122" s="13">
        <v>1</v>
      </c>
      <c r="EL122" s="13"/>
      <c r="EM122" s="13">
        <v>35</v>
      </c>
      <c r="EN122">
        <v>1</v>
      </c>
      <c r="EO122" s="13">
        <v>1</v>
      </c>
      <c r="EP122" s="49">
        <v>44522</v>
      </c>
      <c r="EQ122" s="22">
        <v>8.0958247775496233</v>
      </c>
      <c r="ER122" s="13"/>
      <c r="ES122" s="13"/>
      <c r="ET122" s="13"/>
      <c r="EU122" s="13"/>
      <c r="EV122" s="13"/>
      <c r="EW122" s="13"/>
      <c r="EX122" s="13"/>
      <c r="EY122" s="13"/>
      <c r="EZ122" s="13"/>
      <c r="FA122" s="17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>
        <v>1</v>
      </c>
      <c r="FP122" s="13" t="s">
        <v>3778</v>
      </c>
      <c r="FQ122" s="13"/>
      <c r="FR122" s="13"/>
      <c r="FS122" s="13"/>
      <c r="FT122" s="13"/>
      <c r="FU122" s="13">
        <v>0</v>
      </c>
      <c r="FV122" s="13">
        <v>0</v>
      </c>
      <c r="FW122" s="13">
        <v>0</v>
      </c>
      <c r="FX122" s="13">
        <v>0</v>
      </c>
      <c r="FY122" s="13" t="s">
        <v>46</v>
      </c>
      <c r="FZ122" s="13"/>
      <c r="GA122" s="13"/>
      <c r="GB122" s="13"/>
      <c r="GC122" s="13"/>
      <c r="GD122" s="13" t="s">
        <v>3784</v>
      </c>
      <c r="GE122" s="13">
        <v>1</v>
      </c>
      <c r="GF122" s="13">
        <v>0</v>
      </c>
      <c r="GG122" s="13" t="s">
        <v>69</v>
      </c>
      <c r="GH122" s="13">
        <v>1</v>
      </c>
      <c r="GI122" s="13"/>
      <c r="GJ122" s="13"/>
      <c r="GK122" s="13"/>
      <c r="GL122" s="13"/>
      <c r="GM122" s="13"/>
      <c r="GN122" s="13" t="s">
        <v>3589</v>
      </c>
      <c r="GO122" s="13">
        <v>2</v>
      </c>
      <c r="GP122" s="13"/>
      <c r="GQ122" s="13">
        <v>2</v>
      </c>
      <c r="GR122" s="13"/>
      <c r="GS122" s="13"/>
      <c r="GT122" s="13"/>
      <c r="GU122" s="13"/>
      <c r="GV122" s="13"/>
      <c r="GW122" s="13"/>
      <c r="GX122" s="13"/>
      <c r="GY122" s="13"/>
      <c r="GZ122" s="13">
        <v>-1</v>
      </c>
      <c r="HA122" s="13" t="s">
        <v>3648</v>
      </c>
      <c r="HB122" s="13" t="s">
        <v>122</v>
      </c>
      <c r="HC122" s="13"/>
      <c r="HD122" s="13"/>
      <c r="HE122" s="13"/>
      <c r="HF122" s="13"/>
      <c r="HG122" s="13"/>
      <c r="HH122" s="13"/>
      <c r="HI122" s="13"/>
      <c r="HJ122" s="13"/>
      <c r="HK122" s="13"/>
      <c r="HL122" s="13"/>
      <c r="HM122" s="13"/>
      <c r="HN122" s="13"/>
      <c r="HO122" s="13"/>
      <c r="HP122" s="13"/>
      <c r="HQ122" s="13"/>
      <c r="HR122" s="13"/>
      <c r="HS122" s="13"/>
      <c r="HT122" s="13"/>
      <c r="HU122" s="13"/>
      <c r="HV122" s="13"/>
      <c r="HW122" s="13"/>
      <c r="HX122" s="13"/>
      <c r="HY122" s="13"/>
      <c r="HZ122" s="13"/>
      <c r="IA122" s="51">
        <v>44902</v>
      </c>
      <c r="IB122" s="13">
        <v>0</v>
      </c>
      <c r="IC122" s="13"/>
      <c r="ID122" s="13"/>
      <c r="IE122" s="13"/>
      <c r="IF122" s="13">
        <v>1</v>
      </c>
      <c r="IG122" s="13"/>
      <c r="IH122" s="13"/>
      <c r="II122" s="13">
        <v>1</v>
      </c>
      <c r="IJ122" s="32">
        <v>44776</v>
      </c>
      <c r="IK122" s="52"/>
      <c r="IM122" s="100"/>
      <c r="IX122" s="15"/>
      <c r="IZ122" s="15"/>
      <c r="JB122" s="15"/>
      <c r="JF122" s="15"/>
    </row>
    <row r="123" spans="1:267" x14ac:dyDescent="0.25">
      <c r="A123">
        <v>8</v>
      </c>
      <c r="B123" s="17" t="s">
        <v>8</v>
      </c>
      <c r="C123" t="s">
        <v>953</v>
      </c>
      <c r="D123" s="13"/>
      <c r="E123" s="13" t="s">
        <v>34</v>
      </c>
      <c r="F123" s="19">
        <v>40217</v>
      </c>
      <c r="G123" s="13">
        <v>0</v>
      </c>
      <c r="H123" s="24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24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24"/>
      <c r="AX123" s="13"/>
      <c r="AY123" s="13"/>
      <c r="AZ123" s="13"/>
      <c r="BA123" s="13"/>
      <c r="BB123" s="13"/>
      <c r="BC123" s="13"/>
      <c r="BD123" s="13"/>
      <c r="BE123" s="13"/>
      <c r="BF123" s="13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6"/>
      <c r="BS123" s="22"/>
      <c r="BT123" s="27"/>
      <c r="BU123" s="27"/>
      <c r="BV123" s="27"/>
      <c r="BW123" s="27"/>
      <c r="BX123" s="27"/>
      <c r="BY123" s="27"/>
      <c r="BZ123" s="27"/>
      <c r="CA123" s="27"/>
      <c r="CB123" s="28"/>
      <c r="CC123" s="28"/>
      <c r="CD123" s="13"/>
      <c r="CE123" s="36"/>
      <c r="CF123" s="13"/>
      <c r="CG123" s="13"/>
      <c r="CH123" s="13"/>
      <c r="CI123" s="13"/>
      <c r="CJ123" s="13"/>
      <c r="CK123" s="22"/>
      <c r="CL123" s="27"/>
      <c r="CM123" s="29">
        <v>42303</v>
      </c>
      <c r="CN123" s="30">
        <v>5.7111567419575637</v>
      </c>
      <c r="CO123" s="31">
        <v>0</v>
      </c>
      <c r="CP123" s="31">
        <v>0</v>
      </c>
      <c r="CQ123" s="31">
        <v>0</v>
      </c>
      <c r="CR123" s="31">
        <v>0</v>
      </c>
      <c r="CS123" s="31">
        <v>1</v>
      </c>
      <c r="CT123" s="31">
        <v>0</v>
      </c>
      <c r="CU123" s="31">
        <v>0</v>
      </c>
      <c r="CV123" s="31">
        <v>0</v>
      </c>
      <c r="CW123" s="13">
        <v>18</v>
      </c>
      <c r="CX123" s="13">
        <v>1.06</v>
      </c>
      <c r="CY123" s="13">
        <v>-0.57999999999999996</v>
      </c>
      <c r="CZ123" s="17" t="s">
        <v>21</v>
      </c>
      <c r="DA123" s="17">
        <v>-1.48</v>
      </c>
      <c r="DB123" s="17" t="s">
        <v>3556</v>
      </c>
      <c r="DC123" s="13">
        <v>0.48</v>
      </c>
      <c r="DD123" s="17" t="s">
        <v>21</v>
      </c>
      <c r="DE123" s="22"/>
      <c r="DF123" s="13">
        <v>11</v>
      </c>
      <c r="DG123" s="13">
        <v>1</v>
      </c>
      <c r="DH123" s="24"/>
      <c r="DI123" s="13"/>
      <c r="DJ123" s="13"/>
      <c r="DK123" s="13"/>
      <c r="DL123" s="13"/>
      <c r="DM123" s="13"/>
      <c r="DN123" s="13"/>
      <c r="DO123" s="13"/>
      <c r="DP123" s="13"/>
      <c r="DQ123" s="26">
        <v>43758</v>
      </c>
      <c r="DR123" s="22">
        <v>9.6947296372347704</v>
      </c>
      <c r="DS123" s="27">
        <v>0</v>
      </c>
      <c r="DT123" s="27">
        <v>0</v>
      </c>
      <c r="DU123" s="27">
        <v>0</v>
      </c>
      <c r="DV123" s="27">
        <v>0</v>
      </c>
      <c r="DW123" s="27">
        <v>1</v>
      </c>
      <c r="DX123" s="27">
        <v>0</v>
      </c>
      <c r="DY123" s="27">
        <v>0</v>
      </c>
      <c r="DZ123" s="27">
        <v>0</v>
      </c>
      <c r="EA123" s="13">
        <v>27.7</v>
      </c>
      <c r="EB123" s="13">
        <v>1.3</v>
      </c>
      <c r="EC123" s="13">
        <v>-0.62</v>
      </c>
      <c r="ED123" s="13" t="s">
        <v>21</v>
      </c>
      <c r="EE123" s="13">
        <v>-1.07</v>
      </c>
      <c r="EF123" s="13" t="s">
        <v>3556</v>
      </c>
      <c r="EG123" s="13">
        <v>-0.03</v>
      </c>
      <c r="EH123" s="13" t="s">
        <v>21</v>
      </c>
      <c r="EI123" s="35"/>
      <c r="EJ123" s="17">
        <v>12.3</v>
      </c>
      <c r="EK123" s="13">
        <v>0</v>
      </c>
      <c r="EL123" s="13">
        <v>36</v>
      </c>
      <c r="EM123" s="13">
        <v>36</v>
      </c>
      <c r="EN123">
        <v>1</v>
      </c>
      <c r="EO123" s="13">
        <v>1</v>
      </c>
      <c r="EP123" s="49">
        <v>44522</v>
      </c>
      <c r="EQ123" s="22">
        <v>11.786447638603697</v>
      </c>
      <c r="ER123" s="13"/>
      <c r="ES123" s="13"/>
      <c r="ET123" s="13"/>
      <c r="EU123" s="13"/>
      <c r="EV123" s="13"/>
      <c r="EW123" s="13"/>
      <c r="EX123" s="13"/>
      <c r="EY123" s="13"/>
      <c r="EZ123" s="13"/>
      <c r="FA123" s="17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>
        <v>1</v>
      </c>
      <c r="FP123" s="13" t="s">
        <v>3564</v>
      </c>
      <c r="FQ123" s="13"/>
      <c r="FR123" s="13"/>
      <c r="FS123" s="13"/>
      <c r="FT123" s="13"/>
      <c r="FU123" s="13">
        <v>0</v>
      </c>
      <c r="FV123" s="13">
        <v>0</v>
      </c>
      <c r="FW123" s="13">
        <v>0</v>
      </c>
      <c r="FX123" s="13">
        <v>1</v>
      </c>
      <c r="FY123" s="13"/>
      <c r="FZ123" s="13"/>
      <c r="GA123" s="13"/>
      <c r="GB123" s="13"/>
      <c r="GC123" s="13"/>
      <c r="GD123" s="13" t="s">
        <v>3784</v>
      </c>
      <c r="GE123" s="13">
        <v>1</v>
      </c>
      <c r="GF123" s="13">
        <v>0</v>
      </c>
      <c r="GG123" s="13"/>
      <c r="GH123" s="13">
        <v>1</v>
      </c>
      <c r="GI123" s="13"/>
      <c r="GJ123" s="13"/>
      <c r="GK123" s="13"/>
      <c r="GL123" s="13"/>
      <c r="GM123" s="13"/>
      <c r="GN123" s="13" t="s">
        <v>3572</v>
      </c>
      <c r="GO123" s="13">
        <v>2</v>
      </c>
      <c r="GP123" s="13"/>
      <c r="GQ123" s="13">
        <v>2</v>
      </c>
      <c r="GR123" s="13"/>
      <c r="GS123" s="13"/>
      <c r="GT123" s="13"/>
      <c r="GU123" s="13"/>
      <c r="GV123" s="13"/>
      <c r="GW123" s="13"/>
      <c r="GX123" s="13"/>
      <c r="GY123" s="13"/>
      <c r="GZ123" s="13">
        <v>1</v>
      </c>
      <c r="HA123" s="13" t="s">
        <v>3648</v>
      </c>
      <c r="HB123" s="13" t="s">
        <v>36</v>
      </c>
      <c r="HC123" s="13"/>
      <c r="HD123" s="13"/>
      <c r="HE123" s="13"/>
      <c r="HF123" s="13"/>
      <c r="HG123" s="13"/>
      <c r="HH123" s="13"/>
      <c r="HI123" s="13"/>
      <c r="HJ123" s="13"/>
      <c r="HK123" s="13"/>
      <c r="HL123" s="13"/>
      <c r="HM123" s="13"/>
      <c r="HN123" s="13"/>
      <c r="HO123" s="13"/>
      <c r="HP123" s="13"/>
      <c r="HQ123" s="13"/>
      <c r="HR123" s="13"/>
      <c r="HS123" s="13"/>
      <c r="HT123" s="13"/>
      <c r="HU123" s="13"/>
      <c r="HV123" s="13"/>
      <c r="HW123" s="13"/>
      <c r="HX123" s="13"/>
      <c r="HY123" s="13"/>
      <c r="HZ123" s="13"/>
      <c r="IA123" s="50">
        <v>44902</v>
      </c>
      <c r="IB123" s="13">
        <v>0</v>
      </c>
      <c r="IC123" s="13"/>
      <c r="ID123" s="13"/>
      <c r="IE123" s="13"/>
      <c r="IF123" s="13">
        <v>0</v>
      </c>
      <c r="IG123" s="13"/>
      <c r="IH123" s="13"/>
      <c r="II123" s="13"/>
      <c r="IJ123" s="13"/>
      <c r="IK123" s="24"/>
      <c r="IL123" s="17"/>
      <c r="IM123" s="100"/>
      <c r="IN123" s="13"/>
      <c r="IO123" s="13"/>
      <c r="IP123" s="13"/>
      <c r="IQ123" s="13"/>
      <c r="IR123" s="13"/>
      <c r="IS123" s="13"/>
      <c r="IT123" s="13"/>
      <c r="IU123" s="13"/>
      <c r="IV123" s="13"/>
      <c r="IW123" s="13"/>
      <c r="IX123" s="15"/>
      <c r="IY123" s="13"/>
      <c r="IZ123" s="15"/>
      <c r="JA123" s="13"/>
      <c r="JB123" s="15"/>
      <c r="JC123" s="13"/>
      <c r="JD123" s="13"/>
      <c r="JE123" s="13"/>
      <c r="JF123" s="15"/>
      <c r="JG123" s="13"/>
    </row>
    <row r="124" spans="1:267" x14ac:dyDescent="0.25">
      <c r="A124">
        <v>31</v>
      </c>
      <c r="B124" s="17" t="s">
        <v>8</v>
      </c>
      <c r="C124" t="s">
        <v>953</v>
      </c>
      <c r="D124" s="13" t="s">
        <v>67</v>
      </c>
      <c r="E124" s="13" t="s">
        <v>68</v>
      </c>
      <c r="F124" s="19">
        <v>40827</v>
      </c>
      <c r="G124" s="13">
        <v>1</v>
      </c>
      <c r="H124" s="24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20">
        <v>40892</v>
      </c>
      <c r="AC124" s="22">
        <v>0.17796030116358658</v>
      </c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21">
        <v>9.6</v>
      </c>
      <c r="AV124" s="23">
        <v>1</v>
      </c>
      <c r="AW124" s="24"/>
      <c r="AX124" s="13"/>
      <c r="AY124" s="13"/>
      <c r="AZ124" s="13"/>
      <c r="BA124" s="13"/>
      <c r="BB124" s="13"/>
      <c r="BC124" s="13"/>
      <c r="BD124" s="13"/>
      <c r="BE124" s="13"/>
      <c r="BF124" s="13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6">
        <v>41705</v>
      </c>
      <c r="BS124" s="22">
        <v>2.4038329911019849</v>
      </c>
      <c r="BT124" s="27">
        <v>-1</v>
      </c>
      <c r="BU124" s="27">
        <v>-1</v>
      </c>
      <c r="BV124" s="27">
        <v>-1</v>
      </c>
      <c r="BW124" s="27">
        <v>-1</v>
      </c>
      <c r="BX124" s="27">
        <v>-1</v>
      </c>
      <c r="BY124" s="27">
        <v>-1</v>
      </c>
      <c r="BZ124" s="27">
        <v>-1</v>
      </c>
      <c r="CA124" s="27">
        <v>-1</v>
      </c>
      <c r="CB124" s="28">
        <v>12.8</v>
      </c>
      <c r="CC124" s="22">
        <v>84.75</v>
      </c>
      <c r="CD124" s="13">
        <v>-0.19</v>
      </c>
      <c r="CE124" s="17" t="s">
        <v>21</v>
      </c>
      <c r="CF124" s="13">
        <v>-1.89</v>
      </c>
      <c r="CG124" s="17" t="s">
        <v>3556</v>
      </c>
      <c r="CH124" s="13">
        <v>1.47</v>
      </c>
      <c r="CI124" s="37" t="s">
        <v>21</v>
      </c>
      <c r="CJ124" s="17"/>
      <c r="CK124" s="22">
        <v>10.199999999999999</v>
      </c>
      <c r="CL124" s="27">
        <v>1</v>
      </c>
      <c r="CM124" s="29">
        <v>42300</v>
      </c>
      <c r="CN124" s="30">
        <v>4.0328542094455848</v>
      </c>
      <c r="CO124" s="31">
        <v>0</v>
      </c>
      <c r="CP124" s="31">
        <v>1</v>
      </c>
      <c r="CQ124" s="31">
        <v>0</v>
      </c>
      <c r="CR124" s="31">
        <v>0</v>
      </c>
      <c r="CS124" s="31">
        <v>1</v>
      </c>
      <c r="CT124" s="31">
        <v>1</v>
      </c>
      <c r="CU124" s="31">
        <v>0</v>
      </c>
      <c r="CV124" s="31">
        <v>0</v>
      </c>
      <c r="CW124" s="13">
        <v>14.2</v>
      </c>
      <c r="CX124" s="13">
        <v>96.5</v>
      </c>
      <c r="CY124" s="13">
        <v>-1.1399999999999999</v>
      </c>
      <c r="CZ124" s="17" t="s">
        <v>3556</v>
      </c>
      <c r="DA124" s="17">
        <v>-1.67</v>
      </c>
      <c r="DB124" s="17" t="s">
        <v>3556</v>
      </c>
      <c r="DC124" s="13">
        <v>-0.06</v>
      </c>
      <c r="DD124" s="17" t="s">
        <v>21</v>
      </c>
      <c r="DE124" s="22"/>
      <c r="DF124" s="13">
        <v>10.3</v>
      </c>
      <c r="DG124" s="13">
        <v>1</v>
      </c>
      <c r="DH124" s="24"/>
      <c r="DI124" s="13"/>
      <c r="DJ124" s="13"/>
      <c r="DK124" s="13"/>
      <c r="DL124" s="13"/>
      <c r="DM124" s="13"/>
      <c r="DN124" s="13"/>
      <c r="DO124" s="13"/>
      <c r="DP124" s="13"/>
      <c r="DQ124" s="26">
        <v>43758</v>
      </c>
      <c r="DR124" s="22">
        <v>8.0246406570841895</v>
      </c>
      <c r="DS124" s="27">
        <v>-1</v>
      </c>
      <c r="DT124" s="27">
        <v>-1</v>
      </c>
      <c r="DU124" s="27">
        <v>-1</v>
      </c>
      <c r="DV124" s="27">
        <v>-1</v>
      </c>
      <c r="DW124" s="27">
        <v>-1</v>
      </c>
      <c r="DX124" s="27">
        <v>-1</v>
      </c>
      <c r="DY124" s="27">
        <v>-1</v>
      </c>
      <c r="DZ124" s="27">
        <v>-1</v>
      </c>
      <c r="EA124" s="13">
        <v>21.9</v>
      </c>
      <c r="EB124" s="13">
        <v>1.1599999999999999</v>
      </c>
      <c r="EC124" s="13">
        <v>-1.79</v>
      </c>
      <c r="ED124" s="13" t="s">
        <v>3556</v>
      </c>
      <c r="EE124" s="13">
        <v>-2.77</v>
      </c>
      <c r="EF124" s="13" t="s">
        <v>3555</v>
      </c>
      <c r="EG124" s="13">
        <v>0.13</v>
      </c>
      <c r="EH124" s="13" t="s">
        <v>21</v>
      </c>
      <c r="EI124" s="35"/>
      <c r="EJ124" s="17">
        <v>11.1</v>
      </c>
      <c r="EK124" s="13">
        <v>1</v>
      </c>
      <c r="EL124" s="13"/>
      <c r="EM124" s="13">
        <v>33</v>
      </c>
      <c r="EN124">
        <v>0</v>
      </c>
      <c r="EO124" s="13">
        <v>1</v>
      </c>
      <c r="EP124" s="49">
        <v>44522</v>
      </c>
      <c r="EQ124" s="22">
        <v>10.116358658453114</v>
      </c>
      <c r="ER124" s="13"/>
      <c r="ES124" s="13"/>
      <c r="ET124" s="13"/>
      <c r="EU124" s="13"/>
      <c r="EV124" s="13"/>
      <c r="EW124" s="13"/>
      <c r="EX124" s="13"/>
      <c r="EY124" s="13"/>
      <c r="EZ124" s="13"/>
      <c r="FA124" s="17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>
        <v>1</v>
      </c>
      <c r="FP124" s="13" t="s">
        <v>3782</v>
      </c>
      <c r="FQ124" s="13"/>
      <c r="FR124" s="13"/>
      <c r="FS124" s="13"/>
      <c r="FT124" s="13"/>
      <c r="FU124" s="13">
        <v>0</v>
      </c>
      <c r="FV124" s="13">
        <v>0</v>
      </c>
      <c r="FW124" s="13">
        <v>0</v>
      </c>
      <c r="FX124" s="13">
        <v>1</v>
      </c>
      <c r="FY124" s="13"/>
      <c r="FZ124" s="13"/>
      <c r="GA124" s="13"/>
      <c r="GB124" s="13"/>
      <c r="GC124" s="13"/>
      <c r="GD124" s="13" t="s">
        <v>3784</v>
      </c>
      <c r="GE124" s="13">
        <v>1</v>
      </c>
      <c r="GF124" s="13">
        <v>0</v>
      </c>
      <c r="GG124" s="13" t="s">
        <v>69</v>
      </c>
      <c r="GH124" s="13">
        <v>1</v>
      </c>
      <c r="GI124" s="13"/>
      <c r="GJ124" s="13"/>
      <c r="GK124" s="13"/>
      <c r="GL124" s="13"/>
      <c r="GM124" s="13"/>
      <c r="GN124" s="13" t="s">
        <v>3572</v>
      </c>
      <c r="GO124" s="13">
        <v>2</v>
      </c>
      <c r="GP124" s="13"/>
      <c r="GQ124" s="13">
        <v>2</v>
      </c>
      <c r="GR124" s="13"/>
      <c r="GS124" s="13"/>
      <c r="GT124" s="13"/>
      <c r="GU124" s="13"/>
      <c r="GV124" s="13"/>
      <c r="GW124" s="13"/>
      <c r="GX124" s="13"/>
      <c r="GY124" s="13"/>
      <c r="GZ124" s="13">
        <v>2</v>
      </c>
      <c r="HA124" s="13" t="s">
        <v>3648</v>
      </c>
      <c r="HB124" s="13" t="s">
        <v>36</v>
      </c>
      <c r="HC124" s="13"/>
      <c r="HD124" s="13"/>
      <c r="HE124" s="13"/>
      <c r="HF124" s="13"/>
      <c r="HG124" s="13"/>
      <c r="HH124" s="13"/>
      <c r="HI124" s="13"/>
      <c r="HJ124" s="13"/>
      <c r="HK124" s="13"/>
      <c r="HL124" s="13"/>
      <c r="HM124" s="13"/>
      <c r="HN124" s="13"/>
      <c r="HO124" s="13"/>
      <c r="HP124" s="13"/>
      <c r="HQ124" s="13"/>
      <c r="HR124" s="13"/>
      <c r="HS124" s="13"/>
      <c r="HT124" s="13"/>
      <c r="HU124" s="13"/>
      <c r="HV124" s="13"/>
      <c r="HW124" s="13"/>
      <c r="HX124" s="13"/>
      <c r="HY124" s="13">
        <v>1</v>
      </c>
      <c r="HZ124" s="32">
        <v>44522</v>
      </c>
      <c r="IA124" s="50">
        <v>44902</v>
      </c>
      <c r="IB124" s="13">
        <v>0</v>
      </c>
      <c r="IC124" s="13"/>
      <c r="ID124" s="13"/>
      <c r="IE124" s="13"/>
      <c r="IF124" s="13">
        <v>0</v>
      </c>
      <c r="IG124" s="13"/>
      <c r="IH124" s="13"/>
      <c r="II124" s="13"/>
      <c r="IJ124" s="32">
        <v>44774</v>
      </c>
      <c r="IK124" s="56">
        <v>45260</v>
      </c>
      <c r="IL124" s="15" t="s">
        <v>529</v>
      </c>
      <c r="IM124" s="100">
        <v>13.136208076659821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1</v>
      </c>
      <c r="IX124" s="15"/>
      <c r="IZ124" s="15"/>
      <c r="JB124" s="15"/>
      <c r="JF124" s="15"/>
    </row>
    <row r="125" spans="1:267" x14ac:dyDescent="0.25">
      <c r="A125">
        <v>108</v>
      </c>
      <c r="B125" s="17" t="s">
        <v>8</v>
      </c>
      <c r="C125" s="59" t="s">
        <v>972</v>
      </c>
      <c r="D125" s="13" t="s">
        <v>199</v>
      </c>
      <c r="E125" s="13" t="s">
        <v>200</v>
      </c>
      <c r="F125" s="19">
        <v>40054</v>
      </c>
      <c r="G125" s="13">
        <v>0</v>
      </c>
      <c r="H125" s="20">
        <v>40127</v>
      </c>
      <c r="I125" s="21">
        <f>(H125-F125)/365.25</f>
        <v>0.1998631074606434</v>
      </c>
      <c r="J125" s="13">
        <v>-1</v>
      </c>
      <c r="K125" s="13">
        <v>-1</v>
      </c>
      <c r="L125" s="13">
        <v>-1</v>
      </c>
      <c r="M125" s="13">
        <v>-1</v>
      </c>
      <c r="N125" s="13">
        <v>-1</v>
      </c>
      <c r="O125" s="13">
        <v>-1</v>
      </c>
      <c r="P125" s="13">
        <v>-1</v>
      </c>
      <c r="Q125" s="13">
        <v>-1</v>
      </c>
      <c r="R125" s="33">
        <v>4</v>
      </c>
      <c r="S125" s="21">
        <v>54</v>
      </c>
      <c r="T125" s="13">
        <v>-2.36</v>
      </c>
      <c r="U125" s="13" t="s">
        <v>3552</v>
      </c>
      <c r="V125" s="13">
        <v>-2.04</v>
      </c>
      <c r="W125" s="13" t="s">
        <v>3555</v>
      </c>
      <c r="X125" s="13">
        <v>-1.67</v>
      </c>
      <c r="Y125" s="13" t="s">
        <v>3556</v>
      </c>
      <c r="Z125" s="13">
        <v>8.3000000000000007</v>
      </c>
      <c r="AA125" s="13">
        <v>1</v>
      </c>
      <c r="AB125" s="20">
        <v>40892</v>
      </c>
      <c r="AC125" s="22">
        <f>(AB125-F125)/365.25</f>
        <v>2.2943189596167008</v>
      </c>
      <c r="AD125" s="13"/>
      <c r="AE125" s="13"/>
      <c r="AF125" s="13"/>
      <c r="AG125" s="13"/>
      <c r="AH125" s="13"/>
      <c r="AI125" s="13"/>
      <c r="AJ125" s="13"/>
      <c r="AK125" s="13"/>
      <c r="AL125" s="33"/>
      <c r="AM125" s="21"/>
      <c r="AN125" s="13"/>
      <c r="AO125" s="13"/>
      <c r="AP125" s="13"/>
      <c r="AQ125" s="13"/>
      <c r="AR125" s="13"/>
      <c r="AS125" s="13"/>
      <c r="AT125" s="13"/>
      <c r="AU125" s="43">
        <v>10.9</v>
      </c>
      <c r="AV125" s="44">
        <v>1</v>
      </c>
      <c r="AW125" s="24"/>
      <c r="AX125" s="13"/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0</v>
      </c>
      <c r="BF125" s="13">
        <v>0</v>
      </c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6">
        <v>41705</v>
      </c>
      <c r="BS125" s="22">
        <f>(BR125-F125)/365.25</f>
        <v>4.5201916495550991</v>
      </c>
      <c r="BT125" s="27">
        <v>0</v>
      </c>
      <c r="BU125" s="27">
        <v>0</v>
      </c>
      <c r="BV125" s="27">
        <v>0</v>
      </c>
      <c r="BW125" s="27">
        <v>0</v>
      </c>
      <c r="BX125" s="27">
        <v>1</v>
      </c>
      <c r="BY125" s="27">
        <v>0</v>
      </c>
      <c r="BZ125" s="27">
        <v>0</v>
      </c>
      <c r="CA125" s="27">
        <v>0</v>
      </c>
      <c r="CB125" s="28">
        <v>14.2</v>
      </c>
      <c r="CC125" s="22">
        <v>96.2</v>
      </c>
      <c r="CD125" s="13">
        <v>-1.18</v>
      </c>
      <c r="CE125" s="17" t="s">
        <v>3556</v>
      </c>
      <c r="CF125" s="13">
        <v>-2.41</v>
      </c>
      <c r="CG125" s="17" t="s">
        <v>3555</v>
      </c>
      <c r="CH125" s="13">
        <v>0.25</v>
      </c>
      <c r="CI125" s="17" t="s">
        <v>21</v>
      </c>
      <c r="CJ125" s="17"/>
      <c r="CK125" s="22">
        <v>10.199999999999999</v>
      </c>
      <c r="CL125" s="27">
        <v>1</v>
      </c>
      <c r="CM125" s="29">
        <v>42298</v>
      </c>
      <c r="CN125" s="30">
        <f>(CM125-F125)/365.25</f>
        <v>6.1437371663244349</v>
      </c>
      <c r="CO125" s="31">
        <v>0</v>
      </c>
      <c r="CP125" s="31">
        <v>0</v>
      </c>
      <c r="CQ125" s="31">
        <v>0</v>
      </c>
      <c r="CR125" s="31">
        <v>0</v>
      </c>
      <c r="CS125" s="31">
        <v>1</v>
      </c>
      <c r="CT125" s="31">
        <v>0</v>
      </c>
      <c r="CU125" s="31">
        <v>0</v>
      </c>
      <c r="CV125" s="31">
        <v>0</v>
      </c>
      <c r="CW125" s="13">
        <v>17.2</v>
      </c>
      <c r="CX125" s="13">
        <v>1.05</v>
      </c>
      <c r="CY125" s="13">
        <v>-1.21</v>
      </c>
      <c r="CZ125" s="17" t="s">
        <v>3556</v>
      </c>
      <c r="DA125" s="17">
        <v>-2.12</v>
      </c>
      <c r="DB125" s="17" t="s">
        <v>3555</v>
      </c>
      <c r="DC125" s="13">
        <v>0.2</v>
      </c>
      <c r="DD125" s="17" t="s">
        <v>21</v>
      </c>
      <c r="DE125" s="22"/>
      <c r="DF125" s="13">
        <v>10.3</v>
      </c>
      <c r="DG125" s="13">
        <v>1</v>
      </c>
      <c r="DH125" s="24"/>
      <c r="DI125" s="13"/>
      <c r="DJ125" s="13"/>
      <c r="DK125" s="13"/>
      <c r="DL125" s="13"/>
      <c r="DM125" s="13"/>
      <c r="DN125" s="13"/>
      <c r="DO125" s="19"/>
      <c r="DP125" s="19"/>
      <c r="DQ125" s="26">
        <v>43758</v>
      </c>
      <c r="DR125" s="22">
        <v>10.140999315537304</v>
      </c>
      <c r="DS125" s="27">
        <v>0</v>
      </c>
      <c r="DT125" s="27">
        <v>1</v>
      </c>
      <c r="DU125" s="27">
        <v>0</v>
      </c>
      <c r="DV125" s="27">
        <v>0</v>
      </c>
      <c r="DW125" s="27">
        <v>1</v>
      </c>
      <c r="DX125" s="27">
        <v>0</v>
      </c>
      <c r="DY125" s="27">
        <v>0</v>
      </c>
      <c r="DZ125" s="27">
        <v>0</v>
      </c>
      <c r="EA125" s="13">
        <v>25.8</v>
      </c>
      <c r="EB125" s="13">
        <v>1.26</v>
      </c>
      <c r="EC125" s="13"/>
      <c r="ED125" s="13"/>
      <c r="EE125" s="13">
        <v>-2.1</v>
      </c>
      <c r="EF125" s="13" t="s">
        <v>3555</v>
      </c>
      <c r="EG125" s="13">
        <v>-0.22</v>
      </c>
      <c r="EH125" s="13" t="s">
        <v>21</v>
      </c>
      <c r="EI125" s="35"/>
      <c r="EJ125" s="17">
        <v>10.7</v>
      </c>
      <c r="EK125" s="13">
        <v>1</v>
      </c>
      <c r="EL125" s="13"/>
      <c r="EM125" s="13">
        <v>32</v>
      </c>
      <c r="EN125">
        <v>1</v>
      </c>
      <c r="EO125" s="13">
        <v>1</v>
      </c>
      <c r="EP125" s="49">
        <v>44522</v>
      </c>
      <c r="EQ125" s="22">
        <v>12.232717316906228</v>
      </c>
      <c r="ER125" s="13"/>
      <c r="ES125" s="13"/>
      <c r="ET125" s="13"/>
      <c r="EU125" s="13"/>
      <c r="EV125" s="13"/>
      <c r="EW125" s="13"/>
      <c r="EX125" s="13"/>
      <c r="EY125" s="13"/>
      <c r="EZ125" s="13"/>
      <c r="FA125" s="17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>
        <v>1</v>
      </c>
      <c r="FP125" s="13" t="s">
        <v>3564</v>
      </c>
      <c r="FQ125" s="13"/>
      <c r="FR125" s="13"/>
      <c r="FS125" s="13"/>
      <c r="FT125" s="13"/>
      <c r="FU125" s="13">
        <v>0</v>
      </c>
      <c r="FV125" s="13">
        <v>0</v>
      </c>
      <c r="FW125" s="13">
        <v>0</v>
      </c>
      <c r="FX125" s="13">
        <v>1</v>
      </c>
      <c r="FY125" s="13"/>
      <c r="FZ125" s="13"/>
      <c r="GA125" s="13"/>
      <c r="GB125" s="13"/>
      <c r="GC125" s="13"/>
      <c r="GD125" s="13" t="s">
        <v>3784</v>
      </c>
      <c r="GE125" s="13">
        <v>1</v>
      </c>
      <c r="GF125" s="13"/>
      <c r="GG125" s="13"/>
      <c r="GH125" s="13">
        <v>1</v>
      </c>
      <c r="GI125" s="13"/>
      <c r="GJ125" s="13"/>
      <c r="GK125" s="13"/>
      <c r="GL125" s="13"/>
      <c r="GM125" s="13"/>
      <c r="GN125" s="13" t="s">
        <v>3589</v>
      </c>
      <c r="GO125" s="13">
        <v>1</v>
      </c>
      <c r="GP125" s="13" t="s">
        <v>3798</v>
      </c>
      <c r="GQ125" s="13">
        <v>1</v>
      </c>
      <c r="GR125" s="13"/>
      <c r="GS125" s="13"/>
      <c r="GT125" s="13"/>
      <c r="GU125" s="13"/>
      <c r="GV125" s="13"/>
      <c r="GW125" s="13"/>
      <c r="GX125" s="13"/>
      <c r="GY125" s="13"/>
      <c r="GZ125" s="13">
        <v>-1</v>
      </c>
      <c r="HA125" s="13" t="s">
        <v>3806</v>
      </c>
      <c r="HB125" s="13" t="s">
        <v>16</v>
      </c>
      <c r="HC125" s="13"/>
      <c r="HD125" s="13"/>
      <c r="HE125" s="13"/>
      <c r="HF125" s="13"/>
      <c r="HG125" s="13"/>
      <c r="HH125" s="13"/>
      <c r="HI125" s="13"/>
      <c r="HJ125" s="13"/>
      <c r="HK125" s="13"/>
      <c r="HL125" s="13"/>
      <c r="HM125" s="13"/>
      <c r="HN125" s="13"/>
      <c r="HO125" s="13"/>
      <c r="HP125" s="13"/>
      <c r="HQ125" s="13"/>
      <c r="HR125" s="13"/>
      <c r="HS125" s="13"/>
      <c r="HT125" s="13"/>
      <c r="HU125" s="13"/>
      <c r="HV125" s="13"/>
      <c r="HW125" s="13"/>
      <c r="HX125" s="13"/>
      <c r="HY125" s="13">
        <v>1</v>
      </c>
      <c r="HZ125" s="32">
        <v>44522</v>
      </c>
      <c r="IA125" s="24"/>
      <c r="IB125" s="13"/>
      <c r="IC125" s="13"/>
      <c r="ID125" s="13"/>
      <c r="IE125" s="13"/>
      <c r="IF125" s="13"/>
      <c r="IG125" s="13"/>
      <c r="IH125" s="13"/>
      <c r="II125" s="13"/>
      <c r="IJ125" s="32">
        <v>44775</v>
      </c>
      <c r="IK125" s="56">
        <v>45260</v>
      </c>
      <c r="IL125" s="15" t="s">
        <v>551</v>
      </c>
      <c r="IM125" s="100">
        <v>14.253251197809719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X125" s="15"/>
      <c r="IZ125" s="15"/>
      <c r="JB125" s="15"/>
      <c r="JF125" s="15"/>
    </row>
    <row r="126" spans="1:267" x14ac:dyDescent="0.25">
      <c r="A126">
        <v>167</v>
      </c>
      <c r="B126" s="17" t="s">
        <v>8</v>
      </c>
      <c r="C126" s="59" t="s">
        <v>962</v>
      </c>
      <c r="D126" s="13"/>
      <c r="E126" s="13" t="s">
        <v>298</v>
      </c>
      <c r="F126" s="19">
        <v>23978</v>
      </c>
      <c r="G126" s="13">
        <v>0</v>
      </c>
      <c r="H126" s="24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24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26"/>
      <c r="AX126" s="22"/>
      <c r="AY126" s="19"/>
      <c r="AZ126" s="19"/>
      <c r="BA126" s="19"/>
      <c r="BB126" s="19"/>
      <c r="BC126" s="19"/>
      <c r="BD126" s="19"/>
      <c r="BE126" s="19"/>
      <c r="BF126" s="19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6"/>
      <c r="BS126" s="22"/>
      <c r="BT126" s="27"/>
      <c r="BU126" s="27"/>
      <c r="BV126" s="27"/>
      <c r="BW126" s="27"/>
      <c r="BX126" s="27"/>
      <c r="BY126" s="27"/>
      <c r="BZ126" s="27"/>
      <c r="CA126" s="27"/>
      <c r="CB126" s="28"/>
      <c r="CC126" s="22"/>
      <c r="CD126" s="13"/>
      <c r="CE126" s="36"/>
      <c r="CF126" s="13"/>
      <c r="CG126" s="13"/>
      <c r="CH126" s="13"/>
      <c r="CI126" s="13"/>
      <c r="CJ126" s="13"/>
      <c r="CK126" s="22"/>
      <c r="CL126" s="27"/>
      <c r="CM126" s="29"/>
      <c r="CN126" s="30"/>
      <c r="CO126" s="31"/>
      <c r="CP126" s="31"/>
      <c r="CQ126" s="31"/>
      <c r="CR126" s="31"/>
      <c r="CS126" s="31"/>
      <c r="CT126" s="31"/>
      <c r="CU126" s="31"/>
      <c r="CV126" s="31"/>
      <c r="CW126" s="13"/>
      <c r="CX126" s="13"/>
      <c r="CY126" s="13"/>
      <c r="CZ126" s="17"/>
      <c r="DA126" s="17"/>
      <c r="DB126" s="17"/>
      <c r="DC126" s="13"/>
      <c r="DD126" s="17"/>
      <c r="DE126" s="22"/>
      <c r="DF126" s="13"/>
      <c r="DG126" s="13"/>
      <c r="DH126" s="26"/>
      <c r="DI126" s="19"/>
      <c r="DJ126" s="19"/>
      <c r="DK126" s="19"/>
      <c r="DL126" s="19"/>
      <c r="DM126" s="19"/>
      <c r="DN126" s="19"/>
      <c r="DO126" s="19"/>
      <c r="DP126" s="19"/>
      <c r="DQ126" s="26">
        <v>43758</v>
      </c>
      <c r="DR126" s="22">
        <v>54.154688569472967</v>
      </c>
      <c r="DS126" s="27">
        <v>0</v>
      </c>
      <c r="DT126" s="27">
        <v>1</v>
      </c>
      <c r="DU126" s="27">
        <v>0</v>
      </c>
      <c r="DV126" s="27">
        <v>0</v>
      </c>
      <c r="DW126" s="27">
        <v>1</v>
      </c>
      <c r="DX126" s="27">
        <v>0</v>
      </c>
      <c r="DY126" s="27">
        <v>0</v>
      </c>
      <c r="DZ126" s="27">
        <v>1</v>
      </c>
      <c r="EA126" s="13">
        <v>37</v>
      </c>
      <c r="EB126" s="13">
        <v>1.45</v>
      </c>
      <c r="EC126" s="13"/>
      <c r="ED126" s="13"/>
      <c r="EE126" s="13"/>
      <c r="EF126" s="13"/>
      <c r="EG126" s="13"/>
      <c r="EH126" s="13"/>
      <c r="EI126" s="35">
        <v>17.598097502972653</v>
      </c>
      <c r="EJ126" s="17">
        <v>9.8000000000000007</v>
      </c>
      <c r="EK126" s="13">
        <v>1</v>
      </c>
      <c r="EL126" s="13"/>
      <c r="EM126" s="13">
        <v>30</v>
      </c>
      <c r="EN126">
        <v>1</v>
      </c>
      <c r="EO126" s="13"/>
      <c r="EP126" s="24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7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  <c r="FP126" s="13"/>
      <c r="FQ126" s="13"/>
      <c r="FR126" s="13"/>
      <c r="FS126" s="13"/>
      <c r="FT126" s="13"/>
      <c r="FU126" s="13"/>
      <c r="FV126" s="13"/>
      <c r="FW126" s="13"/>
      <c r="FX126" s="13"/>
      <c r="FY126" s="13"/>
      <c r="FZ126" s="13"/>
      <c r="GA126" s="13"/>
      <c r="GB126" s="13"/>
      <c r="GC126" s="13"/>
      <c r="GD126" s="13"/>
      <c r="GE126" s="13"/>
      <c r="GF126" s="13"/>
      <c r="GG126" s="13"/>
      <c r="GH126" s="13"/>
      <c r="GI126" s="13"/>
      <c r="GJ126" s="13"/>
      <c r="GK126" s="13"/>
      <c r="GL126" s="13"/>
      <c r="GM126" s="13"/>
      <c r="GN126" s="13"/>
      <c r="GO126" s="13"/>
      <c r="GP126" s="13"/>
      <c r="GQ126" s="13"/>
      <c r="GR126" s="13"/>
      <c r="GS126" s="13"/>
      <c r="GT126" s="13"/>
      <c r="GU126" s="13"/>
      <c r="GV126" s="13"/>
      <c r="GW126" s="13"/>
      <c r="GX126" s="13"/>
      <c r="GY126" s="13"/>
      <c r="GZ126" s="13"/>
      <c r="HA126" s="13"/>
      <c r="HB126" s="13"/>
      <c r="HC126" s="13"/>
      <c r="HD126" s="13"/>
      <c r="HE126" s="13"/>
      <c r="HF126" s="13"/>
      <c r="HG126" s="13"/>
      <c r="HH126" s="13"/>
      <c r="HI126" s="13"/>
      <c r="HJ126" s="13"/>
      <c r="HK126" s="13"/>
      <c r="HL126" s="13"/>
      <c r="HM126" s="13"/>
      <c r="HN126" s="13"/>
      <c r="HO126" s="13"/>
      <c r="HP126" s="13"/>
      <c r="HQ126" s="13"/>
      <c r="HR126" s="13"/>
      <c r="HS126" s="13"/>
      <c r="HT126" s="13"/>
      <c r="HU126" s="13"/>
      <c r="HV126" s="13"/>
      <c r="HW126" s="13"/>
      <c r="HX126" s="13"/>
      <c r="HY126" s="13"/>
      <c r="HZ126" s="13"/>
      <c r="IA126" s="24"/>
      <c r="IB126" s="13"/>
      <c r="IC126" s="13"/>
      <c r="ID126" s="13"/>
      <c r="IE126" s="13"/>
      <c r="IF126" s="13"/>
      <c r="IG126" s="13"/>
      <c r="IH126" s="13"/>
      <c r="II126" s="13"/>
      <c r="IJ126" s="13"/>
      <c r="IK126" s="52"/>
      <c r="IM126" s="100"/>
      <c r="IX126" s="15"/>
      <c r="IZ126" s="15"/>
      <c r="JB126" s="15"/>
      <c r="JF126" s="15"/>
    </row>
    <row r="127" spans="1:267" x14ac:dyDescent="0.25">
      <c r="A127">
        <v>221</v>
      </c>
      <c r="B127" s="17" t="s">
        <v>8</v>
      </c>
      <c r="C127" t="s">
        <v>959</v>
      </c>
      <c r="D127" s="13" t="s">
        <v>379</v>
      </c>
      <c r="E127" s="13" t="s">
        <v>380</v>
      </c>
      <c r="F127" s="19">
        <v>22359</v>
      </c>
      <c r="G127" s="13">
        <v>0</v>
      </c>
      <c r="H127" s="20">
        <v>40127</v>
      </c>
      <c r="I127" s="21">
        <v>48.646132785763179</v>
      </c>
      <c r="J127" s="13">
        <v>-1</v>
      </c>
      <c r="K127" s="13">
        <v>-1</v>
      </c>
      <c r="L127" s="13">
        <v>-1</v>
      </c>
      <c r="M127" s="13">
        <v>-1</v>
      </c>
      <c r="N127" s="13">
        <v>-1</v>
      </c>
      <c r="O127" s="13">
        <v>-1</v>
      </c>
      <c r="P127" s="13">
        <v>-1</v>
      </c>
      <c r="Q127" s="13">
        <v>-1</v>
      </c>
      <c r="R127" s="13"/>
      <c r="S127" s="13"/>
      <c r="T127" s="13"/>
      <c r="U127" s="13"/>
      <c r="V127" s="13"/>
      <c r="W127" s="13"/>
      <c r="X127" s="13"/>
      <c r="Y127" s="13"/>
      <c r="Z127" s="13">
        <v>10.5</v>
      </c>
      <c r="AA127" s="13">
        <v>1</v>
      </c>
      <c r="AB127" s="20">
        <v>40892</v>
      </c>
      <c r="AC127" s="22">
        <v>50.740588637919231</v>
      </c>
      <c r="AD127" s="13">
        <v>-1</v>
      </c>
      <c r="AE127" s="13">
        <v>-1</v>
      </c>
      <c r="AF127" s="13">
        <v>-1</v>
      </c>
      <c r="AG127" s="13">
        <v>-1</v>
      </c>
      <c r="AH127" s="13">
        <v>-1</v>
      </c>
      <c r="AI127" s="13">
        <v>-1</v>
      </c>
      <c r="AJ127" s="13">
        <v>-1</v>
      </c>
      <c r="AK127" s="13">
        <v>-1</v>
      </c>
      <c r="AL127" s="13"/>
      <c r="AM127" s="13"/>
      <c r="AN127" s="13"/>
      <c r="AO127" s="13"/>
      <c r="AP127" s="13"/>
      <c r="AQ127" s="13"/>
      <c r="AR127" s="13"/>
      <c r="AS127" s="13"/>
      <c r="AT127" s="13"/>
      <c r="AU127" s="21">
        <v>11.6</v>
      </c>
      <c r="AV127" s="23">
        <v>1</v>
      </c>
      <c r="AW127" s="24"/>
      <c r="AX127" s="13"/>
      <c r="AY127" s="13"/>
      <c r="AZ127" s="13"/>
      <c r="BA127" s="13"/>
      <c r="BB127" s="13"/>
      <c r="BC127" s="13"/>
      <c r="BD127" s="13"/>
      <c r="BE127" s="13"/>
      <c r="BF127" s="13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6">
        <v>41705</v>
      </c>
      <c r="BS127" s="22">
        <v>52.96646132785763</v>
      </c>
      <c r="BT127" s="27">
        <v>0</v>
      </c>
      <c r="BU127" s="27">
        <v>0</v>
      </c>
      <c r="BV127" s="27">
        <v>0</v>
      </c>
      <c r="BW127" s="27">
        <v>0</v>
      </c>
      <c r="BX127" s="27">
        <v>1</v>
      </c>
      <c r="BY127" s="27">
        <v>0</v>
      </c>
      <c r="BZ127" s="27">
        <v>0</v>
      </c>
      <c r="CA127" s="27">
        <v>0</v>
      </c>
      <c r="CB127" s="28">
        <v>35.200000000000003</v>
      </c>
      <c r="CC127" s="35">
        <v>1.351</v>
      </c>
      <c r="CD127" s="13"/>
      <c r="CE127" s="17"/>
      <c r="CF127" s="13"/>
      <c r="CG127" s="17"/>
      <c r="CH127" s="13"/>
      <c r="CI127" s="17"/>
      <c r="CJ127" s="22">
        <v>19.285547180831045</v>
      </c>
      <c r="CK127" s="22">
        <v>10.3</v>
      </c>
      <c r="CL127" s="27">
        <v>1</v>
      </c>
      <c r="CM127" s="48"/>
      <c r="CN127" s="22"/>
      <c r="CO127" s="31"/>
      <c r="CP127" s="31"/>
      <c r="CQ127" s="31"/>
      <c r="CR127" s="31"/>
      <c r="CS127" s="31"/>
      <c r="CT127" s="31"/>
      <c r="CU127" s="31"/>
      <c r="CV127" s="31"/>
      <c r="CW127" s="13"/>
      <c r="CX127" s="13"/>
      <c r="CY127" s="13"/>
      <c r="CZ127" s="17"/>
      <c r="DA127" s="17"/>
      <c r="DB127" s="17"/>
      <c r="DC127" s="13"/>
      <c r="DD127" s="17"/>
      <c r="DE127" s="22"/>
      <c r="DF127" s="13"/>
      <c r="DG127" s="13"/>
      <c r="DH127" s="24"/>
      <c r="DI127" s="13"/>
      <c r="DJ127" s="13"/>
      <c r="DK127" s="13"/>
      <c r="DL127" s="13"/>
      <c r="DM127" s="13"/>
      <c r="DN127" s="13"/>
      <c r="DO127" s="13"/>
      <c r="DP127" s="13"/>
      <c r="DQ127" s="26">
        <v>43758</v>
      </c>
      <c r="DR127" s="22">
        <v>58.587268993839835</v>
      </c>
      <c r="DS127" s="27">
        <v>-1</v>
      </c>
      <c r="DT127" s="27">
        <v>-1</v>
      </c>
      <c r="DU127" s="27">
        <v>-1</v>
      </c>
      <c r="DV127" s="27">
        <v>-1</v>
      </c>
      <c r="DW127" s="27">
        <v>-1</v>
      </c>
      <c r="DX127" s="27">
        <v>-1</v>
      </c>
      <c r="DY127" s="27">
        <v>-1</v>
      </c>
      <c r="DZ127" s="27">
        <v>-1</v>
      </c>
      <c r="EA127" s="13">
        <v>32.200000000000003</v>
      </c>
      <c r="EB127" s="13">
        <v>1.3</v>
      </c>
      <c r="EC127" s="13"/>
      <c r="ED127" s="13"/>
      <c r="EE127" s="13"/>
      <c r="EF127" s="13"/>
      <c r="EG127" s="13"/>
      <c r="EH127" s="13"/>
      <c r="EI127" s="35">
        <v>19.053254437869821</v>
      </c>
      <c r="EJ127" s="17">
        <v>8.4</v>
      </c>
      <c r="EK127" s="13">
        <v>1</v>
      </c>
      <c r="EL127" s="13"/>
      <c r="EM127" s="13">
        <v>24</v>
      </c>
      <c r="EN127">
        <v>0</v>
      </c>
      <c r="EO127" s="13"/>
      <c r="EP127" s="24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7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  <c r="FP127" s="13"/>
      <c r="FQ127" s="13"/>
      <c r="FR127" s="13"/>
      <c r="FS127" s="13"/>
      <c r="FT127" s="13"/>
      <c r="FU127" s="13"/>
      <c r="FV127" s="13"/>
      <c r="FW127" s="13"/>
      <c r="FX127" s="13"/>
      <c r="FY127" s="13"/>
      <c r="FZ127" s="13"/>
      <c r="GA127" s="13"/>
      <c r="GB127" s="13"/>
      <c r="GC127" s="13"/>
      <c r="GD127" s="13"/>
      <c r="GE127" s="13"/>
      <c r="GF127" s="13"/>
      <c r="GG127" s="13"/>
      <c r="GH127" s="13"/>
      <c r="GI127" s="13"/>
      <c r="GJ127" s="13"/>
      <c r="GK127" s="13"/>
      <c r="GL127" s="13"/>
      <c r="GM127" s="13"/>
      <c r="GN127" s="13"/>
      <c r="GO127" s="13"/>
      <c r="GP127" s="13"/>
      <c r="GQ127" s="13"/>
      <c r="GR127" s="13"/>
      <c r="GS127" s="13"/>
      <c r="GT127" s="13"/>
      <c r="GU127" s="13"/>
      <c r="GV127" s="13"/>
      <c r="GW127" s="13"/>
      <c r="GX127" s="13"/>
      <c r="GY127" s="13"/>
      <c r="GZ127" s="13"/>
      <c r="HA127" s="13"/>
      <c r="HB127" s="13"/>
      <c r="HC127" s="13"/>
      <c r="HD127" s="13"/>
      <c r="HE127" s="13"/>
      <c r="HF127" s="13"/>
      <c r="HG127" s="13"/>
      <c r="HH127" s="13"/>
      <c r="HI127" s="13"/>
      <c r="HJ127" s="13"/>
      <c r="HK127" s="13"/>
      <c r="HL127" s="13"/>
      <c r="HM127" s="13"/>
      <c r="HN127" s="13"/>
      <c r="HO127" s="13"/>
      <c r="HP127" s="13"/>
      <c r="HQ127" s="13"/>
      <c r="HR127" s="13"/>
      <c r="HS127" s="13"/>
      <c r="HT127" s="13"/>
      <c r="HU127" s="13"/>
      <c r="HV127" s="13"/>
      <c r="HW127" s="13"/>
      <c r="HX127" s="13"/>
      <c r="HY127" s="13"/>
      <c r="HZ127" s="13"/>
      <c r="IA127" s="24"/>
      <c r="IB127" s="13"/>
      <c r="IC127" s="13"/>
      <c r="ID127" s="13"/>
      <c r="IE127" s="13"/>
      <c r="IF127" s="13"/>
      <c r="IG127" s="13"/>
      <c r="IH127" s="13"/>
      <c r="II127" s="13"/>
      <c r="IJ127" s="13"/>
      <c r="IK127" s="52"/>
      <c r="IM127" s="100"/>
      <c r="IX127" s="15"/>
      <c r="IZ127" s="15"/>
      <c r="JB127" s="15"/>
      <c r="JF127" s="15"/>
    </row>
    <row r="128" spans="1:267" x14ac:dyDescent="0.25">
      <c r="A128">
        <v>54</v>
      </c>
      <c r="B128" s="17" t="s">
        <v>8</v>
      </c>
      <c r="C128" s="59" t="s">
        <v>962</v>
      </c>
      <c r="D128" s="13"/>
      <c r="E128" s="13" t="s">
        <v>108</v>
      </c>
      <c r="F128" s="19">
        <v>25030</v>
      </c>
      <c r="G128" s="13">
        <v>1</v>
      </c>
      <c r="H128" s="24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24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26"/>
      <c r="AX128" s="22"/>
      <c r="AY128" s="19"/>
      <c r="AZ128" s="19"/>
      <c r="BA128" s="19"/>
      <c r="BB128" s="19"/>
      <c r="BC128" s="19"/>
      <c r="BD128" s="19"/>
      <c r="BE128" s="19"/>
      <c r="BF128" s="19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6"/>
      <c r="BS128" s="22"/>
      <c r="BT128" s="27"/>
      <c r="BU128" s="27"/>
      <c r="BV128" s="27"/>
      <c r="BW128" s="27"/>
      <c r="BX128" s="27"/>
      <c r="BY128" s="27"/>
      <c r="BZ128" s="27"/>
      <c r="CA128" s="27"/>
      <c r="CB128" s="28"/>
      <c r="CC128" s="22"/>
      <c r="CD128" s="13"/>
      <c r="CE128" s="36"/>
      <c r="CF128" s="13"/>
      <c r="CG128" s="13"/>
      <c r="CH128" s="13"/>
      <c r="CI128" s="13"/>
      <c r="CJ128" s="13"/>
      <c r="CK128" s="22"/>
      <c r="CL128" s="27"/>
      <c r="CM128" s="29"/>
      <c r="CN128" s="30"/>
      <c r="CO128" s="31"/>
      <c r="CP128" s="31"/>
      <c r="CQ128" s="31"/>
      <c r="CR128" s="31"/>
      <c r="CS128" s="31"/>
      <c r="CT128" s="31"/>
      <c r="CU128" s="31"/>
      <c r="CV128" s="31"/>
      <c r="CW128" s="13"/>
      <c r="CX128" s="13"/>
      <c r="CY128" s="13"/>
      <c r="CZ128" s="17"/>
      <c r="DA128" s="17"/>
      <c r="DB128" s="17"/>
      <c r="DC128" s="13"/>
      <c r="DD128" s="17"/>
      <c r="DE128" s="22"/>
      <c r="DF128" s="13"/>
      <c r="DG128" s="13"/>
      <c r="DH128" s="26"/>
      <c r="DI128" s="19"/>
      <c r="DJ128" s="19"/>
      <c r="DK128" s="19"/>
      <c r="DL128" s="19"/>
      <c r="DM128" s="19"/>
      <c r="DN128" s="19"/>
      <c r="DO128" s="19"/>
      <c r="DP128" s="19"/>
      <c r="DQ128" s="26">
        <v>43758</v>
      </c>
      <c r="DR128" s="22">
        <v>51.274469541409992</v>
      </c>
      <c r="DS128" s="27">
        <v>0</v>
      </c>
      <c r="DT128" s="27">
        <v>0</v>
      </c>
      <c r="DU128" s="27">
        <v>0</v>
      </c>
      <c r="DV128" s="27">
        <v>0</v>
      </c>
      <c r="DW128" s="27">
        <v>1</v>
      </c>
      <c r="DX128" s="27">
        <v>0</v>
      </c>
      <c r="DY128" s="27">
        <v>0</v>
      </c>
      <c r="DZ128" s="27">
        <v>0</v>
      </c>
      <c r="EA128" s="13">
        <v>56.5</v>
      </c>
      <c r="EB128" s="13">
        <v>1.63</v>
      </c>
      <c r="EC128" s="13"/>
      <c r="ED128" s="13"/>
      <c r="EE128" s="13"/>
      <c r="EF128" s="13"/>
      <c r="EG128" s="13"/>
      <c r="EH128" s="13"/>
      <c r="EI128" s="35">
        <v>21.265384470623662</v>
      </c>
      <c r="EJ128" s="17">
        <v>10.1</v>
      </c>
      <c r="EK128" s="13">
        <v>1</v>
      </c>
      <c r="EL128" s="13"/>
      <c r="EM128" s="13">
        <v>30</v>
      </c>
      <c r="EN128">
        <v>1</v>
      </c>
      <c r="EO128" s="13"/>
      <c r="EP128" s="24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7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  <c r="FP128" s="13"/>
      <c r="FQ128" s="13"/>
      <c r="FR128" s="13"/>
      <c r="FS128" s="13"/>
      <c r="FT128" s="13"/>
      <c r="FU128" s="13"/>
      <c r="FV128" s="13"/>
      <c r="FW128" s="13"/>
      <c r="FX128" s="13"/>
      <c r="FY128" s="13"/>
      <c r="FZ128" s="13"/>
      <c r="GA128" s="13"/>
      <c r="GB128" s="13"/>
      <c r="GC128" s="13"/>
      <c r="GD128" s="13"/>
      <c r="GE128" s="13"/>
      <c r="GF128" s="13"/>
      <c r="GG128" s="13"/>
      <c r="GH128" s="13"/>
      <c r="GI128" s="13"/>
      <c r="GJ128" s="13"/>
      <c r="GK128" s="13"/>
      <c r="GL128" s="13"/>
      <c r="GM128" s="13"/>
      <c r="GN128" s="13"/>
      <c r="GO128" s="13"/>
      <c r="GP128" s="13"/>
      <c r="GQ128" s="13"/>
      <c r="GR128" s="13"/>
      <c r="GS128" s="13"/>
      <c r="GT128" s="13"/>
      <c r="GU128" s="13"/>
      <c r="GV128" s="13"/>
      <c r="GW128" s="13"/>
      <c r="GX128" s="13"/>
      <c r="GY128" s="13"/>
      <c r="GZ128" s="13"/>
      <c r="HA128" s="13"/>
      <c r="HB128" s="13"/>
      <c r="HC128" s="13"/>
      <c r="HD128" s="13"/>
      <c r="HE128" s="13"/>
      <c r="HF128" s="13"/>
      <c r="HG128" s="13"/>
      <c r="HH128" s="13"/>
      <c r="HI128" s="13"/>
      <c r="HJ128" s="13"/>
      <c r="HK128" s="13"/>
      <c r="HL128" s="13"/>
      <c r="HM128" s="13"/>
      <c r="HN128" s="13"/>
      <c r="HO128" s="13"/>
      <c r="HP128" s="13"/>
      <c r="HQ128" s="13"/>
      <c r="HR128" s="13"/>
      <c r="HS128" s="13"/>
      <c r="HT128" s="13"/>
      <c r="HU128" s="13"/>
      <c r="HV128" s="13"/>
      <c r="HW128" s="13"/>
      <c r="HX128" s="13"/>
      <c r="HY128" s="13"/>
      <c r="HZ128" s="13"/>
      <c r="IA128" s="24"/>
      <c r="IB128" s="13"/>
      <c r="IC128" s="13"/>
      <c r="ID128" s="13"/>
      <c r="IE128" s="13"/>
      <c r="IF128" s="13"/>
      <c r="IG128" s="13"/>
      <c r="IH128" s="13"/>
      <c r="II128" s="13"/>
      <c r="IJ128" s="13"/>
      <c r="IK128" s="52"/>
      <c r="IM128" s="100"/>
      <c r="IX128" s="15"/>
      <c r="IZ128" s="15"/>
      <c r="JB128" s="15"/>
      <c r="JF128" s="15"/>
    </row>
    <row r="129" spans="1:266" x14ac:dyDescent="0.25">
      <c r="A129">
        <v>244</v>
      </c>
      <c r="B129" s="17" t="s">
        <v>8</v>
      </c>
      <c r="C129" t="s">
        <v>951</v>
      </c>
      <c r="D129" s="13" t="s">
        <v>409</v>
      </c>
      <c r="E129" s="13" t="s">
        <v>410</v>
      </c>
      <c r="F129" s="19">
        <v>24667</v>
      </c>
      <c r="G129" s="13">
        <v>1</v>
      </c>
      <c r="H129" s="20">
        <v>40127</v>
      </c>
      <c r="I129" s="21">
        <v>42.327173169062284</v>
      </c>
      <c r="J129" s="13"/>
      <c r="K129" s="13"/>
      <c r="L129" s="13"/>
      <c r="M129" s="13"/>
      <c r="N129" s="13"/>
      <c r="O129" s="13"/>
      <c r="P129" s="13"/>
      <c r="Q129" s="13"/>
      <c r="R129" s="33">
        <v>65</v>
      </c>
      <c r="S129" s="13"/>
      <c r="T129" s="13"/>
      <c r="U129" s="13"/>
      <c r="V129" s="13"/>
      <c r="W129" s="13"/>
      <c r="X129" s="13"/>
      <c r="Y129" s="13"/>
      <c r="Z129" s="13">
        <v>13</v>
      </c>
      <c r="AA129" s="13">
        <v>0</v>
      </c>
      <c r="AB129" s="20">
        <v>40892</v>
      </c>
      <c r="AC129" s="22">
        <v>44.421629021218344</v>
      </c>
      <c r="AD129" s="13"/>
      <c r="AE129" s="13"/>
      <c r="AF129" s="13"/>
      <c r="AG129" s="13"/>
      <c r="AH129" s="13"/>
      <c r="AI129" s="13"/>
      <c r="AJ129" s="13"/>
      <c r="AK129" s="13"/>
      <c r="AL129" s="33"/>
      <c r="AM129" s="13"/>
      <c r="AN129" s="13"/>
      <c r="AO129" s="13"/>
      <c r="AP129" s="13"/>
      <c r="AQ129" s="13"/>
      <c r="AR129" s="13"/>
      <c r="AS129" s="13"/>
      <c r="AT129" s="13"/>
      <c r="AU129" s="21">
        <v>13.4</v>
      </c>
      <c r="AV129" s="23">
        <v>0</v>
      </c>
      <c r="AW129" s="24"/>
      <c r="AX129" s="13"/>
      <c r="AY129" s="13"/>
      <c r="AZ129" s="13"/>
      <c r="BA129" s="13"/>
      <c r="BB129" s="13"/>
      <c r="BC129" s="13"/>
      <c r="BD129" s="13"/>
      <c r="BE129" s="13"/>
      <c r="BF129" s="13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6">
        <v>41705</v>
      </c>
      <c r="BS129" s="22">
        <v>46.647501711156742</v>
      </c>
      <c r="BT129" s="27">
        <v>0</v>
      </c>
      <c r="BU129" s="27">
        <v>1</v>
      </c>
      <c r="BV129" s="27">
        <v>0</v>
      </c>
      <c r="BW129" s="27">
        <v>0</v>
      </c>
      <c r="BX129" s="27">
        <v>1</v>
      </c>
      <c r="BY129" s="27">
        <v>0</v>
      </c>
      <c r="BZ129" s="27">
        <v>0</v>
      </c>
      <c r="CA129" s="27">
        <v>0</v>
      </c>
      <c r="CB129" s="28">
        <v>62.6</v>
      </c>
      <c r="CC129" s="35">
        <v>1.62</v>
      </c>
      <c r="CD129" s="13"/>
      <c r="CE129" s="17"/>
      <c r="CF129" s="13"/>
      <c r="CG129" s="17"/>
      <c r="CH129" s="13"/>
      <c r="CI129" s="17"/>
      <c r="CJ129" s="22">
        <v>23.853071178174055</v>
      </c>
      <c r="CK129" s="22">
        <v>11.5</v>
      </c>
      <c r="CL129" s="27">
        <v>1</v>
      </c>
      <c r="CM129" s="29">
        <v>42303</v>
      </c>
      <c r="CN129" s="30">
        <v>48.284736481861735</v>
      </c>
      <c r="CO129" s="31">
        <v>0</v>
      </c>
      <c r="CP129" s="31">
        <v>0</v>
      </c>
      <c r="CQ129" s="31">
        <v>0</v>
      </c>
      <c r="CR129" s="31">
        <v>0</v>
      </c>
      <c r="CS129" s="31">
        <v>1</v>
      </c>
      <c r="CT129" s="31">
        <v>0</v>
      </c>
      <c r="CU129" s="31">
        <v>0</v>
      </c>
      <c r="CV129" s="31">
        <v>0</v>
      </c>
      <c r="CW129" s="13">
        <v>63.7</v>
      </c>
      <c r="CX129" s="13">
        <v>1.63</v>
      </c>
      <c r="CY129" s="13"/>
      <c r="CZ129" s="17"/>
      <c r="DA129" s="17"/>
      <c r="DB129" s="17"/>
      <c r="DC129" s="13"/>
      <c r="DD129" s="17"/>
      <c r="DE129" s="22">
        <v>23.975309571304908</v>
      </c>
      <c r="DF129" s="13">
        <v>12.7</v>
      </c>
      <c r="DG129" s="13">
        <v>1</v>
      </c>
      <c r="DH129" s="24"/>
      <c r="DI129" s="13"/>
      <c r="DJ129" s="13"/>
      <c r="DK129" s="13"/>
      <c r="DL129" s="13"/>
      <c r="DM129" s="13"/>
      <c r="DN129" s="13"/>
      <c r="DO129" s="13"/>
      <c r="DP129" s="13"/>
      <c r="DQ129" s="26">
        <v>43758</v>
      </c>
      <c r="DR129" s="22">
        <v>52.268309377138948</v>
      </c>
      <c r="DS129" s="27">
        <v>0</v>
      </c>
      <c r="DT129" s="27">
        <v>1</v>
      </c>
      <c r="DU129" s="27">
        <v>0</v>
      </c>
      <c r="DV129" s="27">
        <v>0</v>
      </c>
      <c r="DW129" s="27">
        <v>0</v>
      </c>
      <c r="DX129" s="27">
        <v>0</v>
      </c>
      <c r="DY129" s="27">
        <v>0</v>
      </c>
      <c r="DZ129" s="27">
        <v>0</v>
      </c>
      <c r="EA129" s="13">
        <v>64.8</v>
      </c>
      <c r="EB129" s="35">
        <v>1.6</v>
      </c>
      <c r="EC129" s="13"/>
      <c r="ED129" s="13"/>
      <c r="EE129" s="13"/>
      <c r="EF129" s="13"/>
      <c r="EG129" s="13"/>
      <c r="EH129" s="13"/>
      <c r="EI129" s="35">
        <v>25.312499999999993</v>
      </c>
      <c r="EJ129" s="17">
        <v>13.1</v>
      </c>
      <c r="EK129" s="13">
        <v>0</v>
      </c>
      <c r="EL129" s="13">
        <v>39</v>
      </c>
      <c r="EM129" s="13">
        <v>39</v>
      </c>
      <c r="EN129">
        <v>1</v>
      </c>
      <c r="EO129" s="13"/>
      <c r="EP129" s="24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7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  <c r="FP129" s="13"/>
      <c r="FQ129" s="13"/>
      <c r="FR129" s="13"/>
      <c r="FS129" s="13"/>
      <c r="FT129" s="13"/>
      <c r="FU129" s="13"/>
      <c r="FV129" s="13"/>
      <c r="FW129" s="13"/>
      <c r="FX129" s="13"/>
      <c r="FY129" s="13"/>
      <c r="FZ129" s="13"/>
      <c r="GA129" s="13"/>
      <c r="GB129" s="13"/>
      <c r="GC129" s="13"/>
      <c r="GD129" s="13"/>
      <c r="GE129" s="13"/>
      <c r="GF129" s="13"/>
      <c r="GG129" s="13"/>
      <c r="GH129" s="13"/>
      <c r="GI129" s="13"/>
      <c r="GJ129" s="13"/>
      <c r="GK129" s="13"/>
      <c r="GL129" s="13"/>
      <c r="GM129" s="13"/>
      <c r="GN129" s="13"/>
      <c r="GO129" s="13"/>
      <c r="GP129" s="13"/>
      <c r="GQ129" s="13"/>
      <c r="GR129" s="13"/>
      <c r="GS129" s="13"/>
      <c r="GT129" s="13"/>
      <c r="GU129" s="13"/>
      <c r="GV129" s="13"/>
      <c r="GW129" s="13"/>
      <c r="GX129" s="13"/>
      <c r="GY129" s="13"/>
      <c r="GZ129" s="13"/>
      <c r="HA129" s="13"/>
      <c r="HB129" s="13"/>
      <c r="HC129" s="13"/>
      <c r="HD129" s="13"/>
      <c r="HE129" s="13"/>
      <c r="HF129" s="13"/>
      <c r="HG129" s="13"/>
      <c r="HH129" s="13"/>
      <c r="HI129" s="13"/>
      <c r="HJ129" s="13"/>
      <c r="HK129" s="13"/>
      <c r="HL129" s="13"/>
      <c r="HM129" s="13"/>
      <c r="HN129" s="13"/>
      <c r="HO129" s="13"/>
      <c r="HP129" s="13"/>
      <c r="HQ129" s="13"/>
      <c r="HR129" s="13"/>
      <c r="HS129" s="13"/>
      <c r="HT129" s="13"/>
      <c r="HU129" s="13"/>
      <c r="HV129" s="13"/>
      <c r="HW129" s="13"/>
      <c r="HX129" s="13"/>
      <c r="HY129" s="13">
        <v>1</v>
      </c>
      <c r="HZ129" s="32">
        <v>44522</v>
      </c>
      <c r="IA129" s="51">
        <v>44902</v>
      </c>
      <c r="IB129" s="13">
        <v>0</v>
      </c>
      <c r="IC129" s="13"/>
      <c r="ID129" s="13"/>
      <c r="IE129" s="13"/>
      <c r="IF129" s="13">
        <v>0</v>
      </c>
      <c r="IG129" s="13"/>
      <c r="IH129" s="13"/>
      <c r="II129" s="13"/>
      <c r="IJ129" s="13"/>
      <c r="IK129" s="52" t="s">
        <v>596</v>
      </c>
      <c r="IM129" s="100"/>
      <c r="IX129" s="15"/>
      <c r="IZ129" s="15"/>
      <c r="JB129" s="15"/>
      <c r="JF129" s="15"/>
    </row>
    <row r="130" spans="1:266" x14ac:dyDescent="0.25">
      <c r="A130">
        <v>46</v>
      </c>
      <c r="B130" s="17" t="s">
        <v>8</v>
      </c>
      <c r="C130" t="s">
        <v>961</v>
      </c>
      <c r="D130" s="13" t="s">
        <v>89</v>
      </c>
      <c r="E130" s="13" t="s">
        <v>90</v>
      </c>
      <c r="F130" s="19">
        <v>32476</v>
      </c>
      <c r="G130" s="13">
        <v>1</v>
      </c>
      <c r="H130" s="20">
        <v>40127</v>
      </c>
      <c r="I130" s="21">
        <v>20.947296372347708</v>
      </c>
      <c r="J130" s="13">
        <v>-1</v>
      </c>
      <c r="K130" s="13">
        <v>-1</v>
      </c>
      <c r="L130" s="13">
        <v>-1</v>
      </c>
      <c r="M130" s="13">
        <v>-1</v>
      </c>
      <c r="N130" s="13">
        <v>-1</v>
      </c>
      <c r="O130" s="13">
        <v>-1</v>
      </c>
      <c r="P130" s="13">
        <v>-1</v>
      </c>
      <c r="Q130" s="13">
        <v>-1</v>
      </c>
      <c r="R130" s="13"/>
      <c r="S130" s="13"/>
      <c r="T130" s="13"/>
      <c r="U130" s="13"/>
      <c r="V130" s="13"/>
      <c r="W130" s="13"/>
      <c r="X130" s="13"/>
      <c r="Y130" s="13"/>
      <c r="Z130" s="13">
        <v>-1</v>
      </c>
      <c r="AA130" s="13">
        <v>-1</v>
      </c>
      <c r="AB130" s="20">
        <v>40892</v>
      </c>
      <c r="AC130" s="22">
        <v>23.041752224503764</v>
      </c>
      <c r="AD130" s="13">
        <v>-1</v>
      </c>
      <c r="AE130" s="13">
        <v>-1</v>
      </c>
      <c r="AF130" s="13">
        <v>-1</v>
      </c>
      <c r="AG130" s="13">
        <v>-1</v>
      </c>
      <c r="AH130" s="13">
        <v>-1</v>
      </c>
      <c r="AI130" s="13">
        <v>-1</v>
      </c>
      <c r="AJ130" s="13">
        <v>-1</v>
      </c>
      <c r="AK130" s="13">
        <v>-1</v>
      </c>
      <c r="AL130" s="33"/>
      <c r="AM130" s="21"/>
      <c r="AN130" s="13"/>
      <c r="AO130" s="13"/>
      <c r="AP130" s="13"/>
      <c r="AQ130" s="13"/>
      <c r="AR130" s="13"/>
      <c r="AS130" s="13"/>
      <c r="AT130" s="13"/>
      <c r="AU130" s="13"/>
      <c r="AV130" s="13"/>
      <c r="AW130" s="24"/>
      <c r="AX130" s="13"/>
      <c r="AY130" s="13"/>
      <c r="AZ130" s="13"/>
      <c r="BA130" s="13"/>
      <c r="BB130" s="13"/>
      <c r="BC130" s="13"/>
      <c r="BD130" s="13"/>
      <c r="BE130" s="13"/>
      <c r="BF130" s="13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6">
        <v>41705</v>
      </c>
      <c r="BS130" s="22">
        <v>25.267624914442163</v>
      </c>
      <c r="BT130" s="27">
        <v>0</v>
      </c>
      <c r="BU130" s="27">
        <v>1</v>
      </c>
      <c r="BV130" s="27">
        <v>0</v>
      </c>
      <c r="BW130" s="27">
        <v>0</v>
      </c>
      <c r="BX130" s="27">
        <v>0</v>
      </c>
      <c r="BY130" s="27">
        <v>0</v>
      </c>
      <c r="BZ130" s="27">
        <v>0</v>
      </c>
      <c r="CA130" s="27">
        <v>0</v>
      </c>
      <c r="CB130" s="28">
        <v>48.8</v>
      </c>
      <c r="CC130" s="35">
        <v>1.45</v>
      </c>
      <c r="CD130" s="13"/>
      <c r="CE130" s="17"/>
      <c r="CF130" s="13"/>
      <c r="CG130" s="17"/>
      <c r="CH130" s="13"/>
      <c r="CI130" s="17"/>
      <c r="CJ130" s="22">
        <v>23.210463733650414</v>
      </c>
      <c r="CK130" s="22">
        <v>12.5</v>
      </c>
      <c r="CL130" s="27">
        <v>1</v>
      </c>
      <c r="CM130" s="29">
        <v>42304</v>
      </c>
      <c r="CN130" s="30">
        <v>26.90759753593429</v>
      </c>
      <c r="CO130" s="31">
        <v>-1</v>
      </c>
      <c r="CP130" s="31">
        <v>-1</v>
      </c>
      <c r="CQ130" s="31">
        <v>-1</v>
      </c>
      <c r="CR130" s="31">
        <v>-1</v>
      </c>
      <c r="CS130" s="31">
        <v>-1</v>
      </c>
      <c r="CT130" s="31">
        <v>-1</v>
      </c>
      <c r="CU130" s="31">
        <v>-1</v>
      </c>
      <c r="CV130" s="31">
        <v>-1</v>
      </c>
      <c r="CW130" s="13">
        <v>55.5</v>
      </c>
      <c r="CX130" s="38">
        <v>1.4450000000000001</v>
      </c>
      <c r="CY130" s="13"/>
      <c r="CZ130" s="17"/>
      <c r="DA130" s="17"/>
      <c r="DB130" s="17"/>
      <c r="DC130" s="13"/>
      <c r="DD130" s="17"/>
      <c r="DE130" s="22">
        <v>26.580141521294046</v>
      </c>
      <c r="DF130" s="13">
        <v>14.5</v>
      </c>
      <c r="DG130" s="13">
        <v>0</v>
      </c>
      <c r="DH130" s="24"/>
      <c r="DI130" s="13"/>
      <c r="DJ130" s="13"/>
      <c r="DK130" s="13"/>
      <c r="DL130" s="13"/>
      <c r="DM130" s="13"/>
      <c r="DN130" s="13"/>
      <c r="DO130" s="13"/>
      <c r="DP130" s="13"/>
      <c r="DQ130" s="26">
        <v>43758</v>
      </c>
      <c r="DR130" s="22">
        <v>30.888432580424368</v>
      </c>
      <c r="DS130" s="27">
        <v>-1</v>
      </c>
      <c r="DT130" s="27">
        <v>-1</v>
      </c>
      <c r="DU130" s="27">
        <v>-1</v>
      </c>
      <c r="DV130" s="27">
        <v>-1</v>
      </c>
      <c r="DW130" s="27">
        <v>-1</v>
      </c>
      <c r="DX130" s="27">
        <v>-1</v>
      </c>
      <c r="DY130" s="27">
        <v>-1</v>
      </c>
      <c r="DZ130" s="27">
        <v>-1</v>
      </c>
      <c r="EA130" s="13">
        <v>54.7</v>
      </c>
      <c r="EB130" s="13">
        <v>1.45</v>
      </c>
      <c r="EC130" s="13"/>
      <c r="ED130" s="13"/>
      <c r="EE130" s="13"/>
      <c r="EF130" s="13"/>
      <c r="EG130" s="13"/>
      <c r="EH130" s="13"/>
      <c r="EI130" s="35">
        <v>26.0166468489893</v>
      </c>
      <c r="EJ130" s="17">
        <v>13.3</v>
      </c>
      <c r="EK130" s="13">
        <v>0</v>
      </c>
      <c r="EL130" s="13">
        <v>39</v>
      </c>
      <c r="EM130" s="13">
        <v>39</v>
      </c>
      <c r="EN130">
        <v>0</v>
      </c>
      <c r="EO130" s="13"/>
      <c r="EP130" s="24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7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  <c r="FP130" s="13"/>
      <c r="FQ130" s="13"/>
      <c r="FR130" s="13"/>
      <c r="FS130" s="13"/>
      <c r="FT130" s="13"/>
      <c r="FU130" s="13"/>
      <c r="FV130" s="13"/>
      <c r="FW130" s="13"/>
      <c r="FX130" s="13"/>
      <c r="FY130" s="13"/>
      <c r="FZ130" s="13"/>
      <c r="GA130" s="13"/>
      <c r="GB130" s="13"/>
      <c r="GC130" s="13"/>
      <c r="GD130" s="13"/>
      <c r="GE130" s="13"/>
      <c r="GF130" s="13"/>
      <c r="GG130" s="13"/>
      <c r="GH130" s="13"/>
      <c r="GI130" s="13"/>
      <c r="GJ130" s="13"/>
      <c r="GK130" s="13"/>
      <c r="GL130" s="13"/>
      <c r="GM130" s="13"/>
      <c r="GN130" s="13"/>
      <c r="GO130" s="13"/>
      <c r="GP130" s="13"/>
      <c r="GQ130" s="13"/>
      <c r="GR130" s="13"/>
      <c r="GS130" s="13"/>
      <c r="GT130" s="13"/>
      <c r="GU130" s="13"/>
      <c r="GV130" s="13"/>
      <c r="GW130" s="13"/>
      <c r="GX130" s="13"/>
      <c r="GY130" s="13"/>
      <c r="GZ130" s="13"/>
      <c r="HA130" s="13"/>
      <c r="HB130" s="13"/>
      <c r="HC130" s="13"/>
      <c r="HD130" s="13"/>
      <c r="HE130" s="13"/>
      <c r="HF130" s="13"/>
      <c r="HG130" s="13"/>
      <c r="HH130" s="13"/>
      <c r="HI130" s="13"/>
      <c r="HJ130" s="13"/>
      <c r="HK130" s="13"/>
      <c r="HL130" s="13"/>
      <c r="HM130" s="13"/>
      <c r="HN130" s="13"/>
      <c r="HO130" s="13"/>
      <c r="HP130" s="13"/>
      <c r="HQ130" s="13"/>
      <c r="HR130" s="13"/>
      <c r="HS130" s="13"/>
      <c r="HT130" s="13"/>
      <c r="HU130" s="13"/>
      <c r="HV130" s="13"/>
      <c r="HW130" s="13"/>
      <c r="HX130" s="13"/>
      <c r="HY130" s="13"/>
      <c r="HZ130" s="13"/>
      <c r="IA130" s="51">
        <v>44902</v>
      </c>
      <c r="IB130" s="13"/>
      <c r="IC130" s="13"/>
      <c r="ID130" s="13"/>
      <c r="IE130" s="13"/>
      <c r="IF130" s="13"/>
      <c r="IG130" s="13"/>
      <c r="IH130" s="13"/>
      <c r="II130" s="13"/>
      <c r="IJ130" s="13"/>
      <c r="IK130" s="52"/>
      <c r="IM130" s="100"/>
      <c r="IX130" s="15"/>
      <c r="IZ130" s="15"/>
      <c r="JB130" s="15"/>
      <c r="JF130" s="15"/>
    </row>
    <row r="131" spans="1:266" x14ac:dyDescent="0.25">
      <c r="A131">
        <v>136</v>
      </c>
      <c r="B131" s="17" t="s">
        <v>8</v>
      </c>
      <c r="C131" t="s">
        <v>959</v>
      </c>
      <c r="D131" s="13" t="s">
        <v>249</v>
      </c>
      <c r="E131" s="13" t="s">
        <v>250</v>
      </c>
      <c r="F131" s="19">
        <v>23586</v>
      </c>
      <c r="G131" s="13">
        <v>1</v>
      </c>
      <c r="H131" s="20">
        <v>40127</v>
      </c>
      <c r="I131" s="21">
        <v>45.286789869952088</v>
      </c>
      <c r="J131" s="13">
        <v>-1</v>
      </c>
      <c r="K131" s="13">
        <v>-1</v>
      </c>
      <c r="L131" s="13">
        <v>-1</v>
      </c>
      <c r="M131" s="13">
        <v>-1</v>
      </c>
      <c r="N131" s="13">
        <v>-1</v>
      </c>
      <c r="O131" s="13">
        <v>-1</v>
      </c>
      <c r="P131" s="13">
        <v>-1</v>
      </c>
      <c r="Q131" s="13">
        <v>-1</v>
      </c>
      <c r="R131" s="13"/>
      <c r="S131" s="13"/>
      <c r="T131" s="13"/>
      <c r="U131" s="13"/>
      <c r="V131" s="13"/>
      <c r="W131" s="13"/>
      <c r="X131" s="13"/>
      <c r="Y131" s="13"/>
      <c r="Z131" s="13">
        <v>-1</v>
      </c>
      <c r="AA131" s="13">
        <v>-1</v>
      </c>
      <c r="AB131" s="20">
        <v>40892</v>
      </c>
      <c r="AC131" s="22">
        <v>47.381245722108147</v>
      </c>
      <c r="AD131" s="13">
        <v>-1</v>
      </c>
      <c r="AE131" s="13">
        <v>-1</v>
      </c>
      <c r="AF131" s="13">
        <v>-1</v>
      </c>
      <c r="AG131" s="13">
        <v>-1</v>
      </c>
      <c r="AH131" s="13">
        <v>-1</v>
      </c>
      <c r="AI131" s="13">
        <v>-1</v>
      </c>
      <c r="AJ131" s="13">
        <v>-1</v>
      </c>
      <c r="AK131" s="13">
        <v>0</v>
      </c>
      <c r="AL131" s="13"/>
      <c r="AM131" s="13"/>
      <c r="AN131" s="13"/>
      <c r="AO131" s="13"/>
      <c r="AP131" s="13"/>
      <c r="AQ131" s="13"/>
      <c r="AR131" s="13"/>
      <c r="AS131" s="13"/>
      <c r="AT131" s="13"/>
      <c r="AU131" s="21">
        <v>14.7</v>
      </c>
      <c r="AV131" s="23">
        <v>0</v>
      </c>
      <c r="AW131" s="24"/>
      <c r="AX131" s="13"/>
      <c r="AY131" s="13"/>
      <c r="AZ131" s="13"/>
      <c r="BA131" s="13"/>
      <c r="BB131" s="13"/>
      <c r="BC131" s="13"/>
      <c r="BD131" s="13"/>
      <c r="BE131" s="13"/>
      <c r="BF131" s="13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6">
        <v>41705</v>
      </c>
      <c r="BS131" s="22">
        <v>49.607118412046546</v>
      </c>
      <c r="BT131" s="27">
        <v>0</v>
      </c>
      <c r="BU131" s="27">
        <v>0</v>
      </c>
      <c r="BV131" s="27">
        <v>0</v>
      </c>
      <c r="BW131" s="27">
        <v>0</v>
      </c>
      <c r="BX131" s="27">
        <v>1</v>
      </c>
      <c r="BY131" s="27">
        <v>0</v>
      </c>
      <c r="BZ131" s="27">
        <v>0</v>
      </c>
      <c r="CA131" s="27">
        <v>0</v>
      </c>
      <c r="CB131" s="28">
        <v>59.5</v>
      </c>
      <c r="CC131" s="28">
        <v>1.5449999999999999</v>
      </c>
      <c r="CD131" s="13"/>
      <c r="CE131" s="17"/>
      <c r="CF131" s="13"/>
      <c r="CG131" s="17"/>
      <c r="CH131" s="13"/>
      <c r="CI131" s="17"/>
      <c r="CJ131" s="22">
        <v>24.926425152648171</v>
      </c>
      <c r="CK131" s="22">
        <v>14.2</v>
      </c>
      <c r="CL131" s="27">
        <v>0</v>
      </c>
      <c r="CM131" s="29"/>
      <c r="CN131" s="22"/>
      <c r="CO131" s="31"/>
      <c r="CP131" s="31"/>
      <c r="CQ131" s="31"/>
      <c r="CR131" s="31"/>
      <c r="CS131" s="31"/>
      <c r="CT131" s="31"/>
      <c r="CU131" s="31"/>
      <c r="CV131" s="31"/>
      <c r="CW131" s="13"/>
      <c r="CX131" s="13"/>
      <c r="CY131" s="13"/>
      <c r="CZ131" s="17"/>
      <c r="DA131" s="17"/>
      <c r="DB131" s="17"/>
      <c r="DC131" s="13"/>
      <c r="DD131" s="17"/>
      <c r="DE131" s="22"/>
      <c r="DF131" s="13"/>
      <c r="DG131" s="13"/>
      <c r="DH131" s="24"/>
      <c r="DI131" s="13"/>
      <c r="DJ131" s="13"/>
      <c r="DK131" s="13"/>
      <c r="DL131" s="13"/>
      <c r="DM131" s="13"/>
      <c r="DN131" s="13"/>
      <c r="DO131" s="13"/>
      <c r="DP131" s="13"/>
      <c r="DQ131" s="26">
        <v>43758</v>
      </c>
      <c r="DR131" s="22">
        <v>55.227926078028744</v>
      </c>
      <c r="DS131" s="27">
        <v>0</v>
      </c>
      <c r="DT131" s="27">
        <v>1</v>
      </c>
      <c r="DU131" s="27">
        <v>0</v>
      </c>
      <c r="DV131" s="27">
        <v>0</v>
      </c>
      <c r="DW131" s="27">
        <v>1</v>
      </c>
      <c r="DX131" s="27">
        <v>0</v>
      </c>
      <c r="DY131" s="27">
        <v>0</v>
      </c>
      <c r="DZ131" s="27">
        <v>0</v>
      </c>
      <c r="EA131" s="13">
        <v>61.4</v>
      </c>
      <c r="EB131" s="13">
        <v>1.52</v>
      </c>
      <c r="EC131" s="13"/>
      <c r="ED131" s="13"/>
      <c r="EE131" s="13"/>
      <c r="EF131" s="13"/>
      <c r="EG131" s="13"/>
      <c r="EH131" s="13"/>
      <c r="EI131" s="35">
        <v>26.575484764542935</v>
      </c>
      <c r="EJ131" s="17">
        <v>12.9</v>
      </c>
      <c r="EK131" s="13">
        <v>1</v>
      </c>
      <c r="EL131" s="13">
        <v>38</v>
      </c>
      <c r="EM131" s="13">
        <v>38</v>
      </c>
      <c r="EN131">
        <v>1</v>
      </c>
      <c r="EO131" s="13"/>
      <c r="EP131" s="24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7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  <c r="FP131" s="13"/>
      <c r="FQ131" s="13"/>
      <c r="FR131" s="13"/>
      <c r="FS131" s="13"/>
      <c r="FT131" s="13"/>
      <c r="FU131" s="13"/>
      <c r="FV131" s="13"/>
      <c r="FW131" s="13"/>
      <c r="FX131" s="13"/>
      <c r="FY131" s="13"/>
      <c r="FZ131" s="13"/>
      <c r="GA131" s="13"/>
      <c r="GB131" s="13"/>
      <c r="GC131" s="13"/>
      <c r="GD131" s="13"/>
      <c r="GE131" s="13"/>
      <c r="GF131" s="13"/>
      <c r="GG131" s="13"/>
      <c r="GH131" s="13"/>
      <c r="GI131" s="13"/>
      <c r="GJ131" s="13"/>
      <c r="GK131" s="13"/>
      <c r="GL131" s="13"/>
      <c r="GM131" s="13"/>
      <c r="GN131" s="13"/>
      <c r="GO131" s="13"/>
      <c r="GP131" s="13"/>
      <c r="GQ131" s="13"/>
      <c r="GR131" s="13"/>
      <c r="GS131" s="13"/>
      <c r="GT131" s="13"/>
      <c r="GU131" s="13"/>
      <c r="GV131" s="13"/>
      <c r="GW131" s="13"/>
      <c r="GX131" s="13"/>
      <c r="GY131" s="13"/>
      <c r="GZ131" s="13"/>
      <c r="HA131" s="13"/>
      <c r="HB131" s="13"/>
      <c r="HC131" s="13"/>
      <c r="HD131" s="13"/>
      <c r="HE131" s="13"/>
      <c r="HF131" s="13"/>
      <c r="HG131" s="13"/>
      <c r="HH131" s="13"/>
      <c r="HI131" s="13"/>
      <c r="HJ131" s="13"/>
      <c r="HK131" s="13"/>
      <c r="HL131" s="13"/>
      <c r="HM131" s="13"/>
      <c r="HN131" s="13"/>
      <c r="HO131" s="13"/>
      <c r="HP131" s="13"/>
      <c r="HQ131" s="13"/>
      <c r="HR131" s="13"/>
      <c r="HS131" s="13"/>
      <c r="HT131" s="13"/>
      <c r="HU131" s="13"/>
      <c r="HV131" s="13"/>
      <c r="HW131" s="13"/>
      <c r="HX131" s="13"/>
      <c r="HY131" s="13"/>
      <c r="HZ131" s="13"/>
      <c r="IA131" s="24"/>
      <c r="IB131" s="13"/>
      <c r="IC131" s="13"/>
      <c r="ID131" s="13"/>
      <c r="IE131" s="13"/>
      <c r="IF131" s="13"/>
      <c r="IG131" s="13"/>
      <c r="IH131" s="13"/>
      <c r="II131" s="13"/>
      <c r="IJ131" s="13"/>
      <c r="IK131" s="52"/>
      <c r="IM131" s="100"/>
      <c r="IX131" s="15"/>
      <c r="IZ131" s="15"/>
      <c r="JB131" s="15"/>
      <c r="JF131" s="15"/>
    </row>
    <row r="132" spans="1:266" x14ac:dyDescent="0.25">
      <c r="A132">
        <v>155</v>
      </c>
      <c r="B132" s="17" t="s">
        <v>8</v>
      </c>
      <c r="C132" t="s">
        <v>957</v>
      </c>
      <c r="D132" s="13" t="s">
        <v>279</v>
      </c>
      <c r="E132" s="13" t="s">
        <v>280</v>
      </c>
      <c r="F132" s="19">
        <v>32509</v>
      </c>
      <c r="G132" s="13">
        <v>1</v>
      </c>
      <c r="H132" s="20">
        <v>40127</v>
      </c>
      <c r="I132" s="21">
        <v>20.856947296372347</v>
      </c>
      <c r="J132" s="13">
        <v>-1</v>
      </c>
      <c r="K132" s="13">
        <v>-1</v>
      </c>
      <c r="L132" s="13">
        <v>-1</v>
      </c>
      <c r="M132" s="13">
        <v>-1</v>
      </c>
      <c r="N132" s="13">
        <v>-1</v>
      </c>
      <c r="O132" s="13">
        <v>-1</v>
      </c>
      <c r="P132" s="13">
        <v>-1</v>
      </c>
      <c r="Q132" s="13">
        <v>-1</v>
      </c>
      <c r="R132" s="13"/>
      <c r="S132" s="13"/>
      <c r="T132" s="13"/>
      <c r="U132" s="13"/>
      <c r="V132" s="13"/>
      <c r="W132" s="13"/>
      <c r="X132" s="13"/>
      <c r="Y132" s="13"/>
      <c r="Z132" s="13">
        <v>15.7</v>
      </c>
      <c r="AA132" s="13">
        <v>0</v>
      </c>
      <c r="AB132" s="20">
        <v>40892</v>
      </c>
      <c r="AC132" s="22">
        <v>22.951403148528406</v>
      </c>
      <c r="AD132" s="13">
        <v>-1</v>
      </c>
      <c r="AE132" s="13">
        <v>-1</v>
      </c>
      <c r="AF132" s="13">
        <v>-1</v>
      </c>
      <c r="AG132" s="13">
        <v>-1</v>
      </c>
      <c r="AH132" s="13">
        <v>-1</v>
      </c>
      <c r="AI132" s="13">
        <v>-1</v>
      </c>
      <c r="AJ132" s="13">
        <v>-1</v>
      </c>
      <c r="AK132" s="13">
        <v>-1</v>
      </c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24"/>
      <c r="AX132" s="13"/>
      <c r="AY132" s="13"/>
      <c r="AZ132" s="13"/>
      <c r="BA132" s="13"/>
      <c r="BB132" s="13"/>
      <c r="BC132" s="13"/>
      <c r="BD132" s="13"/>
      <c r="BE132" s="13"/>
      <c r="BF132" s="13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6">
        <v>41705</v>
      </c>
      <c r="BS132" s="22">
        <v>25.177275838466805</v>
      </c>
      <c r="BT132" s="27">
        <v>-1</v>
      </c>
      <c r="BU132" s="27">
        <v>-1</v>
      </c>
      <c r="BV132" s="27">
        <v>-1</v>
      </c>
      <c r="BW132" s="27">
        <v>-1</v>
      </c>
      <c r="BX132" s="27">
        <v>-1</v>
      </c>
      <c r="BY132" s="27">
        <v>-1</v>
      </c>
      <c r="BZ132" s="27">
        <v>-1</v>
      </c>
      <c r="CA132" s="27">
        <v>-1</v>
      </c>
      <c r="CB132" s="28">
        <v>71.099999999999994</v>
      </c>
      <c r="CC132" s="28">
        <v>1.6479999999999999</v>
      </c>
      <c r="CD132" s="13"/>
      <c r="CE132" s="17"/>
      <c r="CF132" s="13"/>
      <c r="CG132" s="17"/>
      <c r="CH132" s="13"/>
      <c r="CI132" s="17"/>
      <c r="CJ132" s="22">
        <v>26.179128570082007</v>
      </c>
      <c r="CK132" s="22">
        <v>13.9</v>
      </c>
      <c r="CL132" s="27">
        <v>0</v>
      </c>
      <c r="CM132" s="29"/>
      <c r="CN132" s="22"/>
      <c r="CO132" s="31"/>
      <c r="CP132" s="31"/>
      <c r="CQ132" s="31"/>
      <c r="CR132" s="31"/>
      <c r="CS132" s="31"/>
      <c r="CT132" s="31"/>
      <c r="CU132" s="31"/>
      <c r="CV132" s="31"/>
      <c r="CW132" s="13"/>
      <c r="CX132" s="13"/>
      <c r="CY132" s="13"/>
      <c r="CZ132" s="17"/>
      <c r="DA132" s="17"/>
      <c r="DB132" s="17"/>
      <c r="DC132" s="13"/>
      <c r="DD132" s="17"/>
      <c r="DE132" s="22"/>
      <c r="DF132" s="13"/>
      <c r="DG132" s="13"/>
      <c r="DH132" s="24"/>
      <c r="DI132" s="13"/>
      <c r="DJ132" s="13"/>
      <c r="DK132" s="13"/>
      <c r="DL132" s="13"/>
      <c r="DM132" s="13"/>
      <c r="DN132" s="13"/>
      <c r="DO132" s="13"/>
      <c r="DP132" s="13"/>
      <c r="DQ132" s="26">
        <v>43758</v>
      </c>
      <c r="DR132" s="22">
        <v>30.798083504449007</v>
      </c>
      <c r="DS132" s="27">
        <v>-1</v>
      </c>
      <c r="DT132" s="27">
        <v>-1</v>
      </c>
      <c r="DU132" s="27">
        <v>-1</v>
      </c>
      <c r="DV132" s="27">
        <v>-1</v>
      </c>
      <c r="DW132" s="27">
        <v>-1</v>
      </c>
      <c r="DX132" s="27">
        <v>-1</v>
      </c>
      <c r="DY132" s="27">
        <v>-1</v>
      </c>
      <c r="DZ132" s="27">
        <v>-1</v>
      </c>
      <c r="EA132" s="13">
        <v>75.900000000000006</v>
      </c>
      <c r="EB132" s="13">
        <v>1.66</v>
      </c>
      <c r="EC132" s="13"/>
      <c r="ED132" s="13"/>
      <c r="EE132" s="13"/>
      <c r="EF132" s="13"/>
      <c r="EG132" s="13"/>
      <c r="EH132" s="13"/>
      <c r="EI132" s="35">
        <v>27.543910582087388</v>
      </c>
      <c r="EJ132" s="17">
        <v>16.399999999999999</v>
      </c>
      <c r="EK132" s="13">
        <v>0</v>
      </c>
      <c r="EL132" s="13">
        <v>48</v>
      </c>
      <c r="EM132" s="13">
        <v>47</v>
      </c>
      <c r="EN132">
        <v>0</v>
      </c>
      <c r="EO132" s="13">
        <v>1</v>
      </c>
      <c r="EP132" s="24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7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  <c r="FN132" s="13"/>
      <c r="FO132" s="13"/>
      <c r="FP132" s="13"/>
      <c r="FQ132" s="13"/>
      <c r="FR132" s="13"/>
      <c r="FS132" s="13"/>
      <c r="FT132" s="13"/>
      <c r="FU132" s="13"/>
      <c r="FV132" s="13"/>
      <c r="FW132" s="13"/>
      <c r="FX132" s="13"/>
      <c r="FY132" s="13"/>
      <c r="FZ132" s="13"/>
      <c r="GA132" s="13"/>
      <c r="GB132" s="13"/>
      <c r="GC132" s="13"/>
      <c r="GD132" s="13"/>
      <c r="GE132" s="13"/>
      <c r="GF132" s="13"/>
      <c r="GG132" s="13"/>
      <c r="GH132" s="13"/>
      <c r="GI132" s="13"/>
      <c r="GJ132" s="13"/>
      <c r="GK132" s="13"/>
      <c r="GL132" s="13"/>
      <c r="GM132" s="13"/>
      <c r="GN132" s="13"/>
      <c r="GO132" s="13"/>
      <c r="GP132" s="13"/>
      <c r="GQ132" s="13"/>
      <c r="GR132" s="13"/>
      <c r="GS132" s="13"/>
      <c r="GT132" s="13"/>
      <c r="GU132" s="13"/>
      <c r="GV132" s="13"/>
      <c r="GW132" s="13"/>
      <c r="GX132" s="13"/>
      <c r="GY132" s="13"/>
      <c r="GZ132" s="13"/>
      <c r="HA132" s="13"/>
      <c r="HB132" s="13"/>
      <c r="HC132" s="13"/>
      <c r="HD132" s="13"/>
      <c r="HE132" s="13"/>
      <c r="HF132" s="13"/>
      <c r="HG132" s="13"/>
      <c r="HH132" s="13"/>
      <c r="HI132" s="13"/>
      <c r="HJ132" s="13"/>
      <c r="HK132" s="13"/>
      <c r="HL132" s="13"/>
      <c r="HM132" s="13"/>
      <c r="HN132" s="13"/>
      <c r="HO132" s="13"/>
      <c r="HP132" s="13"/>
      <c r="HQ132" s="13"/>
      <c r="HR132" s="13"/>
      <c r="HS132" s="13"/>
      <c r="HT132" s="13"/>
      <c r="HU132" s="13"/>
      <c r="HV132" s="13"/>
      <c r="HW132" s="13"/>
      <c r="HX132" s="13"/>
      <c r="HY132" s="13">
        <v>1</v>
      </c>
      <c r="HZ132" s="32">
        <v>44522</v>
      </c>
      <c r="IA132" s="51">
        <v>44902</v>
      </c>
      <c r="IB132" s="13">
        <v>0</v>
      </c>
      <c r="IC132" s="13"/>
      <c r="ID132" s="13"/>
      <c r="IE132" s="13"/>
      <c r="IF132" s="13"/>
      <c r="IG132" s="13"/>
      <c r="IH132" s="13">
        <v>0</v>
      </c>
      <c r="II132" s="13"/>
      <c r="IJ132" s="32">
        <v>44775</v>
      </c>
      <c r="IK132" s="52"/>
      <c r="IM132" s="100"/>
      <c r="IX132" s="15"/>
      <c r="IZ132" s="15"/>
      <c r="JB132" s="15"/>
      <c r="JF132" s="15"/>
    </row>
    <row r="133" spans="1:266" x14ac:dyDescent="0.25">
      <c r="A133">
        <v>79</v>
      </c>
      <c r="B133" s="17" t="s">
        <v>8</v>
      </c>
      <c r="C133" s="59" t="s">
        <v>955</v>
      </c>
      <c r="D133" s="13"/>
      <c r="E133" s="13" t="s">
        <v>146</v>
      </c>
      <c r="F133" s="19">
        <v>31143</v>
      </c>
      <c r="G133" s="13">
        <v>0</v>
      </c>
      <c r="H133" s="24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24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26"/>
      <c r="AX133" s="22"/>
      <c r="AY133" s="19"/>
      <c r="AZ133" s="19"/>
      <c r="BA133" s="19"/>
      <c r="BB133" s="19"/>
      <c r="BC133" s="19"/>
      <c r="BD133" s="19"/>
      <c r="BE133" s="19"/>
      <c r="BF133" s="19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6"/>
      <c r="BS133" s="22"/>
      <c r="BT133" s="27"/>
      <c r="BU133" s="27"/>
      <c r="BV133" s="27"/>
      <c r="BW133" s="27"/>
      <c r="BX133" s="27"/>
      <c r="BY133" s="27"/>
      <c r="BZ133" s="27"/>
      <c r="CA133" s="27"/>
      <c r="CB133" s="28"/>
      <c r="CC133" s="35"/>
      <c r="CD133" s="13"/>
      <c r="CE133" s="36"/>
      <c r="CF133" s="13"/>
      <c r="CG133" s="13"/>
      <c r="CH133" s="13"/>
      <c r="CI133" s="13"/>
      <c r="CJ133" s="13"/>
      <c r="CK133" s="22"/>
      <c r="CL133" s="27"/>
      <c r="CM133" s="29"/>
      <c r="CN133" s="30"/>
      <c r="CO133" s="31"/>
      <c r="CP133" s="31"/>
      <c r="CQ133" s="31"/>
      <c r="CR133" s="31"/>
      <c r="CS133" s="31"/>
      <c r="CT133" s="31"/>
      <c r="CU133" s="31"/>
      <c r="CV133" s="31"/>
      <c r="CW133" s="13"/>
      <c r="CX133" s="13"/>
      <c r="CY133" s="13"/>
      <c r="CZ133" s="17"/>
      <c r="DA133" s="17"/>
      <c r="DB133" s="17"/>
      <c r="DC133" s="13"/>
      <c r="DD133" s="17"/>
      <c r="DE133" s="22"/>
      <c r="DF133" s="13"/>
      <c r="DG133" s="13"/>
      <c r="DH133" s="26"/>
      <c r="DI133" s="19"/>
      <c r="DJ133" s="19"/>
      <c r="DK133" s="19"/>
      <c r="DL133" s="19"/>
      <c r="DM133" s="19"/>
      <c r="DN133" s="19"/>
      <c r="DO133" s="19"/>
      <c r="DP133" s="19"/>
      <c r="DQ133" s="26">
        <v>43758</v>
      </c>
      <c r="DR133" s="22">
        <v>34.53798767967146</v>
      </c>
      <c r="DS133" s="27">
        <v>-1</v>
      </c>
      <c r="DT133" s="27">
        <v>-1</v>
      </c>
      <c r="DU133" s="27">
        <v>-1</v>
      </c>
      <c r="DV133" s="27">
        <v>-1</v>
      </c>
      <c r="DW133" s="27">
        <v>-1</v>
      </c>
      <c r="DX133" s="27">
        <v>-1</v>
      </c>
      <c r="DY133" s="27">
        <v>-1</v>
      </c>
      <c r="DZ133" s="27">
        <v>-1</v>
      </c>
      <c r="EA133" s="13">
        <v>66.599999999999994</v>
      </c>
      <c r="EB133" s="13">
        <v>1.53</v>
      </c>
      <c r="EC133" s="13"/>
      <c r="ED133" s="13"/>
      <c r="EE133" s="13"/>
      <c r="EF133" s="13"/>
      <c r="EG133" s="13"/>
      <c r="EH133" s="13"/>
      <c r="EI133" s="35">
        <v>28.450595924644364</v>
      </c>
      <c r="EJ133" s="17">
        <v>11.6</v>
      </c>
      <c r="EK133" s="13">
        <v>1</v>
      </c>
      <c r="EL133" s="13">
        <v>37</v>
      </c>
      <c r="EM133" s="13">
        <v>38</v>
      </c>
      <c r="EN133">
        <v>0</v>
      </c>
      <c r="EO133" s="13"/>
      <c r="EP133" s="24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7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  <c r="FP133" s="13"/>
      <c r="FQ133" s="13"/>
      <c r="FR133" s="13"/>
      <c r="FS133" s="13"/>
      <c r="FT133" s="13"/>
      <c r="FU133" s="13"/>
      <c r="FV133" s="13"/>
      <c r="FW133" s="13"/>
      <c r="FX133" s="13"/>
      <c r="FY133" s="13"/>
      <c r="FZ133" s="13"/>
      <c r="GA133" s="13"/>
      <c r="GB133" s="13"/>
      <c r="GC133" s="13"/>
      <c r="GD133" s="13"/>
      <c r="GE133" s="13"/>
      <c r="GF133" s="13"/>
      <c r="GG133" s="13"/>
      <c r="GH133" s="13"/>
      <c r="GI133" s="13"/>
      <c r="GJ133" s="13"/>
      <c r="GK133" s="13"/>
      <c r="GL133" s="13"/>
      <c r="GM133" s="13"/>
      <c r="GN133" s="13"/>
      <c r="GO133" s="13"/>
      <c r="GP133" s="13"/>
      <c r="GQ133" s="13"/>
      <c r="GR133" s="13"/>
      <c r="GS133" s="13"/>
      <c r="GT133" s="13"/>
      <c r="GU133" s="13"/>
      <c r="GV133" s="13"/>
      <c r="GW133" s="13"/>
      <c r="GX133" s="13"/>
      <c r="GY133" s="13"/>
      <c r="GZ133" s="13"/>
      <c r="HA133" s="13"/>
      <c r="HB133" s="13"/>
      <c r="HC133" s="13"/>
      <c r="HD133" s="13"/>
      <c r="HE133" s="13"/>
      <c r="HF133" s="13"/>
      <c r="HG133" s="13"/>
      <c r="HH133" s="13"/>
      <c r="HI133" s="13"/>
      <c r="HJ133" s="13"/>
      <c r="HK133" s="13"/>
      <c r="HL133" s="13"/>
      <c r="HM133" s="13"/>
      <c r="HN133" s="13"/>
      <c r="HO133" s="13"/>
      <c r="HP133" s="13"/>
      <c r="HQ133" s="13"/>
      <c r="HR133" s="13"/>
      <c r="HS133" s="13"/>
      <c r="HT133" s="13"/>
      <c r="HU133" s="13"/>
      <c r="HV133" s="13"/>
      <c r="HW133" s="13"/>
      <c r="HX133" s="13"/>
      <c r="HY133" s="13"/>
      <c r="HZ133" s="13"/>
      <c r="IA133" s="24"/>
      <c r="IB133" s="13"/>
      <c r="IC133" s="13"/>
      <c r="ID133" s="13"/>
      <c r="IE133" s="13"/>
      <c r="IF133" s="13"/>
      <c r="IG133" s="13"/>
      <c r="IH133" s="13"/>
      <c r="II133" s="13"/>
      <c r="IJ133" s="13"/>
      <c r="IK133" s="52"/>
      <c r="IM133" s="100"/>
      <c r="IX133" s="15"/>
      <c r="IZ133" s="15"/>
      <c r="JB133" s="15"/>
      <c r="JF133" s="15"/>
    </row>
    <row r="134" spans="1:266" x14ac:dyDescent="0.25">
      <c r="A134">
        <v>231</v>
      </c>
      <c r="B134" s="17" t="s">
        <v>8</v>
      </c>
      <c r="C134" s="59" t="s">
        <v>955</v>
      </c>
      <c r="D134" s="13"/>
      <c r="E134" s="13" t="s">
        <v>394</v>
      </c>
      <c r="F134" s="19">
        <v>30619</v>
      </c>
      <c r="G134" s="13">
        <v>1</v>
      </c>
      <c r="H134" s="24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24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26"/>
      <c r="AX134" s="22"/>
      <c r="AY134" s="19"/>
      <c r="AZ134" s="19"/>
      <c r="BA134" s="19"/>
      <c r="BB134" s="19"/>
      <c r="BC134" s="19"/>
      <c r="BD134" s="19"/>
      <c r="BE134" s="19"/>
      <c r="BF134" s="19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6"/>
      <c r="BS134" s="22"/>
      <c r="BT134" s="27"/>
      <c r="BU134" s="27"/>
      <c r="BV134" s="27"/>
      <c r="BW134" s="27"/>
      <c r="BX134" s="27"/>
      <c r="BY134" s="27"/>
      <c r="BZ134" s="27"/>
      <c r="CA134" s="27"/>
      <c r="CB134" s="28"/>
      <c r="CC134" s="22"/>
      <c r="CD134" s="13"/>
      <c r="CE134" s="36"/>
      <c r="CF134" s="13"/>
      <c r="CG134" s="13"/>
      <c r="CH134" s="13"/>
      <c r="CI134" s="13"/>
      <c r="CJ134" s="13"/>
      <c r="CK134" s="22"/>
      <c r="CL134" s="27"/>
      <c r="CM134" s="29"/>
      <c r="CN134" s="30"/>
      <c r="CO134" s="31"/>
      <c r="CP134" s="31"/>
      <c r="CQ134" s="31"/>
      <c r="CR134" s="31"/>
      <c r="CS134" s="31"/>
      <c r="CT134" s="31"/>
      <c r="CU134" s="31"/>
      <c r="CV134" s="31"/>
      <c r="CW134" s="13"/>
      <c r="CX134" s="13"/>
      <c r="CY134" s="13"/>
      <c r="CZ134" s="17"/>
      <c r="DA134" s="17"/>
      <c r="DB134" s="17"/>
      <c r="DC134" s="13"/>
      <c r="DD134" s="17"/>
      <c r="DE134" s="22"/>
      <c r="DF134" s="13"/>
      <c r="DG134" s="13"/>
      <c r="DH134" s="26"/>
      <c r="DI134" s="19"/>
      <c r="DJ134" s="19"/>
      <c r="DK134" s="19"/>
      <c r="DL134" s="19"/>
      <c r="DM134" s="19"/>
      <c r="DN134" s="19"/>
      <c r="DO134" s="19"/>
      <c r="DP134" s="19"/>
      <c r="DQ134" s="26">
        <v>43758</v>
      </c>
      <c r="DR134" s="22">
        <v>35.972621492128681</v>
      </c>
      <c r="DS134" s="27">
        <v>0</v>
      </c>
      <c r="DT134" s="27">
        <v>0</v>
      </c>
      <c r="DU134" s="27">
        <v>0</v>
      </c>
      <c r="DV134" s="27">
        <v>0</v>
      </c>
      <c r="DW134" s="27">
        <v>0</v>
      </c>
      <c r="DX134" s="27">
        <v>0</v>
      </c>
      <c r="DY134" s="27">
        <v>0</v>
      </c>
      <c r="DZ134" s="27">
        <v>0</v>
      </c>
      <c r="EA134" s="13">
        <v>74.2</v>
      </c>
      <c r="EB134" s="13">
        <v>1.58</v>
      </c>
      <c r="EC134" s="13"/>
      <c r="ED134" s="13"/>
      <c r="EE134" s="13"/>
      <c r="EF134" s="13"/>
      <c r="EG134" s="13"/>
      <c r="EH134" s="13"/>
      <c r="EI134" s="35">
        <v>29.722800833199805</v>
      </c>
      <c r="EJ134" s="17">
        <v>14.2</v>
      </c>
      <c r="EK134" s="13">
        <v>0</v>
      </c>
      <c r="EL134" s="13">
        <v>48</v>
      </c>
      <c r="EM134" s="13">
        <v>48</v>
      </c>
      <c r="EN134">
        <v>1</v>
      </c>
      <c r="EO134" s="13"/>
      <c r="EP134" s="24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7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/>
      <c r="FP134" s="13"/>
      <c r="FQ134" s="13"/>
      <c r="FR134" s="13"/>
      <c r="FS134" s="13"/>
      <c r="FT134" s="13"/>
      <c r="FU134" s="13"/>
      <c r="FV134" s="13"/>
      <c r="FW134" s="13"/>
      <c r="FX134" s="13"/>
      <c r="FY134" s="13"/>
      <c r="FZ134" s="13"/>
      <c r="GA134" s="13"/>
      <c r="GB134" s="13"/>
      <c r="GC134" s="13"/>
      <c r="GD134" s="13"/>
      <c r="GE134" s="13"/>
      <c r="GF134" s="13"/>
      <c r="GG134" s="13"/>
      <c r="GH134" s="13"/>
      <c r="GI134" s="13"/>
      <c r="GJ134" s="13"/>
      <c r="GK134" s="13"/>
      <c r="GL134" s="13"/>
      <c r="GM134" s="13"/>
      <c r="GN134" s="13"/>
      <c r="GO134" s="13"/>
      <c r="GP134" s="13"/>
      <c r="GQ134" s="13"/>
      <c r="GR134" s="13"/>
      <c r="GS134" s="13"/>
      <c r="GT134" s="13"/>
      <c r="GU134" s="13"/>
      <c r="GV134" s="13"/>
      <c r="GW134" s="13"/>
      <c r="GX134" s="13"/>
      <c r="GY134" s="13"/>
      <c r="GZ134" s="13"/>
      <c r="HA134" s="13"/>
      <c r="HB134" s="13"/>
      <c r="HC134" s="13"/>
      <c r="HD134" s="13"/>
      <c r="HE134" s="13"/>
      <c r="HF134" s="13"/>
      <c r="HG134" s="13"/>
      <c r="HH134" s="13"/>
      <c r="HI134" s="13"/>
      <c r="HJ134" s="13"/>
      <c r="HK134" s="13"/>
      <c r="HL134" s="13"/>
      <c r="HM134" s="13"/>
      <c r="HN134" s="13"/>
      <c r="HO134" s="13"/>
      <c r="HP134" s="13"/>
      <c r="HQ134" s="13"/>
      <c r="HR134" s="13"/>
      <c r="HS134" s="13"/>
      <c r="HT134" s="13"/>
      <c r="HU134" s="13"/>
      <c r="HV134" s="13"/>
      <c r="HW134" s="13"/>
      <c r="HX134" s="13"/>
      <c r="HY134" s="13"/>
      <c r="HZ134" s="13"/>
      <c r="IA134" s="24"/>
      <c r="IB134" s="13"/>
      <c r="IC134" s="13"/>
      <c r="ID134" s="13"/>
      <c r="IE134" s="13"/>
      <c r="IF134" s="13"/>
      <c r="IG134" s="13"/>
      <c r="IH134" s="13"/>
      <c r="II134" s="13"/>
      <c r="IJ134" s="13"/>
      <c r="IK134" s="52"/>
      <c r="IM134" s="100"/>
      <c r="IX134" s="15"/>
      <c r="IZ134" s="15"/>
      <c r="JB134" s="15"/>
      <c r="JF134" s="15"/>
    </row>
    <row r="135" spans="1:266" x14ac:dyDescent="0.25">
      <c r="A135">
        <v>184</v>
      </c>
      <c r="B135" s="17" t="s">
        <v>8</v>
      </c>
      <c r="C135" t="s">
        <v>956</v>
      </c>
      <c r="D135" s="13" t="s">
        <v>328</v>
      </c>
      <c r="E135" s="13" t="s">
        <v>329</v>
      </c>
      <c r="F135" s="19">
        <v>24179</v>
      </c>
      <c r="G135" s="13">
        <v>0</v>
      </c>
      <c r="H135" s="24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20">
        <v>40892</v>
      </c>
      <c r="AC135" s="22">
        <v>45.757700205338807</v>
      </c>
      <c r="AD135" s="13">
        <v>-1</v>
      </c>
      <c r="AE135" s="13">
        <v>-1</v>
      </c>
      <c r="AF135" s="13">
        <v>-1</v>
      </c>
      <c r="AG135" s="13">
        <v>-1</v>
      </c>
      <c r="AH135" s="13">
        <v>-1</v>
      </c>
      <c r="AI135" s="13">
        <v>-1</v>
      </c>
      <c r="AJ135" s="13">
        <v>-1</v>
      </c>
      <c r="AK135" s="13">
        <v>-1</v>
      </c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24"/>
      <c r="AX135" s="13"/>
      <c r="AY135" s="13"/>
      <c r="AZ135" s="13"/>
      <c r="BA135" s="13"/>
      <c r="BB135" s="13"/>
      <c r="BC135" s="13"/>
      <c r="BD135" s="13"/>
      <c r="BE135" s="13"/>
      <c r="BF135" s="13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6">
        <v>41705</v>
      </c>
      <c r="BS135" s="22">
        <v>47.983572895277206</v>
      </c>
      <c r="BT135" s="27">
        <v>0</v>
      </c>
      <c r="BU135" s="27">
        <v>0</v>
      </c>
      <c r="BV135" s="27">
        <v>0</v>
      </c>
      <c r="BW135" s="27">
        <v>0</v>
      </c>
      <c r="BX135" s="27">
        <v>0</v>
      </c>
      <c r="BY135" s="27">
        <v>0</v>
      </c>
      <c r="BZ135" s="27">
        <v>0</v>
      </c>
      <c r="CA135" s="27">
        <v>0</v>
      </c>
      <c r="CB135" s="28">
        <v>71.7</v>
      </c>
      <c r="CC135" s="35">
        <v>1.4850000000000001</v>
      </c>
      <c r="CD135" s="13"/>
      <c r="CE135" s="17"/>
      <c r="CF135" s="13"/>
      <c r="CG135" s="17"/>
      <c r="CH135" s="13"/>
      <c r="CI135" s="17"/>
      <c r="CJ135" s="22">
        <v>32.513689079345639</v>
      </c>
      <c r="CK135" s="22">
        <v>12.7</v>
      </c>
      <c r="CL135" s="27">
        <v>0</v>
      </c>
      <c r="CM135" s="29">
        <v>42299</v>
      </c>
      <c r="CN135" s="30">
        <v>49.609856262833674</v>
      </c>
      <c r="CO135" s="31">
        <v>0</v>
      </c>
      <c r="CP135" s="31">
        <v>0</v>
      </c>
      <c r="CQ135" s="31">
        <v>0</v>
      </c>
      <c r="CR135" s="31">
        <v>0</v>
      </c>
      <c r="CS135" s="31">
        <v>0</v>
      </c>
      <c r="CT135" s="31">
        <v>0</v>
      </c>
      <c r="CU135" s="31">
        <v>0</v>
      </c>
      <c r="CV135" s="31">
        <v>0</v>
      </c>
      <c r="CW135" s="13">
        <v>73.400000000000006</v>
      </c>
      <c r="CX135" s="13">
        <v>1.48</v>
      </c>
      <c r="CY135" s="13"/>
      <c r="CZ135" s="17"/>
      <c r="DA135" s="17"/>
      <c r="DB135" s="17"/>
      <c r="DC135" s="13"/>
      <c r="DD135" s="17"/>
      <c r="DE135" s="22">
        <v>33.509861212563919</v>
      </c>
      <c r="DF135" s="13">
        <v>14</v>
      </c>
      <c r="DG135" s="13">
        <v>0</v>
      </c>
      <c r="DH135" s="24"/>
      <c r="DI135" s="13"/>
      <c r="DJ135" s="13"/>
      <c r="DK135" s="13"/>
      <c r="DL135" s="13"/>
      <c r="DM135" s="13"/>
      <c r="DN135" s="13"/>
      <c r="DO135" s="13"/>
      <c r="DP135" s="13"/>
      <c r="DQ135" s="26">
        <v>43758</v>
      </c>
      <c r="DR135" s="22">
        <v>53.604380561259411</v>
      </c>
      <c r="DS135" s="27">
        <v>-1</v>
      </c>
      <c r="DT135" s="27">
        <v>-1</v>
      </c>
      <c r="DU135" s="27">
        <v>-1</v>
      </c>
      <c r="DV135" s="27">
        <v>-1</v>
      </c>
      <c r="DW135" s="27">
        <v>-1</v>
      </c>
      <c r="DX135" s="27">
        <v>-1</v>
      </c>
      <c r="DY135" s="27">
        <v>-1</v>
      </c>
      <c r="DZ135" s="27">
        <v>-1</v>
      </c>
      <c r="EA135" s="13">
        <v>74.5</v>
      </c>
      <c r="EB135" s="13">
        <v>1.47</v>
      </c>
      <c r="EC135" s="13"/>
      <c r="ED135" s="13"/>
      <c r="EE135" s="13"/>
      <c r="EF135" s="13"/>
      <c r="EG135" s="13"/>
      <c r="EH135" s="13"/>
      <c r="EI135" s="35">
        <v>34.476375584247307</v>
      </c>
      <c r="EJ135" s="17">
        <v>12.6</v>
      </c>
      <c r="EK135" s="13">
        <v>0</v>
      </c>
      <c r="EL135" s="13">
        <v>37</v>
      </c>
      <c r="EM135" s="13">
        <v>37</v>
      </c>
      <c r="EN135">
        <v>0</v>
      </c>
      <c r="EO135" s="13">
        <v>1</v>
      </c>
      <c r="EP135" s="24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7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  <c r="FN135" s="13"/>
      <c r="FO135" s="13"/>
      <c r="FP135" s="13"/>
      <c r="FQ135" s="13"/>
      <c r="FR135" s="13"/>
      <c r="FS135" s="13"/>
      <c r="FT135" s="13"/>
      <c r="FU135" s="13"/>
      <c r="FV135" s="13"/>
      <c r="FW135" s="13"/>
      <c r="FX135" s="13"/>
      <c r="FY135" s="13"/>
      <c r="FZ135" s="13"/>
      <c r="GA135" s="13"/>
      <c r="GB135" s="13"/>
      <c r="GC135" s="13"/>
      <c r="GD135" s="13"/>
      <c r="GE135" s="13"/>
      <c r="GF135" s="13"/>
      <c r="GG135" s="13"/>
      <c r="GH135" s="13"/>
      <c r="GI135" s="13"/>
      <c r="GJ135" s="13"/>
      <c r="GK135" s="13"/>
      <c r="GL135" s="13"/>
      <c r="GM135" s="13"/>
      <c r="GN135" s="13"/>
      <c r="GO135" s="13"/>
      <c r="GP135" s="13"/>
      <c r="GQ135" s="13"/>
      <c r="GR135" s="13"/>
      <c r="GS135" s="13"/>
      <c r="GT135" s="13"/>
      <c r="GU135" s="13"/>
      <c r="GV135" s="13"/>
      <c r="GW135" s="13"/>
      <c r="GX135" s="13"/>
      <c r="GY135" s="13"/>
      <c r="GZ135" s="13"/>
      <c r="HA135" s="13"/>
      <c r="HB135" s="13"/>
      <c r="HC135" s="13"/>
      <c r="HD135" s="13"/>
      <c r="HE135" s="13"/>
      <c r="HF135" s="13"/>
      <c r="HG135" s="13"/>
      <c r="HH135" s="13"/>
      <c r="HI135" s="13"/>
      <c r="HJ135" s="13"/>
      <c r="HK135" s="13"/>
      <c r="HL135" s="13"/>
      <c r="HM135" s="13"/>
      <c r="HN135" s="13"/>
      <c r="HO135" s="13"/>
      <c r="HP135" s="13"/>
      <c r="HQ135" s="13"/>
      <c r="HR135" s="13"/>
      <c r="HS135" s="13"/>
      <c r="HT135" s="13"/>
      <c r="HU135" s="13"/>
      <c r="HV135" s="13"/>
      <c r="HW135" s="13"/>
      <c r="HX135" s="13"/>
      <c r="HY135" s="13">
        <v>1</v>
      </c>
      <c r="HZ135" s="32">
        <v>44522</v>
      </c>
      <c r="IA135" s="51">
        <v>44902</v>
      </c>
      <c r="IB135" s="13">
        <v>0</v>
      </c>
      <c r="IC135" s="13"/>
      <c r="ID135" s="13"/>
      <c r="IE135" s="13"/>
      <c r="IF135" s="13">
        <v>0</v>
      </c>
      <c r="IG135" s="13"/>
      <c r="IH135" s="13"/>
      <c r="II135" s="13"/>
      <c r="IJ135" s="32">
        <v>44777</v>
      </c>
      <c r="IK135" s="52"/>
      <c r="IM135" s="100"/>
      <c r="IX135" s="15"/>
      <c r="IZ135" s="15"/>
      <c r="JB135" s="15"/>
      <c r="JF135" s="15"/>
    </row>
    <row r="136" spans="1:266" x14ac:dyDescent="0.25">
      <c r="A136">
        <v>102</v>
      </c>
      <c r="B136" s="17" t="s">
        <v>8</v>
      </c>
      <c r="C136" t="s">
        <v>961</v>
      </c>
      <c r="D136" s="13" t="s">
        <v>186</v>
      </c>
      <c r="E136" s="13" t="s">
        <v>187</v>
      </c>
      <c r="F136" s="19">
        <v>40685</v>
      </c>
      <c r="G136" s="13">
        <v>1</v>
      </c>
      <c r="H136" s="24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20">
        <v>40892</v>
      </c>
      <c r="AC136" s="22">
        <v>0.56673511293634493</v>
      </c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21">
        <v>9.8000000000000007</v>
      </c>
      <c r="AV136" s="23">
        <v>1</v>
      </c>
      <c r="AW136" s="24"/>
      <c r="AX136" s="13"/>
      <c r="AY136" s="13"/>
      <c r="AZ136" s="13"/>
      <c r="BA136" s="13"/>
      <c r="BB136" s="13"/>
      <c r="BC136" s="13"/>
      <c r="BD136" s="13"/>
      <c r="BE136" s="13"/>
      <c r="BF136" s="13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6">
        <v>41705</v>
      </c>
      <c r="BS136" s="22">
        <v>2.7926078028747434</v>
      </c>
      <c r="BT136" s="27">
        <v>0</v>
      </c>
      <c r="BU136" s="27">
        <v>0</v>
      </c>
      <c r="BV136" s="27">
        <v>0</v>
      </c>
      <c r="BW136" s="27">
        <v>0</v>
      </c>
      <c r="BX136" s="27">
        <v>0</v>
      </c>
      <c r="BY136" s="27">
        <v>0</v>
      </c>
      <c r="BZ136" s="27">
        <v>0</v>
      </c>
      <c r="CA136" s="27">
        <v>0</v>
      </c>
      <c r="CB136" s="28">
        <v>11.4</v>
      </c>
      <c r="CC136" s="22">
        <v>83.5</v>
      </c>
      <c r="CD136" s="13">
        <v>-1.68</v>
      </c>
      <c r="CE136" s="17" t="s">
        <v>3556</v>
      </c>
      <c r="CF136" s="13">
        <v>-3.04</v>
      </c>
      <c r="CG136" s="17" t="s">
        <v>3555</v>
      </c>
      <c r="CH136" s="13">
        <v>0.53</v>
      </c>
      <c r="CI136" s="17" t="s">
        <v>21</v>
      </c>
      <c r="CJ136" s="17"/>
      <c r="CK136" s="22">
        <v>10.199999999999999</v>
      </c>
      <c r="CL136" s="27">
        <v>1</v>
      </c>
      <c r="CM136" s="29"/>
      <c r="CN136" s="22"/>
      <c r="CO136" s="31"/>
      <c r="CP136" s="31"/>
      <c r="CQ136" s="31"/>
      <c r="CR136" s="31"/>
      <c r="CS136" s="31"/>
      <c r="CT136" s="31"/>
      <c r="CU136" s="31"/>
      <c r="CV136" s="31"/>
      <c r="CW136" s="13"/>
      <c r="CX136" s="13"/>
      <c r="CY136" s="13"/>
      <c r="CZ136" s="17"/>
      <c r="DA136" s="17"/>
      <c r="DB136" s="17"/>
      <c r="DC136" s="13"/>
      <c r="DD136" s="17"/>
      <c r="DE136" s="22"/>
      <c r="DF136" s="13"/>
      <c r="DG136" s="13"/>
      <c r="DH136" s="24"/>
      <c r="DI136" s="13"/>
      <c r="DJ136" s="13"/>
      <c r="DK136" s="13"/>
      <c r="DL136" s="13"/>
      <c r="DM136" s="13"/>
      <c r="DN136" s="13"/>
      <c r="DO136" s="13"/>
      <c r="DP136" s="13"/>
      <c r="DQ136" s="26">
        <v>43758</v>
      </c>
      <c r="DR136" s="22">
        <v>8.4134154688569467</v>
      </c>
      <c r="DS136" s="27">
        <v>-1</v>
      </c>
      <c r="DT136" s="27">
        <v>-1</v>
      </c>
      <c r="DU136" s="27">
        <v>-1</v>
      </c>
      <c r="DV136" s="27">
        <v>-1</v>
      </c>
      <c r="DW136" s="27">
        <v>-1</v>
      </c>
      <c r="DX136" s="27">
        <v>-1</v>
      </c>
      <c r="DY136" s="27">
        <v>-1</v>
      </c>
      <c r="DZ136" s="27">
        <v>-1</v>
      </c>
      <c r="EA136" s="13">
        <v>20.100000000000001</v>
      </c>
      <c r="EB136" s="13">
        <v>1.1299999999999999</v>
      </c>
      <c r="EC136" s="13">
        <v>-2.0499999999999998</v>
      </c>
      <c r="ED136" s="13" t="s">
        <v>3552</v>
      </c>
      <c r="EE136" s="13">
        <v>-2.84</v>
      </c>
      <c r="EF136" s="13" t="s">
        <v>3555</v>
      </c>
      <c r="EG136" s="13">
        <v>-0.08</v>
      </c>
      <c r="EH136" s="13" t="s">
        <v>21</v>
      </c>
      <c r="EI136" s="35"/>
      <c r="EJ136" s="17">
        <v>11.4</v>
      </c>
      <c r="EK136" s="13">
        <v>1</v>
      </c>
      <c r="EL136" s="13"/>
      <c r="EM136" s="13">
        <v>34</v>
      </c>
      <c r="EO136" s="13"/>
      <c r="EP136" s="24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7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  <c r="FP136" s="13"/>
      <c r="FQ136" s="13"/>
      <c r="FR136" s="13"/>
      <c r="FS136" s="13"/>
      <c r="FT136" s="13"/>
      <c r="FU136" s="13"/>
      <c r="FV136" s="13"/>
      <c r="FW136" s="13"/>
      <c r="FX136" s="13"/>
      <c r="FY136" s="13"/>
      <c r="FZ136" s="13"/>
      <c r="GA136" s="13"/>
      <c r="GB136" s="13"/>
      <c r="GC136" s="13"/>
      <c r="GD136" s="13"/>
      <c r="GE136" s="13"/>
      <c r="GF136" s="13"/>
      <c r="GG136" s="13"/>
      <c r="GH136" s="13"/>
      <c r="GI136" s="13"/>
      <c r="GJ136" s="13"/>
      <c r="GK136" s="13"/>
      <c r="GL136" s="13"/>
      <c r="GM136" s="13"/>
      <c r="GN136" s="13"/>
      <c r="GO136" s="13"/>
      <c r="GP136" s="13"/>
      <c r="GQ136" s="13"/>
      <c r="GR136" s="13"/>
      <c r="GS136" s="13"/>
      <c r="GT136" s="13"/>
      <c r="GU136" s="13"/>
      <c r="GV136" s="13"/>
      <c r="GW136" s="13"/>
      <c r="GX136" s="13"/>
      <c r="GY136" s="13"/>
      <c r="GZ136" s="13"/>
      <c r="HA136" s="13"/>
      <c r="HB136" s="13"/>
      <c r="HC136" s="13"/>
      <c r="HD136" s="13"/>
      <c r="HE136" s="13"/>
      <c r="HF136" s="13"/>
      <c r="HG136" s="13"/>
      <c r="HH136" s="13"/>
      <c r="HI136" s="13"/>
      <c r="HJ136" s="13"/>
      <c r="HK136" s="13"/>
      <c r="HL136" s="13"/>
      <c r="HM136" s="13"/>
      <c r="HN136" s="13"/>
      <c r="HO136" s="13"/>
      <c r="HP136" s="13"/>
      <c r="HQ136" s="13"/>
      <c r="HR136" s="13"/>
      <c r="HS136" s="13"/>
      <c r="HT136" s="13"/>
      <c r="HU136" s="13"/>
      <c r="HV136" s="13"/>
      <c r="HW136" s="13"/>
      <c r="HX136" s="13"/>
      <c r="HY136" s="13"/>
      <c r="HZ136" s="13"/>
      <c r="IA136" s="24"/>
      <c r="IB136" s="13"/>
      <c r="IC136" s="13"/>
      <c r="ID136" s="13"/>
      <c r="IE136" s="13"/>
      <c r="IF136" s="13"/>
      <c r="IG136" s="13"/>
      <c r="IH136" s="13"/>
      <c r="II136" s="13"/>
      <c r="IJ136" s="13"/>
      <c r="IK136" s="52"/>
      <c r="IM136" s="100"/>
      <c r="IX136" s="15"/>
      <c r="IZ136" s="15"/>
      <c r="JB136" s="15"/>
      <c r="JF136" s="15"/>
    </row>
    <row r="137" spans="1:266" x14ac:dyDescent="0.25">
      <c r="A137">
        <v>132</v>
      </c>
      <c r="B137" s="17" t="s">
        <v>8</v>
      </c>
      <c r="C137" t="s">
        <v>954</v>
      </c>
      <c r="D137" s="13" t="s">
        <v>243</v>
      </c>
      <c r="E137" s="13" t="s">
        <v>244</v>
      </c>
      <c r="F137" s="19">
        <v>40098</v>
      </c>
      <c r="G137" s="13">
        <v>1</v>
      </c>
      <c r="H137" s="20">
        <v>40127</v>
      </c>
      <c r="I137" s="21">
        <v>7.939767282683094E-2</v>
      </c>
      <c r="J137" s="13">
        <v>-1</v>
      </c>
      <c r="K137" s="13">
        <v>-1</v>
      </c>
      <c r="L137" s="13">
        <v>-1</v>
      </c>
      <c r="M137" s="13">
        <v>-1</v>
      </c>
      <c r="N137" s="13">
        <v>-1</v>
      </c>
      <c r="O137" s="13">
        <v>-1</v>
      </c>
      <c r="P137" s="13">
        <v>-1</v>
      </c>
      <c r="Q137" s="13">
        <v>-1</v>
      </c>
      <c r="R137" s="33"/>
      <c r="S137" s="21"/>
      <c r="T137" s="13"/>
      <c r="U137" s="13"/>
      <c r="V137" s="13"/>
      <c r="W137" s="13"/>
      <c r="X137" s="13"/>
      <c r="Y137" s="13"/>
      <c r="Z137" s="13">
        <v>-1</v>
      </c>
      <c r="AA137" s="13">
        <v>-1</v>
      </c>
      <c r="AB137" s="20">
        <v>40892</v>
      </c>
      <c r="AC137" s="22">
        <v>2.1738535249828885</v>
      </c>
      <c r="AD137" s="13">
        <v>-1</v>
      </c>
      <c r="AE137" s="13">
        <v>-1</v>
      </c>
      <c r="AF137" s="13">
        <v>-1</v>
      </c>
      <c r="AG137" s="13">
        <v>-1</v>
      </c>
      <c r="AH137" s="13">
        <v>-1</v>
      </c>
      <c r="AI137" s="13">
        <v>-1</v>
      </c>
      <c r="AJ137" s="13">
        <v>-1</v>
      </c>
      <c r="AK137" s="13">
        <v>-1</v>
      </c>
      <c r="AL137" s="33">
        <v>13.1</v>
      </c>
      <c r="AM137" s="21">
        <v>80.599999999999994</v>
      </c>
      <c r="AN137" s="13">
        <v>0.5</v>
      </c>
      <c r="AO137" s="13" t="s">
        <v>21</v>
      </c>
      <c r="AP137" s="13">
        <v>-2.38</v>
      </c>
      <c r="AQ137" s="13" t="s">
        <v>3555</v>
      </c>
      <c r="AR137" s="13">
        <v>2.79</v>
      </c>
      <c r="AS137" s="13" t="s">
        <v>3553</v>
      </c>
      <c r="AT137" s="13"/>
      <c r="AU137" s="21">
        <v>11</v>
      </c>
      <c r="AV137" s="23">
        <v>0</v>
      </c>
      <c r="AW137" s="24"/>
      <c r="AX137" s="13"/>
      <c r="AY137" s="13"/>
      <c r="AZ137" s="13"/>
      <c r="BA137" s="13"/>
      <c r="BB137" s="13"/>
      <c r="BC137" s="13"/>
      <c r="BD137" s="13"/>
      <c r="BE137" s="13"/>
      <c r="BF137" s="13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6">
        <v>41705</v>
      </c>
      <c r="BS137" s="22">
        <v>4.3997262149212863</v>
      </c>
      <c r="BT137" s="27">
        <v>1</v>
      </c>
      <c r="BU137" s="27">
        <v>0</v>
      </c>
      <c r="BV137" s="27">
        <v>0</v>
      </c>
      <c r="BW137" s="27">
        <v>0</v>
      </c>
      <c r="BX137" s="27">
        <v>0</v>
      </c>
      <c r="BY137" s="27">
        <v>0</v>
      </c>
      <c r="BZ137" s="27">
        <v>0</v>
      </c>
      <c r="CA137" s="27">
        <v>0</v>
      </c>
      <c r="CB137" s="28">
        <v>17.3</v>
      </c>
      <c r="CC137" s="35">
        <v>96.25</v>
      </c>
      <c r="CD137" s="13">
        <v>7.0000000000000007E-2</v>
      </c>
      <c r="CE137" s="17" t="s">
        <v>21</v>
      </c>
      <c r="CF137" s="13">
        <v>-2.23</v>
      </c>
      <c r="CG137" s="17" t="s">
        <v>3555</v>
      </c>
      <c r="CH137" s="13">
        <v>2.29</v>
      </c>
      <c r="CI137" s="17" t="s">
        <v>3553</v>
      </c>
      <c r="CJ137" s="17"/>
      <c r="CK137" s="22">
        <v>11</v>
      </c>
      <c r="CL137" s="27">
        <v>0</v>
      </c>
      <c r="CM137" s="45">
        <v>42303</v>
      </c>
      <c r="CN137" s="30">
        <v>6.0369609856262834</v>
      </c>
      <c r="CO137" s="31">
        <v>0</v>
      </c>
      <c r="CP137" s="31">
        <v>1</v>
      </c>
      <c r="CQ137" s="31">
        <v>0</v>
      </c>
      <c r="CR137" s="31">
        <v>0</v>
      </c>
      <c r="CS137" s="31">
        <v>1</v>
      </c>
      <c r="CT137" s="31">
        <v>0</v>
      </c>
      <c r="CU137" s="31">
        <v>0</v>
      </c>
      <c r="CV137" s="31">
        <v>0</v>
      </c>
      <c r="CW137" s="13">
        <v>20.100000000000001</v>
      </c>
      <c r="CX137" s="13">
        <v>1.05</v>
      </c>
      <c r="CY137" s="13">
        <v>-0.18</v>
      </c>
      <c r="CZ137" s="17" t="s">
        <v>21</v>
      </c>
      <c r="DA137" s="17">
        <v>-2.2599999999999998</v>
      </c>
      <c r="DB137" s="17" t="s">
        <v>3555</v>
      </c>
      <c r="DC137" s="13">
        <v>1.84</v>
      </c>
      <c r="DD137" s="37" t="s">
        <v>21</v>
      </c>
      <c r="DE137" s="22"/>
      <c r="DF137" s="13">
        <v>11.3</v>
      </c>
      <c r="DG137" s="13">
        <v>1</v>
      </c>
      <c r="DH137" s="26">
        <v>42357</v>
      </c>
      <c r="DI137" s="13">
        <v>0</v>
      </c>
      <c r="DJ137" s="13">
        <v>0</v>
      </c>
      <c r="DK137" s="13">
        <v>0</v>
      </c>
      <c r="DL137" s="13">
        <v>0</v>
      </c>
      <c r="DM137" s="13">
        <v>1</v>
      </c>
      <c r="DN137" s="13">
        <v>0</v>
      </c>
      <c r="DO137" s="13">
        <v>0</v>
      </c>
      <c r="DP137" s="13">
        <v>0</v>
      </c>
      <c r="DQ137" s="26">
        <v>43758</v>
      </c>
      <c r="DR137" s="22">
        <v>10.020533880903491</v>
      </c>
      <c r="DS137" s="27">
        <v>0</v>
      </c>
      <c r="DT137" s="27">
        <v>0</v>
      </c>
      <c r="DU137" s="27">
        <v>0</v>
      </c>
      <c r="DV137" s="27">
        <v>0</v>
      </c>
      <c r="DW137" s="27">
        <v>1</v>
      </c>
      <c r="DX137" s="27">
        <v>0</v>
      </c>
      <c r="DY137" s="27">
        <v>0</v>
      </c>
      <c r="DZ137" s="27">
        <v>0</v>
      </c>
      <c r="EA137" s="13">
        <v>31.4</v>
      </c>
      <c r="EB137" s="13">
        <v>1.24</v>
      </c>
      <c r="EC137" s="13">
        <v>0.05</v>
      </c>
      <c r="ED137" s="13" t="s">
        <v>21</v>
      </c>
      <c r="EE137" s="13">
        <v>-2.1800000000000002</v>
      </c>
      <c r="EF137" s="13" t="s">
        <v>3555</v>
      </c>
      <c r="EG137" s="13">
        <v>1.7</v>
      </c>
      <c r="EH137" s="34" t="s">
        <v>21</v>
      </c>
      <c r="EI137" s="35"/>
      <c r="EJ137" s="17">
        <v>12.1</v>
      </c>
      <c r="EK137" s="13">
        <v>0</v>
      </c>
      <c r="EL137" s="13">
        <v>36</v>
      </c>
      <c r="EM137" s="13">
        <v>36</v>
      </c>
      <c r="EN137">
        <v>1</v>
      </c>
      <c r="EO137" s="13">
        <v>1</v>
      </c>
      <c r="EP137" s="24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7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  <c r="FP137" s="13"/>
      <c r="FQ137" s="13"/>
      <c r="FR137" s="13"/>
      <c r="FS137" s="13"/>
      <c r="FT137" s="13"/>
      <c r="FU137" s="13"/>
      <c r="FV137" s="13"/>
      <c r="FW137" s="13"/>
      <c r="FX137" s="13"/>
      <c r="FY137" s="13"/>
      <c r="FZ137" s="13"/>
      <c r="GA137" s="13"/>
      <c r="GB137" s="13"/>
      <c r="GC137" s="13"/>
      <c r="GD137" s="13"/>
      <c r="GE137" s="13"/>
      <c r="GF137" s="13"/>
      <c r="GG137" s="13"/>
      <c r="GH137" s="13"/>
      <c r="GI137" s="13"/>
      <c r="GJ137" s="13"/>
      <c r="GK137" s="13"/>
      <c r="GL137" s="13"/>
      <c r="GM137" s="13"/>
      <c r="GN137" s="13"/>
      <c r="GO137" s="13"/>
      <c r="GP137" s="13"/>
      <c r="GQ137" s="13"/>
      <c r="GR137" s="13"/>
      <c r="GS137" s="13"/>
      <c r="GT137" s="13"/>
      <c r="GU137" s="13"/>
      <c r="GV137" s="13"/>
      <c r="GW137" s="13"/>
      <c r="GX137" s="13"/>
      <c r="GY137" s="13"/>
      <c r="GZ137" s="13"/>
      <c r="HA137" s="13"/>
      <c r="HB137" s="13"/>
      <c r="HC137" s="13"/>
      <c r="HD137" s="13"/>
      <c r="HE137" s="13"/>
      <c r="HF137" s="13"/>
      <c r="HG137" s="13"/>
      <c r="HH137" s="13"/>
      <c r="HI137" s="13"/>
      <c r="HJ137" s="13"/>
      <c r="HK137" s="13"/>
      <c r="HL137" s="13"/>
      <c r="HM137" s="13"/>
      <c r="HN137" s="13"/>
      <c r="HO137" s="13"/>
      <c r="HP137" s="13"/>
      <c r="HQ137" s="13"/>
      <c r="HR137" s="13"/>
      <c r="HS137" s="13"/>
      <c r="HT137" s="13"/>
      <c r="HU137" s="13"/>
      <c r="HV137" s="13"/>
      <c r="HW137" s="13"/>
      <c r="HX137" s="13"/>
      <c r="HY137" s="13">
        <v>1</v>
      </c>
      <c r="HZ137" s="32">
        <v>44522</v>
      </c>
      <c r="IA137" s="51">
        <v>44902</v>
      </c>
      <c r="IB137" s="13">
        <v>0</v>
      </c>
      <c r="IC137" s="13"/>
      <c r="ID137" s="13"/>
      <c r="IE137" s="13"/>
      <c r="IF137" s="13">
        <v>0</v>
      </c>
      <c r="IG137" s="13"/>
      <c r="IH137" s="13"/>
      <c r="II137" s="13"/>
      <c r="IJ137" s="13"/>
      <c r="IK137" s="56">
        <v>45260</v>
      </c>
      <c r="IL137" s="15" t="s">
        <v>560</v>
      </c>
      <c r="IM137" s="100">
        <v>14.132785763175907</v>
      </c>
      <c r="IN137">
        <v>0</v>
      </c>
      <c r="IO137">
        <v>0</v>
      </c>
      <c r="IP137">
        <v>0</v>
      </c>
      <c r="IQ137">
        <v>0</v>
      </c>
      <c r="IR137">
        <v>1</v>
      </c>
      <c r="IS137">
        <v>0</v>
      </c>
      <c r="IT137">
        <v>0</v>
      </c>
      <c r="IU137">
        <v>1</v>
      </c>
      <c r="IX137" s="15"/>
      <c r="IZ137" s="15"/>
      <c r="JB137" s="15"/>
      <c r="JF137" s="15"/>
    </row>
    <row r="138" spans="1:266" x14ac:dyDescent="0.25">
      <c r="A138">
        <v>250</v>
      </c>
      <c r="B138" s="17" t="s">
        <v>8</v>
      </c>
      <c r="C138" t="s">
        <v>966</v>
      </c>
      <c r="D138" s="13" t="s">
        <v>419</v>
      </c>
      <c r="E138" s="13" t="s">
        <v>420</v>
      </c>
      <c r="F138" s="19">
        <v>40260</v>
      </c>
      <c r="G138" s="13">
        <v>1</v>
      </c>
      <c r="H138" s="24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24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24"/>
      <c r="AX138" s="13"/>
      <c r="AY138" s="13"/>
      <c r="AZ138" s="13"/>
      <c r="BA138" s="13"/>
      <c r="BB138" s="13"/>
      <c r="BC138" s="13"/>
      <c r="BD138" s="13"/>
      <c r="BE138" s="13"/>
      <c r="BF138" s="13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6">
        <v>41705</v>
      </c>
      <c r="BS138" s="22">
        <v>3.9561943874058865</v>
      </c>
      <c r="BT138" s="27">
        <v>0</v>
      </c>
      <c r="BU138" s="27">
        <v>0</v>
      </c>
      <c r="BV138" s="27">
        <v>0</v>
      </c>
      <c r="BW138" s="27">
        <v>0</v>
      </c>
      <c r="BX138" s="27">
        <v>1</v>
      </c>
      <c r="BY138" s="27">
        <v>0</v>
      </c>
      <c r="BZ138" s="27">
        <v>0</v>
      </c>
      <c r="CA138" s="27">
        <v>0</v>
      </c>
      <c r="CB138" s="28">
        <v>15.7</v>
      </c>
      <c r="CC138" s="22">
        <v>94.8</v>
      </c>
      <c r="CD138" s="13">
        <v>-0.28000000000000003</v>
      </c>
      <c r="CE138" s="17" t="s">
        <v>21</v>
      </c>
      <c r="CF138" s="13">
        <v>-1.97</v>
      </c>
      <c r="CG138" s="17" t="s">
        <v>3556</v>
      </c>
      <c r="CH138" s="13">
        <v>1.54</v>
      </c>
      <c r="CI138" s="37" t="s">
        <v>21</v>
      </c>
      <c r="CJ138" s="17"/>
      <c r="CK138" s="22">
        <v>9.1999999999999993</v>
      </c>
      <c r="CL138" s="27">
        <v>1</v>
      </c>
      <c r="CM138" s="29"/>
      <c r="CN138" s="22"/>
      <c r="CO138" s="31"/>
      <c r="CP138" s="31"/>
      <c r="CQ138" s="31"/>
      <c r="CR138" s="31"/>
      <c r="CS138" s="31"/>
      <c r="CT138" s="31"/>
      <c r="CU138" s="31"/>
      <c r="CV138" s="31"/>
      <c r="CW138" s="13"/>
      <c r="CX138" s="13"/>
      <c r="CY138" s="13"/>
      <c r="CZ138" s="17"/>
      <c r="DA138" s="17"/>
      <c r="DB138" s="17"/>
      <c r="DC138" s="13"/>
      <c r="DD138" s="17"/>
      <c r="DE138" s="22"/>
      <c r="DF138" s="13"/>
      <c r="DG138" s="13"/>
      <c r="DH138" s="24"/>
      <c r="DI138" s="13"/>
      <c r="DJ138" s="13"/>
      <c r="DK138" s="13"/>
      <c r="DL138" s="13"/>
      <c r="DM138" s="13"/>
      <c r="DN138" s="13"/>
      <c r="DO138" s="13"/>
      <c r="DP138" s="13"/>
      <c r="DQ138" s="26">
        <v>43758</v>
      </c>
      <c r="DR138" s="22">
        <v>9.5770020533880906</v>
      </c>
      <c r="DS138" s="27">
        <v>0</v>
      </c>
      <c r="DT138" s="27">
        <v>0</v>
      </c>
      <c r="DU138" s="27">
        <v>0</v>
      </c>
      <c r="DV138" s="27">
        <v>0</v>
      </c>
      <c r="DW138" s="27">
        <v>1</v>
      </c>
      <c r="DX138" s="27">
        <v>0</v>
      </c>
      <c r="DY138" s="27">
        <v>0</v>
      </c>
      <c r="DZ138" s="27">
        <v>0</v>
      </c>
      <c r="EA138" s="13">
        <v>25.8</v>
      </c>
      <c r="EB138" s="13">
        <v>1.21</v>
      </c>
      <c r="EC138" s="13">
        <v>-0.96</v>
      </c>
      <c r="ED138" s="13" t="s">
        <v>21</v>
      </c>
      <c r="EE138" s="13">
        <v>-2.34</v>
      </c>
      <c r="EF138" s="13" t="s">
        <v>3555</v>
      </c>
      <c r="EG138" s="13">
        <v>0.72</v>
      </c>
      <c r="EH138" s="13" t="s">
        <v>21</v>
      </c>
      <c r="EI138" s="35"/>
      <c r="EJ138" s="17">
        <v>10.199999999999999</v>
      </c>
      <c r="EK138" s="13">
        <v>1</v>
      </c>
      <c r="EL138" s="13"/>
      <c r="EM138" s="13">
        <v>31</v>
      </c>
      <c r="EN138">
        <v>1</v>
      </c>
      <c r="EO138" s="13">
        <v>1</v>
      </c>
      <c r="EP138" s="24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7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  <c r="FP138" s="13"/>
      <c r="FQ138" s="13"/>
      <c r="FR138" s="13"/>
      <c r="FS138" s="13"/>
      <c r="FT138" s="13"/>
      <c r="FU138" s="13"/>
      <c r="FV138" s="13"/>
      <c r="FW138" s="13"/>
      <c r="FX138" s="13"/>
      <c r="FY138" s="13"/>
      <c r="FZ138" s="13"/>
      <c r="GA138" s="13"/>
      <c r="GB138" s="13"/>
      <c r="GC138" s="13"/>
      <c r="GD138" s="13"/>
      <c r="GE138" s="13"/>
      <c r="GF138" s="13"/>
      <c r="GG138" s="13"/>
      <c r="GH138" s="13"/>
      <c r="GI138" s="13"/>
      <c r="GJ138" s="13"/>
      <c r="GK138" s="13"/>
      <c r="GL138" s="13"/>
      <c r="GM138" s="13"/>
      <c r="GN138" s="13"/>
      <c r="GO138" s="13"/>
      <c r="GP138" s="13"/>
      <c r="GQ138" s="13"/>
      <c r="GR138" s="13"/>
      <c r="GS138" s="13"/>
      <c r="GT138" s="13"/>
      <c r="GU138" s="13"/>
      <c r="GV138" s="13"/>
      <c r="GW138" s="13"/>
      <c r="GX138" s="13"/>
      <c r="GY138" s="13"/>
      <c r="GZ138" s="13"/>
      <c r="HA138" s="13"/>
      <c r="HB138" s="13"/>
      <c r="HC138" s="13"/>
      <c r="HD138" s="13"/>
      <c r="HE138" s="13"/>
      <c r="HF138" s="13"/>
      <c r="HG138" s="13"/>
      <c r="HH138" s="13"/>
      <c r="HI138" s="13"/>
      <c r="HJ138" s="13"/>
      <c r="HK138" s="13"/>
      <c r="HL138" s="13"/>
      <c r="HM138" s="13"/>
      <c r="HN138" s="13"/>
      <c r="HO138" s="13"/>
      <c r="HP138" s="13"/>
      <c r="HQ138" s="13"/>
      <c r="HR138" s="13"/>
      <c r="HS138" s="13"/>
      <c r="HT138" s="13"/>
      <c r="HU138" s="13"/>
      <c r="HV138" s="13"/>
      <c r="HW138" s="13"/>
      <c r="HX138" s="13"/>
      <c r="HY138" s="13">
        <v>1</v>
      </c>
      <c r="HZ138" s="32">
        <v>44522</v>
      </c>
      <c r="IA138" s="51">
        <v>44902</v>
      </c>
      <c r="IB138" s="13">
        <v>0</v>
      </c>
      <c r="IC138" s="13"/>
      <c r="ID138" s="13"/>
      <c r="IE138" s="13">
        <v>0</v>
      </c>
      <c r="IF138" s="13">
        <v>1</v>
      </c>
      <c r="IG138" s="13"/>
      <c r="IH138" s="13"/>
      <c r="II138" s="13">
        <v>1</v>
      </c>
      <c r="IJ138" s="13"/>
      <c r="IK138" s="56">
        <v>45260</v>
      </c>
      <c r="IL138" s="15" t="s">
        <v>598</v>
      </c>
      <c r="IM138" s="100">
        <v>13.689253935660506</v>
      </c>
      <c r="IN138">
        <v>0</v>
      </c>
      <c r="IO138">
        <v>0</v>
      </c>
      <c r="IP138">
        <v>0</v>
      </c>
      <c r="IQ138">
        <v>0</v>
      </c>
      <c r="IR138">
        <v>1</v>
      </c>
      <c r="IS138">
        <v>0</v>
      </c>
      <c r="IT138">
        <v>0</v>
      </c>
      <c r="IU138">
        <v>0</v>
      </c>
      <c r="IX138" s="15"/>
      <c r="IZ138" s="15"/>
      <c r="JB138" s="15"/>
      <c r="JF138" s="15"/>
    </row>
    <row r="139" spans="1:266" x14ac:dyDescent="0.25">
      <c r="A139">
        <v>32</v>
      </c>
      <c r="B139" s="17" t="s">
        <v>8</v>
      </c>
      <c r="C139" s="59" t="s">
        <v>955</v>
      </c>
      <c r="D139" s="13"/>
      <c r="E139" s="13" t="s">
        <v>70</v>
      </c>
      <c r="F139" s="19">
        <v>42919</v>
      </c>
      <c r="G139" s="13">
        <v>0</v>
      </c>
      <c r="H139" s="24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24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26"/>
      <c r="AX139" s="22"/>
      <c r="AY139" s="19"/>
      <c r="AZ139" s="19"/>
      <c r="BA139" s="19"/>
      <c r="BB139" s="19"/>
      <c r="BC139" s="19"/>
      <c r="BD139" s="19"/>
      <c r="BE139" s="19"/>
      <c r="BF139" s="19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6"/>
      <c r="BS139" s="22"/>
      <c r="BT139" s="27"/>
      <c r="BU139" s="27"/>
      <c r="BV139" s="27"/>
      <c r="BW139" s="27"/>
      <c r="BX139" s="27"/>
      <c r="BY139" s="27"/>
      <c r="BZ139" s="27"/>
      <c r="CA139" s="27"/>
      <c r="CB139" s="28"/>
      <c r="CC139" s="22"/>
      <c r="CD139" s="13"/>
      <c r="CE139" s="36"/>
      <c r="CF139" s="13"/>
      <c r="CG139" s="13"/>
      <c r="CH139" s="13"/>
      <c r="CI139" s="13"/>
      <c r="CJ139" s="13"/>
      <c r="CK139" s="22"/>
      <c r="CL139" s="27"/>
      <c r="CM139" s="29"/>
      <c r="CN139" s="30"/>
      <c r="CO139" s="31"/>
      <c r="CP139" s="31"/>
      <c r="CQ139" s="31"/>
      <c r="CR139" s="31"/>
      <c r="CS139" s="31"/>
      <c r="CT139" s="31"/>
      <c r="CU139" s="31"/>
      <c r="CV139" s="31"/>
      <c r="CW139" s="13"/>
      <c r="CX139" s="13"/>
      <c r="CY139" s="13"/>
      <c r="CZ139" s="17"/>
      <c r="DA139" s="17"/>
      <c r="DB139" s="17"/>
      <c r="DC139" s="13"/>
      <c r="DD139" s="17"/>
      <c r="DE139" s="22"/>
      <c r="DF139" s="13"/>
      <c r="DG139" s="13"/>
      <c r="DH139" s="26"/>
      <c r="DI139" s="19"/>
      <c r="DJ139" s="19"/>
      <c r="DK139" s="19"/>
      <c r="DL139" s="19"/>
      <c r="DM139" s="19"/>
      <c r="DN139" s="19"/>
      <c r="DO139" s="19"/>
      <c r="DP139" s="19"/>
      <c r="DQ139" s="26">
        <v>43758</v>
      </c>
      <c r="DR139" s="22">
        <v>2.2970568104038329</v>
      </c>
      <c r="DS139" s="27">
        <v>0</v>
      </c>
      <c r="DT139" s="27">
        <v>0</v>
      </c>
      <c r="DU139" s="27">
        <v>1</v>
      </c>
      <c r="DV139" s="27">
        <v>0</v>
      </c>
      <c r="DW139" s="27">
        <v>0</v>
      </c>
      <c r="DX139" s="27">
        <v>0</v>
      </c>
      <c r="DY139" s="27">
        <v>0</v>
      </c>
      <c r="DZ139" s="27">
        <v>0</v>
      </c>
      <c r="EA139" s="13">
        <v>11.6</v>
      </c>
      <c r="EB139" s="13">
        <v>81</v>
      </c>
      <c r="EC139" s="13">
        <v>-0.88</v>
      </c>
      <c r="ED139" s="13" t="s">
        <v>21</v>
      </c>
      <c r="EE139" s="13">
        <v>-2.78</v>
      </c>
      <c r="EF139" s="13" t="s">
        <v>3555</v>
      </c>
      <c r="EG139" s="13">
        <v>1.34</v>
      </c>
      <c r="EH139" s="34" t="s">
        <v>21</v>
      </c>
      <c r="EI139" s="35"/>
      <c r="EJ139" s="17">
        <v>12.9</v>
      </c>
      <c r="EK139" s="13">
        <v>0</v>
      </c>
      <c r="EL139" s="13">
        <v>38</v>
      </c>
      <c r="EM139" s="13">
        <v>38</v>
      </c>
      <c r="EN139">
        <v>1</v>
      </c>
      <c r="EO139" s="13"/>
      <c r="EP139" s="24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7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  <c r="FP139" s="13"/>
      <c r="FQ139" s="13"/>
      <c r="FR139" s="13"/>
      <c r="FS139" s="13"/>
      <c r="FT139" s="13"/>
      <c r="FU139" s="13"/>
      <c r="FV139" s="13"/>
      <c r="FW139" s="13"/>
      <c r="FX139" s="13"/>
      <c r="FY139" s="13"/>
      <c r="FZ139" s="13"/>
      <c r="GA139" s="13"/>
      <c r="GB139" s="13"/>
      <c r="GC139" s="13"/>
      <c r="GD139" s="13"/>
      <c r="GE139" s="13"/>
      <c r="GF139" s="13"/>
      <c r="GG139" s="13"/>
      <c r="GH139" s="13"/>
      <c r="GI139" s="13"/>
      <c r="GJ139" s="13"/>
      <c r="GK139" s="13"/>
      <c r="GL139" s="13"/>
      <c r="GM139" s="13"/>
      <c r="GN139" s="13"/>
      <c r="GO139" s="13"/>
      <c r="GP139" s="13"/>
      <c r="GQ139" s="13"/>
      <c r="GR139" s="13"/>
      <c r="GS139" s="13"/>
      <c r="GT139" s="13"/>
      <c r="GU139" s="13"/>
      <c r="GV139" s="13"/>
      <c r="GW139" s="13"/>
      <c r="GX139" s="13"/>
      <c r="GY139" s="13"/>
      <c r="GZ139" s="13"/>
      <c r="HA139" s="13"/>
      <c r="HB139" s="13"/>
      <c r="HC139" s="13"/>
      <c r="HD139" s="13"/>
      <c r="HE139" s="13"/>
      <c r="HF139" s="13"/>
      <c r="HG139" s="13"/>
      <c r="HH139" s="13"/>
      <c r="HI139" s="13"/>
      <c r="HJ139" s="13"/>
      <c r="HK139" s="13"/>
      <c r="HL139" s="13"/>
      <c r="HM139" s="13"/>
      <c r="HN139" s="13"/>
      <c r="HO139" s="13"/>
      <c r="HP139" s="13"/>
      <c r="HQ139" s="13"/>
      <c r="HR139" s="13"/>
      <c r="HS139" s="13"/>
      <c r="HT139" s="13"/>
      <c r="HU139" s="13"/>
      <c r="HV139" s="13"/>
      <c r="HW139" s="13"/>
      <c r="HX139" s="13"/>
      <c r="HY139" s="13"/>
      <c r="HZ139" s="13"/>
      <c r="IA139" s="24"/>
      <c r="IB139" s="13"/>
      <c r="IC139" s="13"/>
      <c r="ID139" s="13"/>
      <c r="IE139" s="13"/>
      <c r="IF139" s="13"/>
      <c r="IG139" s="13"/>
      <c r="IH139" s="13"/>
      <c r="II139" s="13"/>
      <c r="IJ139" s="13"/>
      <c r="IK139" s="52"/>
      <c r="IM139" s="100"/>
      <c r="IX139" s="15"/>
      <c r="IZ139" s="15"/>
      <c r="JB139" s="15"/>
      <c r="JF139" s="15"/>
    </row>
    <row r="140" spans="1:266" x14ac:dyDescent="0.25">
      <c r="A140">
        <v>302</v>
      </c>
      <c r="B140" s="17" t="s">
        <v>8</v>
      </c>
      <c r="C140" t="s">
        <v>954</v>
      </c>
      <c r="D140" s="13"/>
      <c r="E140" s="13" t="s">
        <v>496</v>
      </c>
      <c r="F140" s="19">
        <v>41485</v>
      </c>
      <c r="G140" s="13">
        <v>0</v>
      </c>
      <c r="H140" s="24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24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24"/>
      <c r="AX140" s="13"/>
      <c r="AY140" s="13"/>
      <c r="AZ140" s="13"/>
      <c r="BA140" s="13"/>
      <c r="BB140" s="13"/>
      <c r="BC140" s="13"/>
      <c r="BD140" s="13"/>
      <c r="BE140" s="13"/>
      <c r="BF140" s="13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6"/>
      <c r="BS140" s="22"/>
      <c r="BT140" s="27"/>
      <c r="BU140" s="27"/>
      <c r="BV140" s="27"/>
      <c r="BW140" s="27"/>
      <c r="BX140" s="27"/>
      <c r="BY140" s="27"/>
      <c r="BZ140" s="27"/>
      <c r="CA140" s="27"/>
      <c r="CB140" s="28"/>
      <c r="CC140" s="22"/>
      <c r="CD140" s="13"/>
      <c r="CE140" s="36"/>
      <c r="CF140" s="13"/>
      <c r="CG140" s="13"/>
      <c r="CH140" s="13"/>
      <c r="CI140" s="13"/>
      <c r="CJ140" s="13"/>
      <c r="CK140" s="22"/>
      <c r="CL140" s="27"/>
      <c r="CM140" s="29">
        <v>42299</v>
      </c>
      <c r="CN140" s="30">
        <v>2.2286105407255303</v>
      </c>
      <c r="CO140" s="31">
        <v>0</v>
      </c>
      <c r="CP140" s="31">
        <v>0</v>
      </c>
      <c r="CQ140" s="31">
        <v>1</v>
      </c>
      <c r="CR140" s="31">
        <v>0</v>
      </c>
      <c r="CS140" s="31">
        <v>1</v>
      </c>
      <c r="CT140" s="31">
        <v>0</v>
      </c>
      <c r="CU140" s="31">
        <v>0</v>
      </c>
      <c r="CV140" s="31">
        <v>1</v>
      </c>
      <c r="CW140" s="13">
        <v>9.6999999999999993</v>
      </c>
      <c r="CX140" s="13">
        <v>82</v>
      </c>
      <c r="CY140" s="13">
        <v>-1.8</v>
      </c>
      <c r="CZ140" s="17" t="s">
        <v>3556</v>
      </c>
      <c r="DA140" s="17">
        <v>-1.8</v>
      </c>
      <c r="DB140" s="17" t="s">
        <v>3556</v>
      </c>
      <c r="DC140" s="13">
        <v>-0.96</v>
      </c>
      <c r="DD140" s="17" t="s">
        <v>21</v>
      </c>
      <c r="DE140" s="22"/>
      <c r="DF140" s="13">
        <v>10.3</v>
      </c>
      <c r="DG140" s="13">
        <v>1</v>
      </c>
      <c r="DH140" s="26">
        <v>42357</v>
      </c>
      <c r="DI140" s="13">
        <v>0</v>
      </c>
      <c r="DJ140" s="13">
        <v>0</v>
      </c>
      <c r="DK140" s="13">
        <v>0</v>
      </c>
      <c r="DL140" s="13">
        <v>0</v>
      </c>
      <c r="DM140" s="13">
        <v>1</v>
      </c>
      <c r="DN140" s="13">
        <v>0</v>
      </c>
      <c r="DO140" s="13">
        <v>0</v>
      </c>
      <c r="DP140" s="13">
        <v>1</v>
      </c>
      <c r="DQ140" s="26">
        <v>43758</v>
      </c>
      <c r="DR140" s="22">
        <v>6.2231348391512666</v>
      </c>
      <c r="DS140" s="27">
        <v>0</v>
      </c>
      <c r="DT140" s="27">
        <v>0</v>
      </c>
      <c r="DU140" s="27">
        <v>0</v>
      </c>
      <c r="DV140" s="27">
        <v>0</v>
      </c>
      <c r="DW140" s="27">
        <v>1</v>
      </c>
      <c r="DX140" s="27">
        <v>0</v>
      </c>
      <c r="DY140" s="27">
        <v>0</v>
      </c>
      <c r="DZ140" s="27">
        <v>0</v>
      </c>
      <c r="EA140" s="13">
        <v>16</v>
      </c>
      <c r="EB140" s="13">
        <v>1.03</v>
      </c>
      <c r="EC140" s="13">
        <v>-1.8</v>
      </c>
      <c r="ED140" s="13" t="s">
        <v>3556</v>
      </c>
      <c r="EE140" s="13">
        <v>-2.58</v>
      </c>
      <c r="EF140" s="13" t="s">
        <v>3555</v>
      </c>
      <c r="EG140" s="13">
        <v>-0.13</v>
      </c>
      <c r="EH140" s="13" t="s">
        <v>21</v>
      </c>
      <c r="EI140" s="35"/>
      <c r="EJ140" s="17">
        <v>11.5</v>
      </c>
      <c r="EK140" s="13">
        <v>0</v>
      </c>
      <c r="EL140" s="13"/>
      <c r="EM140" s="13">
        <v>33</v>
      </c>
      <c r="EN140">
        <v>1</v>
      </c>
      <c r="EO140" s="13">
        <v>1</v>
      </c>
      <c r="EP140" s="24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7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  <c r="FN140" s="13"/>
      <c r="FO140" s="13"/>
      <c r="FP140" s="13"/>
      <c r="FQ140" s="13"/>
      <c r="FR140" s="13"/>
      <c r="FS140" s="13"/>
      <c r="FT140" s="13"/>
      <c r="FU140" s="13"/>
      <c r="FV140" s="13"/>
      <c r="FW140" s="13"/>
      <c r="FX140" s="13"/>
      <c r="FY140" s="13"/>
      <c r="FZ140" s="13"/>
      <c r="GA140" s="13"/>
      <c r="GB140" s="13"/>
      <c r="GC140" s="13"/>
      <c r="GD140" s="13"/>
      <c r="GE140" s="13"/>
      <c r="GF140" s="13"/>
      <c r="GG140" s="13"/>
      <c r="GH140" s="13"/>
      <c r="GI140" s="13"/>
      <c r="GJ140" s="13"/>
      <c r="GK140" s="13"/>
      <c r="GL140" s="13"/>
      <c r="GM140" s="13"/>
      <c r="GN140" s="13"/>
      <c r="GO140" s="13"/>
      <c r="GP140" s="13"/>
      <c r="GQ140" s="13"/>
      <c r="GR140" s="13"/>
      <c r="GS140" s="13"/>
      <c r="GT140" s="13"/>
      <c r="GU140" s="13"/>
      <c r="GV140" s="13"/>
      <c r="GW140" s="13"/>
      <c r="GX140" s="13"/>
      <c r="GY140" s="13"/>
      <c r="GZ140" s="13"/>
      <c r="HA140" s="13"/>
      <c r="HB140" s="13"/>
      <c r="HC140" s="13"/>
      <c r="HD140" s="13"/>
      <c r="HE140" s="13"/>
      <c r="HF140" s="13"/>
      <c r="HG140" s="13"/>
      <c r="HH140" s="13"/>
      <c r="HI140" s="13"/>
      <c r="HJ140" s="13"/>
      <c r="HK140" s="13"/>
      <c r="HL140" s="13"/>
      <c r="HM140" s="13"/>
      <c r="HN140" s="13"/>
      <c r="HO140" s="13"/>
      <c r="HP140" s="13"/>
      <c r="HQ140" s="13"/>
      <c r="HR140" s="13"/>
      <c r="HS140" s="13"/>
      <c r="HT140" s="13"/>
      <c r="HU140" s="13"/>
      <c r="HV140" s="13"/>
      <c r="HW140" s="13"/>
      <c r="HX140" s="13"/>
      <c r="HY140" s="13"/>
      <c r="HZ140" s="13"/>
      <c r="IA140" s="24"/>
      <c r="IB140" s="13"/>
      <c r="IC140" s="13"/>
      <c r="ID140" s="13"/>
      <c r="IE140" s="13"/>
      <c r="IF140" s="13"/>
      <c r="IG140" s="13"/>
      <c r="IH140" s="13"/>
      <c r="II140" s="13"/>
      <c r="IJ140" s="13"/>
      <c r="IK140" s="52"/>
      <c r="IM140" s="100"/>
      <c r="IX140" s="15"/>
      <c r="IZ140" s="15"/>
      <c r="JB140" s="15"/>
      <c r="JF140" s="15"/>
    </row>
    <row r="141" spans="1:266" x14ac:dyDescent="0.25">
      <c r="A141">
        <v>73</v>
      </c>
      <c r="B141" s="17" t="s">
        <v>8</v>
      </c>
      <c r="C141" t="s">
        <v>967</v>
      </c>
      <c r="D141" s="13" t="s">
        <v>137</v>
      </c>
      <c r="E141" s="13" t="s">
        <v>138</v>
      </c>
      <c r="F141" s="19">
        <v>40123</v>
      </c>
      <c r="G141" s="13">
        <v>0</v>
      </c>
      <c r="H141" s="24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20">
        <v>40892</v>
      </c>
      <c r="AC141" s="22">
        <v>2.1054072553045859</v>
      </c>
      <c r="AD141" s="13">
        <v>-1</v>
      </c>
      <c r="AE141" s="13">
        <v>-1</v>
      </c>
      <c r="AF141" s="13">
        <v>-1</v>
      </c>
      <c r="AG141" s="13">
        <v>-1</v>
      </c>
      <c r="AH141" s="13">
        <v>-1</v>
      </c>
      <c r="AI141" s="13">
        <v>-1</v>
      </c>
      <c r="AJ141" s="13">
        <v>-1</v>
      </c>
      <c r="AK141" s="13">
        <v>-1</v>
      </c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24"/>
      <c r="AX141" s="13"/>
      <c r="AY141" s="13"/>
      <c r="AZ141" s="13"/>
      <c r="BA141" s="13"/>
      <c r="BB141" s="13"/>
      <c r="BC141" s="13"/>
      <c r="BD141" s="13"/>
      <c r="BE141" s="13"/>
      <c r="BF141" s="13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6">
        <v>41705</v>
      </c>
      <c r="BS141" s="22">
        <v>4.3312799452429847</v>
      </c>
      <c r="BT141" s="27">
        <v>0</v>
      </c>
      <c r="BU141" s="27">
        <v>1</v>
      </c>
      <c r="BV141" s="27">
        <v>0</v>
      </c>
      <c r="BW141" s="27">
        <v>0</v>
      </c>
      <c r="BX141" s="27">
        <v>0</v>
      </c>
      <c r="BY141" s="27">
        <v>0</v>
      </c>
      <c r="BZ141" s="27">
        <v>0</v>
      </c>
      <c r="CA141" s="27">
        <v>0</v>
      </c>
      <c r="CB141" s="28">
        <v>11.2</v>
      </c>
      <c r="CC141" s="22">
        <v>93.5</v>
      </c>
      <c r="CD141" s="13">
        <v>-3.05</v>
      </c>
      <c r="CE141" s="17" t="s">
        <v>3552</v>
      </c>
      <c r="CF141" s="13">
        <v>-2.59</v>
      </c>
      <c r="CG141" s="17" t="s">
        <v>3555</v>
      </c>
      <c r="CH141" s="13">
        <v>-1.95</v>
      </c>
      <c r="CI141" s="17" t="s">
        <v>3556</v>
      </c>
      <c r="CJ141" s="17"/>
      <c r="CK141" s="22">
        <v>12.5</v>
      </c>
      <c r="CL141" s="27">
        <v>0</v>
      </c>
      <c r="CM141" s="29">
        <v>42303</v>
      </c>
      <c r="CN141" s="30">
        <v>5.9685147159479808</v>
      </c>
      <c r="CO141" s="31">
        <v>-1</v>
      </c>
      <c r="CP141" s="31">
        <v>-1</v>
      </c>
      <c r="CQ141" s="31">
        <v>-1</v>
      </c>
      <c r="CR141" s="31">
        <v>-1</v>
      </c>
      <c r="CS141" s="31">
        <v>-1</v>
      </c>
      <c r="CT141" s="31">
        <v>-1</v>
      </c>
      <c r="CU141" s="31">
        <v>-1</v>
      </c>
      <c r="CV141" s="31">
        <v>-1</v>
      </c>
      <c r="CW141" s="13">
        <v>16.100000000000001</v>
      </c>
      <c r="CX141" s="13">
        <v>1.02</v>
      </c>
      <c r="CY141" s="13">
        <v>-1.58</v>
      </c>
      <c r="CZ141" s="17" t="s">
        <v>3556</v>
      </c>
      <c r="DA141" s="17">
        <v>-2.5299999999999998</v>
      </c>
      <c r="DB141" s="17" t="s">
        <v>3555</v>
      </c>
      <c r="DC141" s="13">
        <v>0.13</v>
      </c>
      <c r="DD141" s="17" t="s">
        <v>21</v>
      </c>
      <c r="DE141" s="22"/>
      <c r="DF141" s="13">
        <v>10.5</v>
      </c>
      <c r="DG141" s="13">
        <v>1</v>
      </c>
      <c r="DH141" s="24"/>
      <c r="DI141" s="13"/>
      <c r="DJ141" s="13"/>
      <c r="DK141" s="13"/>
      <c r="DL141" s="13"/>
      <c r="DM141" s="13"/>
      <c r="DN141" s="13"/>
      <c r="DO141" s="13"/>
      <c r="DP141" s="13"/>
      <c r="DQ141" s="26">
        <v>43758</v>
      </c>
      <c r="DR141" s="22">
        <v>9.9520876112251884</v>
      </c>
      <c r="DS141" s="27">
        <v>0</v>
      </c>
      <c r="DT141" s="27">
        <v>1</v>
      </c>
      <c r="DU141" s="27">
        <v>0</v>
      </c>
      <c r="DV141" s="27">
        <v>0</v>
      </c>
      <c r="DW141" s="27">
        <v>0</v>
      </c>
      <c r="DX141" s="27">
        <v>0</v>
      </c>
      <c r="DY141" s="27">
        <v>0</v>
      </c>
      <c r="DZ141" s="27">
        <v>0</v>
      </c>
      <c r="EA141" s="13">
        <v>25.6</v>
      </c>
      <c r="EB141" s="13">
        <v>1.23</v>
      </c>
      <c r="EC141" s="13">
        <v>-1.32</v>
      </c>
      <c r="ED141" s="13" t="s">
        <v>3556</v>
      </c>
      <c r="EE141" s="13">
        <v>-2.4</v>
      </c>
      <c r="EF141" s="13" t="s">
        <v>3555</v>
      </c>
      <c r="EG141" s="13">
        <v>0.16</v>
      </c>
      <c r="EH141" s="13" t="s">
        <v>21</v>
      </c>
      <c r="EI141" s="35"/>
      <c r="EJ141" s="17">
        <v>11.6</v>
      </c>
      <c r="EK141" s="13">
        <v>0</v>
      </c>
      <c r="EL141" s="13"/>
      <c r="EM141" s="13">
        <v>34</v>
      </c>
      <c r="EN141">
        <v>1</v>
      </c>
      <c r="EO141" s="13">
        <v>1</v>
      </c>
      <c r="EP141" s="24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7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  <c r="FN141" s="13"/>
      <c r="FO141" s="13"/>
      <c r="FP141" s="13"/>
      <c r="FQ141" s="13"/>
      <c r="FR141" s="13"/>
      <c r="FS141" s="13"/>
      <c r="FT141" s="13"/>
      <c r="FU141" s="13"/>
      <c r="FV141" s="13"/>
      <c r="FW141" s="13"/>
      <c r="FX141" s="13"/>
      <c r="FY141" s="13"/>
      <c r="FZ141" s="13"/>
      <c r="GA141" s="13"/>
      <c r="GB141" s="13"/>
      <c r="GC141" s="13"/>
      <c r="GD141" s="13"/>
      <c r="GE141" s="13"/>
      <c r="GF141" s="13"/>
      <c r="GG141" s="13"/>
      <c r="GH141" s="13"/>
      <c r="GI141" s="13"/>
      <c r="GJ141" s="13"/>
      <c r="GK141" s="13"/>
      <c r="GL141" s="13"/>
      <c r="GM141" s="13"/>
      <c r="GN141" s="13"/>
      <c r="GO141" s="13"/>
      <c r="GP141" s="13"/>
      <c r="GQ141" s="13"/>
      <c r="GR141" s="13"/>
      <c r="GS141" s="13"/>
      <c r="GT141" s="13"/>
      <c r="GU141" s="13"/>
      <c r="GV141" s="13"/>
      <c r="GW141" s="13"/>
      <c r="GX141" s="13"/>
      <c r="GY141" s="13"/>
      <c r="GZ141" s="13"/>
      <c r="HA141" s="13"/>
      <c r="HB141" s="13"/>
      <c r="HC141" s="13"/>
      <c r="HD141" s="13"/>
      <c r="HE141" s="13"/>
      <c r="HF141" s="13"/>
      <c r="HG141" s="13"/>
      <c r="HH141" s="13"/>
      <c r="HI141" s="13"/>
      <c r="HJ141" s="13"/>
      <c r="HK141" s="13"/>
      <c r="HL141" s="13"/>
      <c r="HM141" s="13"/>
      <c r="HN141" s="13"/>
      <c r="HO141" s="13"/>
      <c r="HP141" s="13"/>
      <c r="HQ141" s="13"/>
      <c r="HR141" s="13"/>
      <c r="HS141" s="13"/>
      <c r="HT141" s="13"/>
      <c r="HU141" s="13"/>
      <c r="HV141" s="13"/>
      <c r="HW141" s="13"/>
      <c r="HX141" s="13"/>
      <c r="HY141" s="13"/>
      <c r="HZ141" s="13"/>
      <c r="IA141" s="24"/>
      <c r="IB141" s="13"/>
      <c r="IC141" s="13"/>
      <c r="ID141" s="13"/>
      <c r="IE141" s="13"/>
      <c r="IF141" s="13"/>
      <c r="IG141" s="13"/>
      <c r="IH141" s="13"/>
      <c r="II141" s="13"/>
      <c r="IJ141" s="13"/>
      <c r="IK141" s="52"/>
      <c r="IM141" s="100"/>
      <c r="IX141" s="15"/>
      <c r="IZ141" s="15"/>
      <c r="JB141" s="15"/>
      <c r="JF141" s="15"/>
    </row>
    <row r="142" spans="1:266" x14ac:dyDescent="0.25">
      <c r="A142">
        <v>60</v>
      </c>
      <c r="B142" s="17" t="s">
        <v>8</v>
      </c>
      <c r="C142" t="s">
        <v>964</v>
      </c>
      <c r="D142" s="13" t="s">
        <v>116</v>
      </c>
      <c r="E142" s="13" t="s">
        <v>117</v>
      </c>
      <c r="F142" s="19">
        <v>40264</v>
      </c>
      <c r="G142" s="13">
        <v>1</v>
      </c>
      <c r="H142" s="24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24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24"/>
      <c r="AX142" s="13"/>
      <c r="AY142" s="13"/>
      <c r="AZ142" s="13"/>
      <c r="BA142" s="13"/>
      <c r="BB142" s="13"/>
      <c r="BC142" s="13"/>
      <c r="BD142" s="13"/>
      <c r="BE142" s="13"/>
      <c r="BF142" s="13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6">
        <v>41705</v>
      </c>
      <c r="BS142" s="22">
        <v>3.9452429842573578</v>
      </c>
      <c r="BT142" s="27">
        <v>0</v>
      </c>
      <c r="BU142" s="27">
        <v>0</v>
      </c>
      <c r="BV142" s="27">
        <v>0</v>
      </c>
      <c r="BW142" s="27">
        <v>0</v>
      </c>
      <c r="BX142" s="27">
        <v>0</v>
      </c>
      <c r="BY142" s="27">
        <v>0</v>
      </c>
      <c r="BZ142" s="27">
        <v>0</v>
      </c>
      <c r="CA142" s="27">
        <v>0</v>
      </c>
      <c r="CB142" s="28">
        <v>12.5</v>
      </c>
      <c r="CC142" s="22">
        <v>90.5</v>
      </c>
      <c r="CD142" s="13">
        <v>-2.09</v>
      </c>
      <c r="CE142" s="17" t="s">
        <v>3552</v>
      </c>
      <c r="CF142" s="13">
        <v>-2.99</v>
      </c>
      <c r="CG142" s="17" t="s">
        <v>3555</v>
      </c>
      <c r="CH142" s="13">
        <v>-0.06</v>
      </c>
      <c r="CI142" s="17" t="s">
        <v>21</v>
      </c>
      <c r="CJ142" s="17"/>
      <c r="CK142" s="22">
        <v>10.8</v>
      </c>
      <c r="CL142" s="27">
        <v>1</v>
      </c>
      <c r="CM142" s="29">
        <v>42300</v>
      </c>
      <c r="CN142" s="30">
        <v>5.5742642026009586</v>
      </c>
      <c r="CO142" s="31">
        <v>-1</v>
      </c>
      <c r="CP142" s="31">
        <v>-1</v>
      </c>
      <c r="CQ142" s="31">
        <v>-1</v>
      </c>
      <c r="CR142" s="31">
        <v>-1</v>
      </c>
      <c r="CS142" s="31">
        <v>-1</v>
      </c>
      <c r="CT142" s="31">
        <v>-1</v>
      </c>
      <c r="CU142" s="31">
        <v>-1</v>
      </c>
      <c r="CV142" s="31">
        <v>-1</v>
      </c>
      <c r="CW142" s="13">
        <v>15.4</v>
      </c>
      <c r="CX142" s="13">
        <v>99.2</v>
      </c>
      <c r="CY142" s="13">
        <v>-1.87</v>
      </c>
      <c r="CZ142" s="17" t="s">
        <v>3556</v>
      </c>
      <c r="DA142" s="17">
        <v>-2.97</v>
      </c>
      <c r="DB142" s="17" t="s">
        <v>3555</v>
      </c>
      <c r="DC142" s="13">
        <v>0.28999999999999998</v>
      </c>
      <c r="DD142" s="17" t="s">
        <v>21</v>
      </c>
      <c r="DE142" s="22"/>
      <c r="DF142" s="13">
        <v>11.2</v>
      </c>
      <c r="DG142" s="13">
        <v>1</v>
      </c>
      <c r="DH142" s="24"/>
      <c r="DI142" s="13"/>
      <c r="DJ142" s="13"/>
      <c r="DK142" s="13"/>
      <c r="DL142" s="13"/>
      <c r="DM142" s="13"/>
      <c r="DN142" s="13"/>
      <c r="DO142" s="13"/>
      <c r="DP142" s="13"/>
      <c r="DQ142" s="26">
        <v>43758</v>
      </c>
      <c r="DR142" s="22">
        <v>9.5660506502395624</v>
      </c>
      <c r="DS142" s="27">
        <v>-1</v>
      </c>
      <c r="DT142" s="27">
        <v>-1</v>
      </c>
      <c r="DU142" s="27">
        <v>-1</v>
      </c>
      <c r="DV142" s="27">
        <v>-1</v>
      </c>
      <c r="DW142" s="27">
        <v>-1</v>
      </c>
      <c r="DX142" s="27">
        <v>-1</v>
      </c>
      <c r="DY142" s="27">
        <v>-1</v>
      </c>
      <c r="DZ142" s="27">
        <v>-1</v>
      </c>
      <c r="EA142" s="13">
        <v>24</v>
      </c>
      <c r="EB142" s="13">
        <v>1.22</v>
      </c>
      <c r="EC142" s="13">
        <v>-1.35</v>
      </c>
      <c r="ED142" s="13" t="s">
        <v>3556</v>
      </c>
      <c r="EE142" s="13">
        <v>-2.06</v>
      </c>
      <c r="EF142" s="13" t="s">
        <v>3555</v>
      </c>
      <c r="EG142" s="13">
        <v>-0.04</v>
      </c>
      <c r="EH142" s="13" t="s">
        <v>21</v>
      </c>
      <c r="EI142" s="35"/>
      <c r="EJ142" s="17">
        <v>12.5</v>
      </c>
      <c r="EK142" s="13">
        <v>0</v>
      </c>
      <c r="EL142" s="13">
        <v>37</v>
      </c>
      <c r="EM142" s="13">
        <v>37</v>
      </c>
      <c r="EN142">
        <v>0</v>
      </c>
      <c r="EO142" s="13">
        <v>1</v>
      </c>
      <c r="EP142" s="24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7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  <c r="FN142" s="13"/>
      <c r="FO142" s="13"/>
      <c r="FP142" s="13"/>
      <c r="FQ142" s="13"/>
      <c r="FR142" s="13"/>
      <c r="FS142" s="13"/>
      <c r="FT142" s="13"/>
      <c r="FU142" s="13"/>
      <c r="FV142" s="13"/>
      <c r="FW142" s="13"/>
      <c r="FX142" s="13"/>
      <c r="FY142" s="13"/>
      <c r="FZ142" s="13"/>
      <c r="GA142" s="13"/>
      <c r="GB142" s="13"/>
      <c r="GC142" s="13"/>
      <c r="GD142" s="13"/>
      <c r="GE142" s="13"/>
      <c r="GF142" s="13"/>
      <c r="GG142" s="13"/>
      <c r="GH142" s="13"/>
      <c r="GI142" s="13"/>
      <c r="GJ142" s="13"/>
      <c r="GK142" s="13"/>
      <c r="GL142" s="13"/>
      <c r="GM142" s="13"/>
      <c r="GN142" s="13"/>
      <c r="GO142" s="13"/>
      <c r="GP142" s="13"/>
      <c r="GQ142" s="13"/>
      <c r="GR142" s="13"/>
      <c r="GS142" s="13"/>
      <c r="GT142" s="13"/>
      <c r="GU142" s="13"/>
      <c r="GV142" s="13"/>
      <c r="GW142" s="13"/>
      <c r="GX142" s="13"/>
      <c r="GY142" s="13"/>
      <c r="GZ142" s="13"/>
      <c r="HA142" s="13"/>
      <c r="HB142" s="13"/>
      <c r="HC142" s="13"/>
      <c r="HD142" s="13"/>
      <c r="HE142" s="13"/>
      <c r="HF142" s="13"/>
      <c r="HG142" s="13"/>
      <c r="HH142" s="13"/>
      <c r="HI142" s="13"/>
      <c r="HJ142" s="13"/>
      <c r="HK142" s="13"/>
      <c r="HL142" s="13"/>
      <c r="HM142" s="13"/>
      <c r="HN142" s="13"/>
      <c r="HO142" s="13"/>
      <c r="HP142" s="13"/>
      <c r="HQ142" s="13"/>
      <c r="HR142" s="13"/>
      <c r="HS142" s="13"/>
      <c r="HT142" s="13"/>
      <c r="HU142" s="13"/>
      <c r="HV142" s="13"/>
      <c r="HW142" s="13"/>
      <c r="HX142" s="13"/>
      <c r="HY142" s="13"/>
      <c r="HZ142" s="13"/>
      <c r="IA142" s="24"/>
      <c r="IB142" s="13"/>
      <c r="IC142" s="13"/>
      <c r="ID142" s="13"/>
      <c r="IE142" s="13"/>
      <c r="IF142" s="13"/>
      <c r="IG142" s="13"/>
      <c r="IH142" s="13"/>
      <c r="II142" s="13"/>
      <c r="IJ142" s="32">
        <v>44776</v>
      </c>
      <c r="IK142" s="52"/>
      <c r="IM142" s="100"/>
      <c r="IX142" s="15"/>
      <c r="IZ142" s="15"/>
      <c r="JB142" s="15"/>
      <c r="JF142" s="15"/>
    </row>
    <row r="143" spans="1:266" x14ac:dyDescent="0.25">
      <c r="A143">
        <v>58</v>
      </c>
      <c r="B143" s="17" t="s">
        <v>8</v>
      </c>
      <c r="C143" t="s">
        <v>963</v>
      </c>
      <c r="D143" s="13" t="s">
        <v>113</v>
      </c>
      <c r="E143" s="13" t="s">
        <v>114</v>
      </c>
      <c r="F143" s="19">
        <v>40158</v>
      </c>
      <c r="G143" s="13">
        <v>0</v>
      </c>
      <c r="H143" s="24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20">
        <v>40892</v>
      </c>
      <c r="AC143" s="22">
        <v>2.0095824777549622</v>
      </c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21">
        <v>9.1</v>
      </c>
      <c r="AV143" s="23">
        <v>1</v>
      </c>
      <c r="AW143" s="24"/>
      <c r="AX143" s="13"/>
      <c r="AY143" s="13"/>
      <c r="AZ143" s="13"/>
      <c r="BA143" s="13"/>
      <c r="BB143" s="13"/>
      <c r="BC143" s="13"/>
      <c r="BD143" s="13"/>
      <c r="BE143" s="13"/>
      <c r="BF143" s="13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6">
        <v>41705</v>
      </c>
      <c r="BS143" s="22">
        <v>4.2354551676933605</v>
      </c>
      <c r="BT143" s="27">
        <v>0</v>
      </c>
      <c r="BU143" s="27">
        <v>0</v>
      </c>
      <c r="BV143" s="27">
        <v>0</v>
      </c>
      <c r="BW143" s="27">
        <v>0</v>
      </c>
      <c r="BX143" s="27">
        <v>0</v>
      </c>
      <c r="BY143" s="27">
        <v>0</v>
      </c>
      <c r="BZ143" s="27">
        <v>0</v>
      </c>
      <c r="CA143" s="27">
        <v>0</v>
      </c>
      <c r="CB143" s="28">
        <v>14.1</v>
      </c>
      <c r="CC143" s="22">
        <v>96.2</v>
      </c>
      <c r="CD143" s="13">
        <v>-1.18</v>
      </c>
      <c r="CE143" s="17" t="s">
        <v>3556</v>
      </c>
      <c r="CF143" s="13">
        <v>-1.85</v>
      </c>
      <c r="CG143" s="17" t="s">
        <v>3556</v>
      </c>
      <c r="CH143" s="13">
        <v>-0.01</v>
      </c>
      <c r="CI143" s="17" t="s">
        <v>21</v>
      </c>
      <c r="CJ143" s="17"/>
      <c r="CK143" s="22">
        <v>10.4</v>
      </c>
      <c r="CL143" s="27">
        <v>1</v>
      </c>
      <c r="CM143" s="29"/>
      <c r="CN143" s="22"/>
      <c r="CO143" s="31"/>
      <c r="CP143" s="31"/>
      <c r="CQ143" s="31"/>
      <c r="CR143" s="31"/>
      <c r="CS143" s="31"/>
      <c r="CT143" s="31"/>
      <c r="CU143" s="31"/>
      <c r="CV143" s="31"/>
      <c r="CW143" s="13"/>
      <c r="CX143" s="13"/>
      <c r="CY143" s="13"/>
      <c r="CZ143" s="17"/>
      <c r="DA143" s="17"/>
      <c r="DB143" s="17"/>
      <c r="DC143" s="13"/>
      <c r="DD143" s="17"/>
      <c r="DE143" s="22"/>
      <c r="DF143" s="13"/>
      <c r="DG143" s="13"/>
      <c r="DH143" s="24"/>
      <c r="DI143" s="13"/>
      <c r="DJ143" s="13"/>
      <c r="DK143" s="13"/>
      <c r="DL143" s="13"/>
      <c r="DM143" s="13"/>
      <c r="DN143" s="13"/>
      <c r="DO143" s="13"/>
      <c r="DP143" s="13"/>
      <c r="DQ143" s="26">
        <v>43758</v>
      </c>
      <c r="DR143" s="22">
        <v>9.8562628336755651</v>
      </c>
      <c r="DS143" s="27">
        <v>0</v>
      </c>
      <c r="DT143" s="27">
        <v>0</v>
      </c>
      <c r="DU143" s="27">
        <v>0</v>
      </c>
      <c r="DV143" s="27">
        <v>0</v>
      </c>
      <c r="DW143" s="27">
        <v>1</v>
      </c>
      <c r="DX143" s="27">
        <v>0</v>
      </c>
      <c r="DY143" s="27">
        <v>0</v>
      </c>
      <c r="DZ143" s="27">
        <v>0</v>
      </c>
      <c r="EA143" s="13">
        <v>24.3</v>
      </c>
      <c r="EB143" s="13">
        <v>1.24</v>
      </c>
      <c r="EC143" s="13">
        <v>-1.59</v>
      </c>
      <c r="ED143" s="13" t="s">
        <v>3556</v>
      </c>
      <c r="EE143" s="13">
        <v>-2.16</v>
      </c>
      <c r="EF143" s="13" t="s">
        <v>3555</v>
      </c>
      <c r="EG143" s="13">
        <v>-0.38</v>
      </c>
      <c r="EH143" s="13" t="s">
        <v>21</v>
      </c>
      <c r="EI143" s="35"/>
      <c r="EJ143" s="17">
        <v>12.5</v>
      </c>
      <c r="EK143" s="13">
        <v>0</v>
      </c>
      <c r="EL143" s="13">
        <v>37</v>
      </c>
      <c r="EM143" s="13">
        <v>37</v>
      </c>
      <c r="EN143">
        <v>1</v>
      </c>
      <c r="EO143" s="13">
        <v>1</v>
      </c>
      <c r="EP143" s="24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7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  <c r="FN143" s="13"/>
      <c r="FO143" s="13"/>
      <c r="FP143" s="13"/>
      <c r="FQ143" s="13"/>
      <c r="FR143" s="13"/>
      <c r="FS143" s="13"/>
      <c r="FT143" s="13"/>
      <c r="FU143" s="13"/>
      <c r="FV143" s="13"/>
      <c r="FW143" s="13"/>
      <c r="FX143" s="13"/>
      <c r="FY143" s="13"/>
      <c r="FZ143" s="13"/>
      <c r="GA143" s="13"/>
      <c r="GB143" s="13"/>
      <c r="GC143" s="13"/>
      <c r="GD143" s="13"/>
      <c r="GE143" s="13"/>
      <c r="GF143" s="13"/>
      <c r="GG143" s="13"/>
      <c r="GH143" s="13"/>
      <c r="GI143" s="13"/>
      <c r="GJ143" s="13"/>
      <c r="GK143" s="13"/>
      <c r="GL143" s="13"/>
      <c r="GM143" s="13"/>
      <c r="GN143" s="13"/>
      <c r="GO143" s="13"/>
      <c r="GP143" s="13"/>
      <c r="GQ143" s="13"/>
      <c r="GR143" s="13"/>
      <c r="GS143" s="13"/>
      <c r="GT143" s="13"/>
      <c r="GU143" s="13"/>
      <c r="GV143" s="13"/>
      <c r="GW143" s="13"/>
      <c r="GX143" s="13"/>
      <c r="GY143" s="13"/>
      <c r="GZ143" s="13"/>
      <c r="HA143" s="13"/>
      <c r="HB143" s="13"/>
      <c r="HC143" s="13"/>
      <c r="HD143" s="13"/>
      <c r="HE143" s="13"/>
      <c r="HF143" s="13"/>
      <c r="HG143" s="13"/>
      <c r="HH143" s="13"/>
      <c r="HI143" s="13"/>
      <c r="HJ143" s="13"/>
      <c r="HK143" s="13"/>
      <c r="HL143" s="13"/>
      <c r="HM143" s="13"/>
      <c r="HN143" s="13"/>
      <c r="HO143" s="13"/>
      <c r="HP143" s="13"/>
      <c r="HQ143" s="13"/>
      <c r="HR143" s="13"/>
      <c r="HS143" s="13"/>
      <c r="HT143" s="13"/>
      <c r="HU143" s="13"/>
      <c r="HV143" s="13"/>
      <c r="HW143" s="13"/>
      <c r="HX143" s="13"/>
      <c r="HY143" s="13"/>
      <c r="HZ143" s="13"/>
      <c r="IA143" s="24"/>
      <c r="IB143" s="13"/>
      <c r="IC143" s="13"/>
      <c r="ID143" s="13"/>
      <c r="IE143" s="13"/>
      <c r="IF143" s="13"/>
      <c r="IG143" s="13"/>
      <c r="IH143" s="13"/>
      <c r="II143" s="13"/>
      <c r="IJ143" s="13"/>
      <c r="IK143" s="52"/>
      <c r="IM143" s="100"/>
      <c r="IX143" s="15"/>
      <c r="IZ143" s="15"/>
      <c r="JB143" s="15"/>
      <c r="JF143" s="15"/>
    </row>
    <row r="144" spans="1:266" x14ac:dyDescent="0.25">
      <c r="A144">
        <v>128</v>
      </c>
      <c r="B144" s="17" t="s">
        <v>8</v>
      </c>
      <c r="C144" s="59" t="s">
        <v>971</v>
      </c>
      <c r="D144" s="13"/>
      <c r="E144" s="13" t="s">
        <v>237</v>
      </c>
      <c r="F144" s="19">
        <v>43718</v>
      </c>
      <c r="G144" s="13">
        <v>0</v>
      </c>
      <c r="H144" s="24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24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26"/>
      <c r="AX144" s="22"/>
      <c r="AY144" s="19"/>
      <c r="AZ144" s="19"/>
      <c r="BA144" s="19"/>
      <c r="BB144" s="19"/>
      <c r="BC144" s="19"/>
      <c r="BD144" s="19"/>
      <c r="BE144" s="19"/>
      <c r="BF144" s="19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6"/>
      <c r="BS144" s="22"/>
      <c r="BT144" s="27"/>
      <c r="BU144" s="27"/>
      <c r="BV144" s="27"/>
      <c r="BW144" s="27"/>
      <c r="BX144" s="27"/>
      <c r="BY144" s="27"/>
      <c r="BZ144" s="27"/>
      <c r="CA144" s="27"/>
      <c r="CB144" s="28"/>
      <c r="CC144" s="35"/>
      <c r="CD144" s="13"/>
      <c r="CE144" s="36"/>
      <c r="CF144" s="13"/>
      <c r="CG144" s="13"/>
      <c r="CH144" s="13"/>
      <c r="CI144" s="13"/>
      <c r="CJ144" s="13"/>
      <c r="CK144" s="22"/>
      <c r="CL144" s="27"/>
      <c r="CM144" s="29"/>
      <c r="CN144" s="30"/>
      <c r="CO144" s="31"/>
      <c r="CP144" s="31"/>
      <c r="CQ144" s="31"/>
      <c r="CR144" s="31"/>
      <c r="CS144" s="31"/>
      <c r="CT144" s="31"/>
      <c r="CU144" s="31"/>
      <c r="CV144" s="31"/>
      <c r="CW144" s="13"/>
      <c r="CX144" s="13"/>
      <c r="CY144" s="13"/>
      <c r="CZ144" s="17"/>
      <c r="DA144" s="17"/>
      <c r="DB144" s="17"/>
      <c r="DC144" s="13"/>
      <c r="DD144" s="17"/>
      <c r="DE144" s="22"/>
      <c r="DF144" s="13"/>
      <c r="DG144" s="13"/>
      <c r="DH144" s="26"/>
      <c r="DI144" s="19"/>
      <c r="DJ144" s="19"/>
      <c r="DK144" s="19"/>
      <c r="DL144" s="19"/>
      <c r="DM144" s="19"/>
      <c r="DN144" s="19"/>
      <c r="DO144" s="19"/>
      <c r="DP144" s="19"/>
      <c r="DQ144" s="26">
        <v>43758</v>
      </c>
      <c r="DR144" s="22">
        <v>0.10951403148528405</v>
      </c>
      <c r="DS144" s="27">
        <v>-1</v>
      </c>
      <c r="DT144" s="27">
        <v>-1</v>
      </c>
      <c r="DU144" s="27">
        <v>-1</v>
      </c>
      <c r="DV144" s="27">
        <v>-1</v>
      </c>
      <c r="DW144" s="27">
        <v>-1</v>
      </c>
      <c r="DX144" s="27">
        <v>-1</v>
      </c>
      <c r="DY144" s="27">
        <v>-1</v>
      </c>
      <c r="DZ144" s="27">
        <v>-1</v>
      </c>
      <c r="EA144" s="13">
        <v>3.5</v>
      </c>
      <c r="EB144" s="13">
        <v>48.5</v>
      </c>
      <c r="EC144" s="13">
        <v>-1.86</v>
      </c>
      <c r="ED144" s="13" t="s">
        <v>3556</v>
      </c>
      <c r="EE144" s="13">
        <v>-3.2</v>
      </c>
      <c r="EF144" s="13" t="s">
        <v>3555</v>
      </c>
      <c r="EG144" s="13">
        <v>-0.12</v>
      </c>
      <c r="EH144" s="13" t="s">
        <v>21</v>
      </c>
      <c r="EI144" s="35"/>
      <c r="EJ144" s="17">
        <v>14</v>
      </c>
      <c r="EK144" s="13">
        <v>0</v>
      </c>
      <c r="EL144" s="13">
        <v>41</v>
      </c>
      <c r="EM144" s="13">
        <v>41</v>
      </c>
      <c r="EN144">
        <v>0</v>
      </c>
      <c r="EO144" s="13"/>
      <c r="EP144" s="24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7"/>
      <c r="FB144" s="13"/>
      <c r="FC144" s="13"/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  <c r="FN144" s="13"/>
      <c r="FO144" s="13"/>
      <c r="FP144" s="13"/>
      <c r="FQ144" s="13"/>
      <c r="FR144" s="13"/>
      <c r="FS144" s="13"/>
      <c r="FT144" s="13"/>
      <c r="FU144" s="13"/>
      <c r="FV144" s="13"/>
      <c r="FW144" s="13"/>
      <c r="FX144" s="13"/>
      <c r="FY144" s="13"/>
      <c r="FZ144" s="13"/>
      <c r="GA144" s="13"/>
      <c r="GB144" s="13"/>
      <c r="GC144" s="13"/>
      <c r="GD144" s="13"/>
      <c r="GE144" s="13"/>
      <c r="GF144" s="13"/>
      <c r="GG144" s="13"/>
      <c r="GH144" s="13"/>
      <c r="GI144" s="13"/>
      <c r="GJ144" s="13"/>
      <c r="GK144" s="13"/>
      <c r="GL144" s="13"/>
      <c r="GM144" s="13"/>
      <c r="GN144" s="13"/>
      <c r="GO144" s="13"/>
      <c r="GP144" s="13"/>
      <c r="GQ144" s="13"/>
      <c r="GR144" s="13"/>
      <c r="GS144" s="13"/>
      <c r="GT144" s="13"/>
      <c r="GU144" s="13"/>
      <c r="GV144" s="13"/>
      <c r="GW144" s="13"/>
      <c r="GX144" s="13"/>
      <c r="GY144" s="13"/>
      <c r="GZ144" s="13"/>
      <c r="HA144" s="13"/>
      <c r="HB144" s="13"/>
      <c r="HC144" s="13"/>
      <c r="HD144" s="13"/>
      <c r="HE144" s="13"/>
      <c r="HF144" s="13"/>
      <c r="HG144" s="13"/>
      <c r="HH144" s="13"/>
      <c r="HI144" s="13"/>
      <c r="HJ144" s="13"/>
      <c r="HK144" s="13"/>
      <c r="HL144" s="13"/>
      <c r="HM144" s="13"/>
      <c r="HN144" s="13"/>
      <c r="HO144" s="13"/>
      <c r="HP144" s="13"/>
      <c r="HQ144" s="13"/>
      <c r="HR144" s="13"/>
      <c r="HS144" s="13"/>
      <c r="HT144" s="13"/>
      <c r="HU144" s="13"/>
      <c r="HV144" s="13"/>
      <c r="HW144" s="13"/>
      <c r="HX144" s="13"/>
      <c r="HY144" s="13"/>
      <c r="HZ144" s="13"/>
      <c r="IA144" s="24"/>
      <c r="IB144" s="13"/>
      <c r="IC144" s="13"/>
      <c r="ID144" s="13"/>
      <c r="IE144" s="13"/>
      <c r="IF144" s="13"/>
      <c r="IG144" s="13"/>
      <c r="IH144" s="13"/>
      <c r="II144" s="13"/>
      <c r="IJ144" s="13"/>
      <c r="IK144" s="52"/>
      <c r="IM144" s="100"/>
      <c r="IX144" s="15"/>
      <c r="IZ144" s="15"/>
      <c r="JB144" s="15"/>
      <c r="JF144" s="15"/>
    </row>
    <row r="145" spans="1:267" x14ac:dyDescent="0.25">
      <c r="A145">
        <v>161</v>
      </c>
      <c r="B145" s="17" t="s">
        <v>8</v>
      </c>
      <c r="C145" s="59" t="s">
        <v>966</v>
      </c>
      <c r="D145" s="13"/>
      <c r="E145" s="13" t="s">
        <v>290</v>
      </c>
      <c r="F145" s="19">
        <v>41935</v>
      </c>
      <c r="G145" s="13">
        <v>0</v>
      </c>
      <c r="H145" s="24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24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26"/>
      <c r="AX145" s="22"/>
      <c r="AY145" s="19"/>
      <c r="AZ145" s="19"/>
      <c r="BA145" s="19"/>
      <c r="BB145" s="19"/>
      <c r="BC145" s="19"/>
      <c r="BD145" s="19"/>
      <c r="BE145" s="19"/>
      <c r="BF145" s="19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6"/>
      <c r="BS145" s="22"/>
      <c r="BT145" s="27"/>
      <c r="BU145" s="27"/>
      <c r="BV145" s="27"/>
      <c r="BW145" s="27"/>
      <c r="BX145" s="27"/>
      <c r="BY145" s="27"/>
      <c r="BZ145" s="27"/>
      <c r="CA145" s="27"/>
      <c r="CB145" s="28"/>
      <c r="CC145" s="35"/>
      <c r="CD145" s="13"/>
      <c r="CE145" s="36"/>
      <c r="CF145" s="13"/>
      <c r="CG145" s="13"/>
      <c r="CH145" s="13"/>
      <c r="CI145" s="13"/>
      <c r="CJ145" s="13"/>
      <c r="CK145" s="22"/>
      <c r="CL145" s="27"/>
      <c r="CM145" s="29"/>
      <c r="CN145" s="30"/>
      <c r="CO145" s="31"/>
      <c r="CP145" s="31"/>
      <c r="CQ145" s="31"/>
      <c r="CR145" s="31"/>
      <c r="CS145" s="31"/>
      <c r="CT145" s="31"/>
      <c r="CU145" s="31"/>
      <c r="CV145" s="31"/>
      <c r="CW145" s="13"/>
      <c r="CX145" s="13"/>
      <c r="CY145" s="13"/>
      <c r="CZ145" s="17"/>
      <c r="DA145" s="17"/>
      <c r="DB145" s="17"/>
      <c r="DC145" s="13"/>
      <c r="DD145" s="17"/>
      <c r="DE145" s="22"/>
      <c r="DF145" s="13"/>
      <c r="DG145" s="13"/>
      <c r="DH145" s="26"/>
      <c r="DI145" s="19"/>
      <c r="DJ145" s="19"/>
      <c r="DK145" s="19"/>
      <c r="DL145" s="19"/>
      <c r="DM145" s="19"/>
      <c r="DN145" s="19"/>
      <c r="DO145" s="19"/>
      <c r="DP145" s="19"/>
      <c r="DQ145" s="26">
        <v>43758</v>
      </c>
      <c r="DR145" s="22">
        <v>4.991101984941821</v>
      </c>
      <c r="DS145" s="27">
        <v>-1</v>
      </c>
      <c r="DT145" s="27">
        <v>-1</v>
      </c>
      <c r="DU145" s="27">
        <v>-1</v>
      </c>
      <c r="DV145" s="27">
        <v>-1</v>
      </c>
      <c r="DW145" s="27">
        <v>-1</v>
      </c>
      <c r="DX145" s="27">
        <v>-1</v>
      </c>
      <c r="DY145" s="27">
        <v>-1</v>
      </c>
      <c r="DZ145" s="27">
        <v>-1</v>
      </c>
      <c r="EA145" s="13">
        <v>13.9</v>
      </c>
      <c r="EB145" s="13">
        <v>96.5</v>
      </c>
      <c r="EC145" s="13">
        <v>-1.91</v>
      </c>
      <c r="ED145" s="13" t="s">
        <v>3556</v>
      </c>
      <c r="EE145" s="13">
        <v>-2.71</v>
      </c>
      <c r="EF145" s="13" t="s">
        <v>3555</v>
      </c>
      <c r="EG145" s="13">
        <v>-0.24</v>
      </c>
      <c r="EH145" s="13" t="s">
        <v>21</v>
      </c>
      <c r="EI145" s="35"/>
      <c r="EJ145" s="17">
        <v>11.1</v>
      </c>
      <c r="EK145" s="13">
        <v>0</v>
      </c>
      <c r="EL145" s="13"/>
      <c r="EM145" s="13">
        <v>33</v>
      </c>
      <c r="EN145">
        <v>0</v>
      </c>
      <c r="EO145" s="13">
        <v>1</v>
      </c>
      <c r="EP145" s="24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7"/>
      <c r="FB145" s="13"/>
      <c r="FC145" s="13"/>
      <c r="FD145" s="13"/>
      <c r="FE145" s="13"/>
      <c r="FF145" s="13"/>
      <c r="FG145" s="13"/>
      <c r="FH145" s="13"/>
      <c r="FI145" s="13"/>
      <c r="FJ145" s="13"/>
      <c r="FK145" s="13"/>
      <c r="FL145" s="13"/>
      <c r="FM145" s="13"/>
      <c r="FN145" s="13"/>
      <c r="FO145" s="13"/>
      <c r="FP145" s="13"/>
      <c r="FQ145" s="13"/>
      <c r="FR145" s="13"/>
      <c r="FS145" s="13"/>
      <c r="FT145" s="13"/>
      <c r="FU145" s="13"/>
      <c r="FV145" s="13"/>
      <c r="FW145" s="13"/>
      <c r="FX145" s="13"/>
      <c r="FY145" s="13"/>
      <c r="FZ145" s="13"/>
      <c r="GA145" s="13"/>
      <c r="GB145" s="13"/>
      <c r="GC145" s="13"/>
      <c r="GD145" s="13"/>
      <c r="GE145" s="13"/>
      <c r="GF145" s="13"/>
      <c r="GG145" s="13"/>
      <c r="GH145" s="13"/>
      <c r="GI145" s="13"/>
      <c r="GJ145" s="13"/>
      <c r="GK145" s="13"/>
      <c r="GL145" s="13"/>
      <c r="GM145" s="13"/>
      <c r="GN145" s="13"/>
      <c r="GO145" s="13"/>
      <c r="GP145" s="13"/>
      <c r="GQ145" s="13"/>
      <c r="GR145" s="13"/>
      <c r="GS145" s="13"/>
      <c r="GT145" s="13"/>
      <c r="GU145" s="13"/>
      <c r="GV145" s="13"/>
      <c r="GW145" s="13"/>
      <c r="GX145" s="13"/>
      <c r="GY145" s="13"/>
      <c r="GZ145" s="13"/>
      <c r="HA145" s="13"/>
      <c r="HB145" s="13"/>
      <c r="HC145" s="13"/>
      <c r="HD145" s="13"/>
      <c r="HE145" s="13"/>
      <c r="HF145" s="13"/>
      <c r="HG145" s="13"/>
      <c r="HH145" s="13"/>
      <c r="HI145" s="13"/>
      <c r="HJ145" s="13"/>
      <c r="HK145" s="13"/>
      <c r="HL145" s="13"/>
      <c r="HM145" s="13"/>
      <c r="HN145" s="13"/>
      <c r="HO145" s="13"/>
      <c r="HP145" s="13"/>
      <c r="HQ145" s="13"/>
      <c r="HR145" s="13"/>
      <c r="HS145" s="13"/>
      <c r="HT145" s="13"/>
      <c r="HU145" s="13"/>
      <c r="HV145" s="13"/>
      <c r="HW145" s="13"/>
      <c r="HX145" s="13"/>
      <c r="HY145" s="13"/>
      <c r="HZ145" s="13"/>
      <c r="IA145" s="24"/>
      <c r="IB145" s="13"/>
      <c r="IC145" s="13"/>
      <c r="ID145" s="13"/>
      <c r="IE145" s="13"/>
      <c r="IF145" s="13"/>
      <c r="IG145" s="13"/>
      <c r="IH145" s="13"/>
      <c r="II145" s="13"/>
      <c r="IJ145" s="13"/>
      <c r="IK145" s="52"/>
      <c r="IM145" s="100"/>
      <c r="IX145" s="15"/>
      <c r="IZ145" s="15"/>
      <c r="JB145" s="15"/>
      <c r="JF145" s="15"/>
    </row>
    <row r="146" spans="1:267" x14ac:dyDescent="0.25">
      <c r="A146">
        <v>218</v>
      </c>
      <c r="B146" s="17" t="s">
        <v>8</v>
      </c>
      <c r="C146" s="59" t="s">
        <v>961</v>
      </c>
      <c r="D146" s="13"/>
      <c r="E146" s="13" t="s">
        <v>375</v>
      </c>
      <c r="F146" s="19">
        <v>41527</v>
      </c>
      <c r="G146" s="13">
        <v>1</v>
      </c>
      <c r="H146" s="24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24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26"/>
      <c r="AX146" s="22"/>
      <c r="AY146" s="19"/>
      <c r="AZ146" s="19"/>
      <c r="BA146" s="19"/>
      <c r="BB146" s="19"/>
      <c r="BC146" s="19"/>
      <c r="BD146" s="19"/>
      <c r="BE146" s="19"/>
      <c r="BF146" s="19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6"/>
      <c r="BS146" s="22"/>
      <c r="BT146" s="27"/>
      <c r="BU146" s="27"/>
      <c r="BV146" s="27"/>
      <c r="BW146" s="27"/>
      <c r="BX146" s="27"/>
      <c r="BY146" s="27"/>
      <c r="BZ146" s="27"/>
      <c r="CA146" s="27"/>
      <c r="CB146" s="28"/>
      <c r="CC146" s="22"/>
      <c r="CD146" s="13"/>
      <c r="CE146" s="36"/>
      <c r="CF146" s="13"/>
      <c r="CG146" s="13"/>
      <c r="CH146" s="13"/>
      <c r="CI146" s="13"/>
      <c r="CJ146" s="13"/>
      <c r="CK146" s="22"/>
      <c r="CL146" s="27"/>
      <c r="CM146" s="29"/>
      <c r="CN146" s="30"/>
      <c r="CO146" s="31"/>
      <c r="CP146" s="31"/>
      <c r="CQ146" s="31"/>
      <c r="CR146" s="31"/>
      <c r="CS146" s="31"/>
      <c r="CT146" s="31"/>
      <c r="CU146" s="31"/>
      <c r="CV146" s="31"/>
      <c r="CW146" s="13"/>
      <c r="CX146" s="13"/>
      <c r="CY146" s="13"/>
      <c r="CZ146" s="17"/>
      <c r="DA146" s="17"/>
      <c r="DB146" s="17"/>
      <c r="DC146" s="13"/>
      <c r="DD146" s="17"/>
      <c r="DE146" s="22"/>
      <c r="DF146" s="13"/>
      <c r="DG146" s="13"/>
      <c r="DH146" s="26"/>
      <c r="DI146" s="19"/>
      <c r="DJ146" s="19"/>
      <c r="DK146" s="19"/>
      <c r="DL146" s="19"/>
      <c r="DM146" s="19"/>
      <c r="DN146" s="19"/>
      <c r="DO146" s="19"/>
      <c r="DP146" s="19"/>
      <c r="DQ146" s="26">
        <v>43758</v>
      </c>
      <c r="DR146" s="22">
        <v>6.108145106091718</v>
      </c>
      <c r="DS146" s="27">
        <v>1</v>
      </c>
      <c r="DT146" s="27">
        <v>1</v>
      </c>
      <c r="DU146" s="27">
        <v>0</v>
      </c>
      <c r="DV146" s="27">
        <v>0</v>
      </c>
      <c r="DW146" s="27">
        <v>1</v>
      </c>
      <c r="DX146" s="27">
        <v>0</v>
      </c>
      <c r="DY146" s="27">
        <v>0</v>
      </c>
      <c r="DZ146" s="27">
        <v>0</v>
      </c>
      <c r="EA146" s="13">
        <v>16.399999999999999</v>
      </c>
      <c r="EB146" s="13">
        <v>1.01</v>
      </c>
      <c r="EC146" s="13">
        <v>-1.83</v>
      </c>
      <c r="ED146" s="13" t="s">
        <v>3556</v>
      </c>
      <c r="EE146" s="13">
        <v>-3.14</v>
      </c>
      <c r="EF146" s="13" t="s">
        <v>3555</v>
      </c>
      <c r="EG146" s="13">
        <v>0.54</v>
      </c>
      <c r="EH146" s="13" t="s">
        <v>21</v>
      </c>
      <c r="EI146" s="35"/>
      <c r="EJ146" s="17">
        <v>10.1</v>
      </c>
      <c r="EK146" s="13">
        <v>1</v>
      </c>
      <c r="EL146" s="13"/>
      <c r="EM146" s="13">
        <v>31</v>
      </c>
      <c r="EN146">
        <v>1</v>
      </c>
      <c r="EO146" s="13"/>
      <c r="EP146" s="24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7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  <c r="FN146" s="13"/>
      <c r="FO146" s="13"/>
      <c r="FP146" s="13"/>
      <c r="FQ146" s="13"/>
      <c r="FR146" s="13"/>
      <c r="FS146" s="13"/>
      <c r="FT146" s="13"/>
      <c r="FU146" s="13"/>
      <c r="FV146" s="13"/>
      <c r="FW146" s="13"/>
      <c r="FX146" s="13"/>
      <c r="FY146" s="13"/>
      <c r="FZ146" s="13"/>
      <c r="GA146" s="13"/>
      <c r="GB146" s="13"/>
      <c r="GC146" s="13"/>
      <c r="GD146" s="13"/>
      <c r="GE146" s="13"/>
      <c r="GF146" s="13"/>
      <c r="GG146" s="13"/>
      <c r="GH146" s="13"/>
      <c r="GI146" s="13"/>
      <c r="GJ146" s="13"/>
      <c r="GK146" s="13"/>
      <c r="GL146" s="13"/>
      <c r="GM146" s="13"/>
      <c r="GN146" s="13"/>
      <c r="GO146" s="13"/>
      <c r="GP146" s="13"/>
      <c r="GQ146" s="13"/>
      <c r="GR146" s="13"/>
      <c r="GS146" s="13"/>
      <c r="GT146" s="13"/>
      <c r="GU146" s="13"/>
      <c r="GV146" s="13"/>
      <c r="GW146" s="13"/>
      <c r="GX146" s="13"/>
      <c r="GY146" s="13"/>
      <c r="GZ146" s="13"/>
      <c r="HA146" s="13"/>
      <c r="HB146" s="13"/>
      <c r="HC146" s="13"/>
      <c r="HD146" s="13"/>
      <c r="HE146" s="13"/>
      <c r="HF146" s="13"/>
      <c r="HG146" s="13"/>
      <c r="HH146" s="13"/>
      <c r="HI146" s="13"/>
      <c r="HJ146" s="13"/>
      <c r="HK146" s="13"/>
      <c r="HL146" s="13"/>
      <c r="HM146" s="13"/>
      <c r="HN146" s="13"/>
      <c r="HO146" s="13"/>
      <c r="HP146" s="13"/>
      <c r="HQ146" s="13"/>
      <c r="HR146" s="13"/>
      <c r="HS146" s="13"/>
      <c r="HT146" s="13"/>
      <c r="HU146" s="13"/>
      <c r="HV146" s="13"/>
      <c r="HW146" s="13"/>
      <c r="HX146" s="13"/>
      <c r="HY146" s="13"/>
      <c r="HZ146" s="13"/>
      <c r="IA146" s="24"/>
      <c r="IB146" s="13"/>
      <c r="IC146" s="13"/>
      <c r="ID146" s="13"/>
      <c r="IE146" s="13"/>
      <c r="IF146" s="13"/>
      <c r="IG146" s="13"/>
      <c r="IH146" s="13"/>
      <c r="II146" s="13"/>
      <c r="IJ146" s="13"/>
      <c r="IK146" s="52"/>
      <c r="IM146" s="100"/>
      <c r="IX146" s="15"/>
      <c r="IZ146" s="15"/>
      <c r="JB146" s="15"/>
      <c r="JF146" s="15"/>
    </row>
    <row r="147" spans="1:267" x14ac:dyDescent="0.25">
      <c r="A147">
        <v>242</v>
      </c>
      <c r="B147" s="17" t="s">
        <v>8</v>
      </c>
      <c r="C147" s="59" t="s">
        <v>961</v>
      </c>
      <c r="D147" s="13"/>
      <c r="E147" s="13" t="s">
        <v>407</v>
      </c>
      <c r="F147" s="19">
        <v>42257</v>
      </c>
      <c r="G147" s="13">
        <v>1</v>
      </c>
      <c r="H147" s="24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24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26"/>
      <c r="AX147" s="22"/>
      <c r="AY147" s="19"/>
      <c r="AZ147" s="19"/>
      <c r="BA147" s="19"/>
      <c r="BB147" s="19"/>
      <c r="BC147" s="19"/>
      <c r="BD147" s="19"/>
      <c r="BE147" s="19"/>
      <c r="BF147" s="19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6"/>
      <c r="BS147" s="22"/>
      <c r="BT147" s="27"/>
      <c r="BU147" s="27"/>
      <c r="BV147" s="27"/>
      <c r="BW147" s="27"/>
      <c r="BX147" s="27"/>
      <c r="BY147" s="27"/>
      <c r="BZ147" s="27"/>
      <c r="CA147" s="27"/>
      <c r="CB147" s="28"/>
      <c r="CC147" s="22"/>
      <c r="CD147" s="13"/>
      <c r="CE147" s="36"/>
      <c r="CF147" s="13"/>
      <c r="CG147" s="13"/>
      <c r="CH147" s="13"/>
      <c r="CI147" s="13"/>
      <c r="CJ147" s="13"/>
      <c r="CK147" s="22"/>
      <c r="CL147" s="27"/>
      <c r="CM147" s="29"/>
      <c r="CN147" s="30"/>
      <c r="CO147" s="31"/>
      <c r="CP147" s="31"/>
      <c r="CQ147" s="31"/>
      <c r="CR147" s="31"/>
      <c r="CS147" s="31"/>
      <c r="CT147" s="31"/>
      <c r="CU147" s="31"/>
      <c r="CV147" s="31"/>
      <c r="CW147" s="13"/>
      <c r="CX147" s="13"/>
      <c r="CY147" s="13"/>
      <c r="CZ147" s="17"/>
      <c r="DA147" s="17"/>
      <c r="DB147" s="17"/>
      <c r="DC147" s="13"/>
      <c r="DD147" s="17"/>
      <c r="DE147" s="22"/>
      <c r="DF147" s="13"/>
      <c r="DG147" s="13"/>
      <c r="DH147" s="26"/>
      <c r="DI147" s="19"/>
      <c r="DJ147" s="19"/>
      <c r="DK147" s="19"/>
      <c r="DL147" s="19"/>
      <c r="DM147" s="19"/>
      <c r="DN147" s="19"/>
      <c r="DO147" s="19"/>
      <c r="DP147" s="19"/>
      <c r="DQ147" s="26">
        <v>43758</v>
      </c>
      <c r="DR147" s="22">
        <v>4.1095140314852845</v>
      </c>
      <c r="DS147" s="27">
        <v>0</v>
      </c>
      <c r="DT147" s="27">
        <v>0</v>
      </c>
      <c r="DU147" s="27">
        <v>0</v>
      </c>
      <c r="DV147" s="27">
        <v>0</v>
      </c>
      <c r="DW147" s="27">
        <v>1</v>
      </c>
      <c r="DX147" s="27">
        <v>0</v>
      </c>
      <c r="DY147" s="27">
        <v>0</v>
      </c>
      <c r="DZ147" s="27">
        <v>0</v>
      </c>
      <c r="EA147" s="13">
        <v>14.4</v>
      </c>
      <c r="EB147" s="13">
        <v>92.2</v>
      </c>
      <c r="EC147" s="13">
        <v>-1.1000000000000001</v>
      </c>
      <c r="ED147" s="13" t="s">
        <v>3556</v>
      </c>
      <c r="EE147" s="13">
        <v>-2.8</v>
      </c>
      <c r="EF147" s="13" t="s">
        <v>3555</v>
      </c>
      <c r="EG147" s="13">
        <v>1.2</v>
      </c>
      <c r="EH147" s="34" t="s">
        <v>21</v>
      </c>
      <c r="EI147" s="35"/>
      <c r="EJ147" s="17">
        <v>11.5</v>
      </c>
      <c r="EK147" s="13">
        <v>0</v>
      </c>
      <c r="EL147" s="13"/>
      <c r="EM147" s="13">
        <v>34</v>
      </c>
      <c r="EN147">
        <v>1</v>
      </c>
      <c r="EO147" s="13"/>
      <c r="EP147" s="24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7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  <c r="FP147" s="13"/>
      <c r="FQ147" s="13"/>
      <c r="FR147" s="13"/>
      <c r="FS147" s="13"/>
      <c r="FT147" s="13"/>
      <c r="FU147" s="13"/>
      <c r="FV147" s="13"/>
      <c r="FW147" s="13"/>
      <c r="FX147" s="13"/>
      <c r="FY147" s="13"/>
      <c r="FZ147" s="13"/>
      <c r="GA147" s="13"/>
      <c r="GB147" s="13"/>
      <c r="GC147" s="13"/>
      <c r="GD147" s="13"/>
      <c r="GE147" s="13"/>
      <c r="GF147" s="13"/>
      <c r="GG147" s="13"/>
      <c r="GH147" s="13"/>
      <c r="GI147" s="13"/>
      <c r="GJ147" s="13"/>
      <c r="GK147" s="13"/>
      <c r="GL147" s="13"/>
      <c r="GM147" s="13"/>
      <c r="GN147" s="13"/>
      <c r="GO147" s="13"/>
      <c r="GP147" s="13"/>
      <c r="GQ147" s="13"/>
      <c r="GR147" s="13"/>
      <c r="GS147" s="13"/>
      <c r="GT147" s="13"/>
      <c r="GU147" s="13"/>
      <c r="GV147" s="13"/>
      <c r="GW147" s="13"/>
      <c r="GX147" s="13"/>
      <c r="GY147" s="13"/>
      <c r="GZ147" s="13"/>
      <c r="HA147" s="13"/>
      <c r="HB147" s="13"/>
      <c r="HC147" s="13"/>
      <c r="HD147" s="13"/>
      <c r="HE147" s="13"/>
      <c r="HF147" s="13"/>
      <c r="HG147" s="13"/>
      <c r="HH147" s="13"/>
      <c r="HI147" s="13"/>
      <c r="HJ147" s="13"/>
      <c r="HK147" s="13"/>
      <c r="HL147" s="13"/>
      <c r="HM147" s="13"/>
      <c r="HN147" s="13"/>
      <c r="HO147" s="13"/>
      <c r="HP147" s="13"/>
      <c r="HQ147" s="13"/>
      <c r="HR147" s="13"/>
      <c r="HS147" s="13"/>
      <c r="HT147" s="13"/>
      <c r="HU147" s="13"/>
      <c r="HV147" s="13"/>
      <c r="HW147" s="13"/>
      <c r="HX147" s="13"/>
      <c r="HY147" s="13"/>
      <c r="HZ147" s="13"/>
      <c r="IA147" s="24"/>
      <c r="IB147" s="13"/>
      <c r="IC147" s="13"/>
      <c r="ID147" s="13"/>
      <c r="IE147" s="13"/>
      <c r="IF147" s="13"/>
      <c r="IG147" s="13"/>
      <c r="IH147" s="13"/>
      <c r="II147" s="13"/>
      <c r="IJ147" s="13"/>
      <c r="IK147" s="52"/>
      <c r="IM147" s="100"/>
      <c r="IX147" s="15"/>
      <c r="IZ147" s="15"/>
      <c r="JB147" s="15"/>
      <c r="JF147" s="15"/>
    </row>
    <row r="148" spans="1:267" x14ac:dyDescent="0.25">
      <c r="A148">
        <v>172</v>
      </c>
      <c r="B148" s="17" t="s">
        <v>8</v>
      </c>
      <c r="C148" t="s">
        <v>951</v>
      </c>
      <c r="D148" s="13" t="s">
        <v>308</v>
      </c>
      <c r="E148" s="13" t="s">
        <v>309</v>
      </c>
      <c r="F148" s="19">
        <v>40062</v>
      </c>
      <c r="G148" s="13">
        <v>0</v>
      </c>
      <c r="H148" s="20">
        <v>40127</v>
      </c>
      <c r="I148" s="21">
        <v>0.17796030116358658</v>
      </c>
      <c r="J148" s="13">
        <v>1</v>
      </c>
      <c r="K148" s="13">
        <v>0</v>
      </c>
      <c r="L148" s="13">
        <v>1</v>
      </c>
      <c r="M148" s="13">
        <v>0</v>
      </c>
      <c r="N148" s="13">
        <v>0</v>
      </c>
      <c r="O148" s="13">
        <v>0</v>
      </c>
      <c r="P148" s="13">
        <v>0</v>
      </c>
      <c r="Q148" s="13">
        <v>0</v>
      </c>
      <c r="R148" s="33">
        <v>5</v>
      </c>
      <c r="S148" s="21">
        <v>57</v>
      </c>
      <c r="T148" s="13">
        <v>-0.36</v>
      </c>
      <c r="U148" s="13" t="s">
        <v>21</v>
      </c>
      <c r="V148" s="13">
        <v>-0.23</v>
      </c>
      <c r="W148" s="13" t="s">
        <v>21</v>
      </c>
      <c r="X148" s="13">
        <v>-0.33</v>
      </c>
      <c r="Y148" s="13" t="s">
        <v>21</v>
      </c>
      <c r="Z148" s="13">
        <v>10.199999999999999</v>
      </c>
      <c r="AA148" s="13">
        <v>0</v>
      </c>
      <c r="AB148" s="20">
        <v>40892</v>
      </c>
      <c r="AC148" s="22">
        <v>2.2724161533196439</v>
      </c>
      <c r="AD148" s="13">
        <v>1</v>
      </c>
      <c r="AE148" s="13">
        <v>0</v>
      </c>
      <c r="AF148" s="13">
        <v>0</v>
      </c>
      <c r="AG148" s="13">
        <v>0</v>
      </c>
      <c r="AH148" s="13">
        <v>0</v>
      </c>
      <c r="AI148" s="13">
        <v>0</v>
      </c>
      <c r="AJ148" s="13">
        <v>0</v>
      </c>
      <c r="AK148" s="13">
        <v>1</v>
      </c>
      <c r="AL148" s="33">
        <v>10.3</v>
      </c>
      <c r="AM148" s="21">
        <v>81.099999999999994</v>
      </c>
      <c r="AN148" s="13">
        <v>-1.36</v>
      </c>
      <c r="AO148" s="13" t="s">
        <v>3556</v>
      </c>
      <c r="AP148" s="13">
        <v>-2.1800000000000002</v>
      </c>
      <c r="AQ148" s="13" t="s">
        <v>3555</v>
      </c>
      <c r="AR148" s="13">
        <v>0.05</v>
      </c>
      <c r="AS148" s="13" t="s">
        <v>21</v>
      </c>
      <c r="AT148" s="13"/>
      <c r="AU148" s="21">
        <v>11.2</v>
      </c>
      <c r="AV148" s="23">
        <v>0</v>
      </c>
      <c r="AW148" s="24"/>
      <c r="AX148" s="13"/>
      <c r="AY148" s="13"/>
      <c r="AZ148" s="13"/>
      <c r="BA148" s="13"/>
      <c r="BB148" s="13"/>
      <c r="BC148" s="13"/>
      <c r="BD148" s="13"/>
      <c r="BE148" s="13"/>
      <c r="BF148" s="13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6">
        <v>41705</v>
      </c>
      <c r="BS148" s="22">
        <v>4.4982888432580426</v>
      </c>
      <c r="BT148" s="27">
        <v>0</v>
      </c>
      <c r="BU148" s="27">
        <v>0</v>
      </c>
      <c r="BV148" s="27">
        <v>0</v>
      </c>
      <c r="BW148" s="27">
        <v>0</v>
      </c>
      <c r="BX148" s="27">
        <v>1</v>
      </c>
      <c r="BY148" s="27">
        <v>0</v>
      </c>
      <c r="BZ148" s="27">
        <v>0</v>
      </c>
      <c r="CA148" s="27">
        <v>1</v>
      </c>
      <c r="CB148" s="28">
        <v>13.8</v>
      </c>
      <c r="CC148" s="35">
        <v>96</v>
      </c>
      <c r="CD148" s="13">
        <v>-1.57</v>
      </c>
      <c r="CE148" s="17" t="s">
        <v>3556</v>
      </c>
      <c r="CF148" s="13">
        <v>-2.2400000000000002</v>
      </c>
      <c r="CG148" s="17" t="s">
        <v>3555</v>
      </c>
      <c r="CH148" s="13">
        <v>-0.19</v>
      </c>
      <c r="CI148" s="17" t="s">
        <v>21</v>
      </c>
      <c r="CJ148" s="17"/>
      <c r="CK148" s="22">
        <v>10.5</v>
      </c>
      <c r="CL148" s="27">
        <v>1</v>
      </c>
      <c r="CM148" s="29">
        <v>42300</v>
      </c>
      <c r="CN148" s="30">
        <v>6.1273100616016425</v>
      </c>
      <c r="CO148" s="31">
        <v>-1</v>
      </c>
      <c r="CP148" s="31">
        <v>-1</v>
      </c>
      <c r="CQ148" s="31">
        <v>-1</v>
      </c>
      <c r="CR148" s="31">
        <v>-1</v>
      </c>
      <c r="CS148" s="31">
        <v>-1</v>
      </c>
      <c r="CT148" s="31">
        <v>-1</v>
      </c>
      <c r="CU148" s="31">
        <v>-1</v>
      </c>
      <c r="CV148" s="31">
        <v>-1</v>
      </c>
      <c r="CW148" s="13">
        <v>15.9</v>
      </c>
      <c r="CX148" s="13">
        <v>1.04</v>
      </c>
      <c r="CY148" s="13">
        <v>-1.78</v>
      </c>
      <c r="CZ148" s="17" t="s">
        <v>3556</v>
      </c>
      <c r="DA148" s="17">
        <v>-2.2999999999999998</v>
      </c>
      <c r="DB148" s="17" t="s">
        <v>3555</v>
      </c>
      <c r="DC148" s="13">
        <v>-0.38</v>
      </c>
      <c r="DD148" s="17" t="s">
        <v>21</v>
      </c>
      <c r="DE148" s="22"/>
      <c r="DF148" s="13">
        <v>11.2</v>
      </c>
      <c r="DG148" s="13">
        <v>1</v>
      </c>
      <c r="DH148" s="24"/>
      <c r="DI148" s="13"/>
      <c r="DJ148" s="13"/>
      <c r="DK148" s="13"/>
      <c r="DL148" s="13"/>
      <c r="DM148" s="13"/>
      <c r="DN148" s="13"/>
      <c r="DO148" s="13"/>
      <c r="DP148" s="13"/>
      <c r="DQ148" s="26">
        <v>43758</v>
      </c>
      <c r="DR148" s="22">
        <v>10.119096509240247</v>
      </c>
      <c r="DS148" s="27">
        <v>0</v>
      </c>
      <c r="DT148" s="27">
        <v>0</v>
      </c>
      <c r="DU148" s="27">
        <v>0</v>
      </c>
      <c r="DV148" s="27">
        <v>0</v>
      </c>
      <c r="DW148" s="27">
        <v>0</v>
      </c>
      <c r="DX148" s="27">
        <v>0</v>
      </c>
      <c r="DY148" s="27">
        <v>0</v>
      </c>
      <c r="DZ148" s="27">
        <v>0</v>
      </c>
      <c r="EA148" s="13">
        <v>24.7</v>
      </c>
      <c r="EB148" s="13">
        <v>1.24</v>
      </c>
      <c r="EC148" s="13"/>
      <c r="ED148" s="13"/>
      <c r="EE148" s="13">
        <v>-2.39</v>
      </c>
      <c r="EF148" s="13" t="s">
        <v>3555</v>
      </c>
      <c r="EG148" s="13">
        <v>-0.31</v>
      </c>
      <c r="EH148" s="13" t="s">
        <v>21</v>
      </c>
      <c r="EI148" s="35"/>
      <c r="EJ148" s="17">
        <v>12.4</v>
      </c>
      <c r="EK148" s="13">
        <v>0</v>
      </c>
      <c r="EL148" s="13">
        <v>36</v>
      </c>
      <c r="EM148" s="13">
        <v>36</v>
      </c>
      <c r="EN148">
        <v>1</v>
      </c>
      <c r="EO148" s="13">
        <v>1</v>
      </c>
      <c r="EP148" s="24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7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  <c r="FN148" s="13"/>
      <c r="FO148" s="13"/>
      <c r="FP148" s="13"/>
      <c r="FQ148" s="13"/>
      <c r="FR148" s="13"/>
      <c r="FS148" s="13"/>
      <c r="FT148" s="13"/>
      <c r="FU148" s="13"/>
      <c r="FV148" s="13"/>
      <c r="FW148" s="13"/>
      <c r="FX148" s="13"/>
      <c r="FY148" s="13"/>
      <c r="FZ148" s="13"/>
      <c r="GA148" s="13"/>
      <c r="GB148" s="13"/>
      <c r="GC148" s="13"/>
      <c r="GD148" s="13"/>
      <c r="GE148" s="13"/>
      <c r="GF148" s="13"/>
      <c r="GG148" s="13"/>
      <c r="GH148" s="13"/>
      <c r="GI148" s="13"/>
      <c r="GJ148" s="13"/>
      <c r="GK148" s="13"/>
      <c r="GL148" s="13"/>
      <c r="GM148" s="13"/>
      <c r="GN148" s="13"/>
      <c r="GO148" s="13"/>
      <c r="GP148" s="13"/>
      <c r="GQ148" s="13"/>
      <c r="GR148" s="13"/>
      <c r="GS148" s="13"/>
      <c r="GT148" s="13"/>
      <c r="GU148" s="13"/>
      <c r="GV148" s="13"/>
      <c r="GW148" s="13"/>
      <c r="GX148" s="13"/>
      <c r="GY148" s="13"/>
      <c r="GZ148" s="13"/>
      <c r="HA148" s="13"/>
      <c r="HB148" s="13"/>
      <c r="HC148" s="13"/>
      <c r="HD148" s="13"/>
      <c r="HE148" s="13"/>
      <c r="HF148" s="13"/>
      <c r="HG148" s="13"/>
      <c r="HH148" s="13"/>
      <c r="HI148" s="13"/>
      <c r="HJ148" s="13"/>
      <c r="HK148" s="13"/>
      <c r="HL148" s="13"/>
      <c r="HM148" s="13"/>
      <c r="HN148" s="13"/>
      <c r="HO148" s="13"/>
      <c r="HP148" s="13"/>
      <c r="HQ148" s="13"/>
      <c r="HR148" s="13"/>
      <c r="HS148" s="13"/>
      <c r="HT148" s="13"/>
      <c r="HU148" s="13"/>
      <c r="HV148" s="13"/>
      <c r="HW148" s="13"/>
      <c r="HX148" s="13"/>
      <c r="HY148" s="13">
        <v>1</v>
      </c>
      <c r="HZ148" s="32">
        <v>44522</v>
      </c>
      <c r="IA148" s="51">
        <v>44902</v>
      </c>
      <c r="IB148" s="13">
        <v>0</v>
      </c>
      <c r="IC148" s="13"/>
      <c r="ID148" s="13"/>
      <c r="IE148" s="13"/>
      <c r="IF148" s="13">
        <v>1</v>
      </c>
      <c r="IG148" s="13"/>
      <c r="IH148" s="13"/>
      <c r="II148" s="13">
        <v>1</v>
      </c>
      <c r="IJ148" s="32">
        <v>44776</v>
      </c>
      <c r="IK148" s="56">
        <v>45260</v>
      </c>
      <c r="IL148" s="15" t="s">
        <v>573</v>
      </c>
      <c r="IM148" s="100">
        <v>14.231348391512663</v>
      </c>
      <c r="IN148">
        <v>0</v>
      </c>
      <c r="IO148">
        <v>0</v>
      </c>
      <c r="IP148">
        <v>0</v>
      </c>
      <c r="IQ148">
        <v>0</v>
      </c>
      <c r="IR148">
        <v>1</v>
      </c>
      <c r="IS148">
        <v>0</v>
      </c>
      <c r="IT148">
        <v>0</v>
      </c>
      <c r="IU148">
        <v>1</v>
      </c>
      <c r="IX148" s="15"/>
      <c r="IZ148" s="15"/>
      <c r="JB148" s="15"/>
      <c r="JF148" s="15"/>
    </row>
    <row r="149" spans="1:267" x14ac:dyDescent="0.25">
      <c r="A149">
        <v>70</v>
      </c>
      <c r="B149" s="17" t="s">
        <v>8</v>
      </c>
      <c r="C149" s="59" t="s">
        <v>966</v>
      </c>
      <c r="D149" s="13"/>
      <c r="E149" s="13" t="s">
        <v>133</v>
      </c>
      <c r="F149" s="19">
        <v>39305</v>
      </c>
      <c r="G149" s="13">
        <v>0</v>
      </c>
      <c r="H149" s="24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24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26"/>
      <c r="AX149" s="22"/>
      <c r="AY149" s="19"/>
      <c r="AZ149" s="19"/>
      <c r="BA149" s="19"/>
      <c r="BB149" s="19"/>
      <c r="BC149" s="19"/>
      <c r="BD149" s="19"/>
      <c r="BE149" s="19"/>
      <c r="BF149" s="19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6"/>
      <c r="BS149" s="22"/>
      <c r="BT149" s="27"/>
      <c r="BU149" s="27"/>
      <c r="BV149" s="27"/>
      <c r="BW149" s="27"/>
      <c r="BX149" s="27"/>
      <c r="BY149" s="27"/>
      <c r="BZ149" s="27"/>
      <c r="CA149" s="27"/>
      <c r="CB149" s="28"/>
      <c r="CC149" s="22"/>
      <c r="CD149" s="13"/>
      <c r="CE149" s="36"/>
      <c r="CF149" s="13"/>
      <c r="CG149" s="13"/>
      <c r="CH149" s="13"/>
      <c r="CI149" s="13"/>
      <c r="CJ149" s="13"/>
      <c r="CK149" s="22"/>
      <c r="CL149" s="27"/>
      <c r="CM149" s="29"/>
      <c r="CN149" s="30"/>
      <c r="CO149" s="31"/>
      <c r="CP149" s="31"/>
      <c r="CQ149" s="31"/>
      <c r="CR149" s="31"/>
      <c r="CS149" s="31"/>
      <c r="CT149" s="31"/>
      <c r="CU149" s="31"/>
      <c r="CV149" s="31"/>
      <c r="CW149" s="13"/>
      <c r="CX149" s="13"/>
      <c r="CY149" s="13"/>
      <c r="CZ149" s="17"/>
      <c r="DA149" s="17"/>
      <c r="DB149" s="17"/>
      <c r="DC149" s="13"/>
      <c r="DD149" s="17"/>
      <c r="DE149" s="22"/>
      <c r="DF149" s="13"/>
      <c r="DG149" s="13"/>
      <c r="DH149" s="26"/>
      <c r="DI149" s="19"/>
      <c r="DJ149" s="19"/>
      <c r="DK149" s="19"/>
      <c r="DL149" s="19"/>
      <c r="DM149" s="19"/>
      <c r="DN149" s="19"/>
      <c r="DO149" s="19"/>
      <c r="DP149" s="19"/>
      <c r="DQ149" s="26">
        <v>43758</v>
      </c>
      <c r="DR149" s="22">
        <v>12.191649555099247</v>
      </c>
      <c r="DS149" s="27">
        <v>0</v>
      </c>
      <c r="DT149" s="27">
        <v>0</v>
      </c>
      <c r="DU149" s="27">
        <v>0</v>
      </c>
      <c r="DV149" s="27">
        <v>0</v>
      </c>
      <c r="DW149" s="27">
        <v>1</v>
      </c>
      <c r="DX149" s="27">
        <v>0</v>
      </c>
      <c r="DY149" s="27">
        <v>0</v>
      </c>
      <c r="DZ149" s="27">
        <v>0</v>
      </c>
      <c r="EA149" s="13">
        <v>35.9</v>
      </c>
      <c r="EB149" s="13">
        <v>1.38</v>
      </c>
      <c r="EC149" s="13"/>
      <c r="ED149" s="13"/>
      <c r="EE149" s="13">
        <v>-2.09</v>
      </c>
      <c r="EF149" s="13" t="s">
        <v>3555</v>
      </c>
      <c r="EG149" s="13">
        <v>0.28000000000000003</v>
      </c>
      <c r="EH149" s="13" t="s">
        <v>21</v>
      </c>
      <c r="EI149" s="35"/>
      <c r="EJ149" s="17">
        <v>13.2</v>
      </c>
      <c r="EK149" s="13">
        <v>0</v>
      </c>
      <c r="EL149" s="13">
        <v>39</v>
      </c>
      <c r="EM149" s="13">
        <v>39</v>
      </c>
      <c r="EN149">
        <v>1</v>
      </c>
      <c r="EO149" s="13"/>
      <c r="EP149" s="24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7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  <c r="FP149" s="13"/>
      <c r="FQ149" s="13"/>
      <c r="FR149" s="13"/>
      <c r="FS149" s="13"/>
      <c r="FT149" s="13"/>
      <c r="FU149" s="13"/>
      <c r="FV149" s="13"/>
      <c r="FW149" s="13"/>
      <c r="FX149" s="13"/>
      <c r="FY149" s="13"/>
      <c r="FZ149" s="13"/>
      <c r="GA149" s="13"/>
      <c r="GB149" s="13"/>
      <c r="GC149" s="13"/>
      <c r="GD149" s="13"/>
      <c r="GE149" s="13"/>
      <c r="GF149" s="13"/>
      <c r="GG149" s="13"/>
      <c r="GH149" s="13"/>
      <c r="GI149" s="13"/>
      <c r="GJ149" s="13"/>
      <c r="GK149" s="13"/>
      <c r="GL149" s="13"/>
      <c r="GM149" s="13"/>
      <c r="GN149" s="13"/>
      <c r="GO149" s="13"/>
      <c r="GP149" s="13"/>
      <c r="GQ149" s="13"/>
      <c r="GR149" s="13"/>
      <c r="GS149" s="13"/>
      <c r="GT149" s="13"/>
      <c r="GU149" s="13"/>
      <c r="GV149" s="13"/>
      <c r="GW149" s="13"/>
      <c r="GX149" s="13"/>
      <c r="GY149" s="13"/>
      <c r="GZ149" s="13"/>
      <c r="HA149" s="13"/>
      <c r="HB149" s="13"/>
      <c r="HC149" s="13"/>
      <c r="HD149" s="13"/>
      <c r="HE149" s="13"/>
      <c r="HF149" s="13"/>
      <c r="HG149" s="13"/>
      <c r="HH149" s="13"/>
      <c r="HI149" s="13"/>
      <c r="HJ149" s="13"/>
      <c r="HK149" s="13"/>
      <c r="HL149" s="13"/>
      <c r="HM149" s="13"/>
      <c r="HN149" s="13"/>
      <c r="HO149" s="13"/>
      <c r="HP149" s="13"/>
      <c r="HQ149" s="13"/>
      <c r="HR149" s="13"/>
      <c r="HS149" s="13"/>
      <c r="HT149" s="13"/>
      <c r="HU149" s="13"/>
      <c r="HV149" s="13"/>
      <c r="HW149" s="13"/>
      <c r="HX149" s="13"/>
      <c r="HY149" s="13"/>
      <c r="HZ149" s="13"/>
      <c r="IA149" s="24"/>
      <c r="IB149" s="13"/>
      <c r="IC149" s="13"/>
      <c r="ID149" s="13"/>
      <c r="IE149" s="13"/>
      <c r="IF149" s="13"/>
      <c r="IG149" s="13"/>
      <c r="IH149" s="13"/>
      <c r="II149" s="13"/>
      <c r="IJ149" s="13"/>
      <c r="IK149" s="52"/>
      <c r="IM149" s="100"/>
      <c r="IX149" s="15"/>
      <c r="IZ149" s="15"/>
      <c r="JB149" s="15"/>
      <c r="JF149" s="15"/>
    </row>
    <row r="150" spans="1:267" x14ac:dyDescent="0.25">
      <c r="A150">
        <v>125</v>
      </c>
      <c r="B150" s="17" t="s">
        <v>8</v>
      </c>
      <c r="C150" t="s">
        <v>960</v>
      </c>
      <c r="D150" s="13"/>
      <c r="E150" s="13" t="s">
        <v>232</v>
      </c>
      <c r="F150" s="19">
        <v>42112</v>
      </c>
      <c r="G150" s="13">
        <v>1</v>
      </c>
      <c r="H150" s="24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24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24"/>
      <c r="AX150" s="13"/>
      <c r="AY150" s="13"/>
      <c r="AZ150" s="13"/>
      <c r="BA150" s="13"/>
      <c r="BB150" s="13"/>
      <c r="BC150" s="13"/>
      <c r="BD150" s="13"/>
      <c r="BE150" s="13"/>
      <c r="BF150" s="13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4"/>
      <c r="BS150" s="22"/>
      <c r="BT150" s="27"/>
      <c r="BU150" s="27"/>
      <c r="BV150" s="27"/>
      <c r="BW150" s="27"/>
      <c r="BX150" s="27"/>
      <c r="BY150" s="27"/>
      <c r="BZ150" s="27"/>
      <c r="CA150" s="27"/>
      <c r="CB150" s="28"/>
      <c r="CC150" s="35"/>
      <c r="CD150" s="13"/>
      <c r="CE150" s="36"/>
      <c r="CF150" s="13"/>
      <c r="CG150" s="13"/>
      <c r="CH150" s="13"/>
      <c r="CI150" s="13"/>
      <c r="CJ150" s="13"/>
      <c r="CK150" s="22"/>
      <c r="CL150" s="27"/>
      <c r="CM150" s="29">
        <v>42304</v>
      </c>
      <c r="CN150" s="30">
        <v>0.52566735112936347</v>
      </c>
      <c r="CO150" s="31">
        <v>0</v>
      </c>
      <c r="CP150" s="31">
        <v>0</v>
      </c>
      <c r="CQ150" s="31">
        <v>0</v>
      </c>
      <c r="CR150" s="31">
        <v>0</v>
      </c>
      <c r="CS150" s="31">
        <v>0</v>
      </c>
      <c r="CT150" s="31">
        <v>0</v>
      </c>
      <c r="CU150" s="31">
        <v>0</v>
      </c>
      <c r="CV150" s="31">
        <v>0</v>
      </c>
      <c r="CW150" s="13">
        <v>7.4</v>
      </c>
      <c r="CX150" s="13">
        <v>63.5</v>
      </c>
      <c r="CY150" s="13">
        <v>-0.77</v>
      </c>
      <c r="CZ150" s="17" t="s">
        <v>21</v>
      </c>
      <c r="DA150" s="17">
        <v>-2.15</v>
      </c>
      <c r="DB150" s="17" t="s">
        <v>3555</v>
      </c>
      <c r="DC150" s="13">
        <v>0.68</v>
      </c>
      <c r="DD150" s="17" t="s">
        <v>21</v>
      </c>
      <c r="DE150" s="22"/>
      <c r="DF150" s="13">
        <v>11</v>
      </c>
      <c r="DG150" s="13">
        <v>0</v>
      </c>
      <c r="DH150" s="24"/>
      <c r="DI150" s="13"/>
      <c r="DJ150" s="13"/>
      <c r="DK150" s="13"/>
      <c r="DL150" s="13"/>
      <c r="DM150" s="13"/>
      <c r="DN150" s="13"/>
      <c r="DO150" s="13"/>
      <c r="DP150" s="13"/>
      <c r="DQ150" s="26">
        <v>43758</v>
      </c>
      <c r="DR150" s="22">
        <v>4.5065023956194388</v>
      </c>
      <c r="DS150" s="27">
        <v>1</v>
      </c>
      <c r="DT150" s="27">
        <v>0</v>
      </c>
      <c r="DU150" s="27">
        <v>0</v>
      </c>
      <c r="DV150" s="27">
        <v>0</v>
      </c>
      <c r="DW150" s="27">
        <v>1</v>
      </c>
      <c r="DX150" s="27">
        <v>0</v>
      </c>
      <c r="DY150" s="27">
        <v>0</v>
      </c>
      <c r="DZ150" s="27">
        <v>0</v>
      </c>
      <c r="EA150" s="13">
        <v>14.6</v>
      </c>
      <c r="EB150" s="13">
        <v>1.02</v>
      </c>
      <c r="EC150" s="13">
        <v>-1.1599999999999999</v>
      </c>
      <c r="ED150" s="13" t="s">
        <v>3556</v>
      </c>
      <c r="EE150" s="13">
        <v>-0.93</v>
      </c>
      <c r="EF150" s="13" t="s">
        <v>21</v>
      </c>
      <c r="EG150" s="13">
        <v>-0.9</v>
      </c>
      <c r="EH150" s="13" t="s">
        <v>21</v>
      </c>
      <c r="EI150" s="35"/>
      <c r="EJ150" s="17">
        <v>12.4</v>
      </c>
      <c r="EK150" s="13">
        <v>0</v>
      </c>
      <c r="EL150" s="13"/>
      <c r="EM150" s="13">
        <v>36</v>
      </c>
      <c r="EN150">
        <v>1</v>
      </c>
      <c r="EO150" s="13"/>
      <c r="EP150" s="24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7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  <c r="FP150" s="13"/>
      <c r="FQ150" s="13"/>
      <c r="FR150" s="13"/>
      <c r="FS150" s="13"/>
      <c r="FT150" s="13"/>
      <c r="FU150" s="13"/>
      <c r="FV150" s="13"/>
      <c r="FW150" s="13"/>
      <c r="FX150" s="13"/>
      <c r="FY150" s="13"/>
      <c r="FZ150" s="13"/>
      <c r="GA150" s="13"/>
      <c r="GB150" s="13"/>
      <c r="GC150" s="13"/>
      <c r="GD150" s="13"/>
      <c r="GE150" s="13"/>
      <c r="GF150" s="13"/>
      <c r="GG150" s="13"/>
      <c r="GH150" s="13"/>
      <c r="GI150" s="13"/>
      <c r="GJ150" s="13"/>
      <c r="GK150" s="13"/>
      <c r="GL150" s="13"/>
      <c r="GM150" s="13"/>
      <c r="GN150" s="13"/>
      <c r="GO150" s="13"/>
      <c r="GP150" s="13"/>
      <c r="GQ150" s="13"/>
      <c r="GR150" s="13"/>
      <c r="GS150" s="13"/>
      <c r="GT150" s="13"/>
      <c r="GU150" s="13"/>
      <c r="GV150" s="13"/>
      <c r="GW150" s="13"/>
      <c r="GX150" s="13"/>
      <c r="GY150" s="13"/>
      <c r="GZ150" s="13"/>
      <c r="HA150" s="13"/>
      <c r="HB150" s="13"/>
      <c r="HC150" s="13"/>
      <c r="HD150" s="13"/>
      <c r="HE150" s="13"/>
      <c r="HF150" s="13"/>
      <c r="HG150" s="13"/>
      <c r="HH150" s="13"/>
      <c r="HI150" s="13"/>
      <c r="HJ150" s="13"/>
      <c r="HK150" s="13"/>
      <c r="HL150" s="13"/>
      <c r="HM150" s="13"/>
      <c r="HN150" s="13"/>
      <c r="HO150" s="13"/>
      <c r="HP150" s="13"/>
      <c r="HQ150" s="13"/>
      <c r="HR150" s="13"/>
      <c r="HS150" s="13"/>
      <c r="HT150" s="13"/>
      <c r="HU150" s="13"/>
      <c r="HV150" s="13"/>
      <c r="HW150" s="13"/>
      <c r="HX150" s="13"/>
      <c r="HY150" s="13"/>
      <c r="HZ150" s="13"/>
      <c r="IA150" s="24"/>
      <c r="IB150" s="13"/>
      <c r="IC150" s="13"/>
      <c r="ID150" s="13"/>
      <c r="IE150" s="13"/>
      <c r="IF150" s="13"/>
      <c r="IG150" s="13"/>
      <c r="IH150" s="13"/>
      <c r="II150" s="13"/>
      <c r="IJ150" s="13"/>
      <c r="IK150" s="52"/>
      <c r="IM150" s="100"/>
      <c r="IX150" s="15"/>
      <c r="IZ150" s="15"/>
      <c r="JB150" s="15"/>
      <c r="JF150" s="15"/>
    </row>
    <row r="151" spans="1:267" x14ac:dyDescent="0.25">
      <c r="A151">
        <v>88</v>
      </c>
      <c r="B151" s="17" t="s">
        <v>8</v>
      </c>
      <c r="C151" t="s">
        <v>968</v>
      </c>
      <c r="D151" s="13" t="s">
        <v>161</v>
      </c>
      <c r="E151" s="13" t="s">
        <v>162</v>
      </c>
      <c r="F151" s="19">
        <v>38333</v>
      </c>
      <c r="G151" s="13">
        <v>1</v>
      </c>
      <c r="H151" s="20">
        <v>40127</v>
      </c>
      <c r="I151" s="21">
        <v>4.9117043121149901</v>
      </c>
      <c r="J151" s="13">
        <v>1</v>
      </c>
      <c r="K151" s="13">
        <v>0</v>
      </c>
      <c r="L151" s="13">
        <v>1</v>
      </c>
      <c r="M151" s="13">
        <v>0</v>
      </c>
      <c r="N151" s="13">
        <v>0</v>
      </c>
      <c r="O151" s="13">
        <v>0</v>
      </c>
      <c r="P151" s="13">
        <v>0</v>
      </c>
      <c r="Q151" s="13">
        <v>0</v>
      </c>
      <c r="R151" s="33">
        <v>16</v>
      </c>
      <c r="S151" s="21">
        <v>102</v>
      </c>
      <c r="T151" s="13">
        <v>-0.95</v>
      </c>
      <c r="U151" s="13" t="s">
        <v>21</v>
      </c>
      <c r="V151" s="13">
        <v>-1.61</v>
      </c>
      <c r="W151" s="13" t="s">
        <v>3556</v>
      </c>
      <c r="X151" s="13">
        <v>0.13</v>
      </c>
      <c r="Y151" s="13" t="s">
        <v>21</v>
      </c>
      <c r="Z151" s="13">
        <v>12.3</v>
      </c>
      <c r="AA151" s="13">
        <v>0</v>
      </c>
      <c r="AB151" s="20">
        <v>40892</v>
      </c>
      <c r="AC151" s="22">
        <v>7.0061601642710469</v>
      </c>
      <c r="AD151" s="13">
        <v>1</v>
      </c>
      <c r="AE151" s="13">
        <v>0</v>
      </c>
      <c r="AF151" s="13">
        <v>1</v>
      </c>
      <c r="AG151" s="13"/>
      <c r="AH151" s="13"/>
      <c r="AI151" s="13"/>
      <c r="AJ151" s="13"/>
      <c r="AK151" s="13"/>
      <c r="AL151" s="33">
        <v>20</v>
      </c>
      <c r="AM151" s="21">
        <v>115</v>
      </c>
      <c r="AN151" s="13">
        <v>-1.02</v>
      </c>
      <c r="AO151" s="13" t="s">
        <v>3556</v>
      </c>
      <c r="AP151" s="13">
        <v>-1.28</v>
      </c>
      <c r="AQ151" s="13" t="s">
        <v>3556</v>
      </c>
      <c r="AR151" s="13">
        <v>-0.26</v>
      </c>
      <c r="AS151" s="13" t="s">
        <v>21</v>
      </c>
      <c r="AT151" s="13"/>
      <c r="AU151" s="21">
        <v>12.6</v>
      </c>
      <c r="AV151" s="23">
        <v>0</v>
      </c>
      <c r="AW151" s="24"/>
      <c r="AX151" s="13"/>
      <c r="AY151" s="13"/>
      <c r="AZ151" s="13"/>
      <c r="BA151" s="13"/>
      <c r="BB151" s="13"/>
      <c r="BC151" s="13"/>
      <c r="BD151" s="13"/>
      <c r="BE151" s="13"/>
      <c r="BF151" s="13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6">
        <v>41705</v>
      </c>
      <c r="BS151" s="22">
        <v>9.2320328542094447</v>
      </c>
      <c r="BT151" s="27">
        <v>-1</v>
      </c>
      <c r="BU151" s="27">
        <v>-1</v>
      </c>
      <c r="BV151" s="27">
        <v>-1</v>
      </c>
      <c r="BW151" s="27">
        <v>-1</v>
      </c>
      <c r="BX151" s="27">
        <v>-1</v>
      </c>
      <c r="BY151" s="27">
        <v>-1</v>
      </c>
      <c r="BZ151" s="27">
        <v>-1</v>
      </c>
      <c r="CA151" s="27">
        <v>-1</v>
      </c>
      <c r="CB151" s="28">
        <v>24.8</v>
      </c>
      <c r="CC151" s="22">
        <v>127.4</v>
      </c>
      <c r="CD151" s="13">
        <v>-0.97</v>
      </c>
      <c r="CE151" s="17" t="s">
        <v>21</v>
      </c>
      <c r="CF151" s="13">
        <v>-1.05</v>
      </c>
      <c r="CG151" s="17" t="s">
        <v>3556</v>
      </c>
      <c r="CH151" s="13">
        <v>-0.52</v>
      </c>
      <c r="CI151" s="17" t="s">
        <v>21</v>
      </c>
      <c r="CJ151" s="17"/>
      <c r="CK151" s="22">
        <v>11.8</v>
      </c>
      <c r="CL151" s="27">
        <v>0</v>
      </c>
      <c r="CM151" s="29">
        <v>42353</v>
      </c>
      <c r="CN151" s="30">
        <v>11.006160164271048</v>
      </c>
      <c r="CO151" s="31">
        <v>-1</v>
      </c>
      <c r="CP151" s="31">
        <v>-1</v>
      </c>
      <c r="CQ151" s="31">
        <v>-1</v>
      </c>
      <c r="CR151" s="31">
        <v>-1</v>
      </c>
      <c r="CS151" s="31">
        <v>-1</v>
      </c>
      <c r="CT151" s="31">
        <v>-1</v>
      </c>
      <c r="CU151" s="31">
        <v>-1</v>
      </c>
      <c r="CV151" s="31">
        <v>-1</v>
      </c>
      <c r="CW151" s="13">
        <v>29.5</v>
      </c>
      <c r="CX151" s="38">
        <v>1.355</v>
      </c>
      <c r="CY151" s="13"/>
      <c r="CZ151" s="17"/>
      <c r="DA151" s="17">
        <v>-1.1399999999999999</v>
      </c>
      <c r="DB151" s="17" t="s">
        <v>3556</v>
      </c>
      <c r="DC151" s="13">
        <v>-0.5</v>
      </c>
      <c r="DD151" s="17" t="s">
        <v>21</v>
      </c>
      <c r="DE151" s="22"/>
      <c r="DF151" s="13">
        <v>11.7</v>
      </c>
      <c r="DG151" s="13">
        <v>0</v>
      </c>
      <c r="DH151" s="24"/>
      <c r="DI151" s="13"/>
      <c r="DJ151" s="13"/>
      <c r="DK151" s="13"/>
      <c r="DL151" s="13"/>
      <c r="DM151" s="13"/>
      <c r="DN151" s="13"/>
      <c r="DO151" s="13"/>
      <c r="DP151" s="13"/>
      <c r="DQ151" s="26">
        <v>43758</v>
      </c>
      <c r="DR151" s="22">
        <v>14.85284052019165</v>
      </c>
      <c r="DS151" s="27">
        <v>0</v>
      </c>
      <c r="DT151" s="27">
        <v>1</v>
      </c>
      <c r="DU151" s="27">
        <v>1</v>
      </c>
      <c r="DV151" s="27">
        <v>0</v>
      </c>
      <c r="DW151" s="27">
        <v>1</v>
      </c>
      <c r="DX151" s="27">
        <v>0</v>
      </c>
      <c r="DY151" s="27">
        <v>0</v>
      </c>
      <c r="DZ151" s="27">
        <v>0</v>
      </c>
      <c r="EA151" s="13">
        <v>49.4</v>
      </c>
      <c r="EB151" s="13">
        <v>1.61</v>
      </c>
      <c r="EC151" s="13"/>
      <c r="ED151" s="13"/>
      <c r="EE151" s="13">
        <v>-0.93</v>
      </c>
      <c r="EF151" s="13" t="s">
        <v>21</v>
      </c>
      <c r="EG151" s="13">
        <v>-0.26</v>
      </c>
      <c r="EH151" s="13" t="s">
        <v>21</v>
      </c>
      <c r="EI151" s="35"/>
      <c r="EJ151" s="17">
        <v>12.3</v>
      </c>
      <c r="EK151" s="13">
        <v>0</v>
      </c>
      <c r="EL151" s="13">
        <v>36</v>
      </c>
      <c r="EM151" s="13">
        <v>36</v>
      </c>
      <c r="EN151">
        <v>1</v>
      </c>
      <c r="EO151" s="13">
        <v>1</v>
      </c>
      <c r="EP151" s="24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7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  <c r="FP151" s="13"/>
      <c r="FQ151" s="13"/>
      <c r="FR151" s="13"/>
      <c r="FS151" s="13"/>
      <c r="FT151" s="13"/>
      <c r="FU151" s="13"/>
      <c r="FV151" s="13"/>
      <c r="FW151" s="13"/>
      <c r="FX151" s="13"/>
      <c r="FY151" s="13"/>
      <c r="FZ151" s="13"/>
      <c r="GA151" s="13"/>
      <c r="GB151" s="13"/>
      <c r="GC151" s="13"/>
      <c r="GD151" s="13"/>
      <c r="GE151" s="13"/>
      <c r="GF151" s="13"/>
      <c r="GG151" s="13"/>
      <c r="GH151" s="13"/>
      <c r="GI151" s="13"/>
      <c r="GJ151" s="13"/>
      <c r="GK151" s="13"/>
      <c r="GL151" s="13"/>
      <c r="GM151" s="13"/>
      <c r="GN151" s="13"/>
      <c r="GO151" s="13"/>
      <c r="GP151" s="13"/>
      <c r="GQ151" s="13"/>
      <c r="GR151" s="13"/>
      <c r="GS151" s="13"/>
      <c r="GT151" s="13"/>
      <c r="GU151" s="13"/>
      <c r="GV151" s="13"/>
      <c r="GW151" s="13"/>
      <c r="GX151" s="13"/>
      <c r="GY151" s="13"/>
      <c r="GZ151" s="13"/>
      <c r="HA151" s="13"/>
      <c r="HB151" s="13"/>
      <c r="HC151" s="13"/>
      <c r="HD151" s="13"/>
      <c r="HE151" s="13"/>
      <c r="HF151" s="13"/>
      <c r="HG151" s="13"/>
      <c r="HH151" s="13"/>
      <c r="HI151" s="13"/>
      <c r="HJ151" s="13"/>
      <c r="HK151" s="13"/>
      <c r="HL151" s="13"/>
      <c r="HM151" s="13"/>
      <c r="HN151" s="13"/>
      <c r="HO151" s="13"/>
      <c r="HP151" s="13"/>
      <c r="HQ151" s="13"/>
      <c r="HR151" s="13"/>
      <c r="HS151" s="13"/>
      <c r="HT151" s="13"/>
      <c r="HU151" s="13"/>
      <c r="HV151" s="13"/>
      <c r="HW151" s="13"/>
      <c r="HX151" s="13"/>
      <c r="HY151" s="13">
        <v>1</v>
      </c>
      <c r="HZ151" s="32">
        <v>44522</v>
      </c>
      <c r="IA151" s="24"/>
      <c r="IB151" s="13"/>
      <c r="IC151" s="13"/>
      <c r="ID151" s="13"/>
      <c r="IE151" s="13"/>
      <c r="IF151" s="13"/>
      <c r="IG151" s="13"/>
      <c r="IH151" s="13"/>
      <c r="II151" s="13"/>
      <c r="IJ151" s="13"/>
      <c r="IK151" s="52"/>
      <c r="IM151" s="100"/>
      <c r="IX151" s="15"/>
      <c r="IZ151" s="15"/>
      <c r="JB151" s="15"/>
      <c r="JF151" s="15"/>
    </row>
    <row r="152" spans="1:267" x14ac:dyDescent="0.25">
      <c r="A152">
        <v>145</v>
      </c>
      <c r="B152" s="17" t="s">
        <v>8</v>
      </c>
      <c r="C152" t="s">
        <v>976</v>
      </c>
      <c r="D152" s="13" t="s">
        <v>263</v>
      </c>
      <c r="E152" s="13" t="s">
        <v>264</v>
      </c>
      <c r="F152" s="19">
        <v>38235</v>
      </c>
      <c r="G152" s="13">
        <v>1</v>
      </c>
      <c r="H152" s="20">
        <v>40127</v>
      </c>
      <c r="I152" s="21">
        <v>5.1800136892539355</v>
      </c>
      <c r="J152" s="13">
        <v>1</v>
      </c>
      <c r="K152" s="13">
        <v>0</v>
      </c>
      <c r="L152" s="13">
        <v>0</v>
      </c>
      <c r="M152" s="13">
        <v>0</v>
      </c>
      <c r="N152" s="13">
        <v>0</v>
      </c>
      <c r="O152" s="13">
        <v>0</v>
      </c>
      <c r="P152" s="13">
        <v>0</v>
      </c>
      <c r="Q152" s="13">
        <v>0</v>
      </c>
      <c r="R152" s="33">
        <v>20</v>
      </c>
      <c r="S152" s="21">
        <v>109</v>
      </c>
      <c r="T152" s="13">
        <v>0.51</v>
      </c>
      <c r="U152" s="13" t="s">
        <v>21</v>
      </c>
      <c r="V152" s="13">
        <v>-0.41</v>
      </c>
      <c r="W152" s="13" t="s">
        <v>21</v>
      </c>
      <c r="X152" s="13">
        <v>1.1200000000000001</v>
      </c>
      <c r="Y152" s="34" t="s">
        <v>21</v>
      </c>
      <c r="Z152" s="13">
        <v>12</v>
      </c>
      <c r="AA152" s="13">
        <v>0</v>
      </c>
      <c r="AB152" s="20">
        <v>40892</v>
      </c>
      <c r="AC152" s="22">
        <v>7.2744695414099931</v>
      </c>
      <c r="AD152" s="13">
        <v>1</v>
      </c>
      <c r="AE152" s="13">
        <v>0</v>
      </c>
      <c r="AF152" s="13">
        <v>0</v>
      </c>
      <c r="AG152" s="13">
        <v>0</v>
      </c>
      <c r="AH152" s="13">
        <v>0</v>
      </c>
      <c r="AI152" s="13">
        <v>0</v>
      </c>
      <c r="AJ152" s="13">
        <v>0</v>
      </c>
      <c r="AK152" s="13">
        <v>0</v>
      </c>
      <c r="AL152" s="33">
        <v>24</v>
      </c>
      <c r="AM152" s="21">
        <v>115.8</v>
      </c>
      <c r="AN152" s="13">
        <v>0.13</v>
      </c>
      <c r="AO152" s="13" t="s">
        <v>21</v>
      </c>
      <c r="AP152" s="13">
        <v>-1.39</v>
      </c>
      <c r="AQ152" s="13" t="s">
        <v>3556</v>
      </c>
      <c r="AR152" s="13">
        <v>1.4</v>
      </c>
      <c r="AS152" s="34" t="s">
        <v>21</v>
      </c>
      <c r="AT152" s="13"/>
      <c r="AU152" s="21">
        <v>12.7</v>
      </c>
      <c r="AV152" s="23">
        <v>0</v>
      </c>
      <c r="AW152" s="24"/>
      <c r="AX152" s="13"/>
      <c r="AY152" s="13"/>
      <c r="AZ152" s="13"/>
      <c r="BA152" s="13"/>
      <c r="BB152" s="13"/>
      <c r="BC152" s="13"/>
      <c r="BD152" s="13"/>
      <c r="BE152" s="13"/>
      <c r="BF152" s="13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6">
        <v>41705</v>
      </c>
      <c r="BS152" s="22">
        <v>9.500342231348391</v>
      </c>
      <c r="BT152" s="27">
        <v>0</v>
      </c>
      <c r="BU152" s="27">
        <v>1</v>
      </c>
      <c r="BV152" s="27">
        <v>0</v>
      </c>
      <c r="BW152" s="27">
        <v>0</v>
      </c>
      <c r="BX152" s="27">
        <v>1</v>
      </c>
      <c r="BY152" s="27">
        <v>0</v>
      </c>
      <c r="BZ152" s="27">
        <v>0</v>
      </c>
      <c r="CA152" s="27">
        <v>1</v>
      </c>
      <c r="CB152" s="28">
        <v>28.6</v>
      </c>
      <c r="CC152" s="22">
        <v>128.1</v>
      </c>
      <c r="CD152" s="13">
        <v>-0.22</v>
      </c>
      <c r="CE152" s="17" t="s">
        <v>21</v>
      </c>
      <c r="CF152" s="13">
        <v>-1.1399999999999999</v>
      </c>
      <c r="CG152" s="17" t="s">
        <v>3556</v>
      </c>
      <c r="CH152" s="13">
        <v>0.65</v>
      </c>
      <c r="CI152" s="17" t="s">
        <v>21</v>
      </c>
      <c r="CJ152" s="17"/>
      <c r="CK152" s="22">
        <v>12.4</v>
      </c>
      <c r="CL152" s="27">
        <v>0</v>
      </c>
      <c r="CM152" s="29">
        <v>42299</v>
      </c>
      <c r="CN152" s="30">
        <v>11.126625598904859</v>
      </c>
      <c r="CO152" s="31">
        <v>0</v>
      </c>
      <c r="CP152" s="31">
        <v>0</v>
      </c>
      <c r="CQ152" s="31">
        <v>0</v>
      </c>
      <c r="CR152" s="31">
        <v>0</v>
      </c>
      <c r="CS152" s="31">
        <v>1</v>
      </c>
      <c r="CT152" s="31">
        <v>0</v>
      </c>
      <c r="CU152" s="31">
        <v>0</v>
      </c>
      <c r="CV152" s="31">
        <v>1</v>
      </c>
      <c r="CW152" s="13">
        <v>34.299999999999997</v>
      </c>
      <c r="CX152" s="13">
        <v>1.35</v>
      </c>
      <c r="CY152" s="13"/>
      <c r="CZ152" s="17"/>
      <c r="DA152" s="17">
        <v>-1.3</v>
      </c>
      <c r="DB152" s="17" t="s">
        <v>3556</v>
      </c>
      <c r="DC152" s="13">
        <v>0.83</v>
      </c>
      <c r="DD152" s="17" t="s">
        <v>21</v>
      </c>
      <c r="DE152" s="22"/>
      <c r="DF152" s="13">
        <v>12.3</v>
      </c>
      <c r="DG152" s="13">
        <v>0</v>
      </c>
      <c r="DH152" s="24"/>
      <c r="DI152" s="13"/>
      <c r="DJ152" s="13"/>
      <c r="DK152" s="13"/>
      <c r="DL152" s="13"/>
      <c r="DM152" s="13"/>
      <c r="DN152" s="13"/>
      <c r="DO152" s="13"/>
      <c r="DP152" s="13"/>
      <c r="DQ152" s="26">
        <v>43758</v>
      </c>
      <c r="DR152" s="22">
        <v>15.121149897330595</v>
      </c>
      <c r="DS152" s="27">
        <v>0</v>
      </c>
      <c r="DT152" s="27">
        <v>0</v>
      </c>
      <c r="DU152" s="27">
        <v>0</v>
      </c>
      <c r="DV152" s="27">
        <v>0</v>
      </c>
      <c r="DW152" s="27">
        <v>1</v>
      </c>
      <c r="DX152" s="27">
        <v>0</v>
      </c>
      <c r="DY152" s="27">
        <v>0</v>
      </c>
      <c r="DZ152" s="27">
        <v>0</v>
      </c>
      <c r="EA152" s="13">
        <v>65.099999999999994</v>
      </c>
      <c r="EB152" s="13">
        <v>1.62</v>
      </c>
      <c r="EC152" s="13"/>
      <c r="ED152" s="13"/>
      <c r="EE152" s="13">
        <v>-0.96</v>
      </c>
      <c r="EF152" s="13" t="s">
        <v>21</v>
      </c>
      <c r="EG152" s="13">
        <v>1.52</v>
      </c>
      <c r="EH152" s="34" t="s">
        <v>21</v>
      </c>
      <c r="EI152" s="35"/>
      <c r="EJ152" s="17">
        <v>11.8</v>
      </c>
      <c r="EK152" s="13">
        <v>1</v>
      </c>
      <c r="EL152" s="13"/>
      <c r="EM152" s="13">
        <v>35</v>
      </c>
      <c r="EN152">
        <v>1</v>
      </c>
      <c r="EO152" s="13"/>
      <c r="EP152" s="24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7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  <c r="FN152" s="13"/>
      <c r="FO152" s="13"/>
      <c r="FP152" s="13"/>
      <c r="FQ152" s="13"/>
      <c r="FR152" s="13"/>
      <c r="FS152" s="13"/>
      <c r="FT152" s="13"/>
      <c r="FU152" s="13"/>
      <c r="FV152" s="13"/>
      <c r="FW152" s="13"/>
      <c r="FX152" s="13"/>
      <c r="FY152" s="13"/>
      <c r="FZ152" s="13"/>
      <c r="GA152" s="13"/>
      <c r="GB152" s="13"/>
      <c r="GC152" s="13"/>
      <c r="GD152" s="13"/>
      <c r="GE152" s="13"/>
      <c r="GF152" s="13"/>
      <c r="GG152" s="13"/>
      <c r="GH152" s="13"/>
      <c r="GI152" s="13"/>
      <c r="GJ152" s="13"/>
      <c r="GK152" s="13"/>
      <c r="GL152" s="13"/>
      <c r="GM152" s="13"/>
      <c r="GN152" s="13"/>
      <c r="GO152" s="13"/>
      <c r="GP152" s="13"/>
      <c r="GQ152" s="13"/>
      <c r="GR152" s="13"/>
      <c r="GS152" s="13"/>
      <c r="GT152" s="13"/>
      <c r="GU152" s="13"/>
      <c r="GV152" s="13"/>
      <c r="GW152" s="13"/>
      <c r="GX152" s="13"/>
      <c r="GY152" s="13"/>
      <c r="GZ152" s="13"/>
      <c r="HA152" s="13"/>
      <c r="HB152" s="13"/>
      <c r="HC152" s="13"/>
      <c r="HD152" s="13"/>
      <c r="HE152" s="13"/>
      <c r="HF152" s="13"/>
      <c r="HG152" s="13"/>
      <c r="HH152" s="13"/>
      <c r="HI152" s="13"/>
      <c r="HJ152" s="13"/>
      <c r="HK152" s="13"/>
      <c r="HL152" s="13"/>
      <c r="HM152" s="13"/>
      <c r="HN152" s="13"/>
      <c r="HO152" s="13"/>
      <c r="HP152" s="13"/>
      <c r="HQ152" s="13"/>
      <c r="HR152" s="13"/>
      <c r="HS152" s="13"/>
      <c r="HT152" s="13"/>
      <c r="HU152" s="13"/>
      <c r="HV152" s="13"/>
      <c r="HW152" s="13"/>
      <c r="HX152" s="13"/>
      <c r="HY152" s="13"/>
      <c r="HZ152" s="13"/>
      <c r="IA152" s="24"/>
      <c r="IB152" s="13"/>
      <c r="IC152" s="13"/>
      <c r="ID152" s="13"/>
      <c r="IE152" s="13"/>
      <c r="IF152" s="13"/>
      <c r="IG152" s="13"/>
      <c r="IH152" s="13"/>
      <c r="II152" s="13"/>
      <c r="IJ152" s="32">
        <v>44776</v>
      </c>
      <c r="IK152" s="52"/>
      <c r="IM152" s="100"/>
      <c r="IX152" s="15"/>
      <c r="IZ152" s="15"/>
      <c r="JB152" s="15"/>
      <c r="JF152" s="15"/>
    </row>
    <row r="153" spans="1:267" x14ac:dyDescent="0.25">
      <c r="A153">
        <v>163</v>
      </c>
      <c r="B153" s="17" t="s">
        <v>8</v>
      </c>
      <c r="C153" t="s">
        <v>957</v>
      </c>
      <c r="D153" s="13"/>
      <c r="E153" s="13" t="s">
        <v>293</v>
      </c>
      <c r="F153" s="19">
        <v>38538</v>
      </c>
      <c r="G153" s="13">
        <v>0</v>
      </c>
      <c r="H153" s="20">
        <v>40127</v>
      </c>
      <c r="I153" s="21">
        <v>4.3504449007529091</v>
      </c>
      <c r="J153" s="13">
        <v>1</v>
      </c>
      <c r="K153" s="13">
        <v>0</v>
      </c>
      <c r="L153" s="13">
        <v>0</v>
      </c>
      <c r="M153" s="13">
        <v>0</v>
      </c>
      <c r="N153" s="13">
        <v>0</v>
      </c>
      <c r="O153" s="13">
        <v>0</v>
      </c>
      <c r="P153" s="13">
        <v>0</v>
      </c>
      <c r="Q153" s="13">
        <v>1</v>
      </c>
      <c r="R153" s="33">
        <v>14</v>
      </c>
      <c r="S153" s="21">
        <v>97.5</v>
      </c>
      <c r="T153" s="13">
        <v>-1.34</v>
      </c>
      <c r="U153" s="13" t="s">
        <v>3554</v>
      </c>
      <c r="V153" s="13">
        <v>-1.72</v>
      </c>
      <c r="W153" s="13" t="s">
        <v>3556</v>
      </c>
      <c r="X153" s="13">
        <v>-0.37</v>
      </c>
      <c r="Y153" s="13" t="s">
        <v>21</v>
      </c>
      <c r="Z153" s="13">
        <v>11.3</v>
      </c>
      <c r="AA153" s="13">
        <v>0</v>
      </c>
      <c r="AB153" s="20">
        <v>40892</v>
      </c>
      <c r="AC153" s="22">
        <v>6.4449007529089668</v>
      </c>
      <c r="AD153" s="13">
        <v>1</v>
      </c>
      <c r="AE153" s="13">
        <v>0</v>
      </c>
      <c r="AF153" s="13">
        <v>0</v>
      </c>
      <c r="AG153" s="13">
        <v>0</v>
      </c>
      <c r="AH153" s="13">
        <v>0</v>
      </c>
      <c r="AI153" s="13">
        <v>0</v>
      </c>
      <c r="AJ153" s="13">
        <v>0</v>
      </c>
      <c r="AK153" s="13">
        <v>1</v>
      </c>
      <c r="AL153" s="33">
        <v>18.3</v>
      </c>
      <c r="AM153" s="21">
        <v>109.7</v>
      </c>
      <c r="AN153" s="13">
        <v>-0.97</v>
      </c>
      <c r="AO153" s="13" t="s">
        <v>21</v>
      </c>
      <c r="AP153" s="13">
        <v>-1.51</v>
      </c>
      <c r="AQ153" s="13" t="s">
        <v>3556</v>
      </c>
      <c r="AR153" s="13">
        <v>-7.0000000000000007E-2</v>
      </c>
      <c r="AS153" s="13" t="s">
        <v>21</v>
      </c>
      <c r="AT153" s="13"/>
      <c r="AU153" s="21">
        <v>11.1</v>
      </c>
      <c r="AV153" s="23">
        <v>1</v>
      </c>
      <c r="AW153" s="24"/>
      <c r="AX153" s="13"/>
      <c r="AY153" s="13"/>
      <c r="AZ153" s="13"/>
      <c r="BA153" s="13"/>
      <c r="BB153" s="13"/>
      <c r="BC153" s="13"/>
      <c r="BD153" s="13"/>
      <c r="BE153" s="13"/>
      <c r="BF153" s="13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6"/>
      <c r="BS153" s="22"/>
      <c r="BT153" s="27"/>
      <c r="BU153" s="27"/>
      <c r="BV153" s="27"/>
      <c r="BW153" s="27"/>
      <c r="BX153" s="27"/>
      <c r="BY153" s="27"/>
      <c r="BZ153" s="27"/>
      <c r="CA153" s="27"/>
      <c r="CB153" s="28"/>
      <c r="CC153" s="22"/>
      <c r="CD153" s="13"/>
      <c r="CE153" s="36"/>
      <c r="CF153" s="13"/>
      <c r="CG153" s="13"/>
      <c r="CH153" s="13"/>
      <c r="CI153" s="13"/>
      <c r="CJ153" s="13"/>
      <c r="CK153" s="22"/>
      <c r="CL153" s="27"/>
      <c r="CM153" s="29">
        <v>42300</v>
      </c>
      <c r="CN153" s="30">
        <v>10.299794661190965</v>
      </c>
      <c r="CO153" s="31">
        <v>-1</v>
      </c>
      <c r="CP153" s="31">
        <v>-1</v>
      </c>
      <c r="CQ153" s="31">
        <v>-1</v>
      </c>
      <c r="CR153" s="31">
        <v>-1</v>
      </c>
      <c r="CS153" s="31">
        <v>-1</v>
      </c>
      <c r="CT153" s="31">
        <v>-1</v>
      </c>
      <c r="CU153" s="31">
        <v>-1</v>
      </c>
      <c r="CV153" s="31">
        <v>-1</v>
      </c>
      <c r="CW153" s="13">
        <v>28.7</v>
      </c>
      <c r="CX153" s="13">
        <v>1.33</v>
      </c>
      <c r="CY153" s="13"/>
      <c r="CZ153" s="17"/>
      <c r="DA153" s="17">
        <v>-1.1599999999999999</v>
      </c>
      <c r="DB153" s="17" t="s">
        <v>3556</v>
      </c>
      <c r="DC153" s="13">
        <v>-0.28000000000000003</v>
      </c>
      <c r="DD153" s="17" t="s">
        <v>21</v>
      </c>
      <c r="DE153" s="22"/>
      <c r="DF153" s="13">
        <v>13.1</v>
      </c>
      <c r="DG153" s="13">
        <v>0</v>
      </c>
      <c r="DH153" s="24"/>
      <c r="DI153" s="13"/>
      <c r="DJ153" s="13"/>
      <c r="DK153" s="13"/>
      <c r="DL153" s="13"/>
      <c r="DM153" s="13"/>
      <c r="DN153" s="13"/>
      <c r="DO153" s="13"/>
      <c r="DP153" s="13"/>
      <c r="DQ153" s="26">
        <v>43758</v>
      </c>
      <c r="DR153" s="22">
        <v>14.291581108829568</v>
      </c>
      <c r="DS153" s="27">
        <v>0</v>
      </c>
      <c r="DT153" s="27">
        <v>1</v>
      </c>
      <c r="DU153" s="27">
        <v>0</v>
      </c>
      <c r="DV153" s="27">
        <v>0</v>
      </c>
      <c r="DW153" s="27">
        <v>1</v>
      </c>
      <c r="DX153" s="27">
        <v>0</v>
      </c>
      <c r="DY153" s="27">
        <v>0</v>
      </c>
      <c r="DZ153" s="27">
        <v>0</v>
      </c>
      <c r="EA153" s="13">
        <v>49.4</v>
      </c>
      <c r="EB153" s="13">
        <v>1.54</v>
      </c>
      <c r="EC153" s="13"/>
      <c r="ED153" s="13"/>
      <c r="EE153" s="13">
        <v>-0.87</v>
      </c>
      <c r="EF153" s="13" t="s">
        <v>21</v>
      </c>
      <c r="EG153" s="13">
        <v>0.41</v>
      </c>
      <c r="EH153" s="13" t="s">
        <v>21</v>
      </c>
      <c r="EI153" s="35"/>
      <c r="EJ153" s="17">
        <v>13.2</v>
      </c>
      <c r="EK153" s="13">
        <v>0</v>
      </c>
      <c r="EL153" s="13">
        <v>39</v>
      </c>
      <c r="EM153" s="13">
        <v>39</v>
      </c>
      <c r="EN153">
        <v>1</v>
      </c>
      <c r="EO153" s="13">
        <v>1</v>
      </c>
      <c r="EP153" s="24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7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  <c r="FP153" s="13"/>
      <c r="FQ153" s="13"/>
      <c r="FR153" s="13"/>
      <c r="FS153" s="13"/>
      <c r="FT153" s="13"/>
      <c r="FU153" s="13"/>
      <c r="FV153" s="13"/>
      <c r="FW153" s="13"/>
      <c r="FX153" s="13"/>
      <c r="FY153" s="13"/>
      <c r="FZ153" s="13"/>
      <c r="GA153" s="13"/>
      <c r="GB153" s="13"/>
      <c r="GC153" s="13"/>
      <c r="GD153" s="13"/>
      <c r="GE153" s="13"/>
      <c r="GF153" s="13"/>
      <c r="GG153" s="13"/>
      <c r="GH153" s="13"/>
      <c r="GI153" s="13"/>
      <c r="GJ153" s="13"/>
      <c r="GK153" s="13"/>
      <c r="GL153" s="13"/>
      <c r="GM153" s="13"/>
      <c r="GN153" s="13"/>
      <c r="GO153" s="13"/>
      <c r="GP153" s="13"/>
      <c r="GQ153" s="13"/>
      <c r="GR153" s="13"/>
      <c r="GS153" s="13"/>
      <c r="GT153" s="13"/>
      <c r="GU153" s="13"/>
      <c r="GV153" s="13"/>
      <c r="GW153" s="13"/>
      <c r="GX153" s="13"/>
      <c r="GY153" s="13"/>
      <c r="GZ153" s="13"/>
      <c r="HA153" s="13"/>
      <c r="HB153" s="13"/>
      <c r="HC153" s="13"/>
      <c r="HD153" s="13"/>
      <c r="HE153" s="13"/>
      <c r="HF153" s="13"/>
      <c r="HG153" s="13"/>
      <c r="HH153" s="13"/>
      <c r="HI153" s="13"/>
      <c r="HJ153" s="13"/>
      <c r="HK153" s="13"/>
      <c r="HL153" s="13"/>
      <c r="HM153" s="13"/>
      <c r="HN153" s="13"/>
      <c r="HO153" s="13"/>
      <c r="HP153" s="13"/>
      <c r="HQ153" s="13"/>
      <c r="HR153" s="13"/>
      <c r="HS153" s="13"/>
      <c r="HT153" s="13"/>
      <c r="HU153" s="13"/>
      <c r="HV153" s="13"/>
      <c r="HW153" s="13"/>
      <c r="HX153" s="13"/>
      <c r="HY153" s="13"/>
      <c r="HZ153" s="13"/>
      <c r="IA153" s="24"/>
      <c r="IB153" s="13"/>
      <c r="IC153" s="13"/>
      <c r="ID153" s="13"/>
      <c r="IE153" s="13"/>
      <c r="IF153" s="13"/>
      <c r="IG153" s="13"/>
      <c r="IH153" s="13"/>
      <c r="II153" s="13"/>
      <c r="IJ153" s="13"/>
      <c r="IK153" s="52"/>
      <c r="IM153" s="100"/>
      <c r="IX153" s="15"/>
      <c r="IZ153" s="15"/>
      <c r="JB153" s="15"/>
      <c r="JF153" s="15"/>
    </row>
    <row r="154" spans="1:267" x14ac:dyDescent="0.25">
      <c r="A154">
        <v>92</v>
      </c>
      <c r="B154" s="17" t="s">
        <v>8</v>
      </c>
      <c r="C154" t="s">
        <v>960</v>
      </c>
      <c r="D154" s="13" t="s">
        <v>167</v>
      </c>
      <c r="E154" s="13" t="s">
        <v>168</v>
      </c>
      <c r="F154" s="19">
        <v>39550</v>
      </c>
      <c r="G154" s="13">
        <v>0</v>
      </c>
      <c r="H154" s="20">
        <v>40127</v>
      </c>
      <c r="I154" s="21">
        <v>1.5797399041752225</v>
      </c>
      <c r="J154" s="13">
        <v>1</v>
      </c>
      <c r="K154" s="13">
        <v>0</v>
      </c>
      <c r="L154" s="13">
        <v>0</v>
      </c>
      <c r="M154" s="13">
        <v>1</v>
      </c>
      <c r="N154" s="13">
        <v>0</v>
      </c>
      <c r="O154" s="13">
        <v>0</v>
      </c>
      <c r="P154" s="13">
        <v>0</v>
      </c>
      <c r="Q154" s="13">
        <v>0</v>
      </c>
      <c r="R154" s="33">
        <v>10.5</v>
      </c>
      <c r="S154" s="21">
        <v>80.5</v>
      </c>
      <c r="T154" s="13">
        <v>0.05</v>
      </c>
      <c r="U154" s="13" t="s">
        <v>21</v>
      </c>
      <c r="V154" s="13">
        <v>-0.4</v>
      </c>
      <c r="W154" s="13" t="s">
        <v>21</v>
      </c>
      <c r="X154" s="13">
        <v>0.4</v>
      </c>
      <c r="Y154" s="13" t="s">
        <v>21</v>
      </c>
      <c r="Z154" s="13">
        <v>10.4</v>
      </c>
      <c r="AA154" s="13">
        <v>1</v>
      </c>
      <c r="AB154" s="20">
        <v>40892</v>
      </c>
      <c r="AC154" s="22">
        <v>3.6741957563312799</v>
      </c>
      <c r="AD154" s="13">
        <v>1</v>
      </c>
      <c r="AE154" s="13">
        <v>0</v>
      </c>
      <c r="AF154" s="13">
        <v>0</v>
      </c>
      <c r="AG154" s="13">
        <v>1</v>
      </c>
      <c r="AH154" s="13">
        <v>0</v>
      </c>
      <c r="AI154" s="13">
        <v>0</v>
      </c>
      <c r="AJ154" s="13">
        <v>0</v>
      </c>
      <c r="AK154" s="13">
        <v>0</v>
      </c>
      <c r="AL154" s="33">
        <v>13.8</v>
      </c>
      <c r="AM154" s="21">
        <v>97</v>
      </c>
      <c r="AN154" s="13">
        <v>-0.8</v>
      </c>
      <c r="AO154" s="13" t="s">
        <v>21</v>
      </c>
      <c r="AP154" s="13">
        <v>-0.81</v>
      </c>
      <c r="AQ154" s="13" t="s">
        <v>21</v>
      </c>
      <c r="AR154" s="13">
        <v>-0.47</v>
      </c>
      <c r="AS154" s="13" t="s">
        <v>21</v>
      </c>
      <c r="AT154" s="13"/>
      <c r="AU154" s="21">
        <v>11</v>
      </c>
      <c r="AV154" s="23">
        <v>0</v>
      </c>
      <c r="AW154" s="24"/>
      <c r="AX154" s="13"/>
      <c r="AY154" s="13"/>
      <c r="AZ154" s="13"/>
      <c r="BA154" s="13"/>
      <c r="BB154" s="13"/>
      <c r="BC154" s="13"/>
      <c r="BD154" s="13"/>
      <c r="BE154" s="13"/>
      <c r="BF154" s="13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6">
        <v>41705</v>
      </c>
      <c r="BS154" s="22">
        <v>5.9000684462696782</v>
      </c>
      <c r="BT154" s="27">
        <v>-1</v>
      </c>
      <c r="BU154" s="27">
        <v>-1</v>
      </c>
      <c r="BV154" s="27">
        <v>-1</v>
      </c>
      <c r="BW154" s="27">
        <v>-1</v>
      </c>
      <c r="BX154" s="27">
        <v>-1</v>
      </c>
      <c r="BY154" s="27">
        <v>-1</v>
      </c>
      <c r="BZ154" s="27">
        <v>-1</v>
      </c>
      <c r="CA154" s="27">
        <v>-1</v>
      </c>
      <c r="CB154" s="28">
        <v>17.3</v>
      </c>
      <c r="CC154" s="22">
        <v>110.8</v>
      </c>
      <c r="CD154" s="35">
        <v>-1</v>
      </c>
      <c r="CE154" s="17" t="s">
        <v>3556</v>
      </c>
      <c r="CF154" s="13">
        <v>-0.74</v>
      </c>
      <c r="CG154" s="17" t="s">
        <v>21</v>
      </c>
      <c r="CH154" s="13">
        <v>-0.82</v>
      </c>
      <c r="CI154" s="17" t="s">
        <v>21</v>
      </c>
      <c r="CJ154" s="17"/>
      <c r="CK154" s="22">
        <v>12.1</v>
      </c>
      <c r="CL154" s="27">
        <v>0</v>
      </c>
      <c r="CM154" s="29">
        <v>42300</v>
      </c>
      <c r="CN154" s="30">
        <v>7.529089664613279</v>
      </c>
      <c r="CO154" s="31">
        <v>0</v>
      </c>
      <c r="CP154" s="31">
        <v>1</v>
      </c>
      <c r="CQ154" s="31">
        <v>1</v>
      </c>
      <c r="CR154" s="31">
        <v>0</v>
      </c>
      <c r="CS154" s="31">
        <v>0</v>
      </c>
      <c r="CT154" s="31">
        <v>0</v>
      </c>
      <c r="CU154" s="31">
        <v>0</v>
      </c>
      <c r="CV154" s="31">
        <v>0</v>
      </c>
      <c r="CW154" s="13">
        <v>20</v>
      </c>
      <c r="CX154" s="13">
        <v>1.19</v>
      </c>
      <c r="CY154" s="13">
        <v>-1.1200000000000001</v>
      </c>
      <c r="CZ154" s="17" t="s">
        <v>3556</v>
      </c>
      <c r="DA154" s="17">
        <v>-0.86</v>
      </c>
      <c r="DB154" s="17" t="s">
        <v>21</v>
      </c>
      <c r="DC154" s="13">
        <v>-0.92</v>
      </c>
      <c r="DD154" s="37" t="s">
        <v>21</v>
      </c>
      <c r="DE154" s="22"/>
      <c r="DF154" s="13">
        <v>11.3</v>
      </c>
      <c r="DG154" s="13">
        <v>1</v>
      </c>
      <c r="DH154" s="24"/>
      <c r="DI154" s="13"/>
      <c r="DJ154" s="13"/>
      <c r="DK154" s="13"/>
      <c r="DL154" s="13"/>
      <c r="DM154" s="13"/>
      <c r="DN154" s="13"/>
      <c r="DO154" s="13"/>
      <c r="DP154" s="13"/>
      <c r="DQ154" s="26">
        <v>43758</v>
      </c>
      <c r="DR154" s="22">
        <v>11.520876112251882</v>
      </c>
      <c r="DS154" s="27">
        <v>0</v>
      </c>
      <c r="DT154" s="27">
        <v>0</v>
      </c>
      <c r="DU154" s="27">
        <v>0</v>
      </c>
      <c r="DV154" s="27">
        <v>0</v>
      </c>
      <c r="DW154" s="27">
        <v>1</v>
      </c>
      <c r="DX154" s="27">
        <v>0</v>
      </c>
      <c r="DY154" s="27">
        <v>0</v>
      </c>
      <c r="DZ154" s="27">
        <v>1</v>
      </c>
      <c r="EA154" s="13">
        <v>32.9</v>
      </c>
      <c r="EB154" s="13">
        <v>1.42</v>
      </c>
      <c r="EC154" s="13"/>
      <c r="ED154" s="13"/>
      <c r="EE154" s="13">
        <v>-0.93</v>
      </c>
      <c r="EF154" s="13" t="s">
        <v>21</v>
      </c>
      <c r="EG154" s="13">
        <v>-0.63</v>
      </c>
      <c r="EH154" s="13" t="s">
        <v>21</v>
      </c>
      <c r="EI154" s="35"/>
      <c r="EJ154" s="17">
        <v>10.6</v>
      </c>
      <c r="EK154" s="13">
        <v>1</v>
      </c>
      <c r="EL154" s="13"/>
      <c r="EM154" s="13">
        <v>31</v>
      </c>
      <c r="EN154">
        <v>1</v>
      </c>
      <c r="EO154" s="13"/>
      <c r="EP154" s="24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7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  <c r="FP154" s="13"/>
      <c r="FQ154" s="13"/>
      <c r="FR154" s="13"/>
      <c r="FS154" s="13"/>
      <c r="FT154" s="13"/>
      <c r="FU154" s="13"/>
      <c r="FV154" s="13"/>
      <c r="FW154" s="13"/>
      <c r="FX154" s="13"/>
      <c r="FY154" s="13"/>
      <c r="FZ154" s="13"/>
      <c r="GA154" s="13"/>
      <c r="GB154" s="13"/>
      <c r="GC154" s="13"/>
      <c r="GD154" s="13"/>
      <c r="GE154" s="13"/>
      <c r="GF154" s="13"/>
      <c r="GG154" s="13"/>
      <c r="GH154" s="13"/>
      <c r="GI154" s="13"/>
      <c r="GJ154" s="13"/>
      <c r="GK154" s="13"/>
      <c r="GL154" s="13"/>
      <c r="GM154" s="13"/>
      <c r="GN154" s="13"/>
      <c r="GO154" s="13"/>
      <c r="GP154" s="13"/>
      <c r="GQ154" s="13"/>
      <c r="GR154" s="13"/>
      <c r="GS154" s="13"/>
      <c r="GT154" s="13"/>
      <c r="GU154" s="13"/>
      <c r="GV154" s="13"/>
      <c r="GW154" s="13"/>
      <c r="GX154" s="13"/>
      <c r="GY154" s="13"/>
      <c r="GZ154" s="13"/>
      <c r="HA154" s="13"/>
      <c r="HB154" s="13"/>
      <c r="HC154" s="13"/>
      <c r="HD154" s="13"/>
      <c r="HE154" s="13"/>
      <c r="HF154" s="13"/>
      <c r="HG154" s="13"/>
      <c r="HH154" s="13"/>
      <c r="HI154" s="13"/>
      <c r="HJ154" s="13"/>
      <c r="HK154" s="13"/>
      <c r="HL154" s="13"/>
      <c r="HM154" s="13"/>
      <c r="HN154" s="13"/>
      <c r="HO154" s="13"/>
      <c r="HP154" s="13"/>
      <c r="HQ154" s="13"/>
      <c r="HR154" s="13"/>
      <c r="HS154" s="13"/>
      <c r="HT154" s="13"/>
      <c r="HU154" s="13"/>
      <c r="HV154" s="13"/>
      <c r="HW154" s="13"/>
      <c r="HX154" s="13"/>
      <c r="HY154" s="13"/>
      <c r="HZ154" s="13"/>
      <c r="IA154" s="51">
        <v>44902</v>
      </c>
      <c r="IB154" s="13">
        <v>0</v>
      </c>
      <c r="IC154" s="13"/>
      <c r="ID154" s="13"/>
      <c r="IE154" s="13"/>
      <c r="IF154" s="13"/>
      <c r="IG154" s="13"/>
      <c r="IH154" s="13"/>
      <c r="II154" s="13"/>
      <c r="IJ154" s="13"/>
      <c r="IK154" s="52"/>
      <c r="IM154" s="100"/>
      <c r="IX154" s="15"/>
      <c r="IZ154" s="15"/>
      <c r="JB154" s="15"/>
      <c r="JF154" s="15"/>
    </row>
    <row r="155" spans="1:267" x14ac:dyDescent="0.25">
      <c r="A155">
        <v>270</v>
      </c>
      <c r="B155" s="17" t="s">
        <v>8</v>
      </c>
      <c r="C155" t="s">
        <v>960</v>
      </c>
      <c r="D155" s="13" t="s">
        <v>447</v>
      </c>
      <c r="E155" s="13" t="s">
        <v>448</v>
      </c>
      <c r="F155" s="19">
        <v>40189</v>
      </c>
      <c r="G155" s="13">
        <v>0</v>
      </c>
      <c r="H155" s="24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24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24"/>
      <c r="AX155" s="13"/>
      <c r="AY155" s="13"/>
      <c r="AZ155" s="13"/>
      <c r="BA155" s="13"/>
      <c r="BB155" s="13"/>
      <c r="BC155" s="13"/>
      <c r="BD155" s="13"/>
      <c r="BE155" s="13"/>
      <c r="BF155" s="13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6">
        <v>41705</v>
      </c>
      <c r="BS155" s="22">
        <v>4.1505817932922655</v>
      </c>
      <c r="BT155" s="27">
        <v>0</v>
      </c>
      <c r="BU155" s="27">
        <v>0</v>
      </c>
      <c r="BV155" s="27">
        <v>0</v>
      </c>
      <c r="BW155" s="27">
        <v>0</v>
      </c>
      <c r="BX155" s="27">
        <v>0</v>
      </c>
      <c r="BY155" s="27">
        <v>1</v>
      </c>
      <c r="BZ155" s="27">
        <v>0</v>
      </c>
      <c r="CA155" s="27">
        <v>0</v>
      </c>
      <c r="CB155" s="28">
        <v>13.5</v>
      </c>
      <c r="CC155" s="22">
        <v>94.75</v>
      </c>
      <c r="CD155" s="13">
        <v>-1.43</v>
      </c>
      <c r="CE155" s="17" t="s">
        <v>3556</v>
      </c>
      <c r="CF155" s="13">
        <v>-2.0699999999999998</v>
      </c>
      <c r="CG155" s="17" t="s">
        <v>3555</v>
      </c>
      <c r="CH155" s="13">
        <v>-0.15</v>
      </c>
      <c r="CI155" s="17" t="s">
        <v>21</v>
      </c>
      <c r="CJ155" s="17"/>
      <c r="CK155" s="22">
        <v>9.6999999999999993</v>
      </c>
      <c r="CL155" s="27">
        <v>1</v>
      </c>
      <c r="CM155" s="29">
        <v>42300</v>
      </c>
      <c r="CN155" s="30">
        <v>5.7796030116358654</v>
      </c>
      <c r="CO155" s="31">
        <v>1</v>
      </c>
      <c r="CP155" s="31">
        <v>1</v>
      </c>
      <c r="CQ155" s="31">
        <v>1</v>
      </c>
      <c r="CR155" s="31">
        <v>0</v>
      </c>
      <c r="CS155" s="31">
        <v>1</v>
      </c>
      <c r="CT155" s="31">
        <v>0</v>
      </c>
      <c r="CU155" s="31">
        <v>0</v>
      </c>
      <c r="CV155" s="31">
        <v>0</v>
      </c>
      <c r="CW155" s="13">
        <v>17.100000000000001</v>
      </c>
      <c r="CX155" s="13">
        <v>1.05</v>
      </c>
      <c r="CY155" s="22">
        <v>-1</v>
      </c>
      <c r="CZ155" s="17" t="s">
        <v>3556</v>
      </c>
      <c r="DA155" s="17">
        <v>-1.75</v>
      </c>
      <c r="DB155" s="17" t="s">
        <v>3556</v>
      </c>
      <c r="DC155" s="13">
        <v>0.16</v>
      </c>
      <c r="DD155" s="17" t="s">
        <v>21</v>
      </c>
      <c r="DE155" s="22"/>
      <c r="DF155" s="13">
        <v>10.1</v>
      </c>
      <c r="DG155" s="13">
        <v>1</v>
      </c>
      <c r="DH155" s="26">
        <v>42356</v>
      </c>
      <c r="DI155" s="13">
        <v>0</v>
      </c>
      <c r="DJ155" s="13">
        <v>0</v>
      </c>
      <c r="DK155" s="13">
        <v>0</v>
      </c>
      <c r="DL155" s="13">
        <v>0</v>
      </c>
      <c r="DM155" s="13">
        <v>1</v>
      </c>
      <c r="DN155" s="13">
        <v>0</v>
      </c>
      <c r="DO155" s="13">
        <v>0</v>
      </c>
      <c r="DP155" s="13">
        <v>0</v>
      </c>
      <c r="DQ155" s="26">
        <v>43758</v>
      </c>
      <c r="DR155" s="22">
        <v>9.7713894592744701</v>
      </c>
      <c r="DS155" s="27">
        <v>-1</v>
      </c>
      <c r="DT155" s="27">
        <v>-1</v>
      </c>
      <c r="DU155" s="27">
        <v>-1</v>
      </c>
      <c r="DV155" s="27">
        <v>-1</v>
      </c>
      <c r="DW155" s="27">
        <v>-1</v>
      </c>
      <c r="DX155" s="27">
        <v>-1</v>
      </c>
      <c r="DY155" s="27">
        <v>-1</v>
      </c>
      <c r="DZ155" s="27">
        <v>-1</v>
      </c>
      <c r="EA155" s="13">
        <v>28.7</v>
      </c>
      <c r="EB155" s="35">
        <v>1.3</v>
      </c>
      <c r="EC155" s="13">
        <v>-0.45</v>
      </c>
      <c r="ED155" s="13" t="s">
        <v>21</v>
      </c>
      <c r="EE155" s="13">
        <v>-1.1399999999999999</v>
      </c>
      <c r="EF155" s="13" t="s">
        <v>3556</v>
      </c>
      <c r="EG155" s="13">
        <v>0.24</v>
      </c>
      <c r="EH155" s="13" t="s">
        <v>21</v>
      </c>
      <c r="EI155" s="35"/>
      <c r="EJ155" s="17">
        <v>12.2</v>
      </c>
      <c r="EK155" s="13">
        <v>0</v>
      </c>
      <c r="EL155" s="13">
        <v>36</v>
      </c>
      <c r="EM155" s="13">
        <v>36</v>
      </c>
      <c r="EN155">
        <v>0</v>
      </c>
      <c r="EO155" s="13">
        <v>1</v>
      </c>
      <c r="EP155" s="24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7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  <c r="FP155" s="13"/>
      <c r="FQ155" s="13"/>
      <c r="FR155" s="13"/>
      <c r="FS155" s="13"/>
      <c r="FT155" s="13"/>
      <c r="FU155" s="13"/>
      <c r="FV155" s="13"/>
      <c r="FW155" s="13"/>
      <c r="FX155" s="13"/>
      <c r="FY155" s="13"/>
      <c r="FZ155" s="13"/>
      <c r="GA155" s="13"/>
      <c r="GB155" s="13"/>
      <c r="GC155" s="13"/>
      <c r="GD155" s="13"/>
      <c r="GE155" s="13"/>
      <c r="GF155" s="13"/>
      <c r="GG155" s="13"/>
      <c r="GH155" s="13"/>
      <c r="GI155" s="13"/>
      <c r="GJ155" s="13"/>
      <c r="GK155" s="13"/>
      <c r="GL155" s="13"/>
      <c r="GM155" s="13"/>
      <c r="GN155" s="13"/>
      <c r="GO155" s="13"/>
      <c r="GP155" s="13"/>
      <c r="GQ155" s="13"/>
      <c r="GR155" s="13"/>
      <c r="GS155" s="13"/>
      <c r="GT155" s="13"/>
      <c r="GU155" s="13"/>
      <c r="GV155" s="13"/>
      <c r="GW155" s="13"/>
      <c r="GX155" s="13"/>
      <c r="GY155" s="13"/>
      <c r="GZ155" s="13"/>
      <c r="HA155" s="13"/>
      <c r="HB155" s="13"/>
      <c r="HC155" s="13"/>
      <c r="HD155" s="13"/>
      <c r="HE155" s="13"/>
      <c r="HF155" s="13"/>
      <c r="HG155" s="13"/>
      <c r="HH155" s="13"/>
      <c r="HI155" s="13"/>
      <c r="HJ155" s="13"/>
      <c r="HK155" s="13"/>
      <c r="HL155" s="13"/>
      <c r="HM155" s="13"/>
      <c r="HN155" s="13"/>
      <c r="HO155" s="13"/>
      <c r="HP155" s="13"/>
      <c r="HQ155" s="13"/>
      <c r="HR155" s="13"/>
      <c r="HS155" s="13"/>
      <c r="HT155" s="13"/>
      <c r="HU155" s="13"/>
      <c r="HV155" s="13"/>
      <c r="HW155" s="13"/>
      <c r="HX155" s="13"/>
      <c r="HY155" s="13"/>
      <c r="HZ155" s="13"/>
      <c r="IA155" s="24"/>
      <c r="IB155" s="13">
        <v>0</v>
      </c>
      <c r="IC155" s="13"/>
      <c r="ID155" s="13"/>
      <c r="IE155" s="13"/>
      <c r="IF155" s="13">
        <v>1</v>
      </c>
      <c r="IG155" s="13"/>
      <c r="IH155" s="13"/>
      <c r="II155" s="13">
        <v>1</v>
      </c>
      <c r="IJ155" s="13"/>
      <c r="IK155" s="52"/>
      <c r="IM155" s="100"/>
      <c r="IX155" s="15"/>
      <c r="IZ155" s="15"/>
      <c r="JB155" s="15"/>
      <c r="JF155" s="15"/>
    </row>
    <row r="156" spans="1:267" x14ac:dyDescent="0.25">
      <c r="A156">
        <v>5</v>
      </c>
      <c r="B156" s="17" t="s">
        <v>8</v>
      </c>
      <c r="C156" t="s">
        <v>952</v>
      </c>
      <c r="D156" s="13" t="s">
        <v>30</v>
      </c>
      <c r="E156" s="13" t="s">
        <v>31</v>
      </c>
      <c r="F156" s="19">
        <v>41599</v>
      </c>
      <c r="G156" s="13">
        <v>0</v>
      </c>
      <c r="H156" s="24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24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24"/>
      <c r="AX156" s="13"/>
      <c r="AY156" s="13"/>
      <c r="AZ156" s="13"/>
      <c r="BA156" s="13"/>
      <c r="BB156" s="13"/>
      <c r="BC156" s="13"/>
      <c r="BD156" s="13"/>
      <c r="BE156" s="13"/>
      <c r="BF156" s="13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6">
        <v>41705</v>
      </c>
      <c r="BS156" s="22">
        <v>0.29021218343600275</v>
      </c>
      <c r="BT156" s="27">
        <v>0</v>
      </c>
      <c r="BU156" s="27">
        <v>0</v>
      </c>
      <c r="BV156" s="27">
        <v>0</v>
      </c>
      <c r="BW156" s="27">
        <v>0</v>
      </c>
      <c r="BX156" s="27">
        <v>0</v>
      </c>
      <c r="BY156" s="27">
        <v>0</v>
      </c>
      <c r="BZ156" s="27">
        <v>0</v>
      </c>
      <c r="CA156" s="27">
        <v>0</v>
      </c>
      <c r="CB156" s="28">
        <v>6.8</v>
      </c>
      <c r="CC156" s="13">
        <v>62.1</v>
      </c>
      <c r="CD156" s="13">
        <v>0.82</v>
      </c>
      <c r="CE156" s="17" t="s">
        <v>21</v>
      </c>
      <c r="CF156" s="13">
        <v>0.54</v>
      </c>
      <c r="CG156" s="17" t="s">
        <v>21</v>
      </c>
      <c r="CH156" s="13">
        <v>0.7</v>
      </c>
      <c r="CI156" s="17" t="s">
        <v>21</v>
      </c>
      <c r="CJ156" s="17"/>
      <c r="CK156" s="22">
        <v>9.1</v>
      </c>
      <c r="CL156" s="27">
        <v>1</v>
      </c>
      <c r="CM156" s="29">
        <v>42303</v>
      </c>
      <c r="CN156" s="30">
        <v>1.9274469541409993</v>
      </c>
      <c r="CO156" s="31">
        <v>0</v>
      </c>
      <c r="CP156" s="31">
        <v>0</v>
      </c>
      <c r="CQ156" s="31">
        <v>0</v>
      </c>
      <c r="CR156" s="31">
        <v>0</v>
      </c>
      <c r="CS156" s="31">
        <v>1</v>
      </c>
      <c r="CT156" s="31">
        <v>0</v>
      </c>
      <c r="CU156" s="31">
        <v>0</v>
      </c>
      <c r="CV156" s="31">
        <v>0</v>
      </c>
      <c r="CW156" s="13">
        <v>10.3</v>
      </c>
      <c r="CX156" s="13">
        <v>80.400000000000006</v>
      </c>
      <c r="CY156" s="13">
        <v>-0.76</v>
      </c>
      <c r="CZ156" s="17" t="s">
        <v>21</v>
      </c>
      <c r="DA156" s="17">
        <v>-1.65</v>
      </c>
      <c r="DB156" s="17" t="s">
        <v>3556</v>
      </c>
      <c r="DC156" s="13">
        <v>0.37</v>
      </c>
      <c r="DD156" s="17" t="s">
        <v>21</v>
      </c>
      <c r="DE156" s="22"/>
      <c r="DF156" s="13">
        <v>11.5</v>
      </c>
      <c r="DG156" s="13">
        <v>0</v>
      </c>
      <c r="DH156" s="24"/>
      <c r="DI156" s="13"/>
      <c r="DJ156" s="13"/>
      <c r="DK156" s="13"/>
      <c r="DL156" s="13"/>
      <c r="DM156" s="13"/>
      <c r="DN156" s="13"/>
      <c r="DO156" s="13"/>
      <c r="DP156" s="13"/>
      <c r="DQ156" s="26">
        <v>43758</v>
      </c>
      <c r="DR156" s="22">
        <v>5.9110198494182065</v>
      </c>
      <c r="DS156" s="27">
        <v>0</v>
      </c>
      <c r="DT156" s="27">
        <v>0</v>
      </c>
      <c r="DU156" s="27">
        <v>0</v>
      </c>
      <c r="DV156" s="27">
        <v>0</v>
      </c>
      <c r="DW156" s="27">
        <v>1</v>
      </c>
      <c r="DX156" s="27">
        <v>0</v>
      </c>
      <c r="DY156" s="27">
        <v>0</v>
      </c>
      <c r="DZ156" s="27">
        <v>0</v>
      </c>
      <c r="EA156" s="13">
        <v>17.7</v>
      </c>
      <c r="EB156" s="13">
        <v>1.06</v>
      </c>
      <c r="EC156" s="13">
        <v>-0.84</v>
      </c>
      <c r="ED156" s="13" t="s">
        <v>21</v>
      </c>
      <c r="EE156" s="13">
        <v>-1.69</v>
      </c>
      <c r="EF156" s="13" t="s">
        <v>3556</v>
      </c>
      <c r="EG156" s="13">
        <v>0.31</v>
      </c>
      <c r="EH156" s="13" t="s">
        <v>21</v>
      </c>
      <c r="EI156" s="35"/>
      <c r="EJ156" s="17">
        <v>11.3</v>
      </c>
      <c r="EK156" s="13">
        <v>1</v>
      </c>
      <c r="EL156" s="13"/>
      <c r="EM156" s="13">
        <v>32</v>
      </c>
      <c r="EN156">
        <v>1</v>
      </c>
      <c r="EO156" s="13">
        <v>1</v>
      </c>
      <c r="EP156" s="24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7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  <c r="FP156" s="13"/>
      <c r="FQ156" s="13"/>
      <c r="FR156" s="13"/>
      <c r="FS156" s="13"/>
      <c r="FT156" s="13"/>
      <c r="FU156" s="13"/>
      <c r="FV156" s="13"/>
      <c r="FW156" s="13"/>
      <c r="FX156" s="13"/>
      <c r="FY156" s="13"/>
      <c r="FZ156" s="13"/>
      <c r="GA156" s="13"/>
      <c r="GB156" s="13"/>
      <c r="GC156" s="13"/>
      <c r="GD156" s="13"/>
      <c r="GE156" s="13"/>
      <c r="GF156" s="13"/>
      <c r="GG156" s="13"/>
      <c r="GH156" s="13"/>
      <c r="GI156" s="13"/>
      <c r="GJ156" s="13"/>
      <c r="GK156" s="13"/>
      <c r="GL156" s="13"/>
      <c r="GM156" s="13"/>
      <c r="GN156" s="13"/>
      <c r="GO156" s="13"/>
      <c r="GP156" s="13"/>
      <c r="GQ156" s="13"/>
      <c r="GR156" s="13"/>
      <c r="GS156" s="13"/>
      <c r="GT156" s="13"/>
      <c r="GU156" s="13"/>
      <c r="GV156" s="13"/>
      <c r="GW156" s="13"/>
      <c r="GX156" s="13"/>
      <c r="GY156" s="13"/>
      <c r="GZ156" s="13"/>
      <c r="HA156" s="13"/>
      <c r="HB156" s="13"/>
      <c r="HC156" s="13"/>
      <c r="HD156" s="13"/>
      <c r="HE156" s="13"/>
      <c r="HF156" s="13"/>
      <c r="HG156" s="13"/>
      <c r="HH156" s="13"/>
      <c r="HI156" s="13"/>
      <c r="HJ156" s="13"/>
      <c r="HK156" s="13"/>
      <c r="HL156" s="13"/>
      <c r="HM156" s="13"/>
      <c r="HN156" s="13"/>
      <c r="HO156" s="13"/>
      <c r="HP156" s="13"/>
      <c r="HQ156" s="13"/>
      <c r="HR156" s="13"/>
      <c r="HS156" s="13"/>
      <c r="HT156" s="13"/>
      <c r="HU156" s="13"/>
      <c r="HV156" s="13"/>
      <c r="HW156" s="13"/>
      <c r="HX156" s="13"/>
      <c r="HY156" s="13"/>
      <c r="HZ156" s="13"/>
      <c r="IA156" s="51">
        <v>44902</v>
      </c>
      <c r="IB156" s="13">
        <v>0</v>
      </c>
      <c r="IC156" s="13"/>
      <c r="ID156" s="13"/>
      <c r="IE156" s="13"/>
      <c r="IF156" s="13">
        <v>1</v>
      </c>
      <c r="IG156" s="13"/>
      <c r="IH156" s="13"/>
      <c r="II156" s="13">
        <v>1</v>
      </c>
      <c r="IJ156" s="13"/>
      <c r="IK156" s="24"/>
      <c r="IL156" s="17"/>
      <c r="IM156" s="100"/>
      <c r="IN156" s="13"/>
      <c r="IO156" s="13"/>
      <c r="IP156" s="13"/>
      <c r="IQ156" s="13"/>
      <c r="IR156" s="13"/>
      <c r="IS156" s="13"/>
      <c r="IT156" s="13"/>
      <c r="IU156" s="13"/>
      <c r="IV156" s="13"/>
      <c r="IW156" s="13"/>
      <c r="IX156" s="15"/>
      <c r="IY156" s="13"/>
      <c r="IZ156" s="15"/>
      <c r="JA156" s="13"/>
      <c r="JB156" s="15"/>
      <c r="JC156" s="13"/>
      <c r="JD156" s="13"/>
      <c r="JE156" s="13"/>
      <c r="JF156" s="15"/>
      <c r="JG156" s="13"/>
    </row>
    <row r="157" spans="1:267" x14ac:dyDescent="0.25">
      <c r="A157">
        <v>81</v>
      </c>
      <c r="B157" s="17" t="s">
        <v>8</v>
      </c>
      <c r="C157" t="s">
        <v>956</v>
      </c>
      <c r="D157" s="13" t="s">
        <v>148</v>
      </c>
      <c r="E157" s="13" t="s">
        <v>149</v>
      </c>
      <c r="F157" s="19">
        <v>40550</v>
      </c>
      <c r="G157" s="13">
        <v>1</v>
      </c>
      <c r="H157" s="24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20">
        <v>40892</v>
      </c>
      <c r="AC157" s="22">
        <v>0.93634496919917864</v>
      </c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21">
        <v>10.3</v>
      </c>
      <c r="AV157" s="23">
        <v>0</v>
      </c>
      <c r="AW157" s="24"/>
      <c r="AX157" s="13"/>
      <c r="AY157" s="13"/>
      <c r="AZ157" s="13"/>
      <c r="BA157" s="13"/>
      <c r="BB157" s="13"/>
      <c r="BC157" s="13"/>
      <c r="BD157" s="13"/>
      <c r="BE157" s="13"/>
      <c r="BF157" s="13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6">
        <v>41705</v>
      </c>
      <c r="BS157" s="22">
        <v>3.162217659137577</v>
      </c>
      <c r="BT157" s="27">
        <v>0</v>
      </c>
      <c r="BU157" s="27">
        <v>1</v>
      </c>
      <c r="BV157" s="27">
        <v>0</v>
      </c>
      <c r="BW157" s="27">
        <v>0</v>
      </c>
      <c r="BX157" s="27">
        <v>0</v>
      </c>
      <c r="BY157" s="27">
        <v>0</v>
      </c>
      <c r="BZ157" s="27">
        <v>0</v>
      </c>
      <c r="CA157" s="27">
        <v>0</v>
      </c>
      <c r="CB157" s="28">
        <v>14.1</v>
      </c>
      <c r="CC157" s="35">
        <v>92.2</v>
      </c>
      <c r="CD157" s="13">
        <v>-0.32</v>
      </c>
      <c r="CE157" s="17" t="s">
        <v>21</v>
      </c>
      <c r="CF157" s="13">
        <v>-1.35</v>
      </c>
      <c r="CG157" s="17" t="s">
        <v>3556</v>
      </c>
      <c r="CH157" s="13">
        <v>0.81</v>
      </c>
      <c r="CI157" s="17" t="s">
        <v>21</v>
      </c>
      <c r="CJ157" s="17"/>
      <c r="CK157" s="22">
        <v>11.8</v>
      </c>
      <c r="CL157" s="27">
        <v>0</v>
      </c>
      <c r="CM157" s="29">
        <v>42303</v>
      </c>
      <c r="CN157" s="30">
        <v>4.7994524298425736</v>
      </c>
      <c r="CO157" s="31">
        <v>0</v>
      </c>
      <c r="CP157" s="31">
        <v>0</v>
      </c>
      <c r="CQ157" s="31">
        <v>0</v>
      </c>
      <c r="CR157" s="31">
        <v>0</v>
      </c>
      <c r="CS157" s="31">
        <v>0</v>
      </c>
      <c r="CT157" s="31">
        <v>0</v>
      </c>
      <c r="CU157" s="31">
        <v>0</v>
      </c>
      <c r="CV157" s="31">
        <v>0</v>
      </c>
      <c r="CW157" s="13">
        <v>16.3</v>
      </c>
      <c r="CX157" s="13">
        <v>1.02</v>
      </c>
      <c r="CY157" s="13">
        <v>-0.72</v>
      </c>
      <c r="CZ157" s="17" t="s">
        <v>21</v>
      </c>
      <c r="DA157" s="17">
        <v>-1.46</v>
      </c>
      <c r="DB157" s="17" t="s">
        <v>3556</v>
      </c>
      <c r="DC157" s="13">
        <v>0.34</v>
      </c>
      <c r="DD157" s="17" t="s">
        <v>21</v>
      </c>
      <c r="DE157" s="22"/>
      <c r="DF157" s="13">
        <v>10.3</v>
      </c>
      <c r="DG157" s="13">
        <v>1</v>
      </c>
      <c r="DH157" s="24"/>
      <c r="DI157" s="13"/>
      <c r="DJ157" s="13"/>
      <c r="DK157" s="13"/>
      <c r="DL157" s="13"/>
      <c r="DM157" s="13"/>
      <c r="DN157" s="13"/>
      <c r="DO157" s="13"/>
      <c r="DP157" s="13"/>
      <c r="DQ157" s="26">
        <v>43758</v>
      </c>
      <c r="DR157" s="22">
        <v>8.7830253251197803</v>
      </c>
      <c r="DS157" s="27">
        <v>0</v>
      </c>
      <c r="DT157" s="27">
        <v>1</v>
      </c>
      <c r="DU157" s="27">
        <v>0</v>
      </c>
      <c r="DV157" s="27">
        <v>0</v>
      </c>
      <c r="DW157" s="27">
        <v>1</v>
      </c>
      <c r="DX157" s="27">
        <v>0</v>
      </c>
      <c r="DY157" s="27">
        <v>0</v>
      </c>
      <c r="DZ157" s="27">
        <v>0</v>
      </c>
      <c r="EA157" s="13">
        <v>25.5</v>
      </c>
      <c r="EB157" s="13">
        <v>1.22</v>
      </c>
      <c r="EC157" s="13">
        <v>-0.52</v>
      </c>
      <c r="ED157" s="13" t="s">
        <v>21</v>
      </c>
      <c r="EE157" s="13">
        <v>-1.59</v>
      </c>
      <c r="EF157" s="13" t="s">
        <v>3556</v>
      </c>
      <c r="EG157" s="13">
        <v>0.67</v>
      </c>
      <c r="EH157" s="13" t="s">
        <v>21</v>
      </c>
      <c r="EI157" s="35"/>
      <c r="EJ157" s="17">
        <v>11.6</v>
      </c>
      <c r="EK157" s="13">
        <v>0</v>
      </c>
      <c r="EL157" s="13"/>
      <c r="EM157" s="13">
        <v>34</v>
      </c>
      <c r="EN157">
        <v>1</v>
      </c>
      <c r="EO157" s="13"/>
      <c r="EP157" s="24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7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  <c r="FP157" s="13"/>
      <c r="FQ157" s="13"/>
      <c r="FR157" s="13"/>
      <c r="FS157" s="13"/>
      <c r="FT157" s="13"/>
      <c r="FU157" s="13"/>
      <c r="FV157" s="13"/>
      <c r="FW157" s="13"/>
      <c r="FX157" s="13"/>
      <c r="FY157" s="13"/>
      <c r="FZ157" s="13"/>
      <c r="GA157" s="13"/>
      <c r="GB157" s="13"/>
      <c r="GC157" s="13"/>
      <c r="GD157" s="13"/>
      <c r="GE157" s="13"/>
      <c r="GF157" s="13"/>
      <c r="GG157" s="13"/>
      <c r="GH157" s="13"/>
      <c r="GI157" s="13"/>
      <c r="GJ157" s="13"/>
      <c r="GK157" s="13"/>
      <c r="GL157" s="13"/>
      <c r="GM157" s="13"/>
      <c r="GN157" s="13"/>
      <c r="GO157" s="13"/>
      <c r="GP157" s="13"/>
      <c r="GQ157" s="13"/>
      <c r="GR157" s="13"/>
      <c r="GS157" s="13"/>
      <c r="GT157" s="13"/>
      <c r="GU157" s="13"/>
      <c r="GV157" s="13"/>
      <c r="GW157" s="13"/>
      <c r="GX157" s="13"/>
      <c r="GY157" s="13"/>
      <c r="GZ157" s="13"/>
      <c r="HA157" s="13"/>
      <c r="HB157" s="13"/>
      <c r="HC157" s="13"/>
      <c r="HD157" s="13"/>
      <c r="HE157" s="13"/>
      <c r="HF157" s="13"/>
      <c r="HG157" s="13"/>
      <c r="HH157" s="13"/>
      <c r="HI157" s="13"/>
      <c r="HJ157" s="13"/>
      <c r="HK157" s="13"/>
      <c r="HL157" s="13"/>
      <c r="HM157" s="13"/>
      <c r="HN157" s="13"/>
      <c r="HO157" s="13"/>
      <c r="HP157" s="13"/>
      <c r="HQ157" s="13"/>
      <c r="HR157" s="13"/>
      <c r="HS157" s="13"/>
      <c r="HT157" s="13"/>
      <c r="HU157" s="13"/>
      <c r="HV157" s="13"/>
      <c r="HW157" s="13"/>
      <c r="HX157" s="13"/>
      <c r="HY157" s="13"/>
      <c r="HZ157" s="13"/>
      <c r="IA157" s="51">
        <v>44902</v>
      </c>
      <c r="IB157" s="13">
        <v>0</v>
      </c>
      <c r="IC157" s="13"/>
      <c r="ID157" s="13"/>
      <c r="IE157" s="13"/>
      <c r="IF157" s="13">
        <v>1</v>
      </c>
      <c r="IG157" s="13"/>
      <c r="IH157" s="13"/>
      <c r="II157" s="13">
        <v>1</v>
      </c>
      <c r="IJ157" s="32">
        <v>44776</v>
      </c>
      <c r="IK157" s="52"/>
      <c r="IM157" s="100"/>
      <c r="IX157" s="15"/>
      <c r="IZ157" s="15"/>
      <c r="JB157" s="15"/>
      <c r="JF157" s="15"/>
    </row>
    <row r="158" spans="1:267" x14ac:dyDescent="0.25">
      <c r="A158">
        <v>307</v>
      </c>
      <c r="B158" s="17" t="s">
        <v>8</v>
      </c>
      <c r="C158" t="s">
        <v>956</v>
      </c>
      <c r="D158" s="13" t="s">
        <v>501</v>
      </c>
      <c r="E158" s="13" t="s">
        <v>502</v>
      </c>
      <c r="F158" s="19">
        <v>40268</v>
      </c>
      <c r="G158" s="13">
        <v>1</v>
      </c>
      <c r="H158" s="24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24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24"/>
      <c r="AX158" s="13"/>
      <c r="AY158" s="13"/>
      <c r="AZ158" s="13"/>
      <c r="BA158" s="13"/>
      <c r="BB158" s="13"/>
      <c r="BC158" s="13"/>
      <c r="BD158" s="13"/>
      <c r="BE158" s="13"/>
      <c r="BF158" s="13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6">
        <v>41705</v>
      </c>
      <c r="BS158" s="22">
        <v>3.9342915811088295</v>
      </c>
      <c r="BT158" s="27">
        <v>0</v>
      </c>
      <c r="BU158" s="27">
        <v>0</v>
      </c>
      <c r="BV158" s="27">
        <v>0</v>
      </c>
      <c r="BW158" s="27">
        <v>0</v>
      </c>
      <c r="BX158" s="27">
        <v>0</v>
      </c>
      <c r="BY158" s="27">
        <v>0</v>
      </c>
      <c r="BZ158" s="27">
        <v>0</v>
      </c>
      <c r="CA158" s="27">
        <v>0</v>
      </c>
      <c r="CB158" s="28">
        <v>14.7</v>
      </c>
      <c r="CC158" s="22">
        <v>93.5</v>
      </c>
      <c r="CD158" s="13">
        <v>-0.78</v>
      </c>
      <c r="CE158" s="17" t="s">
        <v>21</v>
      </c>
      <c r="CF158" s="13">
        <v>-2.25</v>
      </c>
      <c r="CG158" s="17" t="s">
        <v>3555</v>
      </c>
      <c r="CH158" s="13">
        <v>1.1000000000000001</v>
      </c>
      <c r="CI158" s="37" t="s">
        <v>21</v>
      </c>
      <c r="CJ158" s="17"/>
      <c r="CK158" s="22">
        <v>9.6</v>
      </c>
      <c r="CL158" s="27">
        <v>1</v>
      </c>
      <c r="CM158" s="29"/>
      <c r="CN158" s="22"/>
      <c r="CO158" s="31"/>
      <c r="CP158" s="31"/>
      <c r="CQ158" s="31"/>
      <c r="CR158" s="31"/>
      <c r="CS158" s="31"/>
      <c r="CT158" s="31"/>
      <c r="CU158" s="31"/>
      <c r="CV158" s="31"/>
      <c r="CW158" s="13"/>
      <c r="CX158" s="13"/>
      <c r="CY158" s="13"/>
      <c r="CZ158" s="17"/>
      <c r="DA158" s="17"/>
      <c r="DB158" s="17"/>
      <c r="DC158" s="13"/>
      <c r="DD158" s="17"/>
      <c r="DE158" s="22"/>
      <c r="DF158" s="13"/>
      <c r="DG158" s="13"/>
      <c r="DH158" s="24"/>
      <c r="DI158" s="13"/>
      <c r="DJ158" s="13"/>
      <c r="DK158" s="13"/>
      <c r="DL158" s="13"/>
      <c r="DM158" s="13"/>
      <c r="DN158" s="13"/>
      <c r="DO158" s="13"/>
      <c r="DP158" s="13"/>
      <c r="DQ158" s="26">
        <v>43758</v>
      </c>
      <c r="DR158" s="22">
        <v>9.5550992470910341</v>
      </c>
      <c r="DS158" s="27">
        <v>0</v>
      </c>
      <c r="DT158" s="27">
        <v>0</v>
      </c>
      <c r="DU158" s="27">
        <v>0</v>
      </c>
      <c r="DV158" s="27">
        <v>0</v>
      </c>
      <c r="DW158" s="27">
        <v>1</v>
      </c>
      <c r="DX158" s="27">
        <v>0</v>
      </c>
      <c r="DY158" s="27">
        <v>0</v>
      </c>
      <c r="DZ158" s="27">
        <v>0</v>
      </c>
      <c r="EA158" s="13">
        <v>26.8</v>
      </c>
      <c r="EB158" s="13">
        <v>1.25</v>
      </c>
      <c r="EC158" s="13">
        <v>-0.68</v>
      </c>
      <c r="ED158" s="13" t="s">
        <v>21</v>
      </c>
      <c r="EE158" s="13">
        <v>-1.69</v>
      </c>
      <c r="EF158" s="13" t="s">
        <v>3556</v>
      </c>
      <c r="EG158" s="13">
        <v>0.5</v>
      </c>
      <c r="EH158" s="13" t="s">
        <v>21</v>
      </c>
      <c r="EI158" s="35"/>
      <c r="EJ158" s="17">
        <v>12.2</v>
      </c>
      <c r="EK158" s="13">
        <v>0</v>
      </c>
      <c r="EL158" s="13">
        <v>36</v>
      </c>
      <c r="EM158" s="13">
        <v>36</v>
      </c>
      <c r="EN158">
        <v>1</v>
      </c>
      <c r="EO158" s="13">
        <v>1</v>
      </c>
      <c r="EP158" s="24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7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  <c r="FP158" s="13"/>
      <c r="FQ158" s="13"/>
      <c r="FR158" s="13"/>
      <c r="FS158" s="13"/>
      <c r="FT158" s="13"/>
      <c r="FU158" s="13"/>
      <c r="FV158" s="13"/>
      <c r="FW158" s="13"/>
      <c r="FX158" s="13"/>
      <c r="FY158" s="13"/>
      <c r="FZ158" s="13"/>
      <c r="GA158" s="13"/>
      <c r="GB158" s="13"/>
      <c r="GC158" s="13"/>
      <c r="GD158" s="13"/>
      <c r="GE158" s="13"/>
      <c r="GF158" s="13"/>
      <c r="GG158" s="13"/>
      <c r="GH158" s="13"/>
      <c r="GI158" s="13"/>
      <c r="GJ158" s="13"/>
      <c r="GK158" s="13"/>
      <c r="GL158" s="13"/>
      <c r="GM158" s="13"/>
      <c r="GN158" s="13"/>
      <c r="GO158" s="13"/>
      <c r="GP158" s="13"/>
      <c r="GQ158" s="13"/>
      <c r="GR158" s="13"/>
      <c r="GS158" s="13"/>
      <c r="GT158" s="13"/>
      <c r="GU158" s="13"/>
      <c r="GV158" s="13"/>
      <c r="GW158" s="13"/>
      <c r="GX158" s="13"/>
      <c r="GY158" s="13"/>
      <c r="GZ158" s="13"/>
      <c r="HA158" s="13"/>
      <c r="HB158" s="13"/>
      <c r="HC158" s="13"/>
      <c r="HD158" s="13"/>
      <c r="HE158" s="13"/>
      <c r="HF158" s="13"/>
      <c r="HG158" s="13"/>
      <c r="HH158" s="13"/>
      <c r="HI158" s="13"/>
      <c r="HJ158" s="13"/>
      <c r="HK158" s="13"/>
      <c r="HL158" s="13"/>
      <c r="HM158" s="13"/>
      <c r="HN158" s="13"/>
      <c r="HO158" s="13"/>
      <c r="HP158" s="13"/>
      <c r="HQ158" s="13"/>
      <c r="HR158" s="13"/>
      <c r="HS158" s="13"/>
      <c r="HT158" s="13"/>
      <c r="HU158" s="13"/>
      <c r="HV158" s="13"/>
      <c r="HW158" s="13"/>
      <c r="HX158" s="13"/>
      <c r="HY158" s="13"/>
      <c r="HZ158" s="13"/>
      <c r="IA158" s="51">
        <v>44902</v>
      </c>
      <c r="IB158" s="13">
        <v>0</v>
      </c>
      <c r="IC158" s="13"/>
      <c r="ID158" s="13"/>
      <c r="IE158" s="13"/>
      <c r="IF158" s="13">
        <v>0</v>
      </c>
      <c r="IG158" s="13"/>
      <c r="IH158" s="13"/>
      <c r="II158" s="13"/>
      <c r="IJ158" s="13"/>
      <c r="IK158" s="52"/>
      <c r="IM158" s="100"/>
      <c r="IX158" s="15"/>
      <c r="IZ158" s="15"/>
      <c r="JB158" s="15"/>
      <c r="JF158" s="15"/>
    </row>
    <row r="159" spans="1:267" x14ac:dyDescent="0.25">
      <c r="A159">
        <v>23</v>
      </c>
      <c r="B159" s="17" t="s">
        <v>8</v>
      </c>
      <c r="C159" s="59" t="s">
        <v>954</v>
      </c>
      <c r="D159" s="13"/>
      <c r="E159" s="13" t="s">
        <v>57</v>
      </c>
      <c r="F159" s="19">
        <v>43359</v>
      </c>
      <c r="G159" s="13">
        <v>0</v>
      </c>
      <c r="H159" s="24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24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26"/>
      <c r="AX159" s="22"/>
      <c r="AY159" s="19"/>
      <c r="AZ159" s="19"/>
      <c r="BA159" s="19"/>
      <c r="BB159" s="19"/>
      <c r="BC159" s="19"/>
      <c r="BD159" s="19"/>
      <c r="BE159" s="19"/>
      <c r="BF159" s="19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6"/>
      <c r="BS159" s="22"/>
      <c r="BT159" s="27"/>
      <c r="BU159" s="27"/>
      <c r="BV159" s="27"/>
      <c r="BW159" s="27"/>
      <c r="BX159" s="27"/>
      <c r="BY159" s="27"/>
      <c r="BZ159" s="27"/>
      <c r="CA159" s="27"/>
      <c r="CB159" s="28"/>
      <c r="CC159" s="22"/>
      <c r="CD159" s="13"/>
      <c r="CE159" s="36"/>
      <c r="CF159" s="13"/>
      <c r="CG159" s="13"/>
      <c r="CH159" s="13"/>
      <c r="CI159" s="13"/>
      <c r="CJ159" s="13"/>
      <c r="CK159" s="22"/>
      <c r="CL159" s="27"/>
      <c r="CM159" s="29"/>
      <c r="CN159" s="30"/>
      <c r="CO159" s="31"/>
      <c r="CP159" s="31"/>
      <c r="CQ159" s="31"/>
      <c r="CR159" s="31"/>
      <c r="CS159" s="31"/>
      <c r="CT159" s="31"/>
      <c r="CU159" s="31"/>
      <c r="CV159" s="31"/>
      <c r="CW159" s="13"/>
      <c r="CX159" s="13"/>
      <c r="CY159" s="13"/>
      <c r="CZ159" s="17"/>
      <c r="DA159" s="17"/>
      <c r="DB159" s="17"/>
      <c r="DC159" s="13"/>
      <c r="DD159" s="17"/>
      <c r="DE159" s="22"/>
      <c r="DF159" s="13"/>
      <c r="DG159" s="13"/>
      <c r="DH159" s="26"/>
      <c r="DI159" s="19"/>
      <c r="DJ159" s="19"/>
      <c r="DK159" s="19"/>
      <c r="DL159" s="19"/>
      <c r="DM159" s="19"/>
      <c r="DN159" s="19"/>
      <c r="DO159" s="19"/>
      <c r="DP159" s="19"/>
      <c r="DQ159" s="26">
        <v>43758</v>
      </c>
      <c r="DR159" s="22">
        <v>1.0924024640657084</v>
      </c>
      <c r="DS159" s="27">
        <v>-1</v>
      </c>
      <c r="DT159" s="27">
        <v>-1</v>
      </c>
      <c r="DU159" s="27">
        <v>-1</v>
      </c>
      <c r="DV159" s="27">
        <v>-1</v>
      </c>
      <c r="DW159" s="27">
        <v>-1</v>
      </c>
      <c r="DX159" s="27">
        <v>-1</v>
      </c>
      <c r="DY159" s="27">
        <v>-1</v>
      </c>
      <c r="DZ159" s="27">
        <v>-1</v>
      </c>
      <c r="EA159" s="13">
        <v>8.4</v>
      </c>
      <c r="EB159" s="13">
        <v>71</v>
      </c>
      <c r="EC159" s="13">
        <v>-0.74</v>
      </c>
      <c r="ED159" s="13" t="s">
        <v>21</v>
      </c>
      <c r="EE159" s="13">
        <v>-1.65</v>
      </c>
      <c r="EF159" s="13" t="s">
        <v>3556</v>
      </c>
      <c r="EG159" s="13">
        <v>0.31</v>
      </c>
      <c r="EH159" s="13" t="s">
        <v>21</v>
      </c>
      <c r="EI159" s="35"/>
      <c r="EJ159" s="17">
        <v>11.4</v>
      </c>
      <c r="EK159" s="13">
        <v>0</v>
      </c>
      <c r="EL159" s="13"/>
      <c r="EM159" s="13">
        <v>33</v>
      </c>
      <c r="EN159">
        <v>0</v>
      </c>
      <c r="EO159" s="13">
        <v>1</v>
      </c>
      <c r="EP159" s="24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7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  <c r="FP159" s="13"/>
      <c r="FQ159" s="13"/>
      <c r="FR159" s="13"/>
      <c r="FS159" s="13"/>
      <c r="FT159" s="13"/>
      <c r="FU159" s="13"/>
      <c r="FV159" s="13"/>
      <c r="FW159" s="13"/>
      <c r="FX159" s="13"/>
      <c r="FY159" s="13"/>
      <c r="FZ159" s="13"/>
      <c r="GA159" s="13"/>
      <c r="GB159" s="13"/>
      <c r="GC159" s="13"/>
      <c r="GD159" s="13"/>
      <c r="GE159" s="13"/>
      <c r="GF159" s="13"/>
      <c r="GG159" s="13"/>
      <c r="GH159" s="13"/>
      <c r="GI159" s="13"/>
      <c r="GJ159" s="13"/>
      <c r="GK159" s="13"/>
      <c r="GL159" s="13"/>
      <c r="GM159" s="13"/>
      <c r="GN159" s="13"/>
      <c r="GO159" s="13"/>
      <c r="GP159" s="13"/>
      <c r="GQ159" s="13"/>
      <c r="GR159" s="13"/>
      <c r="GS159" s="13"/>
      <c r="GT159" s="13"/>
      <c r="GU159" s="13"/>
      <c r="GV159" s="13"/>
      <c r="GW159" s="13"/>
      <c r="GX159" s="13"/>
      <c r="GY159" s="13"/>
      <c r="GZ159" s="13"/>
      <c r="HA159" s="13"/>
      <c r="HB159" s="13"/>
      <c r="HC159" s="13"/>
      <c r="HD159" s="13"/>
      <c r="HE159" s="13"/>
      <c r="HF159" s="13"/>
      <c r="HG159" s="13"/>
      <c r="HH159" s="13"/>
      <c r="HI159" s="13"/>
      <c r="HJ159" s="13"/>
      <c r="HK159" s="13"/>
      <c r="HL159" s="13"/>
      <c r="HM159" s="13"/>
      <c r="HN159" s="13"/>
      <c r="HO159" s="13"/>
      <c r="HP159" s="13"/>
      <c r="HQ159" s="13"/>
      <c r="HR159" s="13"/>
      <c r="HS159" s="13"/>
      <c r="HT159" s="13"/>
      <c r="HU159" s="13"/>
      <c r="HV159" s="13"/>
      <c r="HW159" s="13"/>
      <c r="HX159" s="13"/>
      <c r="HY159" s="13"/>
      <c r="HZ159" s="13"/>
      <c r="IA159" s="24"/>
      <c r="IB159" s="13"/>
      <c r="IC159" s="13"/>
      <c r="ID159" s="13"/>
      <c r="IE159" s="13"/>
      <c r="IF159" s="13"/>
      <c r="IG159" s="13"/>
      <c r="IH159" s="13"/>
      <c r="II159" s="13"/>
      <c r="IJ159" s="13"/>
      <c r="IK159" s="52"/>
      <c r="IM159" s="100"/>
      <c r="IX159" s="15"/>
      <c r="IZ159" s="15"/>
      <c r="JB159" s="15"/>
      <c r="JF159" s="15"/>
    </row>
    <row r="160" spans="1:267" x14ac:dyDescent="0.25">
      <c r="A160">
        <v>109</v>
      </c>
      <c r="B160" s="17" t="s">
        <v>8</v>
      </c>
      <c r="C160" t="s">
        <v>973</v>
      </c>
      <c r="D160" s="13" t="s">
        <v>201</v>
      </c>
      <c r="E160" s="13" t="s">
        <v>202</v>
      </c>
      <c r="F160" s="19">
        <v>40961</v>
      </c>
      <c r="G160" s="13">
        <v>1</v>
      </c>
      <c r="H160" s="24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24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24"/>
      <c r="AX160" s="13"/>
      <c r="AY160" s="13"/>
      <c r="AZ160" s="13"/>
      <c r="BA160" s="13"/>
      <c r="BB160" s="13"/>
      <c r="BC160" s="13"/>
      <c r="BD160" s="13"/>
      <c r="BE160" s="13"/>
      <c r="BF160" s="13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6">
        <v>41705</v>
      </c>
      <c r="BS160" s="22">
        <v>2.0369609856262834</v>
      </c>
      <c r="BT160" s="27">
        <v>0</v>
      </c>
      <c r="BU160" s="27">
        <v>0</v>
      </c>
      <c r="BV160" s="27">
        <v>0</v>
      </c>
      <c r="BW160" s="27">
        <v>0</v>
      </c>
      <c r="BX160" s="27">
        <v>1</v>
      </c>
      <c r="BY160" s="27">
        <v>0</v>
      </c>
      <c r="BZ160" s="27">
        <v>0</v>
      </c>
      <c r="CA160" s="27">
        <v>0</v>
      </c>
      <c r="CB160" s="28">
        <v>11.5</v>
      </c>
      <c r="CC160" s="22">
        <v>81.25</v>
      </c>
      <c r="CD160" s="13">
        <v>-0.54</v>
      </c>
      <c r="CE160" s="17" t="s">
        <v>21</v>
      </c>
      <c r="CF160" s="13">
        <v>-2.0299999999999998</v>
      </c>
      <c r="CG160" s="17" t="s">
        <v>3555</v>
      </c>
      <c r="CH160" s="13">
        <v>1.06</v>
      </c>
      <c r="CI160" s="37" t="s">
        <v>21</v>
      </c>
      <c r="CJ160" s="17"/>
      <c r="CK160" s="22">
        <v>10.1</v>
      </c>
      <c r="CL160" s="27">
        <v>1</v>
      </c>
      <c r="CM160" s="29">
        <v>42298</v>
      </c>
      <c r="CN160" s="30">
        <v>3.6605065023956196</v>
      </c>
      <c r="CO160" s="31">
        <v>0</v>
      </c>
      <c r="CP160" s="31">
        <v>0</v>
      </c>
      <c r="CQ160" s="31">
        <v>0</v>
      </c>
      <c r="CR160" s="31">
        <v>0</v>
      </c>
      <c r="CS160" s="31">
        <v>1</v>
      </c>
      <c r="CT160" s="31">
        <v>0</v>
      </c>
      <c r="CU160" s="31">
        <v>0</v>
      </c>
      <c r="CV160" s="31">
        <v>1</v>
      </c>
      <c r="CW160" s="13">
        <v>-1</v>
      </c>
      <c r="CX160" s="13">
        <v>-1</v>
      </c>
      <c r="CY160" s="13"/>
      <c r="CZ160" s="17"/>
      <c r="DA160" s="17"/>
      <c r="DB160" s="17"/>
      <c r="DC160" s="13"/>
      <c r="DD160" s="17"/>
      <c r="DE160" s="22"/>
      <c r="DF160" s="13">
        <v>-1</v>
      </c>
      <c r="DG160" s="13">
        <v>-1</v>
      </c>
      <c r="DH160" s="26">
        <v>42357</v>
      </c>
      <c r="DI160" s="13">
        <v>0</v>
      </c>
      <c r="DJ160" s="13">
        <v>0</v>
      </c>
      <c r="DK160" s="13">
        <v>0</v>
      </c>
      <c r="DL160" s="13">
        <v>0</v>
      </c>
      <c r="DM160" s="13">
        <v>0</v>
      </c>
      <c r="DN160" s="13">
        <v>0</v>
      </c>
      <c r="DO160" s="13">
        <v>0</v>
      </c>
      <c r="DP160" s="13">
        <v>1</v>
      </c>
      <c r="DQ160" s="26">
        <v>43758</v>
      </c>
      <c r="DR160" s="22">
        <v>7.6577686516084871</v>
      </c>
      <c r="DS160" s="27">
        <v>-1</v>
      </c>
      <c r="DT160" s="27">
        <v>-1</v>
      </c>
      <c r="DU160" s="27">
        <v>-1</v>
      </c>
      <c r="DV160" s="27">
        <v>-1</v>
      </c>
      <c r="DW160" s="27">
        <v>-1</v>
      </c>
      <c r="DX160" s="27">
        <v>-1</v>
      </c>
      <c r="DY160" s="27">
        <v>-1</v>
      </c>
      <c r="DZ160" s="27">
        <v>-1</v>
      </c>
      <c r="EA160" s="13">
        <v>20.399999999999999</v>
      </c>
      <c r="EB160" s="13">
        <v>1.1599999999999999</v>
      </c>
      <c r="EC160" s="13">
        <v>-1.37</v>
      </c>
      <c r="ED160" s="13" t="s">
        <v>3556</v>
      </c>
      <c r="EE160" s="13">
        <v>-1.7</v>
      </c>
      <c r="EF160" s="13" t="s">
        <v>3556</v>
      </c>
      <c r="EG160" s="13">
        <v>-0.34</v>
      </c>
      <c r="EH160" s="13" t="s">
        <v>21</v>
      </c>
      <c r="EI160" s="35"/>
      <c r="EJ160" s="17">
        <v>12.2</v>
      </c>
      <c r="EK160" s="13">
        <v>0</v>
      </c>
      <c r="EL160" s="13">
        <v>36</v>
      </c>
      <c r="EM160" s="13">
        <v>36</v>
      </c>
      <c r="EN160">
        <v>0</v>
      </c>
      <c r="EO160" s="13"/>
      <c r="EP160" s="24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7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  <c r="FP160" s="13"/>
      <c r="FQ160" s="13"/>
      <c r="FR160" s="13"/>
      <c r="FS160" s="13"/>
      <c r="FT160" s="13"/>
      <c r="FU160" s="13"/>
      <c r="FV160" s="13"/>
      <c r="FW160" s="13"/>
      <c r="FX160" s="13"/>
      <c r="FY160" s="13"/>
      <c r="FZ160" s="13"/>
      <c r="GA160" s="13"/>
      <c r="GB160" s="13"/>
      <c r="GC160" s="13"/>
      <c r="GD160" s="13"/>
      <c r="GE160" s="13"/>
      <c r="GF160" s="13"/>
      <c r="GG160" s="13"/>
      <c r="GH160" s="13"/>
      <c r="GI160" s="13"/>
      <c r="GJ160" s="13"/>
      <c r="GK160" s="13"/>
      <c r="GL160" s="13"/>
      <c r="GM160" s="13"/>
      <c r="GN160" s="13"/>
      <c r="GO160" s="13"/>
      <c r="GP160" s="13"/>
      <c r="GQ160" s="13"/>
      <c r="GR160" s="13"/>
      <c r="GS160" s="13"/>
      <c r="GT160" s="13"/>
      <c r="GU160" s="13"/>
      <c r="GV160" s="13"/>
      <c r="GW160" s="13"/>
      <c r="GX160" s="13"/>
      <c r="GY160" s="13"/>
      <c r="GZ160" s="13"/>
      <c r="HA160" s="13"/>
      <c r="HB160" s="13"/>
      <c r="HC160" s="13"/>
      <c r="HD160" s="13"/>
      <c r="HE160" s="13"/>
      <c r="HF160" s="13"/>
      <c r="HG160" s="13"/>
      <c r="HH160" s="13"/>
      <c r="HI160" s="13"/>
      <c r="HJ160" s="13"/>
      <c r="HK160" s="13"/>
      <c r="HL160" s="13"/>
      <c r="HM160" s="13"/>
      <c r="HN160" s="13"/>
      <c r="HO160" s="13"/>
      <c r="HP160" s="13"/>
      <c r="HQ160" s="13"/>
      <c r="HR160" s="13"/>
      <c r="HS160" s="13"/>
      <c r="HT160" s="13"/>
      <c r="HU160" s="13"/>
      <c r="HV160" s="13"/>
      <c r="HW160" s="13"/>
      <c r="HX160" s="13"/>
      <c r="HY160" s="13"/>
      <c r="HZ160" s="13"/>
      <c r="IA160" s="24"/>
      <c r="IB160" s="13"/>
      <c r="IC160" s="13"/>
      <c r="ID160" s="13"/>
      <c r="IE160" s="13"/>
      <c r="IF160" s="13"/>
      <c r="IG160" s="13"/>
      <c r="IH160" s="13"/>
      <c r="II160" s="13"/>
      <c r="IJ160" s="13"/>
      <c r="IK160" s="52"/>
      <c r="IM160" s="100"/>
      <c r="IX160" s="15"/>
      <c r="IZ160" s="15"/>
      <c r="JB160" s="15"/>
      <c r="JF160" s="15"/>
    </row>
    <row r="161" spans="1:266" x14ac:dyDescent="0.25">
      <c r="A161">
        <v>105</v>
      </c>
      <c r="B161" s="17" t="s">
        <v>8</v>
      </c>
      <c r="C161" t="s">
        <v>952</v>
      </c>
      <c r="D161" s="13"/>
      <c r="E161" s="13" t="s">
        <v>194</v>
      </c>
      <c r="F161" s="19">
        <v>39688</v>
      </c>
      <c r="G161" s="13">
        <v>1</v>
      </c>
      <c r="H161" s="24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24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24"/>
      <c r="AX161" s="13"/>
      <c r="AY161" s="13"/>
      <c r="AZ161" s="13"/>
      <c r="BA161" s="13"/>
      <c r="BB161" s="13"/>
      <c r="BC161" s="13"/>
      <c r="BD161" s="13"/>
      <c r="BE161" s="13"/>
      <c r="BF161" s="13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6"/>
      <c r="BS161" s="22"/>
      <c r="BT161" s="27"/>
      <c r="BU161" s="27"/>
      <c r="BV161" s="27"/>
      <c r="BW161" s="27"/>
      <c r="BX161" s="27"/>
      <c r="BY161" s="27"/>
      <c r="BZ161" s="27"/>
      <c r="CA161" s="27"/>
      <c r="CB161" s="28"/>
      <c r="CC161" s="35"/>
      <c r="CD161" s="13"/>
      <c r="CE161" s="36"/>
      <c r="CF161" s="13"/>
      <c r="CG161" s="13"/>
      <c r="CH161" s="13"/>
      <c r="CI161" s="13"/>
      <c r="CJ161" s="13"/>
      <c r="CK161" s="22"/>
      <c r="CL161" s="27"/>
      <c r="CM161" s="29">
        <v>42298</v>
      </c>
      <c r="CN161" s="30">
        <v>7.1457905544147842</v>
      </c>
      <c r="CO161" s="31">
        <v>0</v>
      </c>
      <c r="CP161" s="31">
        <v>0</v>
      </c>
      <c r="CQ161" s="31">
        <v>0</v>
      </c>
      <c r="CR161" s="31">
        <v>0</v>
      </c>
      <c r="CS161" s="31">
        <v>1</v>
      </c>
      <c r="CT161" s="31">
        <v>0</v>
      </c>
      <c r="CU161" s="31">
        <v>0</v>
      </c>
      <c r="CV161" s="31">
        <v>0</v>
      </c>
      <c r="CW161" s="13">
        <v>19.8</v>
      </c>
      <c r="CX161" s="13">
        <v>1.1399999999999999</v>
      </c>
      <c r="CY161" s="13">
        <v>-1.21</v>
      </c>
      <c r="CZ161" s="17" t="s">
        <v>3556</v>
      </c>
      <c r="DA161" s="17">
        <v>-1.6</v>
      </c>
      <c r="DB161" s="17" t="s">
        <v>3556</v>
      </c>
      <c r="DC161" s="13">
        <v>-0.2</v>
      </c>
      <c r="DD161" s="17" t="s">
        <v>21</v>
      </c>
      <c r="DE161" s="22"/>
      <c r="DF161" s="13">
        <v>11.8</v>
      </c>
      <c r="DG161" s="13">
        <v>0</v>
      </c>
      <c r="DH161" s="24"/>
      <c r="DI161" s="13"/>
      <c r="DJ161" s="13"/>
      <c r="DK161" s="13"/>
      <c r="DL161" s="13"/>
      <c r="DM161" s="13"/>
      <c r="DN161" s="13"/>
      <c r="DO161" s="13"/>
      <c r="DP161" s="13"/>
      <c r="DQ161" s="26">
        <v>43758</v>
      </c>
      <c r="DR161" s="22">
        <v>11.143052703627653</v>
      </c>
      <c r="DS161" s="27">
        <v>0</v>
      </c>
      <c r="DT161" s="27">
        <v>0</v>
      </c>
      <c r="DU161" s="27">
        <v>0</v>
      </c>
      <c r="DV161" s="27">
        <v>0</v>
      </c>
      <c r="DW161" s="27">
        <v>1</v>
      </c>
      <c r="DX161" s="27">
        <v>0</v>
      </c>
      <c r="DY161" s="27">
        <v>0</v>
      </c>
      <c r="DZ161" s="27">
        <v>1</v>
      </c>
      <c r="EA161" s="13">
        <v>32.200000000000003</v>
      </c>
      <c r="EB161" s="13">
        <v>1.36</v>
      </c>
      <c r="EC161" s="13"/>
      <c r="ED161" s="13"/>
      <c r="EE161" s="13">
        <v>-1.17</v>
      </c>
      <c r="EF161" s="13" t="s">
        <v>3556</v>
      </c>
      <c r="EG161" s="13">
        <v>0.2</v>
      </c>
      <c r="EH161" s="13" t="s">
        <v>21</v>
      </c>
      <c r="EI161" s="35"/>
      <c r="EJ161" s="17">
        <v>14.1</v>
      </c>
      <c r="EK161" s="13">
        <v>0</v>
      </c>
      <c r="EL161" s="13">
        <v>41</v>
      </c>
      <c r="EM161" s="13">
        <v>40</v>
      </c>
      <c r="EN161">
        <v>1</v>
      </c>
      <c r="EO161" s="13">
        <v>1</v>
      </c>
      <c r="EP161" s="24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7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  <c r="FP161" s="13"/>
      <c r="FQ161" s="13"/>
      <c r="FR161" s="13"/>
      <c r="FS161" s="13"/>
      <c r="FT161" s="13"/>
      <c r="FU161" s="13"/>
      <c r="FV161" s="13"/>
      <c r="FW161" s="13"/>
      <c r="FX161" s="13"/>
      <c r="FY161" s="13"/>
      <c r="FZ161" s="13"/>
      <c r="GA161" s="13"/>
      <c r="GB161" s="13"/>
      <c r="GC161" s="13"/>
      <c r="GD161" s="13"/>
      <c r="GE161" s="13"/>
      <c r="GF161" s="13"/>
      <c r="GG161" s="13"/>
      <c r="GH161" s="13"/>
      <c r="GI161" s="13"/>
      <c r="GJ161" s="13"/>
      <c r="GK161" s="13"/>
      <c r="GL161" s="13"/>
      <c r="GM161" s="13"/>
      <c r="GN161" s="13"/>
      <c r="GO161" s="13"/>
      <c r="GP161" s="13"/>
      <c r="GQ161" s="13"/>
      <c r="GR161" s="13"/>
      <c r="GS161" s="13"/>
      <c r="GT161" s="13"/>
      <c r="GU161" s="13"/>
      <c r="GV161" s="13"/>
      <c r="GW161" s="13"/>
      <c r="GX161" s="13"/>
      <c r="GY161" s="13"/>
      <c r="GZ161" s="13"/>
      <c r="HA161" s="13"/>
      <c r="HB161" s="13"/>
      <c r="HC161" s="13"/>
      <c r="HD161" s="13"/>
      <c r="HE161" s="13"/>
      <c r="HF161" s="13"/>
      <c r="HG161" s="13"/>
      <c r="HH161" s="13"/>
      <c r="HI161" s="13"/>
      <c r="HJ161" s="13"/>
      <c r="HK161" s="13"/>
      <c r="HL161" s="13"/>
      <c r="HM161" s="13"/>
      <c r="HN161" s="13"/>
      <c r="HO161" s="13"/>
      <c r="HP161" s="13"/>
      <c r="HQ161" s="13"/>
      <c r="HR161" s="13"/>
      <c r="HS161" s="13"/>
      <c r="HT161" s="13"/>
      <c r="HU161" s="13"/>
      <c r="HV161" s="13"/>
      <c r="HW161" s="13"/>
      <c r="HX161" s="13"/>
      <c r="HY161" s="13"/>
      <c r="HZ161" s="13"/>
      <c r="IA161" s="24"/>
      <c r="IB161" s="13"/>
      <c r="IC161" s="13"/>
      <c r="ID161" s="13"/>
      <c r="IE161" s="13"/>
      <c r="IF161" s="13"/>
      <c r="IG161" s="13"/>
      <c r="IH161" s="13"/>
      <c r="II161" s="13"/>
      <c r="IJ161" s="13"/>
      <c r="IK161" s="52"/>
      <c r="IM161" s="100"/>
      <c r="IX161" s="15"/>
      <c r="IZ161" s="15"/>
      <c r="JB161" s="15"/>
      <c r="JF161" s="15"/>
    </row>
    <row r="162" spans="1:266" x14ac:dyDescent="0.25">
      <c r="A162">
        <v>39</v>
      </c>
      <c r="B162" s="17" t="s">
        <v>8</v>
      </c>
      <c r="C162" t="s">
        <v>960</v>
      </c>
      <c r="D162" s="13" t="s">
        <v>79</v>
      </c>
      <c r="E162" s="13" t="s">
        <v>80</v>
      </c>
      <c r="F162" s="19">
        <v>38673</v>
      </c>
      <c r="G162" s="13">
        <v>0</v>
      </c>
      <c r="H162" s="20">
        <v>40127</v>
      </c>
      <c r="I162" s="21">
        <v>3.9808350444900751</v>
      </c>
      <c r="J162" s="13">
        <v>1</v>
      </c>
      <c r="K162" s="13">
        <v>0</v>
      </c>
      <c r="L162" s="13">
        <v>0</v>
      </c>
      <c r="M162" s="13">
        <v>1</v>
      </c>
      <c r="N162" s="13">
        <v>0</v>
      </c>
      <c r="O162" s="13">
        <v>0</v>
      </c>
      <c r="P162" s="13">
        <v>0</v>
      </c>
      <c r="Q162" s="13">
        <v>0</v>
      </c>
      <c r="R162" s="33">
        <v>12</v>
      </c>
      <c r="S162" s="21">
        <v>93.5</v>
      </c>
      <c r="T162" s="13">
        <v>-2.19</v>
      </c>
      <c r="U162" s="13" t="s">
        <v>3552</v>
      </c>
      <c r="V162" s="13">
        <v>-2.12</v>
      </c>
      <c r="W162" s="13" t="s">
        <v>3555</v>
      </c>
      <c r="X162" s="13">
        <v>-1.19</v>
      </c>
      <c r="Y162" s="13" t="s">
        <v>3556</v>
      </c>
      <c r="Z162" s="13">
        <v>10</v>
      </c>
      <c r="AA162" s="13">
        <v>1</v>
      </c>
      <c r="AB162" s="20">
        <v>40892</v>
      </c>
      <c r="AC162" s="22">
        <v>6.0752908966461332</v>
      </c>
      <c r="AD162" s="13">
        <v>1</v>
      </c>
      <c r="AE162" s="13">
        <v>0</v>
      </c>
      <c r="AF162" s="13">
        <v>0</v>
      </c>
      <c r="AG162" s="13">
        <v>1</v>
      </c>
      <c r="AH162" s="13">
        <v>0</v>
      </c>
      <c r="AI162" s="13">
        <v>0</v>
      </c>
      <c r="AJ162" s="13">
        <v>0</v>
      </c>
      <c r="AK162" s="13">
        <v>0</v>
      </c>
      <c r="AL162" s="33">
        <v>16.2</v>
      </c>
      <c r="AM162" s="21">
        <v>118</v>
      </c>
      <c r="AN162" s="13">
        <v>-1.61</v>
      </c>
      <c r="AO162" s="13" t="s">
        <v>3556</v>
      </c>
      <c r="AP162" s="13">
        <v>0.47</v>
      </c>
      <c r="AQ162" s="13" t="s">
        <v>21</v>
      </c>
      <c r="AR162" s="13">
        <v>-3.09</v>
      </c>
      <c r="AS162" s="13" t="s">
        <v>3552</v>
      </c>
      <c r="AT162" s="13"/>
      <c r="AU162" s="21">
        <v>11.1</v>
      </c>
      <c r="AV162" s="23">
        <v>1</v>
      </c>
      <c r="AW162" s="24"/>
      <c r="AX162" s="13"/>
      <c r="AY162" s="13"/>
      <c r="AZ162" s="13"/>
      <c r="BA162" s="13"/>
      <c r="BB162" s="13"/>
      <c r="BC162" s="13"/>
      <c r="BD162" s="13"/>
      <c r="BE162" s="13"/>
      <c r="BF162" s="13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6">
        <v>41705</v>
      </c>
      <c r="BS162" s="22">
        <v>8.301163586584531</v>
      </c>
      <c r="BT162" s="27">
        <v>0</v>
      </c>
      <c r="BU162" s="27">
        <v>0</v>
      </c>
      <c r="BV162" s="27">
        <v>0</v>
      </c>
      <c r="BW162" s="27">
        <v>0</v>
      </c>
      <c r="BX162" s="27">
        <v>1</v>
      </c>
      <c r="BY162" s="27">
        <v>0</v>
      </c>
      <c r="BZ162" s="27">
        <v>0</v>
      </c>
      <c r="CA162" s="27">
        <v>0</v>
      </c>
      <c r="CB162" s="28">
        <v>19.5</v>
      </c>
      <c r="CC162" s="22">
        <v>118.5</v>
      </c>
      <c r="CD162" s="13">
        <v>-1.89</v>
      </c>
      <c r="CE162" s="17" t="s">
        <v>3556</v>
      </c>
      <c r="CF162" s="13">
        <v>-1.67</v>
      </c>
      <c r="CG162" s="17" t="s">
        <v>3556</v>
      </c>
      <c r="CH162" s="13">
        <v>-1.23</v>
      </c>
      <c r="CI162" s="17" t="s">
        <v>3556</v>
      </c>
      <c r="CJ162" s="17"/>
      <c r="CK162" s="22">
        <v>10.5</v>
      </c>
      <c r="CL162" s="27">
        <v>1</v>
      </c>
      <c r="CM162" s="29">
        <v>42299</v>
      </c>
      <c r="CN162" s="30">
        <v>9.9274469541409989</v>
      </c>
      <c r="CO162" s="31">
        <v>0</v>
      </c>
      <c r="CP162" s="31">
        <v>0</v>
      </c>
      <c r="CQ162" s="31">
        <v>0</v>
      </c>
      <c r="CR162" s="31">
        <v>0</v>
      </c>
      <c r="CS162" s="31">
        <v>1</v>
      </c>
      <c r="CT162" s="31">
        <v>0</v>
      </c>
      <c r="CU162" s="31">
        <v>1</v>
      </c>
      <c r="CV162" s="31">
        <v>0</v>
      </c>
      <c r="CW162" s="13">
        <v>21.4</v>
      </c>
      <c r="CX162" s="13">
        <v>1.25</v>
      </c>
      <c r="CY162" s="13">
        <v>-2.54</v>
      </c>
      <c r="CZ162" s="17" t="s">
        <v>3552</v>
      </c>
      <c r="DA162" s="17">
        <v>-2.0699999999999998</v>
      </c>
      <c r="DB162" s="17" t="s">
        <v>3555</v>
      </c>
      <c r="DC162" s="13">
        <v>-1.8</v>
      </c>
      <c r="DD162" s="17" t="s">
        <v>3556</v>
      </c>
      <c r="DE162" s="22"/>
      <c r="DF162" s="13">
        <v>11.9</v>
      </c>
      <c r="DG162" s="13">
        <v>0</v>
      </c>
      <c r="DH162" s="24"/>
      <c r="DI162" s="13"/>
      <c r="DJ162" s="13"/>
      <c r="DK162" s="13"/>
      <c r="DL162" s="13"/>
      <c r="DM162" s="13"/>
      <c r="DN162" s="13"/>
      <c r="DO162" s="13"/>
      <c r="DP162" s="13"/>
      <c r="DQ162" s="26">
        <v>43758</v>
      </c>
      <c r="DR162" s="22">
        <v>13.921971252566735</v>
      </c>
      <c r="DS162" s="27">
        <v>0</v>
      </c>
      <c r="DT162" s="27">
        <v>1</v>
      </c>
      <c r="DU162" s="27">
        <v>0</v>
      </c>
      <c r="DV162" s="27">
        <v>0</v>
      </c>
      <c r="DW162" s="27">
        <v>0</v>
      </c>
      <c r="DX162" s="27">
        <v>0</v>
      </c>
      <c r="DY162" s="27">
        <v>0</v>
      </c>
      <c r="DZ162" s="27">
        <v>0</v>
      </c>
      <c r="EA162" s="13">
        <v>43.4</v>
      </c>
      <c r="EB162" s="13">
        <v>1.48</v>
      </c>
      <c r="EC162" s="13"/>
      <c r="ED162" s="13"/>
      <c r="EE162" s="13">
        <v>-1.67</v>
      </c>
      <c r="EF162" s="13" t="s">
        <v>3556</v>
      </c>
      <c r="EG162" s="13">
        <v>0.11</v>
      </c>
      <c r="EH162" s="13" t="s">
        <v>21</v>
      </c>
      <c r="EI162" s="35"/>
      <c r="EJ162" s="17">
        <v>12.6</v>
      </c>
      <c r="EK162" s="13">
        <v>0</v>
      </c>
      <c r="EL162" s="13">
        <v>37</v>
      </c>
      <c r="EM162" s="13">
        <v>37</v>
      </c>
      <c r="EN162">
        <v>1</v>
      </c>
      <c r="EO162" s="13"/>
      <c r="EP162" s="24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7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  <c r="FN162" s="13"/>
      <c r="FO162" s="13"/>
      <c r="FP162" s="13"/>
      <c r="FQ162" s="13"/>
      <c r="FR162" s="13"/>
      <c r="FS162" s="13"/>
      <c r="FT162" s="13"/>
      <c r="FU162" s="13"/>
      <c r="FV162" s="13"/>
      <c r="FW162" s="13"/>
      <c r="FX162" s="13"/>
      <c r="FY162" s="13"/>
      <c r="FZ162" s="13"/>
      <c r="GA162" s="13"/>
      <c r="GB162" s="13"/>
      <c r="GC162" s="13"/>
      <c r="GD162" s="13"/>
      <c r="GE162" s="13"/>
      <c r="GF162" s="13"/>
      <c r="GG162" s="13"/>
      <c r="GH162" s="13"/>
      <c r="GI162" s="13"/>
      <c r="GJ162" s="13"/>
      <c r="GK162" s="13"/>
      <c r="GL162" s="13"/>
      <c r="GM162" s="13"/>
      <c r="GN162" s="13"/>
      <c r="GO162" s="13"/>
      <c r="GP162" s="13"/>
      <c r="GQ162" s="13"/>
      <c r="GR162" s="13"/>
      <c r="GS162" s="13"/>
      <c r="GT162" s="13"/>
      <c r="GU162" s="13"/>
      <c r="GV162" s="13"/>
      <c r="GW162" s="13"/>
      <c r="GX162" s="13"/>
      <c r="GY162" s="13"/>
      <c r="GZ162" s="13"/>
      <c r="HA162" s="13"/>
      <c r="HB162" s="13"/>
      <c r="HC162" s="13"/>
      <c r="HD162" s="13"/>
      <c r="HE162" s="13"/>
      <c r="HF162" s="13"/>
      <c r="HG162" s="13"/>
      <c r="HH162" s="13"/>
      <c r="HI162" s="13"/>
      <c r="HJ162" s="13"/>
      <c r="HK162" s="13"/>
      <c r="HL162" s="13"/>
      <c r="HM162" s="13"/>
      <c r="HN162" s="13"/>
      <c r="HO162" s="13"/>
      <c r="HP162" s="13"/>
      <c r="HQ162" s="13"/>
      <c r="HR162" s="13"/>
      <c r="HS162" s="13"/>
      <c r="HT162" s="13"/>
      <c r="HU162" s="13"/>
      <c r="HV162" s="13"/>
      <c r="HW162" s="13"/>
      <c r="HX162" s="13"/>
      <c r="HY162" s="13"/>
      <c r="HZ162" s="13"/>
      <c r="IA162" s="51">
        <v>44902</v>
      </c>
      <c r="IB162" s="13">
        <v>0</v>
      </c>
      <c r="IC162" s="13"/>
      <c r="ID162" s="13"/>
      <c r="IE162" s="13"/>
      <c r="IF162" s="13"/>
      <c r="IG162" s="13"/>
      <c r="IH162" s="13"/>
      <c r="II162" s="13"/>
      <c r="IJ162" s="13"/>
      <c r="IK162" s="52"/>
      <c r="IM162" s="100"/>
      <c r="IX162" s="15"/>
      <c r="IZ162" s="15"/>
      <c r="JB162" s="15"/>
      <c r="JF162" s="15"/>
    </row>
    <row r="163" spans="1:266" x14ac:dyDescent="0.25">
      <c r="A163">
        <v>96</v>
      </c>
      <c r="B163" s="17" t="s">
        <v>8</v>
      </c>
      <c r="C163" t="s">
        <v>971</v>
      </c>
      <c r="D163" s="13" t="s">
        <v>176</v>
      </c>
      <c r="E163" s="13" t="s">
        <v>177</v>
      </c>
      <c r="F163" s="19">
        <v>39681</v>
      </c>
      <c r="G163" s="13">
        <v>0</v>
      </c>
      <c r="H163" s="20">
        <v>40127</v>
      </c>
      <c r="I163" s="21">
        <v>1.2210814510609171</v>
      </c>
      <c r="J163" s="13">
        <v>1</v>
      </c>
      <c r="K163" s="13">
        <v>0</v>
      </c>
      <c r="L163" s="13">
        <v>0</v>
      </c>
      <c r="M163" s="13">
        <v>0</v>
      </c>
      <c r="N163" s="13">
        <v>0</v>
      </c>
      <c r="O163" s="13">
        <v>1</v>
      </c>
      <c r="P163" s="13">
        <v>0</v>
      </c>
      <c r="Q163" s="13">
        <v>0</v>
      </c>
      <c r="R163" s="33">
        <v>8.1999999999999993</v>
      </c>
      <c r="S163" s="21">
        <v>71</v>
      </c>
      <c r="T163" s="13">
        <v>-1.24</v>
      </c>
      <c r="U163" s="13" t="s">
        <v>3554</v>
      </c>
      <c r="V163" s="13">
        <v>-2.25</v>
      </c>
      <c r="W163" s="13" t="s">
        <v>3555</v>
      </c>
      <c r="X163" s="13">
        <v>0.16</v>
      </c>
      <c r="Y163" s="13" t="s">
        <v>21</v>
      </c>
      <c r="Z163" s="13">
        <v>8.6999999999999993</v>
      </c>
      <c r="AA163" s="13">
        <v>1</v>
      </c>
      <c r="AB163" s="20">
        <v>40892</v>
      </c>
      <c r="AC163" s="22">
        <v>3.3155373032169746</v>
      </c>
      <c r="AD163" s="13">
        <v>1</v>
      </c>
      <c r="AE163" s="13">
        <v>0</v>
      </c>
      <c r="AF163" s="13">
        <v>0</v>
      </c>
      <c r="AG163" s="13">
        <v>0</v>
      </c>
      <c r="AH163" s="13">
        <v>0</v>
      </c>
      <c r="AI163" s="13">
        <v>1</v>
      </c>
      <c r="AJ163" s="13">
        <v>0</v>
      </c>
      <c r="AK163" s="13">
        <v>0</v>
      </c>
      <c r="AL163" s="33">
        <v>13.15</v>
      </c>
      <c r="AM163" s="21">
        <v>98.7</v>
      </c>
      <c r="AN163" s="13">
        <v>-0.79</v>
      </c>
      <c r="AO163" s="13" t="s">
        <v>21</v>
      </c>
      <c r="AP163" s="13">
        <v>0.27</v>
      </c>
      <c r="AQ163" s="13" t="s">
        <v>21</v>
      </c>
      <c r="AR163" s="13">
        <v>-1.52</v>
      </c>
      <c r="AS163" s="13" t="s">
        <v>3556</v>
      </c>
      <c r="AT163" s="13"/>
      <c r="AU163" s="21">
        <v>11.7</v>
      </c>
      <c r="AV163" s="23">
        <v>0</v>
      </c>
      <c r="AW163" s="24"/>
      <c r="AX163" s="13"/>
      <c r="AY163" s="13"/>
      <c r="AZ163" s="13"/>
      <c r="BA163" s="13"/>
      <c r="BB163" s="13"/>
      <c r="BC163" s="13"/>
      <c r="BD163" s="13"/>
      <c r="BE163" s="13"/>
      <c r="BF163" s="13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6">
        <v>41705</v>
      </c>
      <c r="BS163" s="22">
        <v>5.5414099931553729</v>
      </c>
      <c r="BT163" s="27">
        <v>0</v>
      </c>
      <c r="BU163" s="27">
        <v>0</v>
      </c>
      <c r="BV163" s="27">
        <v>0</v>
      </c>
      <c r="BW163" s="27">
        <v>0</v>
      </c>
      <c r="BX163" s="27">
        <v>1</v>
      </c>
      <c r="BY163" s="27">
        <v>0</v>
      </c>
      <c r="BZ163" s="27">
        <v>0</v>
      </c>
      <c r="CA163" s="27">
        <v>1</v>
      </c>
      <c r="CB163" s="28">
        <v>17</v>
      </c>
      <c r="CC163" s="22">
        <v>99.5</v>
      </c>
      <c r="CD163" s="13">
        <v>-0.86</v>
      </c>
      <c r="CE163" s="17" t="s">
        <v>21</v>
      </c>
      <c r="CF163" s="13">
        <v>-2.61</v>
      </c>
      <c r="CG163" s="17" t="s">
        <v>3555</v>
      </c>
      <c r="CH163" s="13">
        <v>1.1299999999999999</v>
      </c>
      <c r="CI163" s="37" t="s">
        <v>21</v>
      </c>
      <c r="CJ163" s="17"/>
      <c r="CK163" s="22">
        <v>11.7</v>
      </c>
      <c r="CL163" s="27">
        <v>0</v>
      </c>
      <c r="CM163" s="29">
        <v>42300</v>
      </c>
      <c r="CN163" s="30">
        <v>7.1704312114989737</v>
      </c>
      <c r="CO163" s="31">
        <v>0</v>
      </c>
      <c r="CP163" s="31">
        <v>0</v>
      </c>
      <c r="CQ163" s="31">
        <v>0</v>
      </c>
      <c r="CR163" s="31">
        <v>0</v>
      </c>
      <c r="CS163" s="31">
        <v>0</v>
      </c>
      <c r="CT163" s="31">
        <v>0</v>
      </c>
      <c r="CU163" s="31">
        <v>0</v>
      </c>
      <c r="CV163" s="31">
        <v>1</v>
      </c>
      <c r="CW163" s="13">
        <v>20.6</v>
      </c>
      <c r="CX163" s="13">
        <v>1.07</v>
      </c>
      <c r="CY163" s="13">
        <v>-0.66</v>
      </c>
      <c r="CZ163" s="17" t="s">
        <v>21</v>
      </c>
      <c r="DA163" s="17">
        <v>-2.68</v>
      </c>
      <c r="DB163" s="17" t="s">
        <v>3555</v>
      </c>
      <c r="DC163" s="13">
        <v>1.28</v>
      </c>
      <c r="DD163" s="17" t="s">
        <v>21</v>
      </c>
      <c r="DE163" s="22"/>
      <c r="DF163" s="13">
        <v>12.2</v>
      </c>
      <c r="DG163" s="13">
        <v>0</v>
      </c>
      <c r="DH163" s="24"/>
      <c r="DI163" s="13"/>
      <c r="DJ163" s="13"/>
      <c r="DK163" s="13"/>
      <c r="DL163" s="13"/>
      <c r="DM163" s="13"/>
      <c r="DN163" s="13"/>
      <c r="DO163" s="13"/>
      <c r="DP163" s="13"/>
      <c r="DQ163" s="26">
        <v>43758</v>
      </c>
      <c r="DR163" s="22">
        <v>11.162217659137577</v>
      </c>
      <c r="DS163" s="27">
        <v>0</v>
      </c>
      <c r="DT163" s="27">
        <v>0</v>
      </c>
      <c r="DU163" s="27">
        <v>0</v>
      </c>
      <c r="DV163" s="27">
        <v>0</v>
      </c>
      <c r="DW163" s="27">
        <v>1</v>
      </c>
      <c r="DX163" s="27">
        <v>0</v>
      </c>
      <c r="DY163" s="27">
        <v>0</v>
      </c>
      <c r="DZ163" s="27">
        <v>0</v>
      </c>
      <c r="EA163" s="13">
        <v>35.9</v>
      </c>
      <c r="EB163" s="13">
        <v>1.34</v>
      </c>
      <c r="EC163" s="13"/>
      <c r="ED163" s="13"/>
      <c r="EE163" s="13">
        <v>-1.8</v>
      </c>
      <c r="EF163" s="13" t="s">
        <v>3556</v>
      </c>
      <c r="EG163" s="13">
        <v>1</v>
      </c>
      <c r="EH163" s="34" t="s">
        <v>21</v>
      </c>
      <c r="EI163" s="35"/>
      <c r="EJ163" s="17">
        <v>11</v>
      </c>
      <c r="EK163" s="13">
        <v>1</v>
      </c>
      <c r="EL163" s="13"/>
      <c r="EM163" s="13">
        <v>33</v>
      </c>
      <c r="EN163">
        <v>1</v>
      </c>
      <c r="EO163" s="13">
        <v>1</v>
      </c>
      <c r="EP163" s="24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7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  <c r="FN163" s="13"/>
      <c r="FO163" s="13"/>
      <c r="FP163" s="13"/>
      <c r="FQ163" s="13"/>
      <c r="FR163" s="13"/>
      <c r="FS163" s="13"/>
      <c r="FT163" s="13"/>
      <c r="FU163" s="13"/>
      <c r="FV163" s="13"/>
      <c r="FW163" s="13"/>
      <c r="FX163" s="13"/>
      <c r="FY163" s="13"/>
      <c r="FZ163" s="13"/>
      <c r="GA163" s="13"/>
      <c r="GB163" s="13"/>
      <c r="GC163" s="13"/>
      <c r="GD163" s="13"/>
      <c r="GE163" s="13"/>
      <c r="GF163" s="13"/>
      <c r="GG163" s="13"/>
      <c r="GH163" s="13"/>
      <c r="GI163" s="13"/>
      <c r="GJ163" s="13"/>
      <c r="GK163" s="13"/>
      <c r="GL163" s="13"/>
      <c r="GM163" s="13"/>
      <c r="GN163" s="13"/>
      <c r="GO163" s="13"/>
      <c r="GP163" s="13"/>
      <c r="GQ163" s="13"/>
      <c r="GR163" s="13"/>
      <c r="GS163" s="13"/>
      <c r="GT163" s="13"/>
      <c r="GU163" s="13"/>
      <c r="GV163" s="13"/>
      <c r="GW163" s="13"/>
      <c r="GX163" s="13"/>
      <c r="GY163" s="13"/>
      <c r="GZ163" s="13"/>
      <c r="HA163" s="13"/>
      <c r="HB163" s="13"/>
      <c r="HC163" s="13"/>
      <c r="HD163" s="13"/>
      <c r="HE163" s="13"/>
      <c r="HF163" s="13"/>
      <c r="HG163" s="13"/>
      <c r="HH163" s="13"/>
      <c r="HI163" s="13"/>
      <c r="HJ163" s="13"/>
      <c r="HK163" s="13"/>
      <c r="HL163" s="13"/>
      <c r="HM163" s="13"/>
      <c r="HN163" s="13"/>
      <c r="HO163" s="13"/>
      <c r="HP163" s="13"/>
      <c r="HQ163" s="13"/>
      <c r="HR163" s="13"/>
      <c r="HS163" s="13"/>
      <c r="HT163" s="13"/>
      <c r="HU163" s="13"/>
      <c r="HV163" s="13"/>
      <c r="HW163" s="13"/>
      <c r="HX163" s="13"/>
      <c r="HY163" s="13"/>
      <c r="HZ163" s="13"/>
      <c r="IA163" s="51">
        <v>44902</v>
      </c>
      <c r="IB163" s="13">
        <v>0</v>
      </c>
      <c r="IC163" s="13"/>
      <c r="ID163" s="13"/>
      <c r="IE163" s="13"/>
      <c r="IF163" s="13">
        <v>1</v>
      </c>
      <c r="IG163" s="13"/>
      <c r="IH163" s="13"/>
      <c r="II163" s="13">
        <v>1</v>
      </c>
      <c r="IJ163" s="13"/>
      <c r="IK163" s="52"/>
      <c r="IM163" s="100"/>
      <c r="IX163" s="15"/>
      <c r="IZ163" s="15"/>
      <c r="JB163" s="15"/>
      <c r="JF163" s="15"/>
    </row>
    <row r="164" spans="1:266" x14ac:dyDescent="0.25">
      <c r="A164">
        <v>87</v>
      </c>
      <c r="B164" s="17" t="s">
        <v>8</v>
      </c>
      <c r="C164" t="s">
        <v>959</v>
      </c>
      <c r="D164" s="13" t="s">
        <v>159</v>
      </c>
      <c r="E164" s="13" t="s">
        <v>160</v>
      </c>
      <c r="F164" s="19">
        <v>38868</v>
      </c>
      <c r="G164" s="13">
        <v>1</v>
      </c>
      <c r="H164" s="24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24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24"/>
      <c r="AX164" s="13"/>
      <c r="AY164" s="13"/>
      <c r="AZ164" s="13"/>
      <c r="BA164" s="13"/>
      <c r="BB164" s="13"/>
      <c r="BC164" s="13"/>
      <c r="BD164" s="13"/>
      <c r="BE164" s="13"/>
      <c r="BF164" s="13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6">
        <v>41705</v>
      </c>
      <c r="BS164" s="22">
        <v>7.7672826830937716</v>
      </c>
      <c r="BT164" s="27">
        <v>0</v>
      </c>
      <c r="BU164" s="27">
        <v>0</v>
      </c>
      <c r="BV164" s="27">
        <v>0</v>
      </c>
      <c r="BW164" s="27">
        <v>0</v>
      </c>
      <c r="BX164" s="27">
        <v>1</v>
      </c>
      <c r="BY164" s="27">
        <v>0</v>
      </c>
      <c r="BZ164" s="27">
        <v>0</v>
      </c>
      <c r="CA164" s="27">
        <v>0</v>
      </c>
      <c r="CB164" s="28">
        <v>19.100000000000001</v>
      </c>
      <c r="CC164" s="22">
        <v>113.4</v>
      </c>
      <c r="CD164" s="13">
        <v>-1.62</v>
      </c>
      <c r="CE164" s="17" t="s">
        <v>3556</v>
      </c>
      <c r="CF164" s="13">
        <v>-2.06</v>
      </c>
      <c r="CG164" s="17" t="s">
        <v>3555</v>
      </c>
      <c r="CH164" s="13">
        <v>-0.46</v>
      </c>
      <c r="CI164" s="17" t="s">
        <v>21</v>
      </c>
      <c r="CJ164" s="17"/>
      <c r="CK164" s="22">
        <v>11.8</v>
      </c>
      <c r="CL164" s="27">
        <v>0</v>
      </c>
      <c r="CM164" s="29">
        <v>42300</v>
      </c>
      <c r="CN164" s="30">
        <v>9.3963039014373724</v>
      </c>
      <c r="CO164" s="31">
        <v>0</v>
      </c>
      <c r="CP164" s="31">
        <v>0</v>
      </c>
      <c r="CQ164" s="31">
        <v>1</v>
      </c>
      <c r="CR164" s="31">
        <v>0</v>
      </c>
      <c r="CS164" s="31">
        <v>1</v>
      </c>
      <c r="CT164" s="31">
        <v>0</v>
      </c>
      <c r="CU164" s="31">
        <v>0</v>
      </c>
      <c r="CV164" s="31">
        <v>0</v>
      </c>
      <c r="CW164" s="13">
        <v>21.9</v>
      </c>
      <c r="CX164" s="13">
        <v>1.2</v>
      </c>
      <c r="CY164" s="13">
        <v>-2.04</v>
      </c>
      <c r="CZ164" s="17" t="s">
        <v>3552</v>
      </c>
      <c r="DA164" s="17">
        <v>-2.38</v>
      </c>
      <c r="DB164" s="17" t="s">
        <v>3555</v>
      </c>
      <c r="DC164" s="13">
        <v>-0.65</v>
      </c>
      <c r="DD164" s="17" t="s">
        <v>21</v>
      </c>
      <c r="DE164" s="22"/>
      <c r="DF164" s="13">
        <v>10.4</v>
      </c>
      <c r="DG164" s="13">
        <v>1</v>
      </c>
      <c r="DH164" s="24"/>
      <c r="DI164" s="13"/>
      <c r="DJ164" s="13"/>
      <c r="DK164" s="13"/>
      <c r="DL164" s="13"/>
      <c r="DM164" s="13"/>
      <c r="DN164" s="13"/>
      <c r="DO164" s="13"/>
      <c r="DP164" s="13"/>
      <c r="DQ164" s="26">
        <v>43758</v>
      </c>
      <c r="DR164" s="22">
        <v>13.388090349075975</v>
      </c>
      <c r="DS164" s="27">
        <v>-1</v>
      </c>
      <c r="DT164" s="27">
        <v>-1</v>
      </c>
      <c r="DU164" s="27">
        <v>-1</v>
      </c>
      <c r="DV164" s="27">
        <v>-1</v>
      </c>
      <c r="DW164" s="27">
        <v>-1</v>
      </c>
      <c r="DX164" s="27">
        <v>-1</v>
      </c>
      <c r="DY164" s="27">
        <v>-1</v>
      </c>
      <c r="DZ164" s="27">
        <v>-1</v>
      </c>
      <c r="EA164" s="13">
        <v>36.799999999999997</v>
      </c>
      <c r="EB164" s="13">
        <v>1.45</v>
      </c>
      <c r="EC164" s="13"/>
      <c r="ED164" s="13"/>
      <c r="EE164" s="13">
        <v>-1.84</v>
      </c>
      <c r="EF164" s="13" t="s">
        <v>3556</v>
      </c>
      <c r="EG164" s="13">
        <v>-0.5</v>
      </c>
      <c r="EH164" s="13" t="s">
        <v>21</v>
      </c>
      <c r="EI164" s="35"/>
      <c r="EJ164" s="17">
        <v>11.8</v>
      </c>
      <c r="EK164" s="13">
        <v>1</v>
      </c>
      <c r="EL164" s="13"/>
      <c r="EM164" s="13">
        <v>35</v>
      </c>
      <c r="EN164">
        <v>0</v>
      </c>
      <c r="EO164" s="13">
        <v>1</v>
      </c>
      <c r="EP164" s="24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7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  <c r="FP164" s="13"/>
      <c r="FQ164" s="13"/>
      <c r="FR164" s="13"/>
      <c r="FS164" s="13"/>
      <c r="FT164" s="13"/>
      <c r="FU164" s="13"/>
      <c r="FV164" s="13"/>
      <c r="FW164" s="13"/>
      <c r="FX164" s="13"/>
      <c r="FY164" s="13"/>
      <c r="FZ164" s="13"/>
      <c r="GA164" s="13"/>
      <c r="GB164" s="13"/>
      <c r="GC164" s="13"/>
      <c r="GD164" s="13"/>
      <c r="GE164" s="13"/>
      <c r="GF164" s="13"/>
      <c r="GG164" s="13"/>
      <c r="GH164" s="13"/>
      <c r="GI164" s="13"/>
      <c r="GJ164" s="13"/>
      <c r="GK164" s="13"/>
      <c r="GL164" s="13"/>
      <c r="GM164" s="13"/>
      <c r="GN164" s="13"/>
      <c r="GO164" s="13"/>
      <c r="GP164" s="13"/>
      <c r="GQ164" s="13"/>
      <c r="GR164" s="13"/>
      <c r="GS164" s="13"/>
      <c r="GT164" s="13"/>
      <c r="GU164" s="13"/>
      <c r="GV164" s="13"/>
      <c r="GW164" s="13"/>
      <c r="GX164" s="13"/>
      <c r="GY164" s="13"/>
      <c r="GZ164" s="13"/>
      <c r="HA164" s="13"/>
      <c r="HB164" s="13"/>
      <c r="HC164" s="13"/>
      <c r="HD164" s="13"/>
      <c r="HE164" s="13"/>
      <c r="HF164" s="13"/>
      <c r="HG164" s="13"/>
      <c r="HH164" s="13"/>
      <c r="HI164" s="13"/>
      <c r="HJ164" s="13"/>
      <c r="HK164" s="13"/>
      <c r="HL164" s="13"/>
      <c r="HM164" s="13"/>
      <c r="HN164" s="13"/>
      <c r="HO164" s="13"/>
      <c r="HP164" s="13"/>
      <c r="HQ164" s="13"/>
      <c r="HR164" s="13"/>
      <c r="HS164" s="13"/>
      <c r="HT164" s="13"/>
      <c r="HU164" s="13"/>
      <c r="HV164" s="13"/>
      <c r="HW164" s="13"/>
      <c r="HX164" s="13"/>
      <c r="HY164" s="13"/>
      <c r="HZ164" s="13"/>
      <c r="IA164" s="24"/>
      <c r="IB164" s="13">
        <v>0</v>
      </c>
      <c r="IC164" s="13"/>
      <c r="ID164" s="13"/>
      <c r="IE164" s="13"/>
      <c r="IF164" s="13"/>
      <c r="IG164" s="13"/>
      <c r="IH164" s="13"/>
      <c r="II164" s="13"/>
      <c r="IJ164" s="32">
        <v>44774</v>
      </c>
      <c r="IK164" s="52"/>
      <c r="IM164" s="100"/>
      <c r="IX164" s="15"/>
      <c r="IZ164" s="15"/>
      <c r="JB164" s="15"/>
      <c r="JF164" s="15"/>
    </row>
    <row r="165" spans="1:266" x14ac:dyDescent="0.25">
      <c r="A165">
        <v>315</v>
      </c>
      <c r="B165" s="17" t="s">
        <v>8</v>
      </c>
      <c r="C165" t="s">
        <v>956</v>
      </c>
      <c r="D165" s="13" t="s">
        <v>513</v>
      </c>
      <c r="E165" s="13" t="s">
        <v>514</v>
      </c>
      <c r="F165" s="19">
        <v>39592</v>
      </c>
      <c r="G165" s="13">
        <v>0</v>
      </c>
      <c r="H165" s="20">
        <v>40127</v>
      </c>
      <c r="I165" s="21">
        <v>1.4647501711156743</v>
      </c>
      <c r="J165" s="13">
        <v>-1</v>
      </c>
      <c r="K165" s="13">
        <v>-1</v>
      </c>
      <c r="L165" s="13">
        <v>-1</v>
      </c>
      <c r="M165" s="13">
        <v>-1</v>
      </c>
      <c r="N165" s="13">
        <v>-1</v>
      </c>
      <c r="O165" s="13">
        <v>-1</v>
      </c>
      <c r="P165" s="13">
        <v>-1</v>
      </c>
      <c r="Q165" s="13">
        <v>-1</v>
      </c>
      <c r="R165" s="13"/>
      <c r="S165" s="13"/>
      <c r="T165" s="13"/>
      <c r="U165" s="13"/>
      <c r="V165" s="13"/>
      <c r="W165" s="13"/>
      <c r="X165" s="13"/>
      <c r="Y165" s="13"/>
      <c r="Z165" s="13">
        <v>10.5</v>
      </c>
      <c r="AA165" s="13">
        <v>1</v>
      </c>
      <c r="AB165" s="20">
        <v>40892</v>
      </c>
      <c r="AC165" s="22">
        <v>3.5592060232717317</v>
      </c>
      <c r="AD165" s="13">
        <v>-1</v>
      </c>
      <c r="AE165" s="13">
        <v>-1</v>
      </c>
      <c r="AF165" s="13">
        <v>-1</v>
      </c>
      <c r="AG165" s="13">
        <v>-1</v>
      </c>
      <c r="AH165" s="13">
        <v>-1</v>
      </c>
      <c r="AI165" s="13">
        <v>-1</v>
      </c>
      <c r="AJ165" s="13">
        <v>-1</v>
      </c>
      <c r="AK165" s="13">
        <v>-1</v>
      </c>
      <c r="AL165" s="33"/>
      <c r="AM165" s="21"/>
      <c r="AN165" s="13"/>
      <c r="AO165" s="13"/>
      <c r="AP165" s="13"/>
      <c r="AQ165" s="13"/>
      <c r="AR165" s="13"/>
      <c r="AS165" s="13"/>
      <c r="AT165" s="13"/>
      <c r="AU165" s="21">
        <v>9.5</v>
      </c>
      <c r="AV165" s="23">
        <v>1</v>
      </c>
      <c r="AW165" s="24"/>
      <c r="AX165" s="13"/>
      <c r="AY165" s="13"/>
      <c r="AZ165" s="13"/>
      <c r="BA165" s="13"/>
      <c r="BB165" s="13"/>
      <c r="BC165" s="13"/>
      <c r="BD165" s="13"/>
      <c r="BE165" s="13"/>
      <c r="BF165" s="13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6">
        <v>41705</v>
      </c>
      <c r="BS165" s="22">
        <v>5.7850787132101305</v>
      </c>
      <c r="BT165" s="27">
        <v>0</v>
      </c>
      <c r="BU165" s="27">
        <v>0</v>
      </c>
      <c r="BV165" s="27">
        <v>0</v>
      </c>
      <c r="BW165" s="27">
        <v>0</v>
      </c>
      <c r="BX165" s="27">
        <v>1</v>
      </c>
      <c r="BY165" s="27">
        <v>0</v>
      </c>
      <c r="BZ165" s="27">
        <v>0</v>
      </c>
      <c r="CA165" s="27">
        <v>0</v>
      </c>
      <c r="CB165" s="28">
        <v>17.899999999999999</v>
      </c>
      <c r="CC165" s="22">
        <v>107</v>
      </c>
      <c r="CD165" s="13">
        <v>-0.67</v>
      </c>
      <c r="CE165" s="17" t="s">
        <v>21</v>
      </c>
      <c r="CF165" s="13">
        <v>-1.36</v>
      </c>
      <c r="CG165" s="17" t="s">
        <v>3556</v>
      </c>
      <c r="CH165" s="13">
        <v>0.24</v>
      </c>
      <c r="CI165" s="17" t="s">
        <v>21</v>
      </c>
      <c r="CJ165" s="17"/>
      <c r="CK165" s="22">
        <v>10.6</v>
      </c>
      <c r="CL165" s="27">
        <v>1</v>
      </c>
      <c r="CM165" s="29">
        <v>42299</v>
      </c>
      <c r="CN165" s="30">
        <v>7.4113620807665983</v>
      </c>
      <c r="CO165" s="31">
        <v>-1</v>
      </c>
      <c r="CP165" s="31">
        <v>-1</v>
      </c>
      <c r="CQ165" s="31">
        <v>-1</v>
      </c>
      <c r="CR165" s="31">
        <v>-1</v>
      </c>
      <c r="CS165" s="31">
        <v>-1</v>
      </c>
      <c r="CT165" s="31">
        <v>-1</v>
      </c>
      <c r="CU165" s="31">
        <v>-1</v>
      </c>
      <c r="CV165" s="31">
        <v>-1</v>
      </c>
      <c r="CW165" s="13">
        <v>20.3</v>
      </c>
      <c r="CX165" s="13">
        <v>1.1499999999999999</v>
      </c>
      <c r="CY165" s="13">
        <v>-0.94</v>
      </c>
      <c r="CZ165" s="17" t="s">
        <v>21</v>
      </c>
      <c r="DA165" s="17">
        <v>-1.46</v>
      </c>
      <c r="DB165" s="17" t="s">
        <v>3556</v>
      </c>
      <c r="DC165" s="13">
        <v>-0.09</v>
      </c>
      <c r="DD165" s="17" t="s">
        <v>21</v>
      </c>
      <c r="DE165" s="22"/>
      <c r="DF165" s="13">
        <v>10.4</v>
      </c>
      <c r="DG165" s="13">
        <v>1</v>
      </c>
      <c r="DH165" s="24"/>
      <c r="DI165" s="13"/>
      <c r="DJ165" s="13"/>
      <c r="DK165" s="13"/>
      <c r="DL165" s="13"/>
      <c r="DM165" s="13"/>
      <c r="DN165" s="13"/>
      <c r="DO165" s="13"/>
      <c r="DP165" s="13"/>
      <c r="DQ165" s="26">
        <v>43758</v>
      </c>
      <c r="DR165" s="22">
        <v>11.405886379192333</v>
      </c>
      <c r="DS165" s="27">
        <v>0</v>
      </c>
      <c r="DT165" s="27">
        <v>0</v>
      </c>
      <c r="DU165" s="27">
        <v>0</v>
      </c>
      <c r="DV165" s="27">
        <v>0</v>
      </c>
      <c r="DW165" s="27">
        <v>1</v>
      </c>
      <c r="DX165" s="27">
        <v>0</v>
      </c>
      <c r="DY165" s="27">
        <v>0</v>
      </c>
      <c r="DZ165" s="27">
        <v>1</v>
      </c>
      <c r="EA165" s="13">
        <v>36.6</v>
      </c>
      <c r="EB165" s="35">
        <v>1.4</v>
      </c>
      <c r="EC165" s="13"/>
      <c r="ED165" s="13"/>
      <c r="EE165" s="13">
        <v>-1.1299999999999999</v>
      </c>
      <c r="EF165" s="13" t="s">
        <v>3556</v>
      </c>
      <c r="EG165" s="13">
        <v>0.46</v>
      </c>
      <c r="EH165" s="13" t="s">
        <v>21</v>
      </c>
      <c r="EI165" s="35"/>
      <c r="EJ165" s="17">
        <v>10.7</v>
      </c>
      <c r="EK165" s="13">
        <v>1</v>
      </c>
      <c r="EL165" s="13"/>
      <c r="EM165" s="13">
        <v>31</v>
      </c>
      <c r="EN165">
        <v>1</v>
      </c>
      <c r="EO165" s="13"/>
      <c r="EP165" s="24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7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  <c r="FN165" s="13"/>
      <c r="FO165" s="13"/>
      <c r="FP165" s="13"/>
      <c r="FQ165" s="13"/>
      <c r="FR165" s="13"/>
      <c r="FS165" s="13"/>
      <c r="FT165" s="13"/>
      <c r="FU165" s="13"/>
      <c r="FV165" s="13"/>
      <c r="FW165" s="13"/>
      <c r="FX165" s="13"/>
      <c r="FY165" s="13"/>
      <c r="FZ165" s="13"/>
      <c r="GA165" s="13"/>
      <c r="GB165" s="13"/>
      <c r="GC165" s="13"/>
      <c r="GD165" s="13"/>
      <c r="GE165" s="13"/>
      <c r="GF165" s="13"/>
      <c r="GG165" s="13"/>
      <c r="GH165" s="13"/>
      <c r="GI165" s="13"/>
      <c r="GJ165" s="13"/>
      <c r="GK165" s="13"/>
      <c r="GL165" s="13"/>
      <c r="GM165" s="13"/>
      <c r="GN165" s="13"/>
      <c r="GO165" s="13"/>
      <c r="GP165" s="13"/>
      <c r="GQ165" s="13"/>
      <c r="GR165" s="13"/>
      <c r="GS165" s="13"/>
      <c r="GT165" s="13"/>
      <c r="GU165" s="13"/>
      <c r="GV165" s="13"/>
      <c r="GW165" s="13"/>
      <c r="GX165" s="13"/>
      <c r="GY165" s="13"/>
      <c r="GZ165" s="13"/>
      <c r="HA165" s="13"/>
      <c r="HB165" s="13"/>
      <c r="HC165" s="13"/>
      <c r="HD165" s="13"/>
      <c r="HE165" s="13"/>
      <c r="HF165" s="13"/>
      <c r="HG165" s="13"/>
      <c r="HH165" s="13"/>
      <c r="HI165" s="13"/>
      <c r="HJ165" s="13"/>
      <c r="HK165" s="13"/>
      <c r="HL165" s="13"/>
      <c r="HM165" s="13"/>
      <c r="HN165" s="13"/>
      <c r="HO165" s="13"/>
      <c r="HP165" s="13"/>
      <c r="HQ165" s="13"/>
      <c r="HR165" s="13"/>
      <c r="HS165" s="13"/>
      <c r="HT165" s="13"/>
      <c r="HU165" s="13"/>
      <c r="HV165" s="13"/>
      <c r="HW165" s="13"/>
      <c r="HX165" s="13"/>
      <c r="HY165" s="13"/>
      <c r="HZ165" s="13"/>
      <c r="IA165" s="51">
        <v>44902</v>
      </c>
      <c r="IB165" s="13">
        <v>0</v>
      </c>
      <c r="IC165" s="13"/>
      <c r="ID165" s="13"/>
      <c r="IE165" s="13"/>
      <c r="IF165" s="13">
        <v>0</v>
      </c>
      <c r="IG165" s="13"/>
      <c r="IH165" s="13"/>
      <c r="II165" s="13"/>
      <c r="IJ165" s="13"/>
      <c r="IK165" s="56">
        <v>45260</v>
      </c>
      <c r="IL165" s="15" t="s">
        <v>626</v>
      </c>
      <c r="IM165" s="100">
        <v>15.518138261464751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X165" s="15"/>
      <c r="IZ165" s="15"/>
      <c r="JB165" s="15"/>
      <c r="JF165" s="15"/>
    </row>
    <row r="166" spans="1:266" x14ac:dyDescent="0.25">
      <c r="A166">
        <v>318</v>
      </c>
      <c r="B166" s="17" t="s">
        <v>8</v>
      </c>
      <c r="C166" s="59" t="s">
        <v>975</v>
      </c>
      <c r="D166" s="13" t="s">
        <v>518</v>
      </c>
      <c r="E166" s="13" t="s">
        <v>519</v>
      </c>
      <c r="F166" s="19">
        <v>39438</v>
      </c>
      <c r="G166" s="13">
        <v>1</v>
      </c>
      <c r="H166" s="20">
        <v>40127</v>
      </c>
      <c r="I166" s="21">
        <f>(H166-F166)/365.25</f>
        <v>1.8863791923340179</v>
      </c>
      <c r="J166" s="13">
        <v>1</v>
      </c>
      <c r="K166" s="13">
        <v>0</v>
      </c>
      <c r="L166" s="13">
        <v>0</v>
      </c>
      <c r="M166" s="13">
        <v>1</v>
      </c>
      <c r="N166" s="13">
        <v>0</v>
      </c>
      <c r="O166" s="13">
        <v>1</v>
      </c>
      <c r="P166" s="13">
        <v>0</v>
      </c>
      <c r="Q166" s="13">
        <v>0</v>
      </c>
      <c r="R166" s="33">
        <v>10.5</v>
      </c>
      <c r="S166" s="21">
        <v>77</v>
      </c>
      <c r="T166" s="13">
        <v>-1.0900000000000001</v>
      </c>
      <c r="U166" s="13" t="s">
        <v>3554</v>
      </c>
      <c r="V166" s="13">
        <v>-3.24</v>
      </c>
      <c r="W166" s="13" t="s">
        <v>3555</v>
      </c>
      <c r="X166" s="13">
        <v>1.41</v>
      </c>
      <c r="Y166" s="34" t="s">
        <v>21</v>
      </c>
      <c r="Z166" s="13">
        <v>9.6</v>
      </c>
      <c r="AA166" s="13">
        <v>1</v>
      </c>
      <c r="AB166" s="20">
        <v>40892</v>
      </c>
      <c r="AC166" s="22">
        <f>(AB166-F166)/365.25</f>
        <v>3.9808350444900751</v>
      </c>
      <c r="AD166" s="13">
        <v>1</v>
      </c>
      <c r="AE166" s="13">
        <v>0</v>
      </c>
      <c r="AF166" s="13">
        <v>0</v>
      </c>
      <c r="AG166" s="13">
        <v>1</v>
      </c>
      <c r="AH166" s="13">
        <v>0</v>
      </c>
      <c r="AI166" s="13">
        <v>0</v>
      </c>
      <c r="AJ166" s="13">
        <v>0</v>
      </c>
      <c r="AK166" s="13">
        <v>0</v>
      </c>
      <c r="AL166" s="33">
        <v>15.6</v>
      </c>
      <c r="AM166" s="21">
        <v>94</v>
      </c>
      <c r="AN166" s="13">
        <v>-0.35</v>
      </c>
      <c r="AO166" s="13" t="s">
        <v>21</v>
      </c>
      <c r="AP166" s="13">
        <v>-2.2000000000000002</v>
      </c>
      <c r="AQ166" s="13" t="s">
        <v>3555</v>
      </c>
      <c r="AR166" s="13">
        <v>1.67</v>
      </c>
      <c r="AS166" s="34" t="s">
        <v>21</v>
      </c>
      <c r="AT166" s="13"/>
      <c r="AU166" s="21">
        <v>10</v>
      </c>
      <c r="AV166" s="23">
        <v>1</v>
      </c>
      <c r="AW166" s="24"/>
      <c r="AX166" s="13"/>
      <c r="AY166" s="13"/>
      <c r="AZ166" s="13"/>
      <c r="BA166" s="13"/>
      <c r="BB166" s="13"/>
      <c r="BC166" s="13"/>
      <c r="BD166" s="13"/>
      <c r="BE166" s="13"/>
      <c r="BF166" s="13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6">
        <v>41705</v>
      </c>
      <c r="BS166" s="22">
        <v>6.2067077344284733</v>
      </c>
      <c r="BT166" s="27">
        <v>0</v>
      </c>
      <c r="BU166" s="27">
        <v>1</v>
      </c>
      <c r="BV166" s="27">
        <v>0</v>
      </c>
      <c r="BW166" s="27">
        <v>0</v>
      </c>
      <c r="BX166" s="27">
        <v>1</v>
      </c>
      <c r="BY166" s="27">
        <v>0</v>
      </c>
      <c r="BZ166" s="27">
        <v>0</v>
      </c>
      <c r="CA166" s="27">
        <v>0</v>
      </c>
      <c r="CB166" s="28">
        <v>20.9</v>
      </c>
      <c r="CC166" s="22">
        <v>110.9</v>
      </c>
      <c r="CD166" s="13">
        <v>-0.03</v>
      </c>
      <c r="CE166" s="17" t="s">
        <v>21</v>
      </c>
      <c r="CF166" s="13">
        <v>-1.25</v>
      </c>
      <c r="CG166" s="17" t="s">
        <v>3556</v>
      </c>
      <c r="CH166" s="13">
        <v>1.1100000000000001</v>
      </c>
      <c r="CI166" s="37" t="s">
        <v>21</v>
      </c>
      <c r="CJ166" s="17"/>
      <c r="CK166" s="22">
        <v>10.8</v>
      </c>
      <c r="CL166" s="27">
        <v>1</v>
      </c>
      <c r="CM166" s="29">
        <v>42303</v>
      </c>
      <c r="CN166" s="30">
        <v>7.8439425051334704</v>
      </c>
      <c r="CO166" s="31">
        <v>1</v>
      </c>
      <c r="CP166" s="31">
        <v>0</v>
      </c>
      <c r="CQ166" s="31">
        <v>0</v>
      </c>
      <c r="CR166" s="31">
        <v>0</v>
      </c>
      <c r="CS166" s="31">
        <v>1</v>
      </c>
      <c r="CT166" s="31">
        <v>0</v>
      </c>
      <c r="CU166" s="31">
        <v>0</v>
      </c>
      <c r="CV166" s="31">
        <v>0</v>
      </c>
      <c r="CW166" s="13">
        <v>23</v>
      </c>
      <c r="CX166" s="13">
        <v>1.17</v>
      </c>
      <c r="CY166" s="13">
        <v>-0.6</v>
      </c>
      <c r="CZ166" s="17" t="s">
        <v>21</v>
      </c>
      <c r="DA166" s="17">
        <v>-1.68</v>
      </c>
      <c r="DB166" s="17" t="s">
        <v>3556</v>
      </c>
      <c r="DC166" s="13">
        <v>0.69</v>
      </c>
      <c r="DD166" s="17" t="s">
        <v>21</v>
      </c>
      <c r="DE166" s="22"/>
      <c r="DF166" s="13">
        <v>10.5</v>
      </c>
      <c r="DG166" s="13">
        <v>1</v>
      </c>
      <c r="DH166" s="24"/>
      <c r="DI166" s="13"/>
      <c r="DJ166" s="13"/>
      <c r="DK166" s="13"/>
      <c r="DL166" s="13"/>
      <c r="DM166" s="13"/>
      <c r="DN166" s="13"/>
      <c r="DO166" s="13"/>
      <c r="DP166" s="13"/>
      <c r="DQ166" s="26">
        <v>43758</v>
      </c>
      <c r="DR166" s="22">
        <f>(DQ166-F166)/365.25</f>
        <v>11.827515400410677</v>
      </c>
      <c r="DS166" s="27">
        <v>0</v>
      </c>
      <c r="DT166" s="27">
        <v>0</v>
      </c>
      <c r="DU166" s="27">
        <v>1</v>
      </c>
      <c r="DV166" s="27">
        <v>0</v>
      </c>
      <c r="DW166" s="27">
        <v>1</v>
      </c>
      <c r="DX166" s="27">
        <v>0</v>
      </c>
      <c r="DY166" s="27">
        <v>0</v>
      </c>
      <c r="DZ166" s="27">
        <v>0</v>
      </c>
      <c r="EA166" s="13">
        <v>37.299999999999997</v>
      </c>
      <c r="EB166" s="13">
        <v>1.38</v>
      </c>
      <c r="EC166" s="13"/>
      <c r="ED166" s="13"/>
      <c r="EE166" s="13">
        <v>-1.42</v>
      </c>
      <c r="EF166" s="13" t="s">
        <v>3556</v>
      </c>
      <c r="EG166" s="13">
        <v>0.92</v>
      </c>
      <c r="EH166" s="13" t="s">
        <v>21</v>
      </c>
      <c r="EI166" s="35"/>
      <c r="EJ166" s="17">
        <v>9.9</v>
      </c>
      <c r="EK166" s="13">
        <v>1</v>
      </c>
      <c r="EL166" s="13"/>
      <c r="EM166" s="13">
        <v>30</v>
      </c>
      <c r="EN166">
        <v>1</v>
      </c>
      <c r="EO166" s="13">
        <v>1</v>
      </c>
      <c r="EP166" s="24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7"/>
      <c r="FB166" s="13"/>
      <c r="FC166" s="13"/>
      <c r="FD166" s="13"/>
      <c r="FE166" s="13"/>
      <c r="FF166" s="13"/>
      <c r="FG166" s="13"/>
      <c r="FH166" s="13"/>
      <c r="FI166" s="13"/>
      <c r="FJ166" s="13"/>
      <c r="FK166" s="13"/>
      <c r="FL166" s="13"/>
      <c r="FM166" s="13"/>
      <c r="FN166" s="13"/>
      <c r="FO166" s="13"/>
      <c r="FP166" s="13"/>
      <c r="FQ166" s="13"/>
      <c r="FR166" s="13"/>
      <c r="FS166" s="13"/>
      <c r="FT166" s="13"/>
      <c r="FU166" s="13"/>
      <c r="FV166" s="13"/>
      <c r="FW166" s="13"/>
      <c r="FX166" s="13"/>
      <c r="FY166" s="13"/>
      <c r="FZ166" s="13"/>
      <c r="GA166" s="13"/>
      <c r="GB166" s="13"/>
      <c r="GC166" s="13"/>
      <c r="GD166" s="13"/>
      <c r="GE166" s="13"/>
      <c r="GF166" s="13"/>
      <c r="GG166" s="13"/>
      <c r="GH166" s="13"/>
      <c r="GI166" s="13"/>
      <c r="GJ166" s="13"/>
      <c r="GK166" s="13"/>
      <c r="GL166" s="13"/>
      <c r="GM166" s="13"/>
      <c r="GN166" s="13"/>
      <c r="GO166" s="13"/>
      <c r="GP166" s="13"/>
      <c r="GQ166" s="13"/>
      <c r="GR166" s="13"/>
      <c r="GS166" s="13"/>
      <c r="GT166" s="13"/>
      <c r="GU166" s="13"/>
      <c r="GV166" s="13"/>
      <c r="GW166" s="13"/>
      <c r="GX166" s="13"/>
      <c r="GY166" s="13"/>
      <c r="GZ166" s="13"/>
      <c r="HA166" s="13"/>
      <c r="HB166" s="13"/>
      <c r="HC166" s="13"/>
      <c r="HD166" s="13"/>
      <c r="HE166" s="13"/>
      <c r="HF166" s="13"/>
      <c r="HG166" s="13"/>
      <c r="HH166" s="13"/>
      <c r="HI166" s="13"/>
      <c r="HJ166" s="13"/>
      <c r="HK166" s="13"/>
      <c r="HL166" s="13"/>
      <c r="HM166" s="13"/>
      <c r="HN166" s="13"/>
      <c r="HO166" s="13"/>
      <c r="HP166" s="13"/>
      <c r="HQ166" s="13"/>
      <c r="HR166" s="13"/>
      <c r="HS166" s="13"/>
      <c r="HT166" s="13"/>
      <c r="HU166" s="13"/>
      <c r="HV166" s="13"/>
      <c r="HW166" s="13"/>
      <c r="HX166" s="13"/>
      <c r="HY166" s="13"/>
      <c r="HZ166" s="13"/>
      <c r="IA166" s="24"/>
      <c r="IB166" s="13"/>
      <c r="IC166" s="13"/>
      <c r="ID166" s="13"/>
      <c r="IE166" s="13"/>
      <c r="IF166" s="13"/>
      <c r="IG166" s="13"/>
      <c r="IH166" s="13"/>
      <c r="II166" s="13"/>
      <c r="IJ166" s="32">
        <v>44774</v>
      </c>
      <c r="IK166" s="52"/>
      <c r="IM166" s="100"/>
      <c r="JF166" s="15"/>
    </row>
    <row r="167" spans="1:266" x14ac:dyDescent="0.25">
      <c r="A167">
        <v>66</v>
      </c>
      <c r="B167" s="17" t="s">
        <v>8</v>
      </c>
      <c r="C167" t="s">
        <v>959</v>
      </c>
      <c r="D167" s="13" t="s">
        <v>127</v>
      </c>
      <c r="E167" s="13" t="s">
        <v>128</v>
      </c>
      <c r="F167" s="19">
        <v>38232</v>
      </c>
      <c r="G167" s="13">
        <v>1</v>
      </c>
      <c r="H167" s="20">
        <v>40127</v>
      </c>
      <c r="I167" s="21">
        <v>5.1882272416153317</v>
      </c>
      <c r="J167" s="13">
        <v>-1</v>
      </c>
      <c r="K167" s="13">
        <v>-1</v>
      </c>
      <c r="L167" s="13">
        <v>-1</v>
      </c>
      <c r="M167" s="13">
        <v>-1</v>
      </c>
      <c r="N167" s="13">
        <v>-1</v>
      </c>
      <c r="O167" s="13">
        <v>-1</v>
      </c>
      <c r="P167" s="13">
        <v>-1</v>
      </c>
      <c r="Q167" s="13">
        <v>-1</v>
      </c>
      <c r="R167" s="33">
        <v>17</v>
      </c>
      <c r="S167" s="21">
        <v>105</v>
      </c>
      <c r="T167" s="13">
        <v>-0.75</v>
      </c>
      <c r="U167" s="13" t="s">
        <v>21</v>
      </c>
      <c r="V167" s="13">
        <v>-1.28</v>
      </c>
      <c r="W167" s="13" t="s">
        <v>3556</v>
      </c>
      <c r="X167" s="13">
        <v>0.12</v>
      </c>
      <c r="Y167" s="13" t="s">
        <v>21</v>
      </c>
      <c r="Z167" s="13">
        <v>11</v>
      </c>
      <c r="AA167" s="13">
        <v>1</v>
      </c>
      <c r="AB167" s="20">
        <v>40892</v>
      </c>
      <c r="AC167" s="22">
        <v>7.2826830937713893</v>
      </c>
      <c r="AD167" s="13">
        <v>-1</v>
      </c>
      <c r="AE167" s="13">
        <v>-1</v>
      </c>
      <c r="AF167" s="13">
        <v>-1</v>
      </c>
      <c r="AG167" s="13">
        <v>-1</v>
      </c>
      <c r="AH167" s="13">
        <v>-1</v>
      </c>
      <c r="AI167" s="13">
        <v>-1</v>
      </c>
      <c r="AJ167" s="13">
        <v>-1</v>
      </c>
      <c r="AK167" s="13">
        <v>-1</v>
      </c>
      <c r="AL167" s="33">
        <v>22.5</v>
      </c>
      <c r="AM167" s="21">
        <v>115.7</v>
      </c>
      <c r="AN167" s="13">
        <v>-0.34</v>
      </c>
      <c r="AO167" s="13" t="s">
        <v>21</v>
      </c>
      <c r="AP167" s="13">
        <v>-1.42</v>
      </c>
      <c r="AQ167" s="13" t="s">
        <v>3556</v>
      </c>
      <c r="AR167" s="13">
        <v>0.81</v>
      </c>
      <c r="AS167" s="13" t="s">
        <v>21</v>
      </c>
      <c r="AT167" s="13"/>
      <c r="AU167" s="21">
        <v>10.7</v>
      </c>
      <c r="AV167" s="23">
        <v>1</v>
      </c>
      <c r="AW167" s="24"/>
      <c r="AX167" s="13"/>
      <c r="AY167" s="13"/>
      <c r="AZ167" s="13"/>
      <c r="BA167" s="13"/>
      <c r="BB167" s="13"/>
      <c r="BC167" s="13"/>
      <c r="BD167" s="13"/>
      <c r="BE167" s="13"/>
      <c r="BF167" s="13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6">
        <v>41705</v>
      </c>
      <c r="BS167" s="22">
        <v>9.508555783709788</v>
      </c>
      <c r="BT167" s="27">
        <v>0</v>
      </c>
      <c r="BU167" s="27">
        <v>0</v>
      </c>
      <c r="BV167" s="27">
        <v>0</v>
      </c>
      <c r="BW167" s="27">
        <v>0</v>
      </c>
      <c r="BX167" s="27">
        <v>1</v>
      </c>
      <c r="BY167" s="27">
        <v>0</v>
      </c>
      <c r="BZ167" s="27">
        <v>0</v>
      </c>
      <c r="CA167" s="27">
        <v>0</v>
      </c>
      <c r="CB167" s="28">
        <v>26.9</v>
      </c>
      <c r="CC167" s="22">
        <v>127.4</v>
      </c>
      <c r="CD167" s="13">
        <v>-0.63</v>
      </c>
      <c r="CE167" s="17" t="s">
        <v>21</v>
      </c>
      <c r="CF167" s="13">
        <v>-1.26</v>
      </c>
      <c r="CG167" s="17" t="s">
        <v>3556</v>
      </c>
      <c r="CH167" s="13">
        <v>0.2</v>
      </c>
      <c r="CI167" s="17" t="s">
        <v>21</v>
      </c>
      <c r="CJ167" s="17"/>
      <c r="CK167" s="22">
        <v>12.4</v>
      </c>
      <c r="CL167" s="27">
        <v>0</v>
      </c>
      <c r="CM167" s="29">
        <v>42303</v>
      </c>
      <c r="CN167" s="30">
        <v>11.145790554414784</v>
      </c>
      <c r="CO167" s="31">
        <v>0</v>
      </c>
      <c r="CP167" s="31">
        <v>0</v>
      </c>
      <c r="CQ167" s="31">
        <v>0</v>
      </c>
      <c r="CR167" s="31">
        <v>0</v>
      </c>
      <c r="CS167" s="31">
        <v>0</v>
      </c>
      <c r="CT167" s="31">
        <v>0</v>
      </c>
      <c r="CU167" s="31">
        <v>0</v>
      </c>
      <c r="CV167" s="31">
        <v>0</v>
      </c>
      <c r="CW167" s="13">
        <v>32.700000000000003</v>
      </c>
      <c r="CX167" s="13">
        <v>1.33</v>
      </c>
      <c r="CY167" s="13"/>
      <c r="CZ167" s="17"/>
      <c r="DA167" s="17">
        <v>-1.61</v>
      </c>
      <c r="DB167" s="17" t="s">
        <v>3556</v>
      </c>
      <c r="DC167" s="13">
        <v>0.69</v>
      </c>
      <c r="DD167" s="17" t="s">
        <v>21</v>
      </c>
      <c r="DE167" s="22"/>
      <c r="DF167" s="13">
        <v>10.7</v>
      </c>
      <c r="DG167" s="13">
        <v>1</v>
      </c>
      <c r="DH167" s="24"/>
      <c r="DI167" s="13"/>
      <c r="DJ167" s="13"/>
      <c r="DK167" s="13"/>
      <c r="DL167" s="13"/>
      <c r="DM167" s="13"/>
      <c r="DN167" s="13"/>
      <c r="DO167" s="13"/>
      <c r="DP167" s="13"/>
      <c r="DQ167" s="26">
        <v>43758</v>
      </c>
      <c r="DR167" s="22">
        <v>15.129363449691992</v>
      </c>
      <c r="DS167" s="27">
        <v>-1</v>
      </c>
      <c r="DT167" s="27">
        <v>-1</v>
      </c>
      <c r="DU167" s="27">
        <v>-1</v>
      </c>
      <c r="DV167" s="27">
        <v>-1</v>
      </c>
      <c r="DW167" s="27">
        <v>-1</v>
      </c>
      <c r="DX167" s="27">
        <v>-1</v>
      </c>
      <c r="DY167" s="27">
        <v>-1</v>
      </c>
      <c r="DZ167" s="27">
        <v>-1</v>
      </c>
      <c r="EA167" s="13">
        <v>49.8</v>
      </c>
      <c r="EB167" s="13">
        <v>1.56</v>
      </c>
      <c r="EC167" s="13"/>
      <c r="ED167" s="13"/>
      <c r="EE167" s="13">
        <v>-1.74</v>
      </c>
      <c r="EF167" s="13" t="s">
        <v>3556</v>
      </c>
      <c r="EG167" s="13">
        <v>0.23</v>
      </c>
      <c r="EH167" s="13" t="s">
        <v>21</v>
      </c>
      <c r="EI167" s="35"/>
      <c r="EJ167" s="17">
        <v>11.1</v>
      </c>
      <c r="EK167" s="13">
        <v>1</v>
      </c>
      <c r="EL167" s="13"/>
      <c r="EM167" s="13">
        <v>33</v>
      </c>
      <c r="EN167">
        <v>0</v>
      </c>
      <c r="EO167" s="13">
        <v>1</v>
      </c>
      <c r="EP167" s="24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7"/>
      <c r="FB167" s="13"/>
      <c r="FC167" s="13"/>
      <c r="FD167" s="13"/>
      <c r="FE167" s="13"/>
      <c r="FF167" s="13"/>
      <c r="FG167" s="13"/>
      <c r="FH167" s="13"/>
      <c r="FI167" s="13"/>
      <c r="FJ167" s="13"/>
      <c r="FK167" s="13"/>
      <c r="FL167" s="13"/>
      <c r="FM167" s="13"/>
      <c r="FN167" s="13"/>
      <c r="FO167" s="13"/>
      <c r="FP167" s="13"/>
      <c r="FQ167" s="13"/>
      <c r="FR167" s="13"/>
      <c r="FS167" s="13"/>
      <c r="FT167" s="13"/>
      <c r="FU167" s="13"/>
      <c r="FV167" s="13"/>
      <c r="FW167" s="13"/>
      <c r="FX167" s="13"/>
      <c r="FY167" s="13"/>
      <c r="FZ167" s="13"/>
      <c r="GA167" s="13"/>
      <c r="GB167" s="13"/>
      <c r="GC167" s="13"/>
      <c r="GD167" s="13"/>
      <c r="GE167" s="13"/>
      <c r="GF167" s="13"/>
      <c r="GG167" s="13"/>
      <c r="GH167" s="13"/>
      <c r="GI167" s="13"/>
      <c r="GJ167" s="13"/>
      <c r="GK167" s="13"/>
      <c r="GL167" s="13"/>
      <c r="GM167" s="13"/>
      <c r="GN167" s="13"/>
      <c r="GO167" s="13"/>
      <c r="GP167" s="13"/>
      <c r="GQ167" s="13"/>
      <c r="GR167" s="13"/>
      <c r="GS167" s="13"/>
      <c r="GT167" s="13"/>
      <c r="GU167" s="13"/>
      <c r="GV167" s="13"/>
      <c r="GW167" s="13"/>
      <c r="GX167" s="13"/>
      <c r="GY167" s="13"/>
      <c r="GZ167" s="13"/>
      <c r="HA167" s="13"/>
      <c r="HB167" s="13"/>
      <c r="HC167" s="13"/>
      <c r="HD167" s="13"/>
      <c r="HE167" s="13"/>
      <c r="HF167" s="13"/>
      <c r="HG167" s="13"/>
      <c r="HH167" s="13"/>
      <c r="HI167" s="13"/>
      <c r="HJ167" s="13"/>
      <c r="HK167" s="13"/>
      <c r="HL167" s="13"/>
      <c r="HM167" s="13"/>
      <c r="HN167" s="13"/>
      <c r="HO167" s="13"/>
      <c r="HP167" s="13"/>
      <c r="HQ167" s="13"/>
      <c r="HR167" s="13"/>
      <c r="HS167" s="13"/>
      <c r="HT167" s="13"/>
      <c r="HU167" s="13"/>
      <c r="HV167" s="13"/>
      <c r="HW167" s="13"/>
      <c r="HX167" s="13"/>
      <c r="HY167" s="13">
        <v>1</v>
      </c>
      <c r="HZ167" s="32">
        <v>44522</v>
      </c>
      <c r="IA167" s="24"/>
      <c r="IB167" s="13">
        <v>0</v>
      </c>
      <c r="IC167" s="13"/>
      <c r="ID167" s="13"/>
      <c r="IE167" s="13"/>
      <c r="IF167" s="13"/>
      <c r="IG167" s="13"/>
      <c r="IH167" s="13"/>
      <c r="II167" s="13"/>
      <c r="IJ167" s="13"/>
      <c r="IK167" s="52"/>
      <c r="IM167" s="100"/>
      <c r="IX167" s="15"/>
      <c r="IZ167" s="15"/>
      <c r="JB167" s="15"/>
      <c r="JF167" s="15"/>
    </row>
    <row r="168" spans="1:266" x14ac:dyDescent="0.25">
      <c r="A168">
        <v>72</v>
      </c>
      <c r="B168" s="17" t="s">
        <v>8</v>
      </c>
      <c r="C168" t="s">
        <v>959</v>
      </c>
      <c r="D168" s="13" t="s">
        <v>135</v>
      </c>
      <c r="E168" s="13" t="s">
        <v>136</v>
      </c>
      <c r="F168" s="19">
        <v>38607</v>
      </c>
      <c r="G168" s="13">
        <v>1</v>
      </c>
      <c r="H168" s="20">
        <v>40127</v>
      </c>
      <c r="I168" s="21">
        <v>4.1615331964407938</v>
      </c>
      <c r="J168" s="13">
        <v>1</v>
      </c>
      <c r="K168" s="13">
        <v>0</v>
      </c>
      <c r="L168" s="13">
        <v>0</v>
      </c>
      <c r="M168" s="13">
        <v>1</v>
      </c>
      <c r="N168" s="13">
        <v>0</v>
      </c>
      <c r="O168" s="13">
        <v>0</v>
      </c>
      <c r="P168" s="13">
        <v>0</v>
      </c>
      <c r="Q168" s="13">
        <v>0</v>
      </c>
      <c r="R168" s="33">
        <v>15</v>
      </c>
      <c r="S168" s="21">
        <v>97</v>
      </c>
      <c r="T168" s="13">
        <v>-0.83</v>
      </c>
      <c r="U168" s="13" t="s">
        <v>21</v>
      </c>
      <c r="V168" s="13">
        <v>-1.74</v>
      </c>
      <c r="W168" s="13" t="s">
        <v>3556</v>
      </c>
      <c r="X168" s="13">
        <v>0.49</v>
      </c>
      <c r="Y168" s="13" t="s">
        <v>21</v>
      </c>
      <c r="Z168" s="13">
        <v>11.3</v>
      </c>
      <c r="AA168" s="13">
        <v>0</v>
      </c>
      <c r="AB168" s="20">
        <v>40892</v>
      </c>
      <c r="AC168" s="22">
        <v>6.2559890485968515</v>
      </c>
      <c r="AD168" s="13">
        <v>1</v>
      </c>
      <c r="AE168" s="13">
        <v>0</v>
      </c>
      <c r="AF168" s="13">
        <v>0</v>
      </c>
      <c r="AG168" s="13">
        <v>1</v>
      </c>
      <c r="AH168" s="13">
        <v>0</v>
      </c>
      <c r="AI168" s="13">
        <v>0</v>
      </c>
      <c r="AJ168" s="13">
        <v>0</v>
      </c>
      <c r="AK168" s="13">
        <v>0</v>
      </c>
      <c r="AL168" s="33">
        <v>19.399999999999999</v>
      </c>
      <c r="AM168" s="21">
        <v>107.6</v>
      </c>
      <c r="AN168" s="13">
        <v>-0.64</v>
      </c>
      <c r="AO168" s="13" t="s">
        <v>21</v>
      </c>
      <c r="AP168" s="13">
        <v>-1.96</v>
      </c>
      <c r="AQ168" s="13" t="s">
        <v>3556</v>
      </c>
      <c r="AR168" s="13">
        <v>0.96</v>
      </c>
      <c r="AS168" s="13" t="s">
        <v>21</v>
      </c>
      <c r="AT168" s="13"/>
      <c r="AU168" s="21">
        <v>11.7</v>
      </c>
      <c r="AV168" s="23">
        <v>0</v>
      </c>
      <c r="AW168" s="24"/>
      <c r="AX168" s="13"/>
      <c r="AY168" s="13"/>
      <c r="AZ168" s="13"/>
      <c r="BA168" s="13"/>
      <c r="BB168" s="13"/>
      <c r="BC168" s="13"/>
      <c r="BD168" s="13"/>
      <c r="BE168" s="13"/>
      <c r="BF168" s="13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6">
        <v>41705</v>
      </c>
      <c r="BS168" s="22">
        <v>8.4818617385352493</v>
      </c>
      <c r="BT168" s="27">
        <v>-1</v>
      </c>
      <c r="BU168" s="27">
        <v>-1</v>
      </c>
      <c r="BV168" s="27">
        <v>-1</v>
      </c>
      <c r="BW168" s="27">
        <v>-1</v>
      </c>
      <c r="BX168" s="27">
        <v>-1</v>
      </c>
      <c r="BY168" s="27">
        <v>-1</v>
      </c>
      <c r="BZ168" s="27">
        <v>-1</v>
      </c>
      <c r="CA168" s="27">
        <v>-1</v>
      </c>
      <c r="CB168" s="28">
        <v>24.2</v>
      </c>
      <c r="CC168" s="22">
        <v>122</v>
      </c>
      <c r="CD168" s="13">
        <v>-0.68</v>
      </c>
      <c r="CE168" s="17" t="s">
        <v>21</v>
      </c>
      <c r="CF168" s="13">
        <v>-1.35</v>
      </c>
      <c r="CG168" s="17" t="s">
        <v>3556</v>
      </c>
      <c r="CH168" s="13">
        <v>0.24</v>
      </c>
      <c r="CI168" s="17" t="s">
        <v>21</v>
      </c>
      <c r="CJ168" s="17"/>
      <c r="CK168" s="22">
        <v>11.3</v>
      </c>
      <c r="CL168" s="27">
        <v>1</v>
      </c>
      <c r="CM168" s="29">
        <v>42299</v>
      </c>
      <c r="CN168" s="30">
        <v>10.108145106091717</v>
      </c>
      <c r="CO168" s="31">
        <v>0</v>
      </c>
      <c r="CP168" s="31">
        <v>0</v>
      </c>
      <c r="CQ168" s="31">
        <v>0</v>
      </c>
      <c r="CR168" s="31">
        <v>0</v>
      </c>
      <c r="CS168" s="31">
        <v>0</v>
      </c>
      <c r="CT168" s="31">
        <v>0</v>
      </c>
      <c r="CU168" s="31">
        <v>0</v>
      </c>
      <c r="CV168" s="31">
        <v>0</v>
      </c>
      <c r="CW168" s="13">
        <v>28.9</v>
      </c>
      <c r="CX168" s="13">
        <v>1.28</v>
      </c>
      <c r="CY168" s="13"/>
      <c r="CZ168" s="17"/>
      <c r="DA168" s="17">
        <v>-1.61</v>
      </c>
      <c r="DB168" s="17" t="s">
        <v>3556</v>
      </c>
      <c r="DC168" s="13">
        <v>0.6</v>
      </c>
      <c r="DD168" s="17" t="s">
        <v>21</v>
      </c>
      <c r="DE168" s="22"/>
      <c r="DF168" s="13">
        <v>11</v>
      </c>
      <c r="DG168" s="13">
        <v>1</v>
      </c>
      <c r="DH168" s="24"/>
      <c r="DI168" s="13"/>
      <c r="DJ168" s="13"/>
      <c r="DK168" s="13"/>
      <c r="DL168" s="13"/>
      <c r="DM168" s="13"/>
      <c r="DN168" s="13"/>
      <c r="DO168" s="13"/>
      <c r="DP168" s="13"/>
      <c r="DQ168" s="26">
        <v>43758</v>
      </c>
      <c r="DR168" s="22">
        <v>14.102669404517453</v>
      </c>
      <c r="DS168" s="27">
        <v>0</v>
      </c>
      <c r="DT168" s="27">
        <v>0</v>
      </c>
      <c r="DU168" s="27">
        <v>0</v>
      </c>
      <c r="DV168" s="27">
        <v>0</v>
      </c>
      <c r="DW168" s="27">
        <v>1</v>
      </c>
      <c r="DX168" s="27">
        <v>0</v>
      </c>
      <c r="DY168" s="27">
        <v>0</v>
      </c>
      <c r="DZ168" s="27">
        <v>0</v>
      </c>
      <c r="EA168" s="13">
        <v>51.8</v>
      </c>
      <c r="EB168" s="13">
        <v>1.56</v>
      </c>
      <c r="EC168" s="13"/>
      <c r="ED168" s="13"/>
      <c r="EE168" s="13">
        <v>-1.02</v>
      </c>
      <c r="EF168" s="13" t="s">
        <v>3556</v>
      </c>
      <c r="EG168" s="13">
        <v>0.82</v>
      </c>
      <c r="EH168" s="13" t="s">
        <v>21</v>
      </c>
      <c r="EI168" s="35"/>
      <c r="EJ168" s="17">
        <v>10.4</v>
      </c>
      <c r="EK168" s="13">
        <v>1</v>
      </c>
      <c r="EL168" s="13"/>
      <c r="EM168" s="13">
        <v>32</v>
      </c>
      <c r="EN168">
        <v>1</v>
      </c>
      <c r="EO168" s="13"/>
      <c r="EP168" s="24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7"/>
      <c r="FB168" s="13"/>
      <c r="FC168" s="13"/>
      <c r="FD168" s="13"/>
      <c r="FE168" s="13"/>
      <c r="FF168" s="13"/>
      <c r="FG168" s="13"/>
      <c r="FH168" s="13"/>
      <c r="FI168" s="13"/>
      <c r="FJ168" s="13"/>
      <c r="FK168" s="13"/>
      <c r="FL168" s="13"/>
      <c r="FM168" s="13"/>
      <c r="FN168" s="13"/>
      <c r="FO168" s="13"/>
      <c r="FP168" s="13"/>
      <c r="FQ168" s="13"/>
      <c r="FR168" s="13"/>
      <c r="FS168" s="13"/>
      <c r="FT168" s="13"/>
      <c r="FU168" s="13"/>
      <c r="FV168" s="13"/>
      <c r="FW168" s="13"/>
      <c r="FX168" s="13"/>
      <c r="FY168" s="13"/>
      <c r="FZ168" s="13"/>
      <c r="GA168" s="13"/>
      <c r="GB168" s="13"/>
      <c r="GC168" s="13"/>
      <c r="GD168" s="13"/>
      <c r="GE168" s="13"/>
      <c r="GF168" s="13"/>
      <c r="GG168" s="13"/>
      <c r="GH168" s="13"/>
      <c r="GI168" s="13"/>
      <c r="GJ168" s="13"/>
      <c r="GK168" s="13"/>
      <c r="GL168" s="13"/>
      <c r="GM168" s="13"/>
      <c r="GN168" s="13"/>
      <c r="GO168" s="13"/>
      <c r="GP168" s="13"/>
      <c r="GQ168" s="13"/>
      <c r="GR168" s="13"/>
      <c r="GS168" s="13"/>
      <c r="GT168" s="13"/>
      <c r="GU168" s="13"/>
      <c r="GV168" s="13"/>
      <c r="GW168" s="13"/>
      <c r="GX168" s="13"/>
      <c r="GY168" s="13"/>
      <c r="GZ168" s="13"/>
      <c r="HA168" s="13"/>
      <c r="HB168" s="13"/>
      <c r="HC168" s="13"/>
      <c r="HD168" s="13"/>
      <c r="HE168" s="13"/>
      <c r="HF168" s="13"/>
      <c r="HG168" s="13"/>
      <c r="HH168" s="13"/>
      <c r="HI168" s="13"/>
      <c r="HJ168" s="13"/>
      <c r="HK168" s="13"/>
      <c r="HL168" s="13"/>
      <c r="HM168" s="13"/>
      <c r="HN168" s="13"/>
      <c r="HO168" s="13"/>
      <c r="HP168" s="13"/>
      <c r="HQ168" s="13"/>
      <c r="HR168" s="13"/>
      <c r="HS168" s="13"/>
      <c r="HT168" s="13"/>
      <c r="HU168" s="13"/>
      <c r="HV168" s="13"/>
      <c r="HW168" s="13"/>
      <c r="HX168" s="13"/>
      <c r="HY168" s="13"/>
      <c r="HZ168" s="13"/>
      <c r="IA168" s="24"/>
      <c r="IB168" s="13">
        <v>0</v>
      </c>
      <c r="IC168" s="13"/>
      <c r="ID168" s="13"/>
      <c r="IE168" s="13"/>
      <c r="IF168" s="13"/>
      <c r="IG168" s="13"/>
      <c r="IH168" s="13"/>
      <c r="II168" s="13"/>
      <c r="IJ168" s="32">
        <v>44776</v>
      </c>
      <c r="IK168" s="52"/>
      <c r="IM168" s="100"/>
      <c r="IX168" s="15"/>
      <c r="IZ168" s="15"/>
      <c r="JB168" s="15"/>
      <c r="JF168" s="15"/>
    </row>
    <row r="169" spans="1:266" x14ac:dyDescent="0.25">
      <c r="A169">
        <v>248</v>
      </c>
      <c r="B169" s="17" t="s">
        <v>8</v>
      </c>
      <c r="C169" t="s">
        <v>972</v>
      </c>
      <c r="D169" s="13" t="s">
        <v>416</v>
      </c>
      <c r="E169" s="13" t="s">
        <v>417</v>
      </c>
      <c r="F169" s="19">
        <v>38429</v>
      </c>
      <c r="G169" s="13">
        <v>0</v>
      </c>
      <c r="H169" s="20">
        <v>40127</v>
      </c>
      <c r="I169" s="21">
        <v>4.6488706365503081</v>
      </c>
      <c r="J169" s="13">
        <v>1</v>
      </c>
      <c r="K169" s="13">
        <v>0</v>
      </c>
      <c r="L169" s="13">
        <v>1</v>
      </c>
      <c r="M169" s="13">
        <v>0</v>
      </c>
      <c r="N169" s="13">
        <v>0</v>
      </c>
      <c r="O169" s="13">
        <v>0</v>
      </c>
      <c r="P169" s="13">
        <v>0</v>
      </c>
      <c r="Q169" s="13">
        <v>0</v>
      </c>
      <c r="R169" s="33">
        <v>14</v>
      </c>
      <c r="S169" s="21">
        <v>93</v>
      </c>
      <c r="T169" s="13">
        <v>-1.59</v>
      </c>
      <c r="U169" s="13" t="s">
        <v>3554</v>
      </c>
      <c r="V169" s="13">
        <v>-3.08</v>
      </c>
      <c r="W169" s="13" t="s">
        <v>3555</v>
      </c>
      <c r="X169" s="13">
        <v>0.61</v>
      </c>
      <c r="Y169" s="13" t="s">
        <v>21</v>
      </c>
      <c r="Z169" s="13">
        <v>10.8</v>
      </c>
      <c r="AA169" s="13">
        <v>1</v>
      </c>
      <c r="AB169" s="20">
        <v>40892</v>
      </c>
      <c r="AC169" s="22">
        <v>6.7433264887063658</v>
      </c>
      <c r="AD169" s="13">
        <v>1</v>
      </c>
      <c r="AE169" s="13">
        <v>0</v>
      </c>
      <c r="AF169" s="13">
        <v>1</v>
      </c>
      <c r="AG169" s="13">
        <v>0</v>
      </c>
      <c r="AH169" s="13">
        <v>0</v>
      </c>
      <c r="AI169" s="13">
        <v>0</v>
      </c>
      <c r="AJ169" s="13">
        <v>0</v>
      </c>
      <c r="AK169" s="13">
        <v>0</v>
      </c>
      <c r="AL169" s="33">
        <v>19.100000000000001</v>
      </c>
      <c r="AM169" s="21">
        <v>106.1</v>
      </c>
      <c r="AN169" s="13">
        <v>-0.88</v>
      </c>
      <c r="AO169" s="13" t="s">
        <v>21</v>
      </c>
      <c r="AP169" s="13">
        <v>-2.46</v>
      </c>
      <c r="AQ169" s="13" t="s">
        <v>3555</v>
      </c>
      <c r="AR169" s="13">
        <v>0.89</v>
      </c>
      <c r="AS169" s="13" t="s">
        <v>21</v>
      </c>
      <c r="AT169" s="13"/>
      <c r="AU169" s="21">
        <v>10.5</v>
      </c>
      <c r="AV169" s="23">
        <v>1</v>
      </c>
      <c r="AW169" s="24"/>
      <c r="AX169" s="13"/>
      <c r="AY169" s="13"/>
      <c r="AZ169" s="13"/>
      <c r="BA169" s="13"/>
      <c r="BB169" s="13"/>
      <c r="BC169" s="13"/>
      <c r="BD169" s="13"/>
      <c r="BE169" s="13"/>
      <c r="BF169" s="13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6">
        <v>41705</v>
      </c>
      <c r="BS169" s="22">
        <v>8.9691991786447645</v>
      </c>
      <c r="BT169" s="27">
        <v>0</v>
      </c>
      <c r="BU169" s="27">
        <v>0</v>
      </c>
      <c r="BV169" s="27">
        <v>0</v>
      </c>
      <c r="BW169" s="27">
        <v>1</v>
      </c>
      <c r="BX169" s="27">
        <v>1</v>
      </c>
      <c r="BY169" s="27">
        <v>0</v>
      </c>
      <c r="BZ169" s="27">
        <v>0</v>
      </c>
      <c r="CA169" s="27">
        <v>0</v>
      </c>
      <c r="CB169" s="28">
        <v>24</v>
      </c>
      <c r="CC169" s="22">
        <v>117.5</v>
      </c>
      <c r="CD169" s="13">
        <v>-0.99</v>
      </c>
      <c r="CE169" s="17" t="s">
        <v>21</v>
      </c>
      <c r="CF169" s="13">
        <v>-2.4300000000000002</v>
      </c>
      <c r="CG169" s="17" t="s">
        <v>3555</v>
      </c>
      <c r="CH169" s="13">
        <v>0.62</v>
      </c>
      <c r="CI169" s="17" t="s">
        <v>21</v>
      </c>
      <c r="CJ169" s="17"/>
      <c r="CK169" s="22">
        <v>9.6</v>
      </c>
      <c r="CL169" s="27">
        <v>1</v>
      </c>
      <c r="CM169" s="29">
        <v>42298</v>
      </c>
      <c r="CN169" s="30">
        <v>10.592744695414099</v>
      </c>
      <c r="CO169" s="31">
        <v>1</v>
      </c>
      <c r="CP169" s="31">
        <v>0</v>
      </c>
      <c r="CQ169" s="31">
        <v>0</v>
      </c>
      <c r="CR169" s="31">
        <v>0</v>
      </c>
      <c r="CS169" s="31">
        <v>1</v>
      </c>
      <c r="CT169" s="31">
        <v>0</v>
      </c>
      <c r="CU169" s="31">
        <v>0</v>
      </c>
      <c r="CV169" s="31">
        <v>0</v>
      </c>
      <c r="CW169" s="13">
        <v>26.9</v>
      </c>
      <c r="CX169" s="13">
        <v>1.24</v>
      </c>
      <c r="CY169" s="13"/>
      <c r="CZ169" s="17"/>
      <c r="DA169" s="17">
        <v>-2.81</v>
      </c>
      <c r="DB169" s="17" t="s">
        <v>3555</v>
      </c>
      <c r="DC169" s="13">
        <v>0.24</v>
      </c>
      <c r="DD169" s="17" t="s">
        <v>21</v>
      </c>
      <c r="DE169" s="22"/>
      <c r="DF169" s="13">
        <v>11.3</v>
      </c>
      <c r="DG169" s="13">
        <v>1</v>
      </c>
      <c r="DH169" s="24"/>
      <c r="DI169" s="13"/>
      <c r="DJ169" s="13"/>
      <c r="DK169" s="13"/>
      <c r="DL169" s="13"/>
      <c r="DM169" s="13"/>
      <c r="DN169" s="13"/>
      <c r="DO169" s="13"/>
      <c r="DP169" s="13"/>
      <c r="DQ169" s="26">
        <v>43758</v>
      </c>
      <c r="DR169" s="22">
        <v>14.590006844626968</v>
      </c>
      <c r="DS169" s="27">
        <v>0</v>
      </c>
      <c r="DT169" s="27">
        <v>0</v>
      </c>
      <c r="DU169" s="27">
        <v>0</v>
      </c>
      <c r="DV169" s="27">
        <v>0</v>
      </c>
      <c r="DW169" s="27">
        <v>1</v>
      </c>
      <c r="DX169" s="27">
        <v>0</v>
      </c>
      <c r="DY169" s="27">
        <v>0</v>
      </c>
      <c r="DZ169" s="27">
        <v>0</v>
      </c>
      <c r="EA169" s="13">
        <v>51.5</v>
      </c>
      <c r="EB169" s="13">
        <v>1.48</v>
      </c>
      <c r="EC169" s="13"/>
      <c r="ED169" s="13"/>
      <c r="EE169" s="13">
        <v>-1.53</v>
      </c>
      <c r="EF169" s="13" t="s">
        <v>3556</v>
      </c>
      <c r="EG169" s="13">
        <v>1.29</v>
      </c>
      <c r="EH169" s="34" t="s">
        <v>21</v>
      </c>
      <c r="EI169" s="35"/>
      <c r="EJ169" s="17">
        <v>12.3</v>
      </c>
      <c r="EK169" s="13">
        <v>0</v>
      </c>
      <c r="EL169" s="13">
        <v>36</v>
      </c>
      <c r="EM169" s="13">
        <v>36</v>
      </c>
      <c r="EN169">
        <v>1</v>
      </c>
      <c r="EO169" s="13">
        <v>1</v>
      </c>
      <c r="EP169" s="24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7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  <c r="FP169" s="13"/>
      <c r="FQ169" s="13"/>
      <c r="FR169" s="13"/>
      <c r="FS169" s="13"/>
      <c r="FT169" s="13"/>
      <c r="FU169" s="13"/>
      <c r="FV169" s="13"/>
      <c r="FW169" s="13"/>
      <c r="FX169" s="13"/>
      <c r="FY169" s="13"/>
      <c r="FZ169" s="13"/>
      <c r="GA169" s="13"/>
      <c r="GB169" s="13"/>
      <c r="GC169" s="13"/>
      <c r="GD169" s="13"/>
      <c r="GE169" s="13"/>
      <c r="GF169" s="13"/>
      <c r="GG169" s="13"/>
      <c r="GH169" s="13"/>
      <c r="GI169" s="13"/>
      <c r="GJ169" s="13"/>
      <c r="GK169" s="13"/>
      <c r="GL169" s="13"/>
      <c r="GM169" s="13"/>
      <c r="GN169" s="13"/>
      <c r="GO169" s="13"/>
      <c r="GP169" s="13"/>
      <c r="GQ169" s="13"/>
      <c r="GR169" s="13"/>
      <c r="GS169" s="13"/>
      <c r="GT169" s="13"/>
      <c r="GU169" s="13"/>
      <c r="GV169" s="13"/>
      <c r="GW169" s="13"/>
      <c r="GX169" s="13"/>
      <c r="GY169" s="13"/>
      <c r="GZ169" s="13"/>
      <c r="HA169" s="13"/>
      <c r="HB169" s="13"/>
      <c r="HC169" s="13"/>
      <c r="HD169" s="13"/>
      <c r="HE169" s="13"/>
      <c r="HF169" s="13"/>
      <c r="HG169" s="13"/>
      <c r="HH169" s="13"/>
      <c r="HI169" s="13"/>
      <c r="HJ169" s="13"/>
      <c r="HK169" s="13"/>
      <c r="HL169" s="13"/>
      <c r="HM169" s="13"/>
      <c r="HN169" s="13"/>
      <c r="HO169" s="13"/>
      <c r="HP169" s="13"/>
      <c r="HQ169" s="13"/>
      <c r="HR169" s="13"/>
      <c r="HS169" s="13"/>
      <c r="HT169" s="13"/>
      <c r="HU169" s="13"/>
      <c r="HV169" s="13"/>
      <c r="HW169" s="13"/>
      <c r="HX169" s="13"/>
      <c r="HY169" s="13"/>
      <c r="HZ169" s="13"/>
      <c r="IA169" s="24"/>
      <c r="IB169" s="13"/>
      <c r="IC169" s="13"/>
      <c r="ID169" s="13"/>
      <c r="IE169" s="13"/>
      <c r="IF169" s="13"/>
      <c r="IG169" s="13"/>
      <c r="IH169" s="13"/>
      <c r="II169" s="13"/>
      <c r="IJ169" s="13"/>
      <c r="IK169" s="52"/>
      <c r="IM169" s="100"/>
      <c r="IX169" s="15"/>
      <c r="IZ169" s="15"/>
      <c r="JB169" s="15"/>
      <c r="JF169" s="15"/>
    </row>
    <row r="170" spans="1:266" x14ac:dyDescent="0.25">
      <c r="A170">
        <v>90</v>
      </c>
      <c r="B170" s="17" t="s">
        <v>8</v>
      </c>
      <c r="C170" t="s">
        <v>969</v>
      </c>
      <c r="D170" s="13"/>
      <c r="E170" s="13" t="s">
        <v>164</v>
      </c>
      <c r="F170" s="19">
        <v>39709</v>
      </c>
      <c r="G170" s="13">
        <v>1</v>
      </c>
      <c r="H170" s="20">
        <v>40127</v>
      </c>
      <c r="I170" s="21">
        <v>1.1444216290212184</v>
      </c>
      <c r="J170" s="13">
        <v>-1</v>
      </c>
      <c r="K170" s="13">
        <v>-1</v>
      </c>
      <c r="L170" s="13">
        <v>-1</v>
      </c>
      <c r="M170" s="13">
        <v>-1</v>
      </c>
      <c r="N170" s="13">
        <v>-1</v>
      </c>
      <c r="O170" s="13">
        <v>-1</v>
      </c>
      <c r="P170" s="13">
        <v>-1</v>
      </c>
      <c r="Q170" s="13">
        <v>-1</v>
      </c>
      <c r="R170" s="33">
        <v>10</v>
      </c>
      <c r="S170" s="21">
        <v>76</v>
      </c>
      <c r="T170" s="13">
        <v>-0.03</v>
      </c>
      <c r="U170" s="13" t="s">
        <v>21</v>
      </c>
      <c r="V170" s="13">
        <v>-0.71</v>
      </c>
      <c r="W170" s="13" t="s">
        <v>21</v>
      </c>
      <c r="X170" s="13">
        <v>0.53</v>
      </c>
      <c r="Y170" s="13" t="s">
        <v>21</v>
      </c>
      <c r="Z170" s="13">
        <v>10.3</v>
      </c>
      <c r="AA170" s="13">
        <v>1</v>
      </c>
      <c r="AB170" s="20">
        <v>40892</v>
      </c>
      <c r="AC170" s="22">
        <v>3.2388774811772758</v>
      </c>
      <c r="AD170" s="13">
        <v>-1</v>
      </c>
      <c r="AE170" s="13">
        <v>-1</v>
      </c>
      <c r="AF170" s="13">
        <v>-1</v>
      </c>
      <c r="AG170" s="13">
        <v>-1</v>
      </c>
      <c r="AH170" s="13">
        <v>-1</v>
      </c>
      <c r="AI170" s="13">
        <v>-1</v>
      </c>
      <c r="AJ170" s="13">
        <v>-1</v>
      </c>
      <c r="AK170" s="13">
        <v>-1</v>
      </c>
      <c r="AL170" s="33">
        <v>14.7</v>
      </c>
      <c r="AM170" s="21">
        <v>92.3</v>
      </c>
      <c r="AN170" s="13">
        <v>-7.0000000000000007E-2</v>
      </c>
      <c r="AO170" s="13" t="s">
        <v>21</v>
      </c>
      <c r="AP170" s="13">
        <v>-1.47</v>
      </c>
      <c r="AQ170" s="13" t="s">
        <v>3556</v>
      </c>
      <c r="AR170" s="13">
        <v>1.31</v>
      </c>
      <c r="AS170" s="34" t="s">
        <v>21</v>
      </c>
      <c r="AT170" s="13"/>
      <c r="AU170" s="21">
        <v>12.5</v>
      </c>
      <c r="AV170" s="23">
        <v>0</v>
      </c>
      <c r="AW170" s="24"/>
      <c r="AX170" s="13"/>
      <c r="AY170" s="13"/>
      <c r="AZ170" s="13"/>
      <c r="BA170" s="13"/>
      <c r="BB170" s="13"/>
      <c r="BC170" s="13"/>
      <c r="BD170" s="13"/>
      <c r="BE170" s="13"/>
      <c r="BF170" s="13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6"/>
      <c r="BS170" s="22"/>
      <c r="BT170" s="27"/>
      <c r="BU170" s="27"/>
      <c r="BV170" s="27"/>
      <c r="BW170" s="27"/>
      <c r="BX170" s="27"/>
      <c r="BY170" s="27"/>
      <c r="BZ170" s="27"/>
      <c r="CA170" s="27"/>
      <c r="CB170" s="28"/>
      <c r="CC170" s="22"/>
      <c r="CD170" s="13"/>
      <c r="CE170" s="36"/>
      <c r="CF170" s="13"/>
      <c r="CG170" s="13"/>
      <c r="CH170" s="13"/>
      <c r="CI170" s="13"/>
      <c r="CJ170" s="13"/>
      <c r="CK170" s="22"/>
      <c r="CL170" s="27"/>
      <c r="CM170" s="29">
        <v>42353</v>
      </c>
      <c r="CN170" s="30">
        <v>7.2388774811772763</v>
      </c>
      <c r="CO170" s="31">
        <v>-1</v>
      </c>
      <c r="CP170" s="31">
        <v>-1</v>
      </c>
      <c r="CQ170" s="31">
        <v>-1</v>
      </c>
      <c r="CR170" s="31">
        <v>-1</v>
      </c>
      <c r="CS170" s="31">
        <v>-1</v>
      </c>
      <c r="CT170" s="31">
        <v>-1</v>
      </c>
      <c r="CU170" s="31">
        <v>-1</v>
      </c>
      <c r="CV170" s="31">
        <v>-1</v>
      </c>
      <c r="CW170" s="13">
        <v>23.5</v>
      </c>
      <c r="CX170" s="13">
        <v>1.1399999999999999</v>
      </c>
      <c r="CY170" s="13">
        <v>0.01</v>
      </c>
      <c r="CZ170" s="17" t="s">
        <v>21</v>
      </c>
      <c r="DA170" s="17">
        <v>-1.69</v>
      </c>
      <c r="DB170" s="17" t="s">
        <v>3556</v>
      </c>
      <c r="DC170" s="13">
        <v>1.5</v>
      </c>
      <c r="DD170" s="37" t="s">
        <v>21</v>
      </c>
      <c r="DE170" s="22"/>
      <c r="DF170" s="13">
        <v>11.4</v>
      </c>
      <c r="DG170" s="13">
        <v>1</v>
      </c>
      <c r="DH170" s="24"/>
      <c r="DI170" s="13"/>
      <c r="DJ170" s="13"/>
      <c r="DK170" s="13"/>
      <c r="DL170" s="13"/>
      <c r="DM170" s="13"/>
      <c r="DN170" s="13"/>
      <c r="DO170" s="13"/>
      <c r="DP170" s="13"/>
      <c r="DQ170" s="26">
        <v>43758</v>
      </c>
      <c r="DR170" s="22">
        <v>11.085557837097879</v>
      </c>
      <c r="DS170" s="27">
        <v>0</v>
      </c>
      <c r="DT170" s="27">
        <v>0</v>
      </c>
      <c r="DU170" s="27">
        <v>0</v>
      </c>
      <c r="DV170" s="27">
        <v>0</v>
      </c>
      <c r="DW170" s="27">
        <v>1</v>
      </c>
      <c r="DX170" s="27">
        <v>0</v>
      </c>
      <c r="DY170" s="27">
        <v>0</v>
      </c>
      <c r="DZ170" s="27">
        <v>0</v>
      </c>
      <c r="EA170" s="13">
        <v>33.4</v>
      </c>
      <c r="EB170" s="13">
        <v>1.34</v>
      </c>
      <c r="EC170" s="13"/>
      <c r="ED170" s="13"/>
      <c r="EE170" s="13">
        <v>-1.42</v>
      </c>
      <c r="EF170" s="13" t="s">
        <v>3556</v>
      </c>
      <c r="EG170" s="13">
        <v>0.75</v>
      </c>
      <c r="EH170" s="13" t="s">
        <v>21</v>
      </c>
      <c r="EI170" s="35"/>
      <c r="EJ170" s="17">
        <v>13.5</v>
      </c>
      <c r="EK170" s="13">
        <v>0</v>
      </c>
      <c r="EL170" s="13">
        <v>40</v>
      </c>
      <c r="EM170" s="13">
        <v>40</v>
      </c>
      <c r="EN170">
        <v>1</v>
      </c>
      <c r="EO170" s="13"/>
      <c r="EP170" s="24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7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  <c r="FP170" s="13"/>
      <c r="FQ170" s="13"/>
      <c r="FR170" s="13"/>
      <c r="FS170" s="13"/>
      <c r="FT170" s="13"/>
      <c r="FU170" s="13"/>
      <c r="FV170" s="13"/>
      <c r="FW170" s="13"/>
      <c r="FX170" s="13"/>
      <c r="FY170" s="13"/>
      <c r="FZ170" s="13"/>
      <c r="GA170" s="13"/>
      <c r="GB170" s="13"/>
      <c r="GC170" s="13"/>
      <c r="GD170" s="13"/>
      <c r="GE170" s="13"/>
      <c r="GF170" s="13"/>
      <c r="GG170" s="13"/>
      <c r="GH170" s="13"/>
      <c r="GI170" s="13"/>
      <c r="GJ170" s="13"/>
      <c r="GK170" s="13"/>
      <c r="GL170" s="13"/>
      <c r="GM170" s="13"/>
      <c r="GN170" s="13"/>
      <c r="GO170" s="13"/>
      <c r="GP170" s="13"/>
      <c r="GQ170" s="13"/>
      <c r="GR170" s="13"/>
      <c r="GS170" s="13"/>
      <c r="GT170" s="13"/>
      <c r="GU170" s="13"/>
      <c r="GV170" s="13"/>
      <c r="GW170" s="13"/>
      <c r="GX170" s="13"/>
      <c r="GY170" s="13"/>
      <c r="GZ170" s="13"/>
      <c r="HA170" s="13"/>
      <c r="HB170" s="13"/>
      <c r="HC170" s="13"/>
      <c r="HD170" s="13"/>
      <c r="HE170" s="13"/>
      <c r="HF170" s="13"/>
      <c r="HG170" s="13"/>
      <c r="HH170" s="13"/>
      <c r="HI170" s="13"/>
      <c r="HJ170" s="13"/>
      <c r="HK170" s="13"/>
      <c r="HL170" s="13"/>
      <c r="HM170" s="13"/>
      <c r="HN170" s="13"/>
      <c r="HO170" s="13"/>
      <c r="HP170" s="13"/>
      <c r="HQ170" s="13"/>
      <c r="HR170" s="13"/>
      <c r="HS170" s="13"/>
      <c r="HT170" s="13"/>
      <c r="HU170" s="13"/>
      <c r="HV170" s="13"/>
      <c r="HW170" s="13"/>
      <c r="HX170" s="13"/>
      <c r="HY170" s="13"/>
      <c r="HZ170" s="13"/>
      <c r="IA170" s="24"/>
      <c r="IB170" s="13"/>
      <c r="IC170" s="13"/>
      <c r="ID170" s="13"/>
      <c r="IE170" s="13"/>
      <c r="IF170" s="13"/>
      <c r="IG170" s="13"/>
      <c r="IH170" s="13"/>
      <c r="II170" s="13"/>
      <c r="IJ170" s="13"/>
      <c r="IK170" s="52"/>
      <c r="IM170" s="100"/>
      <c r="IX170" s="15"/>
      <c r="IZ170" s="15"/>
      <c r="JB170" s="15"/>
      <c r="JF170" s="15"/>
    </row>
    <row r="171" spans="1:266" x14ac:dyDescent="0.25">
      <c r="A171">
        <v>38</v>
      </c>
      <c r="B171" s="17" t="s">
        <v>8</v>
      </c>
      <c r="C171" t="s">
        <v>959</v>
      </c>
      <c r="D171" s="13" t="s">
        <v>77</v>
      </c>
      <c r="E171" s="13" t="s">
        <v>78</v>
      </c>
      <c r="F171" s="19">
        <v>39976</v>
      </c>
      <c r="G171" s="13">
        <v>1</v>
      </c>
      <c r="H171" s="24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24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24"/>
      <c r="AX171" s="13"/>
      <c r="AY171" s="13"/>
      <c r="AZ171" s="13"/>
      <c r="BA171" s="13"/>
      <c r="BB171" s="13"/>
      <c r="BC171" s="13"/>
      <c r="BD171" s="13"/>
      <c r="BE171" s="13"/>
      <c r="BF171" s="13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6">
        <v>41705</v>
      </c>
      <c r="BS171" s="22">
        <v>4.7337440109514031</v>
      </c>
      <c r="BT171" s="27">
        <v>0</v>
      </c>
      <c r="BU171" s="27">
        <v>0</v>
      </c>
      <c r="BV171" s="27">
        <v>0</v>
      </c>
      <c r="BW171" s="27">
        <v>0</v>
      </c>
      <c r="BX171" s="27">
        <v>1</v>
      </c>
      <c r="BY171" s="27">
        <v>0</v>
      </c>
      <c r="BZ171" s="27">
        <v>0</v>
      </c>
      <c r="CA171" s="27">
        <v>1</v>
      </c>
      <c r="CB171" s="28">
        <v>15.1</v>
      </c>
      <c r="CC171" s="22">
        <v>101.05</v>
      </c>
      <c r="CD171" s="13">
        <v>-1.25</v>
      </c>
      <c r="CE171" s="17" t="s">
        <v>3556</v>
      </c>
      <c r="CF171" s="13">
        <v>-1.59</v>
      </c>
      <c r="CG171" s="17" t="s">
        <v>3556</v>
      </c>
      <c r="CH171" s="13">
        <v>-0.34</v>
      </c>
      <c r="CI171" s="17" t="s">
        <v>21</v>
      </c>
      <c r="CJ171" s="17"/>
      <c r="CK171" s="22">
        <v>10.5</v>
      </c>
      <c r="CL171" s="27">
        <v>1</v>
      </c>
      <c r="CM171" s="29"/>
      <c r="CN171" s="22"/>
      <c r="CO171" s="31"/>
      <c r="CP171" s="31"/>
      <c r="CQ171" s="31"/>
      <c r="CR171" s="31"/>
      <c r="CS171" s="31"/>
      <c r="CT171" s="31"/>
      <c r="CU171" s="31"/>
      <c r="CV171" s="31"/>
      <c r="CW171" s="13"/>
      <c r="CX171" s="13"/>
      <c r="CY171" s="13"/>
      <c r="CZ171" s="17"/>
      <c r="DA171" s="17"/>
      <c r="DB171" s="17"/>
      <c r="DC171" s="13"/>
      <c r="DD171" s="17"/>
      <c r="DE171" s="22"/>
      <c r="DF171" s="13"/>
      <c r="DG171" s="13"/>
      <c r="DH171" s="24"/>
      <c r="DI171" s="13"/>
      <c r="DJ171" s="13"/>
      <c r="DK171" s="13"/>
      <c r="DL171" s="13"/>
      <c r="DM171" s="13"/>
      <c r="DN171" s="13"/>
      <c r="DO171" s="13"/>
      <c r="DP171" s="13"/>
      <c r="DQ171" s="26">
        <v>43758</v>
      </c>
      <c r="DR171" s="22">
        <v>10.354551676933607</v>
      </c>
      <c r="DS171" s="27">
        <v>0</v>
      </c>
      <c r="DT171" s="27">
        <v>0</v>
      </c>
      <c r="DU171" s="27">
        <v>0</v>
      </c>
      <c r="DV171" s="27">
        <v>0</v>
      </c>
      <c r="DW171" s="27">
        <v>1</v>
      </c>
      <c r="DX171" s="27">
        <v>0</v>
      </c>
      <c r="DY171" s="27">
        <v>0</v>
      </c>
      <c r="DZ171" s="27">
        <v>0</v>
      </c>
      <c r="EA171" s="13">
        <v>27.2</v>
      </c>
      <c r="EB171" s="35">
        <v>1.3</v>
      </c>
      <c r="EC171" s="13"/>
      <c r="ED171" s="13"/>
      <c r="EE171" s="13">
        <v>-1.48</v>
      </c>
      <c r="EF171" s="13" t="s">
        <v>3556</v>
      </c>
      <c r="EG171" s="13">
        <v>-0.3</v>
      </c>
      <c r="EH171" s="13" t="s">
        <v>21</v>
      </c>
      <c r="EI171" s="35"/>
      <c r="EJ171" s="17">
        <v>11.7</v>
      </c>
      <c r="EK171" s="13">
        <v>0</v>
      </c>
      <c r="EL171" s="13"/>
      <c r="EM171" s="13">
        <v>35</v>
      </c>
      <c r="EN171">
        <v>1</v>
      </c>
      <c r="EO171" s="13"/>
      <c r="EP171" s="24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7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  <c r="FP171" s="13"/>
      <c r="FQ171" s="13"/>
      <c r="FR171" s="13"/>
      <c r="FS171" s="13"/>
      <c r="FT171" s="13"/>
      <c r="FU171" s="13"/>
      <c r="FV171" s="13"/>
      <c r="FW171" s="13"/>
      <c r="FX171" s="13"/>
      <c r="FY171" s="13"/>
      <c r="FZ171" s="13"/>
      <c r="GA171" s="13"/>
      <c r="GB171" s="13"/>
      <c r="GC171" s="13"/>
      <c r="GD171" s="13"/>
      <c r="GE171" s="13"/>
      <c r="GF171" s="13"/>
      <c r="GG171" s="13"/>
      <c r="GH171" s="13"/>
      <c r="GI171" s="13"/>
      <c r="GJ171" s="13"/>
      <c r="GK171" s="13"/>
      <c r="GL171" s="13"/>
      <c r="GM171" s="13"/>
      <c r="GN171" s="13"/>
      <c r="GO171" s="13"/>
      <c r="GP171" s="13"/>
      <c r="GQ171" s="13"/>
      <c r="GR171" s="13"/>
      <c r="GS171" s="13"/>
      <c r="GT171" s="13"/>
      <c r="GU171" s="13"/>
      <c r="GV171" s="13"/>
      <c r="GW171" s="13"/>
      <c r="GX171" s="13"/>
      <c r="GY171" s="13"/>
      <c r="GZ171" s="13"/>
      <c r="HA171" s="13"/>
      <c r="HB171" s="13"/>
      <c r="HC171" s="13"/>
      <c r="HD171" s="13"/>
      <c r="HE171" s="13"/>
      <c r="HF171" s="13"/>
      <c r="HG171" s="13"/>
      <c r="HH171" s="13"/>
      <c r="HI171" s="13"/>
      <c r="HJ171" s="13"/>
      <c r="HK171" s="13"/>
      <c r="HL171" s="13"/>
      <c r="HM171" s="13"/>
      <c r="HN171" s="13"/>
      <c r="HO171" s="13"/>
      <c r="HP171" s="13"/>
      <c r="HQ171" s="13"/>
      <c r="HR171" s="13"/>
      <c r="HS171" s="13"/>
      <c r="HT171" s="13"/>
      <c r="HU171" s="13"/>
      <c r="HV171" s="13"/>
      <c r="HW171" s="13"/>
      <c r="HX171" s="13"/>
      <c r="HY171" s="13"/>
      <c r="HZ171" s="13"/>
      <c r="IA171" s="24"/>
      <c r="IB171" s="13"/>
      <c r="IC171" s="13"/>
      <c r="ID171" s="13"/>
      <c r="IE171" s="13"/>
      <c r="IF171" s="13"/>
      <c r="IG171" s="13"/>
      <c r="IH171" s="13"/>
      <c r="II171" s="13"/>
      <c r="IJ171" s="32">
        <v>44776</v>
      </c>
      <c r="IK171" s="52"/>
      <c r="IM171" s="100"/>
      <c r="IX171" s="15"/>
      <c r="IZ171" s="15"/>
      <c r="JB171" s="15"/>
      <c r="JF171" s="15"/>
    </row>
    <row r="172" spans="1:266" x14ac:dyDescent="0.25">
      <c r="A172">
        <v>111</v>
      </c>
      <c r="B172" s="17" t="s">
        <v>8</v>
      </c>
      <c r="C172" t="s">
        <v>965</v>
      </c>
      <c r="D172" s="13" t="s">
        <v>205</v>
      </c>
      <c r="E172" s="13" t="s">
        <v>206</v>
      </c>
      <c r="F172" s="19">
        <v>39607</v>
      </c>
      <c r="G172" s="13">
        <v>1</v>
      </c>
      <c r="H172" s="24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24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24"/>
      <c r="AX172" s="13"/>
      <c r="AY172" s="13"/>
      <c r="AZ172" s="13"/>
      <c r="BA172" s="13"/>
      <c r="BB172" s="13"/>
      <c r="BC172" s="13"/>
      <c r="BD172" s="13"/>
      <c r="BE172" s="13"/>
      <c r="BF172" s="13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6">
        <v>41705</v>
      </c>
      <c r="BS172" s="22">
        <v>5.7440109514031485</v>
      </c>
      <c r="BT172" s="27">
        <v>0</v>
      </c>
      <c r="BU172" s="27">
        <v>0</v>
      </c>
      <c r="BV172" s="27">
        <v>0</v>
      </c>
      <c r="BW172" s="27">
        <v>0</v>
      </c>
      <c r="BX172" s="27">
        <v>1</v>
      </c>
      <c r="BY172" s="27">
        <v>0</v>
      </c>
      <c r="BZ172" s="27">
        <v>0</v>
      </c>
      <c r="CA172" s="27">
        <v>0</v>
      </c>
      <c r="CB172" s="28">
        <v>16.899999999999999</v>
      </c>
      <c r="CC172" s="22">
        <v>105</v>
      </c>
      <c r="CD172" s="13">
        <v>-1.27</v>
      </c>
      <c r="CE172" s="17" t="s">
        <v>3556</v>
      </c>
      <c r="CF172" s="13">
        <v>-1.95</v>
      </c>
      <c r="CG172" s="17" t="s">
        <v>3556</v>
      </c>
      <c r="CH172" s="13">
        <v>0.04</v>
      </c>
      <c r="CI172" s="17" t="s">
        <v>21</v>
      </c>
      <c r="CJ172" s="17"/>
      <c r="CK172" s="22">
        <v>10.6</v>
      </c>
      <c r="CL172" s="27">
        <v>1</v>
      </c>
      <c r="CM172" s="29"/>
      <c r="CN172" s="22"/>
      <c r="CO172" s="31"/>
      <c r="CP172" s="31"/>
      <c r="CQ172" s="31"/>
      <c r="CR172" s="31"/>
      <c r="CS172" s="31"/>
      <c r="CT172" s="31"/>
      <c r="CU172" s="31"/>
      <c r="CV172" s="31"/>
      <c r="CW172" s="13"/>
      <c r="CX172" s="13"/>
      <c r="CY172" s="13"/>
      <c r="CZ172" s="17"/>
      <c r="DA172" s="17"/>
      <c r="DB172" s="17"/>
      <c r="DC172" s="13"/>
      <c r="DD172" s="17"/>
      <c r="DE172" s="22"/>
      <c r="DF172" s="13"/>
      <c r="DG172" s="13"/>
      <c r="DH172" s="24"/>
      <c r="DI172" s="13"/>
      <c r="DJ172" s="13"/>
      <c r="DK172" s="13"/>
      <c r="DL172" s="13"/>
      <c r="DM172" s="13"/>
      <c r="DN172" s="13"/>
      <c r="DO172" s="13"/>
      <c r="DP172" s="13"/>
      <c r="DQ172" s="26">
        <v>43758</v>
      </c>
      <c r="DR172" s="22">
        <v>11.364818617385353</v>
      </c>
      <c r="DS172" s="27">
        <v>-1</v>
      </c>
      <c r="DT172" s="27">
        <v>-1</v>
      </c>
      <c r="DU172" s="27">
        <v>-1</v>
      </c>
      <c r="DV172" s="27">
        <v>-1</v>
      </c>
      <c r="DW172" s="27">
        <v>-1</v>
      </c>
      <c r="DX172" s="27">
        <v>-1</v>
      </c>
      <c r="DY172" s="27">
        <v>-1</v>
      </c>
      <c r="DZ172" s="27">
        <v>-1</v>
      </c>
      <c r="EA172" s="13">
        <v>28.7</v>
      </c>
      <c r="EB172" s="13">
        <v>1.32</v>
      </c>
      <c r="EC172" s="13"/>
      <c r="ED172" s="13"/>
      <c r="EE172" s="13">
        <v>-1.92</v>
      </c>
      <c r="EF172" s="13" t="s">
        <v>3556</v>
      </c>
      <c r="EG172" s="13">
        <v>-0.37</v>
      </c>
      <c r="EH172" s="13" t="s">
        <v>21</v>
      </c>
      <c r="EI172" s="35"/>
      <c r="EJ172" s="17">
        <v>12.7</v>
      </c>
      <c r="EK172" s="13">
        <v>0</v>
      </c>
      <c r="EL172" s="13">
        <v>37</v>
      </c>
      <c r="EM172" s="13">
        <v>37</v>
      </c>
      <c r="EN172">
        <v>0</v>
      </c>
      <c r="EO172" s="13">
        <v>1</v>
      </c>
      <c r="EP172" s="24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7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  <c r="FP172" s="13"/>
      <c r="FQ172" s="13"/>
      <c r="FR172" s="13"/>
      <c r="FS172" s="13"/>
      <c r="FT172" s="13"/>
      <c r="FU172" s="13"/>
      <c r="FV172" s="13"/>
      <c r="FW172" s="13"/>
      <c r="FX172" s="13"/>
      <c r="FY172" s="13"/>
      <c r="FZ172" s="13"/>
      <c r="GA172" s="13"/>
      <c r="GB172" s="13"/>
      <c r="GC172" s="13"/>
      <c r="GD172" s="13"/>
      <c r="GE172" s="13"/>
      <c r="GF172" s="13"/>
      <c r="GG172" s="13"/>
      <c r="GH172" s="13"/>
      <c r="GI172" s="13"/>
      <c r="GJ172" s="13"/>
      <c r="GK172" s="13"/>
      <c r="GL172" s="13"/>
      <c r="GM172" s="13"/>
      <c r="GN172" s="13"/>
      <c r="GO172" s="13"/>
      <c r="GP172" s="13"/>
      <c r="GQ172" s="13"/>
      <c r="GR172" s="13"/>
      <c r="GS172" s="13"/>
      <c r="GT172" s="13"/>
      <c r="GU172" s="13"/>
      <c r="GV172" s="13"/>
      <c r="GW172" s="13"/>
      <c r="GX172" s="13"/>
      <c r="GY172" s="13"/>
      <c r="GZ172" s="13"/>
      <c r="HA172" s="13"/>
      <c r="HB172" s="13"/>
      <c r="HC172" s="13"/>
      <c r="HD172" s="13"/>
      <c r="HE172" s="13"/>
      <c r="HF172" s="13"/>
      <c r="HG172" s="13"/>
      <c r="HH172" s="13"/>
      <c r="HI172" s="13"/>
      <c r="HJ172" s="13"/>
      <c r="HK172" s="13"/>
      <c r="HL172" s="13"/>
      <c r="HM172" s="13"/>
      <c r="HN172" s="13"/>
      <c r="HO172" s="13"/>
      <c r="HP172" s="13"/>
      <c r="HQ172" s="13"/>
      <c r="HR172" s="13"/>
      <c r="HS172" s="13"/>
      <c r="HT172" s="13"/>
      <c r="HU172" s="13"/>
      <c r="HV172" s="13"/>
      <c r="HW172" s="13"/>
      <c r="HX172" s="13"/>
      <c r="HY172" s="13"/>
      <c r="HZ172" s="13"/>
      <c r="IA172" s="51">
        <v>44902</v>
      </c>
      <c r="IB172" s="13">
        <v>0</v>
      </c>
      <c r="IC172" s="13"/>
      <c r="ID172" s="13"/>
      <c r="IE172" s="13"/>
      <c r="IF172" s="13">
        <v>1</v>
      </c>
      <c r="IG172" s="13"/>
      <c r="IH172" s="13"/>
      <c r="II172" s="13">
        <v>1</v>
      </c>
      <c r="IJ172" s="32">
        <v>44776</v>
      </c>
      <c r="IK172" s="52"/>
      <c r="IM172" s="100"/>
      <c r="IX172" s="15"/>
      <c r="IZ172" s="15"/>
      <c r="JB172" s="15"/>
      <c r="JF172" s="15"/>
    </row>
    <row r="173" spans="1:266" x14ac:dyDescent="0.25">
      <c r="A173">
        <v>123</v>
      </c>
      <c r="B173" s="17" t="s">
        <v>8</v>
      </c>
      <c r="C173" s="59" t="s">
        <v>953</v>
      </c>
      <c r="D173" s="13"/>
      <c r="E173" s="13" t="s">
        <v>229</v>
      </c>
      <c r="F173" s="19">
        <v>37658</v>
      </c>
      <c r="G173" s="13">
        <v>1</v>
      </c>
      <c r="H173" s="24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24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26"/>
      <c r="AX173" s="22"/>
      <c r="AY173" s="19"/>
      <c r="AZ173" s="19"/>
      <c r="BA173" s="19"/>
      <c r="BB173" s="19"/>
      <c r="BC173" s="19"/>
      <c r="BD173" s="19"/>
      <c r="BE173" s="19"/>
      <c r="BF173" s="19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6"/>
      <c r="BS173" s="22"/>
      <c r="BT173" s="27"/>
      <c r="BU173" s="27"/>
      <c r="BV173" s="27"/>
      <c r="BW173" s="27"/>
      <c r="BX173" s="27"/>
      <c r="BY173" s="27"/>
      <c r="BZ173" s="27"/>
      <c r="CA173" s="27"/>
      <c r="CB173" s="28"/>
      <c r="CC173" s="35"/>
      <c r="CD173" s="13"/>
      <c r="CE173" s="36"/>
      <c r="CF173" s="13"/>
      <c r="CG173" s="13"/>
      <c r="CH173" s="13"/>
      <c r="CI173" s="13"/>
      <c r="CJ173" s="13"/>
      <c r="CK173" s="22"/>
      <c r="CL173" s="27"/>
      <c r="CM173" s="29"/>
      <c r="CN173" s="30"/>
      <c r="CO173" s="31"/>
      <c r="CP173" s="31"/>
      <c r="CQ173" s="31"/>
      <c r="CR173" s="31"/>
      <c r="CS173" s="31"/>
      <c r="CT173" s="31"/>
      <c r="CU173" s="31"/>
      <c r="CV173" s="31"/>
      <c r="CW173" s="13"/>
      <c r="CX173" s="13"/>
      <c r="CY173" s="13"/>
      <c r="CZ173" s="17"/>
      <c r="DA173" s="17"/>
      <c r="DB173" s="17"/>
      <c r="DC173" s="13"/>
      <c r="DD173" s="17"/>
      <c r="DE173" s="22"/>
      <c r="DF173" s="13"/>
      <c r="DG173" s="13"/>
      <c r="DH173" s="26"/>
      <c r="DI173" s="19"/>
      <c r="DJ173" s="19"/>
      <c r="DK173" s="19"/>
      <c r="DL173" s="19"/>
      <c r="DM173" s="19"/>
      <c r="DN173" s="19"/>
      <c r="DO173" s="19"/>
      <c r="DP173" s="19"/>
      <c r="DQ173" s="26">
        <v>43758</v>
      </c>
      <c r="DR173" s="22">
        <v>16.700889801505816</v>
      </c>
      <c r="DS173" s="27">
        <v>-1</v>
      </c>
      <c r="DT173" s="27">
        <v>-1</v>
      </c>
      <c r="DU173" s="27">
        <v>-1</v>
      </c>
      <c r="DV173" s="27">
        <v>-1</v>
      </c>
      <c r="DW173" s="27">
        <v>-1</v>
      </c>
      <c r="DX173" s="27">
        <v>-1</v>
      </c>
      <c r="DY173" s="27">
        <v>-1</v>
      </c>
      <c r="DZ173" s="27">
        <v>-1</v>
      </c>
      <c r="EA173" s="13">
        <v>56.4</v>
      </c>
      <c r="EB173" s="13">
        <v>1.66</v>
      </c>
      <c r="EC173" s="13"/>
      <c r="ED173" s="13"/>
      <c r="EE173" s="13">
        <v>-1.1200000000000001</v>
      </c>
      <c r="EF173" s="13" t="s">
        <v>3556</v>
      </c>
      <c r="EG173" s="13">
        <v>-0.19</v>
      </c>
      <c r="EH173" s="13" t="s">
        <v>21</v>
      </c>
      <c r="EI173" s="35"/>
      <c r="EJ173" s="17">
        <v>14.1</v>
      </c>
      <c r="EK173" s="13">
        <v>0</v>
      </c>
      <c r="EL173" s="13">
        <v>41</v>
      </c>
      <c r="EM173" s="13">
        <v>43</v>
      </c>
      <c r="EN173">
        <v>0</v>
      </c>
      <c r="EO173" s="13">
        <v>1</v>
      </c>
      <c r="EP173" s="24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7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  <c r="FP173" s="13"/>
      <c r="FQ173" s="13"/>
      <c r="FR173" s="13"/>
      <c r="FS173" s="13"/>
      <c r="FT173" s="13"/>
      <c r="FU173" s="13"/>
      <c r="FV173" s="13"/>
      <c r="FW173" s="13"/>
      <c r="FX173" s="13"/>
      <c r="FY173" s="13"/>
      <c r="FZ173" s="13"/>
      <c r="GA173" s="13"/>
      <c r="GB173" s="13"/>
      <c r="GC173" s="13"/>
      <c r="GD173" s="13"/>
      <c r="GE173" s="13"/>
      <c r="GF173" s="13"/>
      <c r="GG173" s="13"/>
      <c r="GH173" s="13"/>
      <c r="GI173" s="13"/>
      <c r="GJ173" s="13"/>
      <c r="GK173" s="13"/>
      <c r="GL173" s="13"/>
      <c r="GM173" s="13"/>
      <c r="GN173" s="13"/>
      <c r="GO173" s="13"/>
      <c r="GP173" s="13"/>
      <c r="GQ173" s="13"/>
      <c r="GR173" s="13"/>
      <c r="GS173" s="13"/>
      <c r="GT173" s="13"/>
      <c r="GU173" s="13"/>
      <c r="GV173" s="13"/>
      <c r="GW173" s="13"/>
      <c r="GX173" s="13"/>
      <c r="GY173" s="13"/>
      <c r="GZ173" s="13"/>
      <c r="HA173" s="13"/>
      <c r="HB173" s="13"/>
      <c r="HC173" s="13"/>
      <c r="HD173" s="13"/>
      <c r="HE173" s="13"/>
      <c r="HF173" s="13"/>
      <c r="HG173" s="13"/>
      <c r="HH173" s="13"/>
      <c r="HI173" s="13"/>
      <c r="HJ173" s="13"/>
      <c r="HK173" s="13"/>
      <c r="HL173" s="13"/>
      <c r="HM173" s="13"/>
      <c r="HN173" s="13"/>
      <c r="HO173" s="13"/>
      <c r="HP173" s="13"/>
      <c r="HQ173" s="13"/>
      <c r="HR173" s="13"/>
      <c r="HS173" s="13"/>
      <c r="HT173" s="13"/>
      <c r="HU173" s="13"/>
      <c r="HV173" s="13"/>
      <c r="HW173" s="13"/>
      <c r="HX173" s="13"/>
      <c r="HY173" s="13"/>
      <c r="HZ173" s="13"/>
      <c r="IA173" s="24"/>
      <c r="IB173" s="13"/>
      <c r="IC173" s="13"/>
      <c r="ID173" s="13"/>
      <c r="IE173" s="13"/>
      <c r="IF173" s="13"/>
      <c r="IG173" s="13"/>
      <c r="IH173" s="13"/>
      <c r="II173" s="13"/>
      <c r="IJ173" s="13"/>
      <c r="IK173" s="52"/>
      <c r="IM173" s="100"/>
      <c r="IX173" s="15"/>
      <c r="IZ173" s="15"/>
      <c r="JB173" s="15"/>
      <c r="JF173" s="15"/>
    </row>
    <row r="174" spans="1:266" x14ac:dyDescent="0.25">
      <c r="A174">
        <v>37</v>
      </c>
      <c r="B174" s="17" t="s">
        <v>8</v>
      </c>
      <c r="C174" s="59" t="s">
        <v>958</v>
      </c>
      <c r="D174" s="13"/>
      <c r="E174" s="13" t="s">
        <v>76</v>
      </c>
      <c r="F174" s="19">
        <v>43670</v>
      </c>
      <c r="G174" s="13">
        <v>0</v>
      </c>
      <c r="H174" s="24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24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26"/>
      <c r="AX174" s="22"/>
      <c r="AY174" s="19"/>
      <c r="AZ174" s="19"/>
      <c r="BA174" s="19"/>
      <c r="BB174" s="19"/>
      <c r="BC174" s="19"/>
      <c r="BD174" s="19"/>
      <c r="BE174" s="19"/>
      <c r="BF174" s="19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6"/>
      <c r="BS174" s="22"/>
      <c r="BT174" s="27"/>
      <c r="BU174" s="27"/>
      <c r="BV174" s="27"/>
      <c r="BW174" s="27"/>
      <c r="BX174" s="27"/>
      <c r="BY174" s="27"/>
      <c r="BZ174" s="27"/>
      <c r="CA174" s="27"/>
      <c r="CB174" s="28"/>
      <c r="CC174" s="22"/>
      <c r="CD174" s="13"/>
      <c r="CE174" s="36"/>
      <c r="CF174" s="13"/>
      <c r="CG174" s="13"/>
      <c r="CH174" s="13"/>
      <c r="CI174" s="13"/>
      <c r="CJ174" s="13"/>
      <c r="CK174" s="22"/>
      <c r="CL174" s="27"/>
      <c r="CM174" s="29"/>
      <c r="CN174" s="30"/>
      <c r="CO174" s="31"/>
      <c r="CP174" s="31"/>
      <c r="CQ174" s="31"/>
      <c r="CR174" s="31"/>
      <c r="CS174" s="31"/>
      <c r="CT174" s="31"/>
      <c r="CU174" s="31"/>
      <c r="CV174" s="31"/>
      <c r="CW174" s="13"/>
      <c r="CX174" s="13"/>
      <c r="CY174" s="13"/>
      <c r="CZ174" s="17"/>
      <c r="DA174" s="17"/>
      <c r="DB174" s="17"/>
      <c r="DC174" s="13"/>
      <c r="DD174" s="17"/>
      <c r="DE174" s="22"/>
      <c r="DF174" s="13"/>
      <c r="DG174" s="13"/>
      <c r="DH174" s="26"/>
      <c r="DI174" s="19"/>
      <c r="DJ174" s="19"/>
      <c r="DK174" s="19"/>
      <c r="DL174" s="19"/>
      <c r="DM174" s="19"/>
      <c r="DN174" s="19"/>
      <c r="DO174" s="19"/>
      <c r="DP174" s="19"/>
      <c r="DQ174" s="26">
        <v>43758</v>
      </c>
      <c r="DR174" s="22">
        <v>0.24093086926762491</v>
      </c>
      <c r="DS174" s="27">
        <v>0</v>
      </c>
      <c r="DT174" s="27">
        <v>0</v>
      </c>
      <c r="DU174" s="27">
        <v>0</v>
      </c>
      <c r="DV174" s="27">
        <v>0</v>
      </c>
      <c r="DW174" s="27">
        <v>0</v>
      </c>
      <c r="DX174" s="27">
        <v>0</v>
      </c>
      <c r="DY174" s="27">
        <v>0</v>
      </c>
      <c r="DZ174" s="27">
        <v>0</v>
      </c>
      <c r="EA174" s="13">
        <v>4.3</v>
      </c>
      <c r="EB174" s="13">
        <v>54</v>
      </c>
      <c r="EC174" s="13">
        <v>-2.3199999999999998</v>
      </c>
      <c r="ED174" s="13" t="s">
        <v>3552</v>
      </c>
      <c r="EE174" s="13">
        <v>-2.64</v>
      </c>
      <c r="EF174" s="13" t="s">
        <v>3555</v>
      </c>
      <c r="EG174" s="13">
        <v>-1.08</v>
      </c>
      <c r="EH174" s="13" t="s">
        <v>3556</v>
      </c>
      <c r="EI174" s="35"/>
      <c r="EJ174" s="17">
        <v>10.8</v>
      </c>
      <c r="EK174" s="13">
        <v>0</v>
      </c>
      <c r="EL174" s="13"/>
      <c r="EM174" s="13">
        <v>31</v>
      </c>
      <c r="EN174">
        <v>0</v>
      </c>
      <c r="EO174" s="13"/>
      <c r="EP174" s="24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7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  <c r="FP174" s="13"/>
      <c r="FQ174" s="13"/>
      <c r="FR174" s="13"/>
      <c r="FS174" s="13"/>
      <c r="FT174" s="13"/>
      <c r="FU174" s="13"/>
      <c r="FV174" s="13"/>
      <c r="FW174" s="13"/>
      <c r="FX174" s="13"/>
      <c r="FY174" s="13"/>
      <c r="FZ174" s="13"/>
      <c r="GA174" s="13"/>
      <c r="GB174" s="13"/>
      <c r="GC174" s="13"/>
      <c r="GD174" s="13"/>
      <c r="GE174" s="13"/>
      <c r="GF174" s="13"/>
      <c r="GG174" s="13"/>
      <c r="GH174" s="13"/>
      <c r="GI174" s="13"/>
      <c r="GJ174" s="13"/>
      <c r="GK174" s="13"/>
      <c r="GL174" s="13"/>
      <c r="GM174" s="13"/>
      <c r="GN174" s="13"/>
      <c r="GO174" s="13"/>
      <c r="GP174" s="13"/>
      <c r="GQ174" s="13"/>
      <c r="GR174" s="13"/>
      <c r="GS174" s="13"/>
      <c r="GT174" s="13"/>
      <c r="GU174" s="13"/>
      <c r="GV174" s="13"/>
      <c r="GW174" s="13"/>
      <c r="GX174" s="13"/>
      <c r="GY174" s="13"/>
      <c r="GZ174" s="13"/>
      <c r="HA174" s="13"/>
      <c r="HB174" s="13"/>
      <c r="HC174" s="13"/>
      <c r="HD174" s="13"/>
      <c r="HE174" s="13"/>
      <c r="HF174" s="13"/>
      <c r="HG174" s="13"/>
      <c r="HH174" s="13"/>
      <c r="HI174" s="13"/>
      <c r="HJ174" s="13"/>
      <c r="HK174" s="13"/>
      <c r="HL174" s="13"/>
      <c r="HM174" s="13"/>
      <c r="HN174" s="13"/>
      <c r="HO174" s="13"/>
      <c r="HP174" s="13"/>
      <c r="HQ174" s="13"/>
      <c r="HR174" s="13"/>
      <c r="HS174" s="13"/>
      <c r="HT174" s="13"/>
      <c r="HU174" s="13"/>
      <c r="HV174" s="13"/>
      <c r="HW174" s="13"/>
      <c r="HX174" s="13"/>
      <c r="HY174" s="13"/>
      <c r="HZ174" s="13"/>
      <c r="IA174" s="51">
        <v>44902</v>
      </c>
      <c r="IB174" s="13">
        <v>1</v>
      </c>
      <c r="IC174" s="13"/>
      <c r="ID174" s="13"/>
      <c r="IE174" s="13">
        <v>1</v>
      </c>
      <c r="IF174" s="13">
        <v>1</v>
      </c>
      <c r="IG174" s="13"/>
      <c r="IH174" s="13"/>
      <c r="II174" s="13">
        <v>1</v>
      </c>
      <c r="IJ174" s="13"/>
      <c r="IK174" s="52"/>
      <c r="IM174" s="100"/>
      <c r="IX174" s="15"/>
      <c r="IZ174" s="15"/>
      <c r="JB174" s="15"/>
      <c r="JF174" s="15"/>
    </row>
    <row r="175" spans="1:266" x14ac:dyDescent="0.25">
      <c r="A175">
        <v>140</v>
      </c>
      <c r="B175" s="17" t="s">
        <v>8</v>
      </c>
      <c r="C175" s="59"/>
      <c r="D175" s="13" t="s">
        <v>256</v>
      </c>
      <c r="E175" s="13" t="s">
        <v>257</v>
      </c>
      <c r="F175" s="19">
        <v>38736</v>
      </c>
      <c r="G175" s="13">
        <v>0</v>
      </c>
      <c r="H175" s="20">
        <v>40127</v>
      </c>
      <c r="I175" s="21">
        <v>3.808350444900753</v>
      </c>
      <c r="J175" s="13">
        <v>1</v>
      </c>
      <c r="K175" s="13">
        <v>0</v>
      </c>
      <c r="L175" s="13">
        <v>0</v>
      </c>
      <c r="M175" s="13">
        <v>1</v>
      </c>
      <c r="N175" s="13">
        <v>0</v>
      </c>
      <c r="O175" s="13">
        <v>0</v>
      </c>
      <c r="P175" s="13">
        <v>0</v>
      </c>
      <c r="Q175" s="13">
        <v>0</v>
      </c>
      <c r="R175" s="33">
        <v>12</v>
      </c>
      <c r="S175" s="21">
        <v>88</v>
      </c>
      <c r="T175" s="13">
        <v>-2.0299999999999998</v>
      </c>
      <c r="U175" s="13" t="s">
        <v>3552</v>
      </c>
      <c r="V175" s="13">
        <v>-3.17</v>
      </c>
      <c r="W175" s="13" t="s">
        <v>3555</v>
      </c>
      <c r="X175" s="13">
        <v>0.16</v>
      </c>
      <c r="Y175" s="13" t="s">
        <v>21</v>
      </c>
      <c r="Z175" s="13">
        <v>12.1</v>
      </c>
      <c r="AA175" s="13">
        <v>0</v>
      </c>
      <c r="AB175" s="20">
        <v>40892</v>
      </c>
      <c r="AC175" s="22">
        <v>5.9028062970568103</v>
      </c>
      <c r="AD175" s="13">
        <v>1</v>
      </c>
      <c r="AE175" s="13">
        <v>0</v>
      </c>
      <c r="AF175" s="13">
        <v>0</v>
      </c>
      <c r="AG175" s="13">
        <v>1</v>
      </c>
      <c r="AH175" s="13">
        <v>0</v>
      </c>
      <c r="AI175" s="13">
        <v>0</v>
      </c>
      <c r="AJ175" s="13">
        <v>0</v>
      </c>
      <c r="AK175" s="13">
        <v>0</v>
      </c>
      <c r="AL175" s="33">
        <v>15.2</v>
      </c>
      <c r="AM175" s="21">
        <v>99.6</v>
      </c>
      <c r="AN175" s="13">
        <v>-1.97</v>
      </c>
      <c r="AO175" s="13" t="s">
        <v>3556</v>
      </c>
      <c r="AP175" s="13">
        <v>-2.94</v>
      </c>
      <c r="AQ175" s="13" t="s">
        <v>3555</v>
      </c>
      <c r="AR175" s="13">
        <v>0.04</v>
      </c>
      <c r="AS175" s="13" t="s">
        <v>21</v>
      </c>
      <c r="AT175" s="13"/>
      <c r="AU175" s="21">
        <v>12</v>
      </c>
      <c r="AV175" s="23">
        <v>0</v>
      </c>
      <c r="AW175" s="24"/>
      <c r="AX175" s="13"/>
      <c r="AY175" s="13"/>
      <c r="AZ175" s="13"/>
      <c r="BA175" s="13"/>
      <c r="BB175" s="13"/>
      <c r="BC175" s="13"/>
      <c r="BD175" s="13"/>
      <c r="BE175" s="13"/>
      <c r="BF175" s="13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6">
        <v>41705</v>
      </c>
      <c r="BS175" s="22">
        <v>8.1286789869952081</v>
      </c>
      <c r="BT175" s="27">
        <v>0</v>
      </c>
      <c r="BU175" s="27">
        <v>0</v>
      </c>
      <c r="BV175" s="27">
        <v>0</v>
      </c>
      <c r="BW175" s="27">
        <v>0</v>
      </c>
      <c r="BX175" s="27">
        <v>0</v>
      </c>
      <c r="BY175" s="27">
        <v>0</v>
      </c>
      <c r="BZ175" s="27">
        <v>0</v>
      </c>
      <c r="CA175" s="27">
        <v>0</v>
      </c>
      <c r="CB175" s="28">
        <v>18.2</v>
      </c>
      <c r="CC175" s="22">
        <v>110.8</v>
      </c>
      <c r="CD175" s="13">
        <v>-1.93</v>
      </c>
      <c r="CE175" s="17" t="s">
        <v>3556</v>
      </c>
      <c r="CF175" s="13">
        <v>-2.4700000000000002</v>
      </c>
      <c r="CG175" s="17" t="s">
        <v>3555</v>
      </c>
      <c r="CH175" s="13">
        <v>-0.47</v>
      </c>
      <c r="CI175" s="17" t="s">
        <v>21</v>
      </c>
      <c r="CJ175" s="17"/>
      <c r="CK175" s="22">
        <v>9.5</v>
      </c>
      <c r="CL175" s="27">
        <v>1</v>
      </c>
      <c r="CM175" s="29">
        <v>42303</v>
      </c>
      <c r="CN175" s="30">
        <v>9.765913757700206</v>
      </c>
      <c r="CO175" s="31">
        <v>0</v>
      </c>
      <c r="CP175" s="31">
        <v>0</v>
      </c>
      <c r="CQ175" s="31">
        <v>0</v>
      </c>
      <c r="CR175" s="31">
        <v>0</v>
      </c>
      <c r="CS175" s="31">
        <v>1</v>
      </c>
      <c r="CT175" s="31">
        <v>0</v>
      </c>
      <c r="CU175" s="31">
        <v>0</v>
      </c>
      <c r="CV175" s="31">
        <v>0</v>
      </c>
      <c r="CW175" s="13">
        <v>23.6</v>
      </c>
      <c r="CX175" s="13">
        <v>1.2</v>
      </c>
      <c r="CY175" s="13">
        <v>-1.72</v>
      </c>
      <c r="CZ175" s="17" t="s">
        <v>3556</v>
      </c>
      <c r="DA175" s="17">
        <v>-2.71</v>
      </c>
      <c r="DB175" s="17" t="s">
        <v>3555</v>
      </c>
      <c r="DC175" s="13">
        <v>-0.05</v>
      </c>
      <c r="DD175" s="17" t="s">
        <v>21</v>
      </c>
      <c r="DE175" s="22"/>
      <c r="DF175" s="13">
        <v>10.6</v>
      </c>
      <c r="DG175" s="13">
        <v>1</v>
      </c>
      <c r="DH175" s="26">
        <v>42353</v>
      </c>
      <c r="DI175" s="13">
        <v>0</v>
      </c>
      <c r="DJ175" s="13">
        <v>0</v>
      </c>
      <c r="DK175" s="13">
        <v>0</v>
      </c>
      <c r="DL175" s="13">
        <v>0</v>
      </c>
      <c r="DM175" s="13">
        <v>1</v>
      </c>
      <c r="DN175" s="13">
        <v>0</v>
      </c>
      <c r="DO175" s="13">
        <v>0</v>
      </c>
      <c r="DP175" s="13">
        <v>0</v>
      </c>
      <c r="DQ175" s="24"/>
      <c r="DR175" s="13"/>
      <c r="DS175" s="27"/>
      <c r="DT175" s="27"/>
      <c r="DU175" s="27"/>
      <c r="DV175" s="27"/>
      <c r="DW175" s="27"/>
      <c r="DX175" s="27"/>
      <c r="DY175" s="27"/>
      <c r="DZ175" s="27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O175" s="13"/>
      <c r="EP175" s="24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7"/>
      <c r="FB175" s="13"/>
      <c r="FC175" s="13"/>
      <c r="FD175" s="13"/>
      <c r="FE175" s="13"/>
      <c r="FF175" s="13"/>
      <c r="FG175" s="13"/>
      <c r="FH175" s="13"/>
      <c r="FI175" s="13"/>
      <c r="FJ175" s="13"/>
      <c r="FK175" s="13"/>
      <c r="FL175" s="13"/>
      <c r="FM175" s="13"/>
      <c r="FN175" s="13"/>
      <c r="FO175" s="13"/>
      <c r="FP175" s="13"/>
      <c r="FQ175" s="13"/>
      <c r="FR175" s="13"/>
      <c r="FS175" s="13"/>
      <c r="FT175" s="13"/>
      <c r="FU175" s="13"/>
      <c r="FV175" s="13"/>
      <c r="FW175" s="13"/>
      <c r="FX175" s="13"/>
      <c r="FY175" s="13"/>
      <c r="FZ175" s="13"/>
      <c r="GA175" s="13"/>
      <c r="GB175" s="13"/>
      <c r="GC175" s="13"/>
      <c r="GD175" s="13"/>
      <c r="GE175" s="13"/>
      <c r="GF175" s="13"/>
      <c r="GG175" s="13"/>
      <c r="GH175" s="13"/>
      <c r="GI175" s="13"/>
      <c r="GJ175" s="13"/>
      <c r="GK175" s="13"/>
      <c r="GL175" s="13"/>
      <c r="GM175" s="13"/>
      <c r="GN175" s="13"/>
      <c r="GO175" s="13"/>
      <c r="GP175" s="13"/>
      <c r="GQ175" s="13"/>
      <c r="GR175" s="13"/>
      <c r="GS175" s="13"/>
      <c r="GT175" s="13"/>
      <c r="GU175" s="13"/>
      <c r="GV175" s="13"/>
      <c r="GW175" s="13"/>
      <c r="GX175" s="13"/>
      <c r="GY175" s="13"/>
      <c r="GZ175" s="13"/>
      <c r="HA175" s="13"/>
      <c r="HB175" s="13"/>
      <c r="HC175" s="13"/>
      <c r="HD175" s="13"/>
      <c r="HE175" s="13"/>
      <c r="HF175" s="13"/>
      <c r="HG175" s="13"/>
      <c r="HH175" s="13"/>
      <c r="HI175" s="13"/>
      <c r="HJ175" s="13"/>
      <c r="HK175" s="13"/>
      <c r="HL175" s="13"/>
      <c r="HM175" s="13"/>
      <c r="HN175" s="13"/>
      <c r="HO175" s="13"/>
      <c r="HP175" s="13"/>
      <c r="HQ175" s="13"/>
      <c r="HR175" s="13"/>
      <c r="HS175" s="13"/>
      <c r="HT175" s="13"/>
      <c r="HU175" s="13"/>
      <c r="HV175" s="13"/>
      <c r="HW175" s="13"/>
      <c r="HX175" s="13"/>
      <c r="HY175" s="13"/>
      <c r="HZ175" s="13"/>
      <c r="IA175" s="24"/>
      <c r="IB175" s="13"/>
      <c r="IC175" s="13"/>
      <c r="ID175" s="13"/>
      <c r="IE175" s="13"/>
      <c r="IF175" s="13"/>
      <c r="IG175" s="13"/>
      <c r="IH175" s="13"/>
      <c r="II175" s="13"/>
      <c r="IJ175" s="13"/>
      <c r="IK175" s="52"/>
      <c r="IM175" s="100"/>
      <c r="IX175" s="15"/>
      <c r="IZ175" s="15"/>
      <c r="JB175" s="15"/>
      <c r="JF175" s="15"/>
    </row>
    <row r="176" spans="1:266" x14ac:dyDescent="0.25">
      <c r="A176">
        <v>57</v>
      </c>
      <c r="B176" s="17" t="s">
        <v>8</v>
      </c>
      <c r="C176" s="59"/>
      <c r="D176" s="13"/>
      <c r="E176" s="13" t="s">
        <v>112</v>
      </c>
      <c r="F176" s="19">
        <v>38141</v>
      </c>
      <c r="G176" s="13">
        <v>1</v>
      </c>
      <c r="H176" s="20">
        <v>40127</v>
      </c>
      <c r="I176" s="21">
        <v>5.4373716632443534</v>
      </c>
      <c r="J176" s="13">
        <v>1</v>
      </c>
      <c r="K176" s="13">
        <v>0</v>
      </c>
      <c r="L176" s="13">
        <v>0</v>
      </c>
      <c r="M176" s="13">
        <v>0</v>
      </c>
      <c r="N176" s="13">
        <v>0</v>
      </c>
      <c r="O176" s="13">
        <v>0</v>
      </c>
      <c r="P176" s="13">
        <v>0</v>
      </c>
      <c r="Q176" s="13">
        <v>0</v>
      </c>
      <c r="R176" s="33">
        <v>15</v>
      </c>
      <c r="S176" s="21">
        <v>100</v>
      </c>
      <c r="T176" s="13">
        <v>-1.96</v>
      </c>
      <c r="U176" s="13" t="s">
        <v>3554</v>
      </c>
      <c r="V176" s="13">
        <v>-2.65</v>
      </c>
      <c r="W176" s="13" t="s">
        <v>3555</v>
      </c>
      <c r="X176" s="13">
        <v>-0.21</v>
      </c>
      <c r="Y176" s="13" t="s">
        <v>21</v>
      </c>
      <c r="Z176" s="13">
        <v>10.8</v>
      </c>
      <c r="AA176" s="13">
        <v>1</v>
      </c>
      <c r="AB176" s="20">
        <v>40892</v>
      </c>
      <c r="AC176" s="22">
        <v>7.5318275154004111</v>
      </c>
      <c r="AD176" s="13">
        <v>1</v>
      </c>
      <c r="AE176" s="13">
        <v>0</v>
      </c>
      <c r="AF176" s="13">
        <v>0</v>
      </c>
      <c r="AG176" s="13">
        <v>0</v>
      </c>
      <c r="AH176" s="13">
        <v>0</v>
      </c>
      <c r="AI176" s="13">
        <v>0</v>
      </c>
      <c r="AJ176" s="13">
        <v>0</v>
      </c>
      <c r="AK176" s="13">
        <v>0</v>
      </c>
      <c r="AL176" s="33">
        <v>19.7</v>
      </c>
      <c r="AM176" s="21">
        <v>112.9</v>
      </c>
      <c r="AN176" s="13">
        <v>-1.23</v>
      </c>
      <c r="AO176" s="13" t="s">
        <v>3556</v>
      </c>
      <c r="AP176" s="13">
        <v>-1.94</v>
      </c>
      <c r="AQ176" s="13" t="s">
        <v>3556</v>
      </c>
      <c r="AR176" s="13">
        <v>-0.05</v>
      </c>
      <c r="AS176" s="13" t="s">
        <v>21</v>
      </c>
      <c r="AT176" s="13"/>
      <c r="AU176" s="21">
        <v>11.9</v>
      </c>
      <c r="AV176" s="23">
        <v>0</v>
      </c>
      <c r="AW176" s="24"/>
      <c r="AX176" s="13"/>
      <c r="AY176" s="13"/>
      <c r="AZ176" s="13"/>
      <c r="BA176" s="13"/>
      <c r="BB176" s="13"/>
      <c r="BC176" s="13"/>
      <c r="BD176" s="13"/>
      <c r="BE176" s="13"/>
      <c r="BF176" s="13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6"/>
      <c r="BS176" s="22"/>
      <c r="BT176" s="27"/>
      <c r="BU176" s="27"/>
      <c r="BV176" s="27"/>
      <c r="BW176" s="27"/>
      <c r="BX176" s="27"/>
      <c r="BY176" s="27"/>
      <c r="BZ176" s="27"/>
      <c r="CA176" s="27"/>
      <c r="CB176" s="28"/>
      <c r="CC176" s="22"/>
      <c r="CD176" s="13"/>
      <c r="CE176" s="36"/>
      <c r="CF176" s="13"/>
      <c r="CG176" s="13"/>
      <c r="CH176" s="13"/>
      <c r="CI176" s="13"/>
      <c r="CJ176" s="13"/>
      <c r="CK176" s="22"/>
      <c r="CL176" s="27"/>
      <c r="CM176" s="29">
        <v>42299</v>
      </c>
      <c r="CN176" s="30">
        <v>11.383983572895277</v>
      </c>
      <c r="CO176" s="31">
        <v>1</v>
      </c>
      <c r="CP176" s="31">
        <v>0</v>
      </c>
      <c r="CQ176" s="31">
        <v>0</v>
      </c>
      <c r="CR176" s="31">
        <v>0</v>
      </c>
      <c r="CS176" s="31">
        <v>1</v>
      </c>
      <c r="CT176" s="31">
        <v>0</v>
      </c>
      <c r="CU176" s="31">
        <v>0</v>
      </c>
      <c r="CV176" s="31">
        <v>0</v>
      </c>
      <c r="CW176" s="13">
        <v>30.5</v>
      </c>
      <c r="CX176" s="13">
        <v>1.36</v>
      </c>
      <c r="CY176" s="13"/>
      <c r="CZ176" s="13"/>
      <c r="DA176" s="17">
        <v>-1.7</v>
      </c>
      <c r="DB176" s="17" t="s">
        <v>3556</v>
      </c>
      <c r="DC176" s="13">
        <v>-0.49</v>
      </c>
      <c r="DD176" s="17" t="s">
        <v>21</v>
      </c>
      <c r="DE176" s="22"/>
      <c r="DF176" s="13">
        <v>11.5</v>
      </c>
      <c r="DG176" s="13">
        <v>0</v>
      </c>
      <c r="DH176" s="26">
        <v>42356</v>
      </c>
      <c r="DI176" s="13">
        <v>1</v>
      </c>
      <c r="DJ176" s="13">
        <v>0</v>
      </c>
      <c r="DK176" s="13">
        <v>0</v>
      </c>
      <c r="DL176" s="13">
        <v>0</v>
      </c>
      <c r="DM176" s="13">
        <v>1</v>
      </c>
      <c r="DN176" s="13">
        <v>0</v>
      </c>
      <c r="DO176" s="13">
        <v>0</v>
      </c>
      <c r="DP176" s="13">
        <v>0</v>
      </c>
      <c r="DQ176" s="24"/>
      <c r="DR176" s="13"/>
      <c r="DS176" s="13"/>
      <c r="DT176" s="27"/>
      <c r="DU176" s="27"/>
      <c r="DV176" s="27"/>
      <c r="DW176" s="27"/>
      <c r="DX176" s="27"/>
      <c r="DY176" s="27"/>
      <c r="DZ176" s="27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O176" s="13"/>
      <c r="EP176" s="24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7"/>
      <c r="FB176" s="13"/>
      <c r="FC176" s="13"/>
      <c r="FD176" s="13"/>
      <c r="FE176" s="13"/>
      <c r="FF176" s="13"/>
      <c r="FG176" s="13"/>
      <c r="FH176" s="13"/>
      <c r="FI176" s="13"/>
      <c r="FJ176" s="13"/>
      <c r="FK176" s="13"/>
      <c r="FL176" s="13"/>
      <c r="FM176" s="13"/>
      <c r="FN176" s="13"/>
      <c r="FO176" s="13"/>
      <c r="FP176" s="13"/>
      <c r="FQ176" s="13"/>
      <c r="FR176" s="13"/>
      <c r="FS176" s="13"/>
      <c r="FT176" s="13"/>
      <c r="FU176" s="13"/>
      <c r="FV176" s="13"/>
      <c r="FW176" s="13"/>
      <c r="FX176" s="13"/>
      <c r="FY176" s="13"/>
      <c r="FZ176" s="13"/>
      <c r="GA176" s="13"/>
      <c r="GB176" s="13"/>
      <c r="GC176" s="13"/>
      <c r="GD176" s="13"/>
      <c r="GE176" s="13"/>
      <c r="GF176" s="13"/>
      <c r="GG176" s="13"/>
      <c r="GH176" s="13"/>
      <c r="GI176" s="13"/>
      <c r="GJ176" s="13"/>
      <c r="GK176" s="13"/>
      <c r="GL176" s="13"/>
      <c r="GM176" s="13"/>
      <c r="GN176" s="13"/>
      <c r="GO176" s="13"/>
      <c r="GP176" s="13"/>
      <c r="GQ176" s="13"/>
      <c r="GR176" s="13"/>
      <c r="GS176" s="13"/>
      <c r="GT176" s="13"/>
      <c r="GU176" s="13"/>
      <c r="GV176" s="13"/>
      <c r="GW176" s="13"/>
      <c r="GX176" s="13"/>
      <c r="GY176" s="13"/>
      <c r="GZ176" s="13"/>
      <c r="HA176" s="13"/>
      <c r="HB176" s="13"/>
      <c r="HC176" s="13"/>
      <c r="HD176" s="13"/>
      <c r="HE176" s="13"/>
      <c r="HF176" s="13"/>
      <c r="HG176" s="13"/>
      <c r="HH176" s="13"/>
      <c r="HI176" s="13"/>
      <c r="HJ176" s="13"/>
      <c r="HK176" s="13"/>
      <c r="HL176" s="13"/>
      <c r="HM176" s="13"/>
      <c r="HN176" s="13"/>
      <c r="HO176" s="13"/>
      <c r="HP176" s="13"/>
      <c r="HQ176" s="13"/>
      <c r="HR176" s="13"/>
      <c r="HS176" s="13"/>
      <c r="HT176" s="13"/>
      <c r="HU176" s="13"/>
      <c r="HV176" s="13"/>
      <c r="HW176" s="13"/>
      <c r="HX176" s="13"/>
      <c r="HY176" s="13"/>
      <c r="HZ176" s="13"/>
      <c r="IA176" s="24"/>
      <c r="IB176" s="13"/>
      <c r="IC176" s="13"/>
      <c r="ID176" s="13"/>
      <c r="IE176" s="13"/>
      <c r="IF176" s="13"/>
      <c r="IG176" s="13"/>
      <c r="IH176" s="13"/>
      <c r="II176" s="13"/>
      <c r="IJ176" s="13"/>
      <c r="IK176" s="52"/>
      <c r="IM176" s="100"/>
      <c r="IX176" s="15"/>
      <c r="IZ176" s="15"/>
      <c r="JB176" s="15"/>
      <c r="JF176" s="15"/>
    </row>
    <row r="177" spans="1:266" x14ac:dyDescent="0.25">
      <c r="A177">
        <v>62</v>
      </c>
      <c r="B177" s="17" t="s">
        <v>8</v>
      </c>
      <c r="D177" s="13" t="s">
        <v>119</v>
      </c>
      <c r="E177" s="13" t="s">
        <v>120</v>
      </c>
      <c r="F177" s="19">
        <v>27489</v>
      </c>
      <c r="G177" s="13">
        <v>0</v>
      </c>
      <c r="H177" s="20">
        <v>40127</v>
      </c>
      <c r="I177" s="21">
        <v>34.600958247775495</v>
      </c>
      <c r="J177" s="13">
        <v>1</v>
      </c>
      <c r="K177" s="13">
        <v>0</v>
      </c>
      <c r="L177" s="13">
        <v>0</v>
      </c>
      <c r="M177" s="13">
        <v>1</v>
      </c>
      <c r="N177" s="13">
        <v>0</v>
      </c>
      <c r="O177" s="13">
        <v>0</v>
      </c>
      <c r="P177" s="13">
        <v>0</v>
      </c>
      <c r="Q177" s="13">
        <v>0</v>
      </c>
      <c r="R177" s="13"/>
      <c r="S177" s="13"/>
      <c r="T177" s="13"/>
      <c r="U177" s="13"/>
      <c r="V177" s="13"/>
      <c r="W177" s="13"/>
      <c r="X177" s="13"/>
      <c r="Y177" s="13"/>
      <c r="Z177" s="13">
        <v>-1</v>
      </c>
      <c r="AA177" s="13">
        <v>-1</v>
      </c>
      <c r="AB177" s="20">
        <v>40892</v>
      </c>
      <c r="AC177" s="22">
        <v>36.695414099931554</v>
      </c>
      <c r="AD177" s="13">
        <v>1</v>
      </c>
      <c r="AE177" s="13">
        <v>0</v>
      </c>
      <c r="AF177" s="13">
        <v>0</v>
      </c>
      <c r="AG177" s="13">
        <v>1</v>
      </c>
      <c r="AH177" s="13">
        <v>0</v>
      </c>
      <c r="AI177" s="13">
        <v>0</v>
      </c>
      <c r="AJ177" s="13">
        <v>0</v>
      </c>
      <c r="AK177" s="13">
        <v>0</v>
      </c>
      <c r="AL177" s="13"/>
      <c r="AM177" s="13"/>
      <c r="AN177" s="13"/>
      <c r="AO177" s="13"/>
      <c r="AP177" s="13"/>
      <c r="AQ177" s="13"/>
      <c r="AR177" s="13"/>
      <c r="AS177" s="13"/>
      <c r="AT177" s="13"/>
      <c r="AU177" s="21">
        <v>12.2</v>
      </c>
      <c r="AV177" s="23">
        <v>0</v>
      </c>
      <c r="AW177" s="24"/>
      <c r="AX177" s="13"/>
      <c r="AY177" s="13"/>
      <c r="AZ177" s="13"/>
      <c r="BA177" s="13"/>
      <c r="BB177" s="13"/>
      <c r="BC177" s="13"/>
      <c r="BD177" s="13"/>
      <c r="BE177" s="13"/>
      <c r="BF177" s="13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6">
        <v>41705</v>
      </c>
      <c r="BS177" s="22">
        <v>38.921286789869953</v>
      </c>
      <c r="BT177" s="27">
        <v>0</v>
      </c>
      <c r="BU177" s="27">
        <v>0</v>
      </c>
      <c r="BV177" s="27">
        <v>0</v>
      </c>
      <c r="BW177" s="27">
        <v>0</v>
      </c>
      <c r="BX177" s="27">
        <v>0</v>
      </c>
      <c r="BY177" s="27">
        <v>0</v>
      </c>
      <c r="BZ177" s="27">
        <v>0</v>
      </c>
      <c r="CA177" s="27">
        <v>0</v>
      </c>
      <c r="CB177" s="28">
        <v>42.7</v>
      </c>
      <c r="CC177" s="35">
        <v>1.51</v>
      </c>
      <c r="CD177" s="13"/>
      <c r="CE177" s="17"/>
      <c r="CF177" s="13"/>
      <c r="CG177" s="17"/>
      <c r="CH177" s="13"/>
      <c r="CI177" s="17"/>
      <c r="CJ177" s="22">
        <v>18.727248804876979</v>
      </c>
      <c r="CK177" s="22">
        <v>12.5</v>
      </c>
      <c r="CL177" s="27">
        <v>0</v>
      </c>
      <c r="CM177" s="29">
        <v>42298</v>
      </c>
      <c r="CN177" s="30">
        <v>40.544832306639286</v>
      </c>
      <c r="CO177" s="31">
        <v>0</v>
      </c>
      <c r="CP177" s="31">
        <v>0</v>
      </c>
      <c r="CQ177" s="31">
        <v>0</v>
      </c>
      <c r="CR177" s="31">
        <v>0</v>
      </c>
      <c r="CS177" s="31">
        <v>1</v>
      </c>
      <c r="CT177" s="31">
        <v>0</v>
      </c>
      <c r="CU177" s="31">
        <v>0</v>
      </c>
      <c r="CV177" s="31">
        <v>0</v>
      </c>
      <c r="CW177" s="13">
        <v>52</v>
      </c>
      <c r="CX177" s="13">
        <v>1.51</v>
      </c>
      <c r="CY177" s="13"/>
      <c r="CZ177" s="17"/>
      <c r="DA177" s="17"/>
      <c r="DB177" s="17"/>
      <c r="DC177" s="13"/>
      <c r="DD177" s="17"/>
      <c r="DE177" s="22">
        <v>22.806017279943863</v>
      </c>
      <c r="DF177" s="13">
        <v>12.5</v>
      </c>
      <c r="DG177" s="13">
        <v>0</v>
      </c>
      <c r="DH177" s="26">
        <v>42356</v>
      </c>
      <c r="DI177" s="13">
        <v>0</v>
      </c>
      <c r="DJ177" s="13">
        <v>0</v>
      </c>
      <c r="DK177" s="13">
        <v>0</v>
      </c>
      <c r="DL177" s="13">
        <v>0</v>
      </c>
      <c r="DM177" s="13">
        <v>0</v>
      </c>
      <c r="DN177" s="13">
        <v>0</v>
      </c>
      <c r="DO177" s="13">
        <v>0</v>
      </c>
      <c r="DP177" s="13">
        <v>0</v>
      </c>
      <c r="DQ177" s="24"/>
      <c r="DR177" s="13"/>
      <c r="DS177" s="13"/>
      <c r="DT177" s="27"/>
      <c r="DU177" s="27"/>
      <c r="DV177" s="27"/>
      <c r="DW177" s="27"/>
      <c r="DX177" s="27"/>
      <c r="DY177" s="27"/>
      <c r="DZ177" s="27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O177" s="13">
        <v>1</v>
      </c>
      <c r="EP177" s="24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7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  <c r="FP177" s="13"/>
      <c r="FQ177" s="13"/>
      <c r="FR177" s="13"/>
      <c r="FS177" s="13"/>
      <c r="FT177" s="13"/>
      <c r="FU177" s="13"/>
      <c r="FV177" s="13"/>
      <c r="FW177" s="13"/>
      <c r="FX177" s="13"/>
      <c r="FY177" s="13"/>
      <c r="FZ177" s="13"/>
      <c r="GA177" s="13"/>
      <c r="GB177" s="13"/>
      <c r="GC177" s="13"/>
      <c r="GD177" s="13"/>
      <c r="GE177" s="13"/>
      <c r="GF177" s="13"/>
      <c r="GG177" s="13"/>
      <c r="GH177" s="13"/>
      <c r="GI177" s="13"/>
      <c r="GJ177" s="13"/>
      <c r="GK177" s="13"/>
      <c r="GL177" s="13"/>
      <c r="GM177" s="13"/>
      <c r="GN177" s="13"/>
      <c r="GO177" s="13"/>
      <c r="GP177" s="13"/>
      <c r="GQ177" s="13"/>
      <c r="GR177" s="13"/>
      <c r="GS177" s="13"/>
      <c r="GT177" s="13"/>
      <c r="GU177" s="13"/>
      <c r="GV177" s="13"/>
      <c r="GW177" s="13"/>
      <c r="GX177" s="13"/>
      <c r="GY177" s="13"/>
      <c r="GZ177" s="13"/>
      <c r="HA177" s="13"/>
      <c r="HB177" s="13"/>
      <c r="HC177" s="13"/>
      <c r="HD177" s="13"/>
      <c r="HE177" s="13"/>
      <c r="HF177" s="13"/>
      <c r="HG177" s="13"/>
      <c r="HH177" s="13"/>
      <c r="HI177" s="13"/>
      <c r="HJ177" s="13"/>
      <c r="HK177" s="13"/>
      <c r="HL177" s="13"/>
      <c r="HM177" s="13"/>
      <c r="HN177" s="13"/>
      <c r="HO177" s="13"/>
      <c r="HP177" s="13"/>
      <c r="HQ177" s="13"/>
      <c r="HR177" s="13"/>
      <c r="HS177" s="13"/>
      <c r="HT177" s="13"/>
      <c r="HU177" s="13"/>
      <c r="HV177" s="13"/>
      <c r="HW177" s="13"/>
      <c r="HX177" s="13"/>
      <c r="HY177" s="13"/>
      <c r="HZ177" s="13"/>
      <c r="IA177" s="24"/>
      <c r="IB177" s="13"/>
      <c r="IC177" s="13"/>
      <c r="ID177" s="13"/>
      <c r="IE177" s="13"/>
      <c r="IF177" s="13"/>
      <c r="IG177" s="13"/>
      <c r="IH177" s="13"/>
      <c r="II177" s="13"/>
      <c r="IJ177" s="13"/>
      <c r="IK177" s="52"/>
      <c r="IM177" s="100"/>
      <c r="IX177" s="15"/>
      <c r="IZ177" s="15"/>
      <c r="JB177" s="15"/>
      <c r="JF177" s="15"/>
    </row>
    <row r="178" spans="1:266" x14ac:dyDescent="0.25">
      <c r="A178">
        <v>144</v>
      </c>
      <c r="B178" s="17" t="s">
        <v>8</v>
      </c>
      <c r="C178" s="59"/>
      <c r="D178" s="13"/>
      <c r="E178" s="13" t="s">
        <v>262</v>
      </c>
      <c r="F178" s="19">
        <v>32331</v>
      </c>
      <c r="G178" s="13">
        <v>0</v>
      </c>
      <c r="H178" s="20">
        <v>40127</v>
      </c>
      <c r="I178" s="21">
        <v>21.34428473648186</v>
      </c>
      <c r="J178" s="13">
        <v>-1</v>
      </c>
      <c r="K178" s="13">
        <v>-1</v>
      </c>
      <c r="L178" s="13">
        <v>-1</v>
      </c>
      <c r="M178" s="13">
        <v>-1</v>
      </c>
      <c r="N178" s="13">
        <v>-1</v>
      </c>
      <c r="O178" s="13">
        <v>-1</v>
      </c>
      <c r="P178" s="13">
        <v>-1</v>
      </c>
      <c r="Q178" s="13">
        <v>-1</v>
      </c>
      <c r="R178" s="13"/>
      <c r="S178" s="13"/>
      <c r="T178" s="13"/>
      <c r="U178" s="13"/>
      <c r="V178" s="13"/>
      <c r="W178" s="13"/>
      <c r="X178" s="13"/>
      <c r="Y178" s="13"/>
      <c r="Z178" s="13">
        <v>-1</v>
      </c>
      <c r="AA178" s="13">
        <v>-1</v>
      </c>
      <c r="AB178" s="20">
        <v>40892</v>
      </c>
      <c r="AC178" s="22">
        <v>23.43874058863792</v>
      </c>
      <c r="AD178" s="13">
        <v>-1</v>
      </c>
      <c r="AE178" s="13">
        <v>-1</v>
      </c>
      <c r="AF178" s="13">
        <v>-1</v>
      </c>
      <c r="AG178" s="13">
        <v>-1</v>
      </c>
      <c r="AH178" s="13">
        <v>-1</v>
      </c>
      <c r="AI178" s="13">
        <v>-1</v>
      </c>
      <c r="AJ178" s="13">
        <v>-1</v>
      </c>
      <c r="AK178" s="13">
        <v>-1</v>
      </c>
      <c r="AL178" s="13"/>
      <c r="AM178" s="13"/>
      <c r="AN178" s="13"/>
      <c r="AO178" s="13"/>
      <c r="AP178" s="13"/>
      <c r="AQ178" s="13"/>
      <c r="AR178" s="13"/>
      <c r="AS178" s="13"/>
      <c r="AT178" s="13"/>
      <c r="AU178" s="21">
        <v>12.8</v>
      </c>
      <c r="AV178" s="23">
        <v>0</v>
      </c>
      <c r="AW178" s="24"/>
      <c r="AX178" s="13"/>
      <c r="AY178" s="13"/>
      <c r="AZ178" s="13"/>
      <c r="BA178" s="13"/>
      <c r="BB178" s="13"/>
      <c r="BC178" s="13"/>
      <c r="BD178" s="13"/>
      <c r="BE178" s="13"/>
      <c r="BF178" s="13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6"/>
      <c r="BS178" s="22"/>
      <c r="BT178" s="27"/>
      <c r="BU178" s="27"/>
      <c r="BV178" s="27"/>
      <c r="BW178" s="27"/>
      <c r="BX178" s="27"/>
      <c r="BY178" s="27"/>
      <c r="BZ178" s="27"/>
      <c r="CA178" s="27"/>
      <c r="CB178" s="28"/>
      <c r="CC178" s="22"/>
      <c r="CD178" s="13"/>
      <c r="CE178" s="36"/>
      <c r="CF178" s="13"/>
      <c r="CG178" s="13"/>
      <c r="CH178" s="13"/>
      <c r="CI178" s="13"/>
      <c r="CJ178" s="13"/>
      <c r="CK178" s="22"/>
      <c r="CL178" s="27"/>
      <c r="CM178" s="29">
        <v>42303</v>
      </c>
      <c r="CN178" s="30">
        <v>27.301848049281315</v>
      </c>
      <c r="CO178" s="31">
        <v>1</v>
      </c>
      <c r="CP178" s="31">
        <v>1</v>
      </c>
      <c r="CQ178" s="31">
        <v>0</v>
      </c>
      <c r="CR178" s="31">
        <v>0</v>
      </c>
      <c r="CS178" s="31">
        <v>1</v>
      </c>
      <c r="CT178" s="31">
        <v>0</v>
      </c>
      <c r="CU178" s="31">
        <v>0</v>
      </c>
      <c r="CV178" s="31">
        <v>0</v>
      </c>
      <c r="CW178" s="13">
        <v>47.9</v>
      </c>
      <c r="CX178" s="13">
        <v>1.45</v>
      </c>
      <c r="CY178" s="13"/>
      <c r="CZ178" s="17"/>
      <c r="DA178" s="17"/>
      <c r="DB178" s="17"/>
      <c r="DC178" s="13"/>
      <c r="DD178" s="17"/>
      <c r="DE178" s="22">
        <v>22.782401902497025</v>
      </c>
      <c r="DF178" s="13">
        <v>12.8</v>
      </c>
      <c r="DG178" s="13">
        <v>0</v>
      </c>
      <c r="DH178" s="26">
        <v>42356</v>
      </c>
      <c r="DI178" s="13">
        <v>1</v>
      </c>
      <c r="DJ178" s="13">
        <v>0</v>
      </c>
      <c r="DK178" s="13">
        <v>0</v>
      </c>
      <c r="DL178" s="13">
        <v>0</v>
      </c>
      <c r="DM178" s="13">
        <v>1</v>
      </c>
      <c r="DN178" s="13">
        <v>0</v>
      </c>
      <c r="DO178" s="13">
        <v>0</v>
      </c>
      <c r="DP178" s="13">
        <v>0</v>
      </c>
      <c r="DQ178" s="24"/>
      <c r="DR178" s="13"/>
      <c r="DS178" s="27"/>
      <c r="DT178" s="27"/>
      <c r="DU178" s="27"/>
      <c r="DV178" s="27"/>
      <c r="DW178" s="27"/>
      <c r="DX178" s="27"/>
      <c r="DY178" s="27"/>
      <c r="DZ178" s="27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O178" s="13"/>
      <c r="EP178" s="24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7"/>
      <c r="FB178" s="13"/>
      <c r="FC178" s="13"/>
      <c r="FD178" s="13"/>
      <c r="FE178" s="13"/>
      <c r="FF178" s="13"/>
      <c r="FG178" s="13"/>
      <c r="FH178" s="13"/>
      <c r="FI178" s="13"/>
      <c r="FJ178" s="13"/>
      <c r="FK178" s="13"/>
      <c r="FL178" s="13"/>
      <c r="FM178" s="13"/>
      <c r="FN178" s="13"/>
      <c r="FO178" s="13"/>
      <c r="FP178" s="13"/>
      <c r="FQ178" s="13"/>
      <c r="FR178" s="13"/>
      <c r="FS178" s="13"/>
      <c r="FT178" s="13"/>
      <c r="FU178" s="13"/>
      <c r="FV178" s="13"/>
      <c r="FW178" s="13"/>
      <c r="FX178" s="13"/>
      <c r="FY178" s="13"/>
      <c r="FZ178" s="13"/>
      <c r="GA178" s="13"/>
      <c r="GB178" s="13"/>
      <c r="GC178" s="13"/>
      <c r="GD178" s="13"/>
      <c r="GE178" s="13"/>
      <c r="GF178" s="13"/>
      <c r="GG178" s="13"/>
      <c r="GH178" s="13"/>
      <c r="GI178" s="13"/>
      <c r="GJ178" s="13"/>
      <c r="GK178" s="13"/>
      <c r="GL178" s="13"/>
      <c r="GM178" s="13"/>
      <c r="GN178" s="13"/>
      <c r="GO178" s="13"/>
      <c r="GP178" s="13"/>
      <c r="GQ178" s="13"/>
      <c r="GR178" s="13"/>
      <c r="GS178" s="13"/>
      <c r="GT178" s="13"/>
      <c r="GU178" s="13"/>
      <c r="GV178" s="13"/>
      <c r="GW178" s="13"/>
      <c r="GX178" s="13"/>
      <c r="GY178" s="13"/>
      <c r="GZ178" s="13"/>
      <c r="HA178" s="13"/>
      <c r="HB178" s="13"/>
      <c r="HC178" s="13"/>
      <c r="HD178" s="13"/>
      <c r="HE178" s="13"/>
      <c r="HF178" s="13"/>
      <c r="HG178" s="13"/>
      <c r="HH178" s="13"/>
      <c r="HI178" s="13"/>
      <c r="HJ178" s="13"/>
      <c r="HK178" s="13"/>
      <c r="HL178" s="13"/>
      <c r="HM178" s="13"/>
      <c r="HN178" s="13"/>
      <c r="HO178" s="13"/>
      <c r="HP178" s="13"/>
      <c r="HQ178" s="13"/>
      <c r="HR178" s="13"/>
      <c r="HS178" s="13"/>
      <c r="HT178" s="13"/>
      <c r="HU178" s="13"/>
      <c r="HV178" s="13"/>
      <c r="HW178" s="13"/>
      <c r="HX178" s="13"/>
      <c r="HY178" s="13"/>
      <c r="HZ178" s="13"/>
      <c r="IA178" s="24"/>
      <c r="IB178" s="13"/>
      <c r="IC178" s="13"/>
      <c r="ID178" s="13"/>
      <c r="IE178" s="13"/>
      <c r="IF178" s="13"/>
      <c r="IG178" s="13"/>
      <c r="IH178" s="13"/>
      <c r="II178" s="13"/>
      <c r="IJ178" s="13"/>
      <c r="IK178" s="52"/>
      <c r="IM178" s="100"/>
      <c r="IX178" s="15"/>
      <c r="IZ178" s="15"/>
      <c r="JB178" s="15"/>
      <c r="JF178" s="15"/>
    </row>
    <row r="179" spans="1:266" x14ac:dyDescent="0.25">
      <c r="A179">
        <v>118</v>
      </c>
      <c r="B179" s="17" t="s">
        <v>8</v>
      </c>
      <c r="D179" s="13" t="s">
        <v>222</v>
      </c>
      <c r="E179" s="13" t="s">
        <v>223</v>
      </c>
      <c r="F179" s="19">
        <v>37645</v>
      </c>
      <c r="G179" s="13">
        <v>1</v>
      </c>
      <c r="H179" s="20">
        <v>40127</v>
      </c>
      <c r="I179" s="21">
        <v>6.795345653661875</v>
      </c>
      <c r="J179" s="13">
        <v>1</v>
      </c>
      <c r="K179" s="13">
        <v>0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3">
        <v>0</v>
      </c>
      <c r="R179" s="33">
        <v>19</v>
      </c>
      <c r="S179" s="21">
        <v>105</v>
      </c>
      <c r="T179" s="13">
        <v>-1.24</v>
      </c>
      <c r="U179" s="13" t="s">
        <v>3554</v>
      </c>
      <c r="V179" s="13">
        <v>-2.99</v>
      </c>
      <c r="W179" s="13" t="s">
        <v>3555</v>
      </c>
      <c r="X179" s="13">
        <v>1.1499999999999999</v>
      </c>
      <c r="Y179" s="34" t="s">
        <v>21</v>
      </c>
      <c r="Z179" s="13">
        <v>10.199999999999999</v>
      </c>
      <c r="AA179" s="13">
        <v>1</v>
      </c>
      <c r="AB179" s="20">
        <v>40892</v>
      </c>
      <c r="AC179" s="22">
        <v>8.8898015058179336</v>
      </c>
      <c r="AD179" s="13"/>
      <c r="AE179" s="13"/>
      <c r="AF179" s="13"/>
      <c r="AG179" s="13"/>
      <c r="AH179" s="13"/>
      <c r="AI179" s="13"/>
      <c r="AJ179" s="13"/>
      <c r="AK179" s="13"/>
      <c r="AL179" s="33"/>
      <c r="AM179" s="21"/>
      <c r="AN179" s="13"/>
      <c r="AO179" s="13"/>
      <c r="AP179" s="13"/>
      <c r="AQ179" s="13"/>
      <c r="AR179" s="13"/>
      <c r="AS179" s="13"/>
      <c r="AT179" s="13"/>
      <c r="AU179" s="21">
        <v>11.8</v>
      </c>
      <c r="AV179" s="23">
        <v>0</v>
      </c>
      <c r="AW179" s="24"/>
      <c r="AX179" s="13"/>
      <c r="AY179" s="13">
        <v>1</v>
      </c>
      <c r="AZ179" s="13">
        <v>0</v>
      </c>
      <c r="BA179" s="13">
        <v>0</v>
      </c>
      <c r="BB179" s="13">
        <v>0</v>
      </c>
      <c r="BC179" s="13">
        <v>0</v>
      </c>
      <c r="BD179" s="13">
        <v>0</v>
      </c>
      <c r="BE179" s="13">
        <v>0</v>
      </c>
      <c r="BF179" s="13">
        <v>0</v>
      </c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6">
        <v>41705</v>
      </c>
      <c r="BS179" s="22">
        <v>11.115674195756331</v>
      </c>
      <c r="BT179" s="27">
        <v>0</v>
      </c>
      <c r="BU179" s="27">
        <v>1</v>
      </c>
      <c r="BV179" s="27">
        <v>0</v>
      </c>
      <c r="BW179" s="27">
        <v>0</v>
      </c>
      <c r="BX179" s="27">
        <v>1</v>
      </c>
      <c r="BY179" s="27">
        <v>0</v>
      </c>
      <c r="BZ179" s="27">
        <v>0</v>
      </c>
      <c r="CA179" s="27">
        <v>0</v>
      </c>
      <c r="CB179" s="28">
        <v>28.6</v>
      </c>
      <c r="CC179" s="22">
        <v>130</v>
      </c>
      <c r="CD179" s="13"/>
      <c r="CE179" s="17"/>
      <c r="CF179" s="13">
        <v>-2.0299999999999998</v>
      </c>
      <c r="CG179" s="17" t="s">
        <v>3555</v>
      </c>
      <c r="CH179" s="13">
        <v>-0.04</v>
      </c>
      <c r="CI179" s="17" t="s">
        <v>21</v>
      </c>
      <c r="CJ179" s="17"/>
      <c r="CK179" s="22">
        <v>11.9</v>
      </c>
      <c r="CL179" s="27">
        <v>0</v>
      </c>
      <c r="CM179" s="29">
        <v>42298</v>
      </c>
      <c r="CN179" s="30">
        <v>12.739219712525667</v>
      </c>
      <c r="CO179" s="31">
        <v>0</v>
      </c>
      <c r="CP179" s="31">
        <v>0</v>
      </c>
      <c r="CQ179" s="31">
        <v>0</v>
      </c>
      <c r="CR179" s="31">
        <v>0</v>
      </c>
      <c r="CS179" s="31">
        <v>1</v>
      </c>
      <c r="CT179" s="31">
        <v>0</v>
      </c>
      <c r="CU179" s="31">
        <v>0</v>
      </c>
      <c r="CV179" s="31">
        <v>0</v>
      </c>
      <c r="CW179" s="13">
        <v>30.6</v>
      </c>
      <c r="CX179" s="13">
        <v>1.38</v>
      </c>
      <c r="CY179" s="13"/>
      <c r="CZ179" s="17"/>
      <c r="DA179" s="17">
        <v>-2.2000000000000002</v>
      </c>
      <c r="DB179" s="17" t="s">
        <v>3555</v>
      </c>
      <c r="DC179" s="13">
        <v>-1.0900000000000001</v>
      </c>
      <c r="DD179" s="17" t="s">
        <v>3556</v>
      </c>
      <c r="DE179" s="22"/>
      <c r="DF179" s="13">
        <v>11.7</v>
      </c>
      <c r="DG179" s="13">
        <v>1</v>
      </c>
      <c r="DH179" s="26">
        <v>42356</v>
      </c>
      <c r="DI179" s="13">
        <v>0</v>
      </c>
      <c r="DJ179" s="13">
        <v>0</v>
      </c>
      <c r="DK179" s="13">
        <v>0</v>
      </c>
      <c r="DL179" s="13">
        <v>0</v>
      </c>
      <c r="DM179" s="13">
        <v>1</v>
      </c>
      <c r="DN179" s="13">
        <v>0</v>
      </c>
      <c r="DO179" s="13">
        <v>0</v>
      </c>
      <c r="DP179" s="13">
        <v>0</v>
      </c>
      <c r="DQ179" s="24"/>
      <c r="DR179" s="13"/>
      <c r="DS179" s="13"/>
      <c r="DT179" s="27"/>
      <c r="DU179" s="27"/>
      <c r="DV179" s="27"/>
      <c r="DW179" s="27"/>
      <c r="DX179" s="27"/>
      <c r="DY179" s="27"/>
      <c r="DZ179" s="27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>
        <v>0</v>
      </c>
      <c r="EO179" s="13"/>
      <c r="EP179" s="24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7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  <c r="FP179" s="13"/>
      <c r="FQ179" s="13"/>
      <c r="FR179" s="13"/>
      <c r="FS179" s="13"/>
      <c r="FT179" s="13"/>
      <c r="FU179" s="13"/>
      <c r="FV179" s="13"/>
      <c r="FW179" s="13"/>
      <c r="FX179" s="13"/>
      <c r="FY179" s="13"/>
      <c r="FZ179" s="13"/>
      <c r="GA179" s="13"/>
      <c r="GB179" s="13"/>
      <c r="GC179" s="13"/>
      <c r="GD179" s="13"/>
      <c r="GE179" s="13"/>
      <c r="GF179" s="13"/>
      <c r="GG179" s="13"/>
      <c r="GH179" s="13"/>
      <c r="GI179" s="13"/>
      <c r="GJ179" s="13"/>
      <c r="GK179" s="13"/>
      <c r="GL179" s="13"/>
      <c r="GM179" s="13"/>
      <c r="GN179" s="13"/>
      <c r="GO179" s="13"/>
      <c r="GP179" s="13"/>
      <c r="GQ179" s="13"/>
      <c r="GR179" s="13"/>
      <c r="GS179" s="13"/>
      <c r="GT179" s="13"/>
      <c r="GU179" s="13"/>
      <c r="GV179" s="13"/>
      <c r="GW179" s="13"/>
      <c r="GX179" s="13"/>
      <c r="GY179" s="13"/>
      <c r="GZ179" s="13"/>
      <c r="HA179" s="13"/>
      <c r="HB179" s="13"/>
      <c r="HC179" s="13"/>
      <c r="HD179" s="13"/>
      <c r="HE179" s="13"/>
      <c r="HF179" s="13"/>
      <c r="HG179" s="13"/>
      <c r="HH179" s="13"/>
      <c r="HI179" s="13"/>
      <c r="HJ179" s="13"/>
      <c r="HK179" s="13"/>
      <c r="HL179" s="13"/>
      <c r="HM179" s="13"/>
      <c r="HN179" s="13"/>
      <c r="HO179" s="13"/>
      <c r="HP179" s="13"/>
      <c r="HQ179" s="13"/>
      <c r="HR179" s="13"/>
      <c r="HS179" s="13"/>
      <c r="HT179" s="13"/>
      <c r="HU179" s="13"/>
      <c r="HV179" s="13"/>
      <c r="HW179" s="13"/>
      <c r="HX179" s="13"/>
      <c r="HY179" s="13"/>
      <c r="HZ179" s="13"/>
      <c r="IA179" s="24"/>
      <c r="IB179" s="13"/>
      <c r="IC179" s="13"/>
      <c r="ID179" s="13"/>
      <c r="IE179" s="13"/>
      <c r="IF179" s="13"/>
      <c r="IG179" s="13"/>
      <c r="IH179" s="13"/>
      <c r="II179" s="13"/>
      <c r="IJ179" s="13"/>
      <c r="IK179" s="52"/>
      <c r="IM179" s="100"/>
      <c r="IX179" s="15"/>
      <c r="IZ179" s="15"/>
      <c r="JB179" s="15"/>
      <c r="JF179" s="15"/>
    </row>
    <row r="180" spans="1:266" x14ac:dyDescent="0.25">
      <c r="A180">
        <v>196</v>
      </c>
      <c r="B180" s="17" t="s">
        <v>8</v>
      </c>
      <c r="D180" s="13"/>
      <c r="E180" s="13" t="s">
        <v>346</v>
      </c>
      <c r="F180" s="19">
        <v>40739</v>
      </c>
      <c r="G180" s="13">
        <v>1</v>
      </c>
      <c r="H180" s="24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24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24"/>
      <c r="AX180" s="13"/>
      <c r="AY180" s="13"/>
      <c r="AZ180" s="13"/>
      <c r="BA180" s="13"/>
      <c r="BB180" s="13"/>
      <c r="BC180" s="13"/>
      <c r="BD180" s="13"/>
      <c r="BE180" s="13"/>
      <c r="BF180" s="13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6"/>
      <c r="BS180" s="22"/>
      <c r="BT180" s="27"/>
      <c r="BU180" s="27"/>
      <c r="BV180" s="27"/>
      <c r="BW180" s="27"/>
      <c r="BX180" s="27"/>
      <c r="BY180" s="27"/>
      <c r="BZ180" s="27"/>
      <c r="CA180" s="27"/>
      <c r="CB180" s="28"/>
      <c r="CC180" s="22"/>
      <c r="CD180" s="13"/>
      <c r="CE180" s="36"/>
      <c r="CF180" s="13"/>
      <c r="CG180" s="13"/>
      <c r="CH180" s="13"/>
      <c r="CI180" s="13"/>
      <c r="CJ180" s="13"/>
      <c r="CK180" s="22"/>
      <c r="CL180" s="27"/>
      <c r="CM180" s="29">
        <v>42298</v>
      </c>
      <c r="CN180" s="30">
        <v>4.2683093771389462</v>
      </c>
      <c r="CO180" s="31">
        <v>0</v>
      </c>
      <c r="CP180" s="31">
        <v>0</v>
      </c>
      <c r="CQ180" s="31">
        <v>0</v>
      </c>
      <c r="CR180" s="31">
        <v>0</v>
      </c>
      <c r="CS180" s="31">
        <v>1</v>
      </c>
      <c r="CT180" s="31">
        <v>0</v>
      </c>
      <c r="CU180" s="31">
        <v>0</v>
      </c>
      <c r="CV180" s="31">
        <v>1</v>
      </c>
      <c r="CW180" s="13">
        <v>-1</v>
      </c>
      <c r="CX180" s="13">
        <v>-1</v>
      </c>
      <c r="CY180" s="13"/>
      <c r="CZ180" s="17"/>
      <c r="DA180" s="17"/>
      <c r="DB180" s="17"/>
      <c r="DC180" s="13"/>
      <c r="DD180" s="17"/>
      <c r="DE180" s="22"/>
      <c r="DF180" s="13">
        <v>-1</v>
      </c>
      <c r="DG180" s="13">
        <v>-1</v>
      </c>
      <c r="DH180" s="26">
        <v>42357</v>
      </c>
      <c r="DI180" s="13">
        <v>0</v>
      </c>
      <c r="DJ180" s="13">
        <v>0</v>
      </c>
      <c r="DK180" s="13">
        <v>0</v>
      </c>
      <c r="DL180" s="13">
        <v>0</v>
      </c>
      <c r="DM180" s="13">
        <v>0</v>
      </c>
      <c r="DN180" s="13">
        <v>0</v>
      </c>
      <c r="DO180" s="13">
        <v>0</v>
      </c>
      <c r="DP180" s="13">
        <v>1</v>
      </c>
      <c r="DQ180" s="24"/>
      <c r="DR180" s="13"/>
      <c r="DS180" s="27"/>
      <c r="DT180" s="27"/>
      <c r="DU180" s="27"/>
      <c r="DV180" s="27"/>
      <c r="DW180" s="27"/>
      <c r="DX180" s="27"/>
      <c r="DY180" s="27"/>
      <c r="DZ180" s="27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O180" s="13"/>
      <c r="EP180" s="24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7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  <c r="FN180" s="13"/>
      <c r="FO180" s="13"/>
      <c r="FP180" s="13"/>
      <c r="FQ180" s="13"/>
      <c r="FR180" s="13"/>
      <c r="FS180" s="13"/>
      <c r="FT180" s="13"/>
      <c r="FU180" s="13"/>
      <c r="FV180" s="13"/>
      <c r="FW180" s="13"/>
      <c r="FX180" s="13"/>
      <c r="FY180" s="13"/>
      <c r="FZ180" s="13"/>
      <c r="GA180" s="13"/>
      <c r="GB180" s="13"/>
      <c r="GC180" s="13"/>
      <c r="GD180" s="13"/>
      <c r="GE180" s="13"/>
      <c r="GF180" s="13"/>
      <c r="GG180" s="13"/>
      <c r="GH180" s="13"/>
      <c r="GI180" s="13"/>
      <c r="GJ180" s="13"/>
      <c r="GK180" s="13"/>
      <c r="GL180" s="13"/>
      <c r="GM180" s="13"/>
      <c r="GN180" s="13"/>
      <c r="GO180" s="13"/>
      <c r="GP180" s="13"/>
      <c r="GQ180" s="13"/>
      <c r="GR180" s="13"/>
      <c r="GS180" s="13"/>
      <c r="GT180" s="13"/>
      <c r="GU180" s="13"/>
      <c r="GV180" s="13"/>
      <c r="GW180" s="13"/>
      <c r="GX180" s="13"/>
      <c r="GY180" s="13"/>
      <c r="GZ180" s="13"/>
      <c r="HA180" s="13"/>
      <c r="HB180" s="13"/>
      <c r="HC180" s="13"/>
      <c r="HD180" s="13"/>
      <c r="HE180" s="13"/>
      <c r="HF180" s="13"/>
      <c r="HG180" s="13"/>
      <c r="HH180" s="13"/>
      <c r="HI180" s="13"/>
      <c r="HJ180" s="13"/>
      <c r="HK180" s="13"/>
      <c r="HL180" s="13"/>
      <c r="HM180" s="13"/>
      <c r="HN180" s="13"/>
      <c r="HO180" s="13"/>
      <c r="HP180" s="13"/>
      <c r="HQ180" s="13"/>
      <c r="HR180" s="13"/>
      <c r="HS180" s="13"/>
      <c r="HT180" s="13"/>
      <c r="HU180" s="13"/>
      <c r="HV180" s="13"/>
      <c r="HW180" s="13"/>
      <c r="HX180" s="13"/>
      <c r="HY180" s="13"/>
      <c r="HZ180" s="13"/>
      <c r="IA180" s="24"/>
      <c r="IB180" s="13"/>
      <c r="IC180" s="13"/>
      <c r="ID180" s="13"/>
      <c r="IE180" s="13"/>
      <c r="IF180" s="13"/>
      <c r="IG180" s="13"/>
      <c r="IH180" s="13"/>
      <c r="II180" s="13"/>
      <c r="IJ180" s="13"/>
      <c r="IK180" s="52"/>
      <c r="IM180" s="100"/>
      <c r="IX180" s="15"/>
      <c r="IZ180" s="15"/>
      <c r="JB180" s="15"/>
      <c r="JF180" s="15"/>
    </row>
    <row r="181" spans="1:266" x14ac:dyDescent="0.25">
      <c r="A181">
        <v>82</v>
      </c>
      <c r="B181" s="17" t="s">
        <v>8</v>
      </c>
      <c r="D181" s="13" t="s">
        <v>150</v>
      </c>
      <c r="E181" s="13" t="s">
        <v>151</v>
      </c>
      <c r="F181" s="39">
        <v>35034</v>
      </c>
      <c r="G181" s="13">
        <v>0</v>
      </c>
      <c r="H181" s="20">
        <v>40127</v>
      </c>
      <c r="I181" s="21">
        <v>13.943874058863791</v>
      </c>
      <c r="J181" s="13">
        <v>1</v>
      </c>
      <c r="K181" s="13">
        <v>0</v>
      </c>
      <c r="L181" s="13">
        <v>0</v>
      </c>
      <c r="M181" s="13">
        <v>1</v>
      </c>
      <c r="N181" s="13">
        <v>0</v>
      </c>
      <c r="O181" s="13">
        <v>0</v>
      </c>
      <c r="P181" s="13">
        <v>0</v>
      </c>
      <c r="Q181" s="13">
        <v>0</v>
      </c>
      <c r="R181" s="40">
        <v>50</v>
      </c>
      <c r="S181" s="41">
        <v>149</v>
      </c>
      <c r="T181" s="13"/>
      <c r="U181" s="13"/>
      <c r="V181" s="13">
        <v>-1.53</v>
      </c>
      <c r="W181" s="13" t="s">
        <v>3556</v>
      </c>
      <c r="X181" s="13">
        <v>0.96</v>
      </c>
      <c r="Y181" s="13" t="s">
        <v>21</v>
      </c>
      <c r="Z181" s="13">
        <v>12.6</v>
      </c>
      <c r="AA181" s="13">
        <v>0</v>
      </c>
      <c r="AB181" s="20">
        <v>40892</v>
      </c>
      <c r="AC181" s="42">
        <v>16.038329911019851</v>
      </c>
      <c r="AD181" s="13">
        <v>1</v>
      </c>
      <c r="AE181" s="13">
        <v>0</v>
      </c>
      <c r="AF181" s="13">
        <v>0</v>
      </c>
      <c r="AG181" s="13">
        <v>1</v>
      </c>
      <c r="AH181" s="13">
        <v>0</v>
      </c>
      <c r="AI181" s="13">
        <v>0</v>
      </c>
      <c r="AJ181" s="13">
        <v>0</v>
      </c>
      <c r="AK181" s="13">
        <v>0</v>
      </c>
      <c r="AL181" s="13"/>
      <c r="AM181" s="13"/>
      <c r="AN181" s="13"/>
      <c r="AO181" s="13"/>
      <c r="AP181" s="13"/>
      <c r="AQ181" s="13"/>
      <c r="AR181" s="13"/>
      <c r="AS181" s="13"/>
      <c r="AT181" s="13"/>
      <c r="AU181" s="43">
        <v>11.2</v>
      </c>
      <c r="AV181" s="44">
        <v>1</v>
      </c>
      <c r="AW181" s="24"/>
      <c r="AX181" s="13"/>
      <c r="AY181" s="13"/>
      <c r="AZ181" s="13"/>
      <c r="BA181" s="13"/>
      <c r="BB181" s="13"/>
      <c r="BC181" s="13"/>
      <c r="BD181" s="13"/>
      <c r="BE181" s="13"/>
      <c r="BF181" s="13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6">
        <v>41705</v>
      </c>
      <c r="BS181" s="22">
        <v>18.264202600958249</v>
      </c>
      <c r="BT181" s="27">
        <v>0</v>
      </c>
      <c r="BU181" s="27">
        <v>0</v>
      </c>
      <c r="BV181" s="27">
        <v>0</v>
      </c>
      <c r="BW181" s="27">
        <v>0</v>
      </c>
      <c r="BX181" s="27">
        <v>0</v>
      </c>
      <c r="BY181" s="27">
        <v>0</v>
      </c>
      <c r="BZ181" s="27">
        <v>0</v>
      </c>
      <c r="CA181" s="27">
        <v>0</v>
      </c>
      <c r="CB181" s="28">
        <v>43.7</v>
      </c>
      <c r="CC181" s="22">
        <v>149</v>
      </c>
      <c r="CD181" s="13"/>
      <c r="CE181" s="17"/>
      <c r="CF181" s="13">
        <v>-2.14</v>
      </c>
      <c r="CG181" s="17" t="s">
        <v>3555</v>
      </c>
      <c r="CH181" s="13">
        <v>-0.56999999999999995</v>
      </c>
      <c r="CI181" s="17" t="s">
        <v>21</v>
      </c>
      <c r="CJ181" s="17"/>
      <c r="CK181" s="22">
        <v>12.5</v>
      </c>
      <c r="CL181" s="27">
        <v>0</v>
      </c>
      <c r="CM181" s="29">
        <v>42299</v>
      </c>
      <c r="CN181" s="30">
        <v>19.890485968514717</v>
      </c>
      <c r="CO181" s="31">
        <v>0</v>
      </c>
      <c r="CP181" s="31">
        <v>0</v>
      </c>
      <c r="CQ181" s="31">
        <v>0</v>
      </c>
      <c r="CR181" s="31">
        <v>0</v>
      </c>
      <c r="CS181" s="31">
        <v>1</v>
      </c>
      <c r="CT181" s="31">
        <v>0</v>
      </c>
      <c r="CU181" s="31">
        <v>0</v>
      </c>
      <c r="CV181" s="31">
        <v>0</v>
      </c>
      <c r="CW181" s="13">
        <v>47.6</v>
      </c>
      <c r="CX181" s="13">
        <v>1.49</v>
      </c>
      <c r="CY181" s="13"/>
      <c r="CZ181" s="17"/>
      <c r="DA181" s="17"/>
      <c r="DB181" s="17"/>
      <c r="DC181" s="13"/>
      <c r="DD181" s="17"/>
      <c r="DE181" s="22">
        <v>21.440475654249809</v>
      </c>
      <c r="DF181" s="13">
        <v>12.1</v>
      </c>
      <c r="DG181" s="13">
        <v>0</v>
      </c>
      <c r="DH181" s="26">
        <v>42357</v>
      </c>
      <c r="DI181" s="13">
        <v>0</v>
      </c>
      <c r="DJ181" s="13">
        <v>0</v>
      </c>
      <c r="DK181" s="13">
        <v>0</v>
      </c>
      <c r="DL181" s="13">
        <v>0</v>
      </c>
      <c r="DM181" s="13">
        <v>1</v>
      </c>
      <c r="DN181" s="13">
        <v>0</v>
      </c>
      <c r="DO181" s="13">
        <v>0</v>
      </c>
      <c r="DP181" s="13">
        <v>0</v>
      </c>
      <c r="DQ181" s="24"/>
      <c r="DR181" s="13"/>
      <c r="DS181" s="13"/>
      <c r="DT181" s="27"/>
      <c r="DU181" s="27"/>
      <c r="DV181" s="27"/>
      <c r="DW181" s="27"/>
      <c r="DX181" s="27"/>
      <c r="DY181" s="27"/>
      <c r="DZ181" s="27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O181" s="13"/>
      <c r="EP181" s="24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7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  <c r="FP181" s="13"/>
      <c r="FQ181" s="13"/>
      <c r="FR181" s="13"/>
      <c r="FS181" s="13"/>
      <c r="FT181" s="13"/>
      <c r="FU181" s="13"/>
      <c r="FV181" s="13"/>
      <c r="FW181" s="13"/>
      <c r="FX181" s="13"/>
      <c r="FY181" s="13"/>
      <c r="FZ181" s="13"/>
      <c r="GA181" s="13"/>
      <c r="GB181" s="13"/>
      <c r="GC181" s="13"/>
      <c r="GD181" s="13"/>
      <c r="GE181" s="13"/>
      <c r="GF181" s="13"/>
      <c r="GG181" s="13"/>
      <c r="GH181" s="13"/>
      <c r="GI181" s="13"/>
      <c r="GJ181" s="13"/>
      <c r="GK181" s="13"/>
      <c r="GL181" s="13"/>
      <c r="GM181" s="13"/>
      <c r="GN181" s="13"/>
      <c r="GO181" s="13"/>
      <c r="GP181" s="13"/>
      <c r="GQ181" s="13"/>
      <c r="GR181" s="13"/>
      <c r="GS181" s="13"/>
      <c r="GT181" s="13"/>
      <c r="GU181" s="13"/>
      <c r="GV181" s="13"/>
      <c r="GW181" s="13"/>
      <c r="GX181" s="13"/>
      <c r="GY181" s="13"/>
      <c r="GZ181" s="13"/>
      <c r="HA181" s="13"/>
      <c r="HB181" s="13"/>
      <c r="HC181" s="13"/>
      <c r="HD181" s="13"/>
      <c r="HE181" s="13"/>
      <c r="HF181" s="13"/>
      <c r="HG181" s="13"/>
      <c r="HH181" s="13"/>
      <c r="HI181" s="13"/>
      <c r="HJ181" s="13"/>
      <c r="HK181" s="13"/>
      <c r="HL181" s="13"/>
      <c r="HM181" s="13"/>
      <c r="HN181" s="13"/>
      <c r="HO181" s="13"/>
      <c r="HP181" s="13"/>
      <c r="HQ181" s="13"/>
      <c r="HR181" s="13"/>
      <c r="HS181" s="13"/>
      <c r="HT181" s="13"/>
      <c r="HU181" s="13"/>
      <c r="HV181" s="13"/>
      <c r="HW181" s="13"/>
      <c r="HX181" s="13"/>
      <c r="HY181" s="13"/>
      <c r="HZ181" s="13"/>
      <c r="IA181" s="24"/>
      <c r="IB181" s="13"/>
      <c r="IC181" s="13"/>
      <c r="ID181" s="13"/>
      <c r="IE181" s="13"/>
      <c r="IF181" s="13"/>
      <c r="IG181" s="13"/>
      <c r="IH181" s="13"/>
      <c r="II181" s="13"/>
      <c r="IJ181" s="13"/>
      <c r="IK181" s="52"/>
      <c r="IM181" s="100"/>
      <c r="IX181" s="15"/>
      <c r="IZ181" s="15"/>
      <c r="JB181" s="15"/>
      <c r="JF181" s="15"/>
    </row>
    <row r="182" spans="1:266" x14ac:dyDescent="0.25">
      <c r="A182">
        <v>199</v>
      </c>
      <c r="B182" s="17" t="s">
        <v>8</v>
      </c>
      <c r="D182" s="13"/>
      <c r="E182" s="13" t="s">
        <v>350</v>
      </c>
      <c r="F182" s="19">
        <v>24012</v>
      </c>
      <c r="G182" s="13">
        <v>1</v>
      </c>
      <c r="H182" s="20">
        <v>40127</v>
      </c>
      <c r="I182" s="21">
        <v>44.120465434633815</v>
      </c>
      <c r="J182" s="13">
        <v>-1</v>
      </c>
      <c r="K182" s="13">
        <v>-1</v>
      </c>
      <c r="L182" s="13">
        <v>-1</v>
      </c>
      <c r="M182" s="13">
        <v>-1</v>
      </c>
      <c r="N182" s="13">
        <v>-1</v>
      </c>
      <c r="O182" s="13">
        <v>-1</v>
      </c>
      <c r="P182" s="13">
        <v>-1</v>
      </c>
      <c r="Q182" s="13">
        <v>-1</v>
      </c>
      <c r="R182" s="13"/>
      <c r="S182" s="13"/>
      <c r="T182" s="13"/>
      <c r="U182" s="13"/>
      <c r="V182" s="13"/>
      <c r="W182" s="13"/>
      <c r="X182" s="13"/>
      <c r="Y182" s="13"/>
      <c r="Z182" s="13">
        <v>-1</v>
      </c>
      <c r="AA182" s="13">
        <v>-1</v>
      </c>
      <c r="AB182" s="20">
        <v>40892</v>
      </c>
      <c r="AC182" s="22">
        <v>46.214921286789867</v>
      </c>
      <c r="AD182" s="13">
        <v>-1</v>
      </c>
      <c r="AE182" s="13">
        <v>-1</v>
      </c>
      <c r="AF182" s="13">
        <v>-1</v>
      </c>
      <c r="AG182" s="13">
        <v>-1</v>
      </c>
      <c r="AH182" s="13">
        <v>-1</v>
      </c>
      <c r="AI182" s="13">
        <v>-1</v>
      </c>
      <c r="AJ182" s="13">
        <v>-1</v>
      </c>
      <c r="AK182" s="13">
        <v>-1</v>
      </c>
      <c r="AL182" s="13"/>
      <c r="AM182" s="13"/>
      <c r="AN182" s="13"/>
      <c r="AO182" s="13"/>
      <c r="AP182" s="13"/>
      <c r="AQ182" s="13"/>
      <c r="AR182" s="13"/>
      <c r="AS182" s="13"/>
      <c r="AT182" s="13"/>
      <c r="AU182" s="21">
        <v>12.9</v>
      </c>
      <c r="AV182" s="23">
        <v>1</v>
      </c>
      <c r="AW182" s="24"/>
      <c r="AX182" s="13"/>
      <c r="AY182" s="13"/>
      <c r="AZ182" s="13"/>
      <c r="BA182" s="13"/>
      <c r="BB182" s="13"/>
      <c r="BC182" s="13"/>
      <c r="BD182" s="13"/>
      <c r="BE182" s="13"/>
      <c r="BF182" s="13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6"/>
      <c r="BS182" s="22"/>
      <c r="BT182" s="27"/>
      <c r="BU182" s="27"/>
      <c r="BV182" s="27"/>
      <c r="BW182" s="27"/>
      <c r="BX182" s="27"/>
      <c r="BY182" s="27"/>
      <c r="BZ182" s="27"/>
      <c r="CA182" s="27"/>
      <c r="CB182" s="28"/>
      <c r="CC182" s="22"/>
      <c r="CD182" s="13"/>
      <c r="CE182" s="36"/>
      <c r="CF182" s="13"/>
      <c r="CG182" s="13"/>
      <c r="CH182" s="13"/>
      <c r="CI182" s="13"/>
      <c r="CJ182" s="13"/>
      <c r="CK182" s="22"/>
      <c r="CL182" s="27"/>
      <c r="CM182" s="29">
        <v>42299</v>
      </c>
      <c r="CN182" s="30">
        <v>50.067077344284733</v>
      </c>
      <c r="CO182" s="31">
        <v>0</v>
      </c>
      <c r="CP182" s="31">
        <v>0</v>
      </c>
      <c r="CQ182" s="31">
        <v>0</v>
      </c>
      <c r="CR182" s="31">
        <v>0</v>
      </c>
      <c r="CS182" s="31">
        <v>1</v>
      </c>
      <c r="CT182" s="31">
        <v>0</v>
      </c>
      <c r="CU182" s="31">
        <v>0</v>
      </c>
      <c r="CV182" s="31">
        <v>1</v>
      </c>
      <c r="CW182" s="13">
        <v>60.4</v>
      </c>
      <c r="CX182" s="13">
        <v>1.56</v>
      </c>
      <c r="CY182" s="13"/>
      <c r="CZ182" s="17"/>
      <c r="DA182" s="17"/>
      <c r="DB182" s="17"/>
      <c r="DC182" s="13"/>
      <c r="DD182" s="17"/>
      <c r="DE182" s="22">
        <v>24.819197896120972</v>
      </c>
      <c r="DF182" s="13">
        <v>13.2</v>
      </c>
      <c r="DG182" s="13">
        <v>0</v>
      </c>
      <c r="DH182" s="26">
        <v>42357</v>
      </c>
      <c r="DI182" s="13">
        <v>0</v>
      </c>
      <c r="DJ182" s="13">
        <v>0</v>
      </c>
      <c r="DK182" s="13">
        <v>0</v>
      </c>
      <c r="DL182" s="13">
        <v>0</v>
      </c>
      <c r="DM182" s="13">
        <v>1</v>
      </c>
      <c r="DN182" s="13">
        <v>0</v>
      </c>
      <c r="DO182" s="13">
        <v>0</v>
      </c>
      <c r="DP182" s="13">
        <v>1</v>
      </c>
      <c r="DQ182" s="24"/>
      <c r="DR182" s="13"/>
      <c r="DS182" s="27"/>
      <c r="DT182" s="27"/>
      <c r="DU182" s="27"/>
      <c r="DV182" s="27"/>
      <c r="DW182" s="27"/>
      <c r="DX182" s="27"/>
      <c r="DY182" s="27"/>
      <c r="DZ182" s="27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O182" s="13">
        <v>1</v>
      </c>
      <c r="EP182" s="24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7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  <c r="FP182" s="13"/>
      <c r="FQ182" s="13"/>
      <c r="FR182" s="13"/>
      <c r="FS182" s="13"/>
      <c r="FT182" s="13"/>
      <c r="FU182" s="13"/>
      <c r="FV182" s="13"/>
      <c r="FW182" s="13"/>
      <c r="FX182" s="13"/>
      <c r="FY182" s="13"/>
      <c r="FZ182" s="13"/>
      <c r="GA182" s="13"/>
      <c r="GB182" s="13"/>
      <c r="GC182" s="13"/>
      <c r="GD182" s="13"/>
      <c r="GE182" s="13"/>
      <c r="GF182" s="13"/>
      <c r="GG182" s="13"/>
      <c r="GH182" s="13"/>
      <c r="GI182" s="13"/>
      <c r="GJ182" s="13"/>
      <c r="GK182" s="13"/>
      <c r="GL182" s="13"/>
      <c r="GM182" s="13"/>
      <c r="GN182" s="13"/>
      <c r="GO182" s="13"/>
      <c r="GP182" s="13"/>
      <c r="GQ182" s="13"/>
      <c r="GR182" s="13"/>
      <c r="GS182" s="13"/>
      <c r="GT182" s="13"/>
      <c r="GU182" s="13"/>
      <c r="GV182" s="13"/>
      <c r="GW182" s="13"/>
      <c r="GX182" s="13"/>
      <c r="GY182" s="13"/>
      <c r="GZ182" s="13"/>
      <c r="HA182" s="13"/>
      <c r="HB182" s="13"/>
      <c r="HC182" s="13"/>
      <c r="HD182" s="13"/>
      <c r="HE182" s="13"/>
      <c r="HF182" s="13"/>
      <c r="HG182" s="13"/>
      <c r="HH182" s="13"/>
      <c r="HI182" s="13"/>
      <c r="HJ182" s="13"/>
      <c r="HK182" s="13"/>
      <c r="HL182" s="13"/>
      <c r="HM182" s="13"/>
      <c r="HN182" s="13"/>
      <c r="HO182" s="13"/>
      <c r="HP182" s="13"/>
      <c r="HQ182" s="13"/>
      <c r="HR182" s="13"/>
      <c r="HS182" s="13"/>
      <c r="HT182" s="13"/>
      <c r="HU182" s="13"/>
      <c r="HV182" s="13"/>
      <c r="HW182" s="13"/>
      <c r="HX182" s="13"/>
      <c r="HY182" s="13"/>
      <c r="HZ182" s="13"/>
      <c r="IA182" s="24"/>
      <c r="IB182" s="13"/>
      <c r="IC182" s="13"/>
      <c r="ID182" s="13"/>
      <c r="IE182" s="13"/>
      <c r="IF182" s="13"/>
      <c r="IG182" s="13"/>
      <c r="IH182" s="13"/>
      <c r="II182" s="13"/>
      <c r="IJ182" s="13"/>
      <c r="IK182" s="52"/>
      <c r="IM182" s="100"/>
      <c r="IX182" s="15"/>
      <c r="IZ182" s="15"/>
      <c r="JB182" s="15"/>
      <c r="JF182" s="15"/>
    </row>
    <row r="183" spans="1:266" x14ac:dyDescent="0.25">
      <c r="A183">
        <v>211</v>
      </c>
      <c r="B183" s="17" t="s">
        <v>8</v>
      </c>
      <c r="D183" s="13"/>
      <c r="E183" s="13" t="s">
        <v>368</v>
      </c>
      <c r="F183" s="19">
        <v>39636</v>
      </c>
      <c r="G183" s="13">
        <v>0</v>
      </c>
      <c r="H183" s="20">
        <v>40127</v>
      </c>
      <c r="I183" s="21">
        <v>1.3442847364818618</v>
      </c>
      <c r="J183" s="13">
        <v>1</v>
      </c>
      <c r="K183" s="13">
        <v>0</v>
      </c>
      <c r="L183" s="13">
        <v>0</v>
      </c>
      <c r="M183" s="13">
        <v>0</v>
      </c>
      <c r="N183" s="13">
        <v>0</v>
      </c>
      <c r="O183" s="13">
        <v>0</v>
      </c>
      <c r="P183" s="13">
        <v>0</v>
      </c>
      <c r="Q183" s="13">
        <v>0</v>
      </c>
      <c r="R183" s="33">
        <v>8.5</v>
      </c>
      <c r="S183" s="21">
        <v>71</v>
      </c>
      <c r="T183" s="13">
        <v>-1.21</v>
      </c>
      <c r="U183" s="13" t="s">
        <v>3554</v>
      </c>
      <c r="V183" s="13">
        <v>-2.77</v>
      </c>
      <c r="W183" s="13" t="s">
        <v>3555</v>
      </c>
      <c r="X183" s="13">
        <v>0.67</v>
      </c>
      <c r="Y183" s="13" t="s">
        <v>21</v>
      </c>
      <c r="Z183" s="13">
        <v>11.7</v>
      </c>
      <c r="AA183" s="13">
        <v>0</v>
      </c>
      <c r="AB183" s="20">
        <v>40892</v>
      </c>
      <c r="AC183" s="22">
        <v>3.4387405886379194</v>
      </c>
      <c r="AD183" s="13">
        <v>1</v>
      </c>
      <c r="AE183" s="13">
        <v>0</v>
      </c>
      <c r="AF183" s="13">
        <v>0</v>
      </c>
      <c r="AG183" s="13">
        <v>0</v>
      </c>
      <c r="AH183" s="13">
        <v>0</v>
      </c>
      <c r="AI183" s="13">
        <v>0</v>
      </c>
      <c r="AJ183" s="13">
        <v>0</v>
      </c>
      <c r="AK183" s="13">
        <v>0</v>
      </c>
      <c r="AL183" s="33">
        <v>11.9</v>
      </c>
      <c r="AM183" s="21">
        <v>88.6</v>
      </c>
      <c r="AN183" s="13">
        <v>-1.72</v>
      </c>
      <c r="AO183" s="13" t="s">
        <v>3556</v>
      </c>
      <c r="AP183" s="13">
        <v>-2.4700000000000002</v>
      </c>
      <c r="AQ183" s="13" t="s">
        <v>3555</v>
      </c>
      <c r="AR183" s="13">
        <v>-0.12</v>
      </c>
      <c r="AS183" s="13" t="s">
        <v>21</v>
      </c>
      <c r="AT183" s="13"/>
      <c r="AU183" s="21">
        <v>12.5</v>
      </c>
      <c r="AV183" s="23">
        <v>0</v>
      </c>
      <c r="AW183" s="24"/>
      <c r="AX183" s="13"/>
      <c r="AY183" s="13"/>
      <c r="AZ183" s="13"/>
      <c r="BA183" s="13"/>
      <c r="BB183" s="13"/>
      <c r="BC183" s="13"/>
      <c r="BD183" s="13"/>
      <c r="BE183" s="13"/>
      <c r="BF183" s="13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6"/>
      <c r="BS183" s="22"/>
      <c r="BT183" s="27"/>
      <c r="BU183" s="27"/>
      <c r="BV183" s="27"/>
      <c r="BW183" s="27"/>
      <c r="BX183" s="27"/>
      <c r="BY183" s="27"/>
      <c r="BZ183" s="27"/>
      <c r="CA183" s="27"/>
      <c r="CB183" s="28"/>
      <c r="CC183" s="22"/>
      <c r="CD183" s="13"/>
      <c r="CE183" s="36"/>
      <c r="CF183" s="13"/>
      <c r="CG183" s="13"/>
      <c r="CH183" s="13"/>
      <c r="CI183" s="13"/>
      <c r="CJ183" s="13"/>
      <c r="CK183" s="22"/>
      <c r="CL183" s="27"/>
      <c r="CM183" s="29">
        <v>42303</v>
      </c>
      <c r="CN183" s="30">
        <v>7.3018480492813138</v>
      </c>
      <c r="CO183" s="31">
        <v>0</v>
      </c>
      <c r="CP183" s="31">
        <v>0</v>
      </c>
      <c r="CQ183" s="31">
        <v>1</v>
      </c>
      <c r="CR183" s="31">
        <v>0</v>
      </c>
      <c r="CS183" s="31">
        <v>1</v>
      </c>
      <c r="CT183" s="31">
        <v>0</v>
      </c>
      <c r="CU183" s="31">
        <v>0</v>
      </c>
      <c r="CV183" s="31">
        <v>1</v>
      </c>
      <c r="CW183" s="13">
        <v>18.3</v>
      </c>
      <c r="CX183" s="13">
        <v>1.0900000000000001</v>
      </c>
      <c r="CY183" s="13">
        <v>-1.58</v>
      </c>
      <c r="CZ183" s="17" t="s">
        <v>3556</v>
      </c>
      <c r="DA183" s="17">
        <v>-2.4300000000000002</v>
      </c>
      <c r="DB183" s="17" t="s">
        <v>3555</v>
      </c>
      <c r="DC183" s="13">
        <v>-0.04</v>
      </c>
      <c r="DD183" s="17" t="s">
        <v>21</v>
      </c>
      <c r="DE183" s="22"/>
      <c r="DF183" s="13">
        <v>11</v>
      </c>
      <c r="DG183" s="13">
        <v>1</v>
      </c>
      <c r="DH183" s="26">
        <v>42357</v>
      </c>
      <c r="DI183" s="13">
        <v>0</v>
      </c>
      <c r="DJ183" s="13">
        <v>0</v>
      </c>
      <c r="DK183" s="13">
        <v>0</v>
      </c>
      <c r="DL183" s="13">
        <v>0</v>
      </c>
      <c r="DM183" s="13">
        <v>1</v>
      </c>
      <c r="DN183" s="13">
        <v>0</v>
      </c>
      <c r="DO183" s="13">
        <v>0</v>
      </c>
      <c r="DP183" s="13">
        <v>0</v>
      </c>
      <c r="DQ183" s="24"/>
      <c r="DR183" s="13"/>
      <c r="DS183" s="27"/>
      <c r="DT183" s="27"/>
      <c r="DU183" s="27"/>
      <c r="DV183" s="27"/>
      <c r="DW183" s="27"/>
      <c r="DX183" s="27"/>
      <c r="DY183" s="27"/>
      <c r="DZ183" s="27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24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7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  <c r="FP183" s="13"/>
      <c r="FQ183" s="13"/>
      <c r="FR183" s="13"/>
      <c r="FS183" s="13"/>
      <c r="FT183" s="13"/>
      <c r="FU183" s="13"/>
      <c r="FV183" s="13"/>
      <c r="FW183" s="13"/>
      <c r="FX183" s="13"/>
      <c r="FY183" s="13"/>
      <c r="FZ183" s="13"/>
      <c r="GA183" s="13"/>
      <c r="GB183" s="13"/>
      <c r="GC183" s="13"/>
      <c r="GD183" s="13"/>
      <c r="GE183" s="13"/>
      <c r="GF183" s="13"/>
      <c r="GG183" s="13"/>
      <c r="GH183" s="13"/>
      <c r="GI183" s="13"/>
      <c r="GJ183" s="13"/>
      <c r="GK183" s="13"/>
      <c r="GL183" s="13"/>
      <c r="GM183" s="13"/>
      <c r="GN183" s="13"/>
      <c r="GO183" s="13"/>
      <c r="GP183" s="13"/>
      <c r="GQ183" s="13"/>
      <c r="GR183" s="13"/>
      <c r="GS183" s="13"/>
      <c r="GT183" s="13"/>
      <c r="GU183" s="13"/>
      <c r="GV183" s="13"/>
      <c r="GW183" s="13"/>
      <c r="GX183" s="13"/>
      <c r="GY183" s="13"/>
      <c r="GZ183" s="13"/>
      <c r="HA183" s="13"/>
      <c r="HB183" s="13"/>
      <c r="HC183" s="13"/>
      <c r="HD183" s="13"/>
      <c r="HE183" s="13"/>
      <c r="HF183" s="13"/>
      <c r="HG183" s="13"/>
      <c r="HH183" s="13"/>
      <c r="HI183" s="13"/>
      <c r="HJ183" s="13"/>
      <c r="HK183" s="13"/>
      <c r="HL183" s="13"/>
      <c r="HM183" s="13"/>
      <c r="HN183" s="13"/>
      <c r="HO183" s="13"/>
      <c r="HP183" s="13"/>
      <c r="HQ183" s="13"/>
      <c r="HR183" s="13"/>
      <c r="HS183" s="13"/>
      <c r="HT183" s="13"/>
      <c r="HU183" s="13"/>
      <c r="HV183" s="13"/>
      <c r="HW183" s="13"/>
      <c r="HX183" s="13"/>
      <c r="HY183" s="13"/>
      <c r="HZ183" s="13"/>
      <c r="IA183" s="24"/>
      <c r="IB183" s="13"/>
      <c r="IC183" s="13"/>
      <c r="ID183" s="13"/>
      <c r="IE183" s="13"/>
      <c r="IF183" s="13"/>
      <c r="IG183" s="13"/>
      <c r="IH183" s="13"/>
      <c r="II183" s="13"/>
      <c r="IJ183" s="13"/>
      <c r="IK183" s="52"/>
      <c r="IM183" s="100"/>
      <c r="IX183" s="15"/>
      <c r="IZ183" s="15"/>
      <c r="JB183" s="15"/>
      <c r="JF183" s="15"/>
    </row>
    <row r="184" spans="1:266" x14ac:dyDescent="0.25">
      <c r="A184">
        <v>154</v>
      </c>
      <c r="B184" s="17" t="s">
        <v>8</v>
      </c>
      <c r="C184" s="59"/>
      <c r="D184" s="13"/>
      <c r="E184" s="13" t="s">
        <v>278</v>
      </c>
      <c r="F184" s="19">
        <v>30442</v>
      </c>
      <c r="G184" s="13">
        <v>0</v>
      </c>
      <c r="H184" s="24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24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24"/>
      <c r="AX184" s="13"/>
      <c r="AY184" s="13"/>
      <c r="AZ184" s="13"/>
      <c r="BA184" s="13"/>
      <c r="BB184" s="13"/>
      <c r="BC184" s="13"/>
      <c r="BD184" s="13"/>
      <c r="BE184" s="13"/>
      <c r="BF184" s="13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6"/>
      <c r="BS184" s="22"/>
      <c r="BT184" s="27"/>
      <c r="BU184" s="27"/>
      <c r="BV184" s="27"/>
      <c r="BW184" s="27"/>
      <c r="BX184" s="27"/>
      <c r="BY184" s="27"/>
      <c r="BZ184" s="27"/>
      <c r="CA184" s="27"/>
      <c r="CB184" s="28"/>
      <c r="CC184" s="22"/>
      <c r="CD184" s="13"/>
      <c r="CE184" s="36"/>
      <c r="CF184" s="13"/>
      <c r="CG184" s="13"/>
      <c r="CH184" s="13"/>
      <c r="CI184" s="13"/>
      <c r="CJ184" s="13"/>
      <c r="CK184" s="22"/>
      <c r="CL184" s="27"/>
      <c r="CM184" s="29">
        <v>42299</v>
      </c>
      <c r="CN184" s="30">
        <v>32.462696783025322</v>
      </c>
      <c r="CO184" s="31">
        <v>0</v>
      </c>
      <c r="CP184" s="31">
        <v>1</v>
      </c>
      <c r="CQ184" s="31">
        <v>0</v>
      </c>
      <c r="CR184" s="31">
        <v>0</v>
      </c>
      <c r="CS184" s="31">
        <v>1</v>
      </c>
      <c r="CT184" s="31">
        <v>0</v>
      </c>
      <c r="CU184" s="31">
        <v>0</v>
      </c>
      <c r="CV184" s="31">
        <v>0</v>
      </c>
      <c r="CW184" s="13">
        <v>43.3</v>
      </c>
      <c r="CX184" s="13">
        <v>1.5</v>
      </c>
      <c r="CY184" s="13"/>
      <c r="CZ184" s="17"/>
      <c r="DA184" s="17"/>
      <c r="DB184" s="17"/>
      <c r="DC184" s="13"/>
      <c r="DD184" s="17"/>
      <c r="DE184" s="22">
        <v>19.244444444444444</v>
      </c>
      <c r="DF184" s="13">
        <v>11.2</v>
      </c>
      <c r="DG184" s="13">
        <v>1</v>
      </c>
      <c r="DH184" s="26">
        <v>42357</v>
      </c>
      <c r="DI184" s="13">
        <v>0</v>
      </c>
      <c r="DJ184" s="13">
        <v>0</v>
      </c>
      <c r="DK184" s="13">
        <v>0</v>
      </c>
      <c r="DL184" s="13">
        <v>0</v>
      </c>
      <c r="DM184" s="13">
        <v>1</v>
      </c>
      <c r="DN184" s="13">
        <v>0</v>
      </c>
      <c r="DO184" s="13">
        <v>0</v>
      </c>
      <c r="DP184" s="13">
        <v>0</v>
      </c>
      <c r="DQ184" s="24"/>
      <c r="DR184" s="13"/>
      <c r="DS184" s="27"/>
      <c r="DT184" s="27"/>
      <c r="DU184" s="27"/>
      <c r="DV184" s="27"/>
      <c r="DW184" s="27"/>
      <c r="DX184" s="27"/>
      <c r="DY184" s="27"/>
      <c r="DZ184" s="27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O184" s="13">
        <v>1</v>
      </c>
      <c r="EP184" s="24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7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  <c r="FP184" s="13"/>
      <c r="FQ184" s="13"/>
      <c r="FR184" s="13"/>
      <c r="FS184" s="13"/>
      <c r="FT184" s="13"/>
      <c r="FU184" s="13"/>
      <c r="FV184" s="13"/>
      <c r="FW184" s="13"/>
      <c r="FX184" s="13"/>
      <c r="FY184" s="13"/>
      <c r="FZ184" s="13"/>
      <c r="GA184" s="13"/>
      <c r="GB184" s="13"/>
      <c r="GC184" s="13"/>
      <c r="GD184" s="13"/>
      <c r="GE184" s="13"/>
      <c r="GF184" s="13"/>
      <c r="GG184" s="13"/>
      <c r="GH184" s="13"/>
      <c r="GI184" s="13"/>
      <c r="GJ184" s="13"/>
      <c r="GK184" s="13"/>
      <c r="GL184" s="13"/>
      <c r="GM184" s="13"/>
      <c r="GN184" s="13"/>
      <c r="GO184" s="13"/>
      <c r="GP184" s="13"/>
      <c r="GQ184" s="13"/>
      <c r="GR184" s="13"/>
      <c r="GS184" s="13"/>
      <c r="GT184" s="13"/>
      <c r="GU184" s="13"/>
      <c r="GV184" s="13"/>
      <c r="GW184" s="13"/>
      <c r="GX184" s="13"/>
      <c r="GY184" s="13"/>
      <c r="GZ184" s="13"/>
      <c r="HA184" s="13"/>
      <c r="HB184" s="13"/>
      <c r="HC184" s="13"/>
      <c r="HD184" s="13"/>
      <c r="HE184" s="13"/>
      <c r="HF184" s="13"/>
      <c r="HG184" s="13"/>
      <c r="HH184" s="13"/>
      <c r="HI184" s="13"/>
      <c r="HJ184" s="13"/>
      <c r="HK184" s="13"/>
      <c r="HL184" s="13"/>
      <c r="HM184" s="13"/>
      <c r="HN184" s="13"/>
      <c r="HO184" s="13"/>
      <c r="HP184" s="13"/>
      <c r="HQ184" s="13"/>
      <c r="HR184" s="13"/>
      <c r="HS184" s="13"/>
      <c r="HT184" s="13"/>
      <c r="HU184" s="13"/>
      <c r="HV184" s="13"/>
      <c r="HW184" s="13"/>
      <c r="HX184" s="13"/>
      <c r="HY184" s="13"/>
      <c r="HZ184" s="13"/>
      <c r="IA184" s="24"/>
      <c r="IB184" s="13"/>
      <c r="IC184" s="13"/>
      <c r="ID184" s="13"/>
      <c r="IE184" s="13"/>
      <c r="IF184" s="13"/>
      <c r="IG184" s="13"/>
      <c r="IH184" s="13"/>
      <c r="II184" s="13"/>
      <c r="IJ184" s="13"/>
      <c r="IK184" s="52"/>
      <c r="IM184" s="100"/>
      <c r="IX184" s="15"/>
      <c r="IZ184" s="15"/>
      <c r="JB184" s="15"/>
      <c r="JF184" s="15"/>
    </row>
    <row r="185" spans="1:266" x14ac:dyDescent="0.25">
      <c r="A185">
        <v>297</v>
      </c>
      <c r="B185" s="17" t="s">
        <v>8</v>
      </c>
      <c r="D185" s="13" t="s">
        <v>487</v>
      </c>
      <c r="E185" s="13" t="s">
        <v>488</v>
      </c>
      <c r="F185" s="19">
        <v>38289</v>
      </c>
      <c r="G185" s="13">
        <v>1</v>
      </c>
      <c r="H185" s="20">
        <v>40127</v>
      </c>
      <c r="I185" s="21">
        <v>5.032169746748802</v>
      </c>
      <c r="J185" s="13">
        <v>1</v>
      </c>
      <c r="K185" s="13">
        <v>0</v>
      </c>
      <c r="L185" s="13">
        <v>0</v>
      </c>
      <c r="M185" s="13">
        <v>0</v>
      </c>
      <c r="N185" s="13">
        <v>0</v>
      </c>
      <c r="O185" s="13">
        <v>0</v>
      </c>
      <c r="P185" s="13">
        <v>0</v>
      </c>
      <c r="Q185" s="13">
        <v>0</v>
      </c>
      <c r="R185" s="33">
        <v>16</v>
      </c>
      <c r="S185" s="21">
        <v>101</v>
      </c>
      <c r="T185" s="13">
        <v>-1.04</v>
      </c>
      <c r="U185" s="13" t="s">
        <v>3554</v>
      </c>
      <c r="V185" s="13">
        <v>-1.97</v>
      </c>
      <c r="W185" s="13" t="s">
        <v>3556</v>
      </c>
      <c r="X185" s="13">
        <v>0.36</v>
      </c>
      <c r="Y185" s="13" t="s">
        <v>21</v>
      </c>
      <c r="Z185" s="13">
        <v>11.3</v>
      </c>
      <c r="AA185" s="13">
        <v>0</v>
      </c>
      <c r="AB185" s="20">
        <v>40892</v>
      </c>
      <c r="AC185" s="22">
        <v>7.1266255989048597</v>
      </c>
      <c r="AD185" s="13">
        <v>1</v>
      </c>
      <c r="AE185" s="13">
        <v>0</v>
      </c>
      <c r="AF185" s="13">
        <v>0</v>
      </c>
      <c r="AG185" s="13">
        <v>0</v>
      </c>
      <c r="AH185" s="13">
        <v>0</v>
      </c>
      <c r="AI185" s="13">
        <v>0</v>
      </c>
      <c r="AJ185" s="13">
        <v>0</v>
      </c>
      <c r="AK185" s="13">
        <v>0</v>
      </c>
      <c r="AL185" s="33">
        <v>21.4</v>
      </c>
      <c r="AM185" s="21">
        <v>110.9</v>
      </c>
      <c r="AN185" s="13">
        <v>-0.6</v>
      </c>
      <c r="AO185" s="13" t="s">
        <v>21</v>
      </c>
      <c r="AP185" s="13">
        <v>-2.17</v>
      </c>
      <c r="AQ185" s="13" t="s">
        <v>3555</v>
      </c>
      <c r="AR185" s="13">
        <v>1.17</v>
      </c>
      <c r="AS185" s="34" t="s">
        <v>21</v>
      </c>
      <c r="AT185" s="13"/>
      <c r="AU185" s="21">
        <v>10.1</v>
      </c>
      <c r="AV185" s="23">
        <v>1</v>
      </c>
      <c r="AW185" s="24"/>
      <c r="AX185" s="13"/>
      <c r="AY185" s="13"/>
      <c r="AZ185" s="13"/>
      <c r="BA185" s="13"/>
      <c r="BB185" s="13"/>
      <c r="BC185" s="13"/>
      <c r="BD185" s="13"/>
      <c r="BE185" s="13"/>
      <c r="BF185" s="13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6">
        <v>41705</v>
      </c>
      <c r="BS185" s="22">
        <v>9.3524982888432575</v>
      </c>
      <c r="BT185" s="27">
        <v>1</v>
      </c>
      <c r="BU185" s="27">
        <v>0</v>
      </c>
      <c r="BV185" s="27">
        <v>0</v>
      </c>
      <c r="BW185" s="27">
        <v>0</v>
      </c>
      <c r="BX185" s="27">
        <v>1</v>
      </c>
      <c r="BY185" s="27">
        <v>0</v>
      </c>
      <c r="BZ185" s="27">
        <v>0</v>
      </c>
      <c r="CA185" s="27">
        <v>0</v>
      </c>
      <c r="CB185" s="28">
        <v>26</v>
      </c>
      <c r="CC185" s="22">
        <v>122</v>
      </c>
      <c r="CD185" s="13">
        <v>-0.76</v>
      </c>
      <c r="CE185" s="17" t="s">
        <v>21</v>
      </c>
      <c r="CF185" s="13">
        <v>-2.02</v>
      </c>
      <c r="CG185" s="17" t="s">
        <v>3555</v>
      </c>
      <c r="CH185" s="13">
        <v>0.71</v>
      </c>
      <c r="CI185" s="17" t="s">
        <v>21</v>
      </c>
      <c r="CJ185" s="17"/>
      <c r="CK185" s="22">
        <v>11.7</v>
      </c>
      <c r="CL185" s="27">
        <v>0</v>
      </c>
      <c r="CM185" s="29">
        <v>42300</v>
      </c>
      <c r="CN185" s="30">
        <v>10.981519507186858</v>
      </c>
      <c r="CO185" s="31">
        <v>1</v>
      </c>
      <c r="CP185" s="31">
        <v>0</v>
      </c>
      <c r="CQ185" s="31">
        <v>0</v>
      </c>
      <c r="CR185" s="31">
        <v>0</v>
      </c>
      <c r="CS185" s="31">
        <v>1</v>
      </c>
      <c r="CT185" s="31">
        <v>0</v>
      </c>
      <c r="CU185" s="31">
        <v>0</v>
      </c>
      <c r="CV185" s="31">
        <v>1</v>
      </c>
      <c r="CW185" s="13">
        <v>29.1</v>
      </c>
      <c r="CX185" s="13">
        <v>1.3</v>
      </c>
      <c r="CY185" s="13"/>
      <c r="CZ185" s="17"/>
      <c r="DA185" s="17">
        <v>-1.93</v>
      </c>
      <c r="DB185" s="17" t="s">
        <v>3556</v>
      </c>
      <c r="DC185" s="13">
        <v>0.15</v>
      </c>
      <c r="DD185" s="17" t="s">
        <v>21</v>
      </c>
      <c r="DE185" s="22"/>
      <c r="DF185" s="13">
        <v>11.7</v>
      </c>
      <c r="DG185" s="13">
        <v>0</v>
      </c>
      <c r="DH185" s="24"/>
      <c r="DI185" s="13"/>
      <c r="DJ185" s="13"/>
      <c r="DK185" s="13"/>
      <c r="DL185" s="13"/>
      <c r="DM185" s="13"/>
      <c r="DN185" s="13"/>
      <c r="DO185" s="13"/>
      <c r="DP185" s="13"/>
      <c r="DQ185" s="24"/>
      <c r="DR185" s="13"/>
      <c r="DS185" s="27"/>
      <c r="DT185" s="27"/>
      <c r="DU185" s="27"/>
      <c r="DV185" s="27"/>
      <c r="DW185" s="27"/>
      <c r="DX185" s="27"/>
      <c r="DY185" s="27"/>
      <c r="DZ185" s="27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O185" s="13"/>
      <c r="EP185" s="24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7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  <c r="FN185" s="13"/>
      <c r="FO185" s="13"/>
      <c r="FP185" s="13"/>
      <c r="FQ185" s="13"/>
      <c r="FR185" s="13"/>
      <c r="FS185" s="13"/>
      <c r="FT185" s="13"/>
      <c r="FU185" s="13"/>
      <c r="FV185" s="13"/>
      <c r="FW185" s="13"/>
      <c r="FX185" s="13"/>
      <c r="FY185" s="13"/>
      <c r="FZ185" s="13"/>
      <c r="GA185" s="13"/>
      <c r="GB185" s="13"/>
      <c r="GC185" s="13"/>
      <c r="GD185" s="13"/>
      <c r="GE185" s="13"/>
      <c r="GF185" s="13"/>
      <c r="GG185" s="13"/>
      <c r="GH185" s="13"/>
      <c r="GI185" s="13"/>
      <c r="GJ185" s="13"/>
      <c r="GK185" s="13"/>
      <c r="GL185" s="13"/>
      <c r="GM185" s="13"/>
      <c r="GN185" s="13"/>
      <c r="GO185" s="13"/>
      <c r="GP185" s="13"/>
      <c r="GQ185" s="13"/>
      <c r="GR185" s="13"/>
      <c r="GS185" s="13"/>
      <c r="GT185" s="13"/>
      <c r="GU185" s="13"/>
      <c r="GV185" s="13"/>
      <c r="GW185" s="13"/>
      <c r="GX185" s="13"/>
      <c r="GY185" s="13"/>
      <c r="GZ185" s="13"/>
      <c r="HA185" s="13"/>
      <c r="HB185" s="13"/>
      <c r="HC185" s="13"/>
      <c r="HD185" s="13"/>
      <c r="HE185" s="13"/>
      <c r="HF185" s="13"/>
      <c r="HG185" s="13"/>
      <c r="HH185" s="13"/>
      <c r="HI185" s="13"/>
      <c r="HJ185" s="13"/>
      <c r="HK185" s="13"/>
      <c r="HL185" s="13"/>
      <c r="HM185" s="13"/>
      <c r="HN185" s="13"/>
      <c r="HO185" s="13"/>
      <c r="HP185" s="13"/>
      <c r="HQ185" s="13"/>
      <c r="HR185" s="13"/>
      <c r="HS185" s="13"/>
      <c r="HT185" s="13"/>
      <c r="HU185" s="13"/>
      <c r="HV185" s="13"/>
      <c r="HW185" s="13"/>
      <c r="HX185" s="13"/>
      <c r="HY185" s="13"/>
      <c r="HZ185" s="13"/>
      <c r="IA185" s="24"/>
      <c r="IB185" s="13">
        <v>0</v>
      </c>
      <c r="IC185" s="13"/>
      <c r="ID185" s="13"/>
      <c r="IE185" s="13"/>
      <c r="IF185" s="13"/>
      <c r="IG185" s="13"/>
      <c r="IH185" s="13"/>
      <c r="II185" s="13"/>
      <c r="IJ185" s="13"/>
      <c r="IK185" s="52"/>
      <c r="IM185" s="100"/>
      <c r="IX185" s="15"/>
      <c r="IZ185" s="15"/>
      <c r="JB185" s="15"/>
      <c r="JF185" s="15"/>
    </row>
    <row r="186" spans="1:266" x14ac:dyDescent="0.25">
      <c r="A186">
        <v>28</v>
      </c>
      <c r="B186" s="17" t="s">
        <v>8</v>
      </c>
      <c r="C186" s="59"/>
      <c r="D186" s="13" t="s">
        <v>63</v>
      </c>
      <c r="E186" s="13" t="s">
        <v>64</v>
      </c>
      <c r="F186" s="19">
        <v>38855</v>
      </c>
      <c r="G186" s="13">
        <v>1</v>
      </c>
      <c r="H186" s="20">
        <v>40127</v>
      </c>
      <c r="I186" s="21">
        <v>3.482546201232033</v>
      </c>
      <c r="J186" s="13">
        <v>1</v>
      </c>
      <c r="K186" s="13">
        <v>0</v>
      </c>
      <c r="L186" s="13">
        <v>0</v>
      </c>
      <c r="M186" s="13">
        <v>1</v>
      </c>
      <c r="N186" s="13">
        <v>0</v>
      </c>
      <c r="O186" s="13">
        <v>0</v>
      </c>
      <c r="P186" s="13">
        <v>0</v>
      </c>
      <c r="Q186" s="13">
        <v>0</v>
      </c>
      <c r="R186" s="13"/>
      <c r="S186" s="13"/>
      <c r="T186" s="13"/>
      <c r="U186" s="13"/>
      <c r="V186" s="13"/>
      <c r="W186" s="13"/>
      <c r="X186" s="13"/>
      <c r="Y186" s="13"/>
      <c r="Z186" s="13">
        <v>10.5</v>
      </c>
      <c r="AA186" s="13">
        <v>1</v>
      </c>
      <c r="AB186" s="20">
        <v>40892</v>
      </c>
      <c r="AC186" s="22">
        <v>5.5770020533880906</v>
      </c>
      <c r="AD186" s="13">
        <v>1</v>
      </c>
      <c r="AE186" s="13">
        <v>0</v>
      </c>
      <c r="AF186" s="13">
        <v>0</v>
      </c>
      <c r="AG186" s="13">
        <v>1</v>
      </c>
      <c r="AH186" s="13">
        <v>0</v>
      </c>
      <c r="AI186" s="13">
        <v>0</v>
      </c>
      <c r="AJ186" s="13">
        <v>0</v>
      </c>
      <c r="AK186" s="13">
        <v>0</v>
      </c>
      <c r="AL186" s="33">
        <v>16.8</v>
      </c>
      <c r="AM186" s="21">
        <v>105.3</v>
      </c>
      <c r="AN186" s="13">
        <v>-1.18</v>
      </c>
      <c r="AO186" s="13" t="s">
        <v>3556</v>
      </c>
      <c r="AP186" s="13">
        <v>-1.69</v>
      </c>
      <c r="AQ186" s="13" t="s">
        <v>3556</v>
      </c>
      <c r="AR186" s="13">
        <v>-0.09</v>
      </c>
      <c r="AS186" s="13" t="s">
        <v>21</v>
      </c>
      <c r="AT186" s="13"/>
      <c r="AU186" s="21">
        <v>10.199999999999999</v>
      </c>
      <c r="AV186" s="23">
        <v>1</v>
      </c>
      <c r="AW186" s="24"/>
      <c r="AX186" s="13"/>
      <c r="AY186" s="13"/>
      <c r="AZ186" s="13"/>
      <c r="BA186" s="13"/>
      <c r="BB186" s="13"/>
      <c r="BC186" s="13"/>
      <c r="BD186" s="13"/>
      <c r="BE186" s="13"/>
      <c r="BF186" s="13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6">
        <v>41705</v>
      </c>
      <c r="BS186" s="22">
        <v>7.8028747433264884</v>
      </c>
      <c r="BT186" s="27">
        <v>1</v>
      </c>
      <c r="BU186" s="27">
        <v>0</v>
      </c>
      <c r="BV186" s="27">
        <v>0</v>
      </c>
      <c r="BW186" s="27">
        <v>0</v>
      </c>
      <c r="BX186" s="27">
        <v>1</v>
      </c>
      <c r="BY186" s="27">
        <v>0</v>
      </c>
      <c r="BZ186" s="27">
        <v>0</v>
      </c>
      <c r="CA186" s="27">
        <v>0</v>
      </c>
      <c r="CB186" s="28">
        <v>19.7</v>
      </c>
      <c r="CC186" s="22">
        <v>111</v>
      </c>
      <c r="CD186" s="13">
        <v>-1.76</v>
      </c>
      <c r="CE186" s="17" t="s">
        <v>3556</v>
      </c>
      <c r="CF186" s="13">
        <v>-2.73</v>
      </c>
      <c r="CG186" s="17" t="s">
        <v>3555</v>
      </c>
      <c r="CH186" s="35">
        <v>0.2</v>
      </c>
      <c r="CI186" s="17" t="s">
        <v>21</v>
      </c>
      <c r="CJ186" s="17"/>
      <c r="CK186" s="22">
        <v>12.2</v>
      </c>
      <c r="CL186" s="27">
        <v>0</v>
      </c>
      <c r="CM186" s="29">
        <v>42298</v>
      </c>
      <c r="CN186" s="30">
        <v>9.4264202600958242</v>
      </c>
      <c r="CO186" s="31">
        <v>0</v>
      </c>
      <c r="CP186" s="31">
        <v>0</v>
      </c>
      <c r="CQ186" s="31">
        <v>0</v>
      </c>
      <c r="CR186" s="31">
        <v>0</v>
      </c>
      <c r="CS186" s="31">
        <v>0</v>
      </c>
      <c r="CT186" s="31">
        <v>0</v>
      </c>
      <c r="CU186" s="31">
        <v>0</v>
      </c>
      <c r="CV186" s="31">
        <v>0</v>
      </c>
      <c r="CW186" s="13">
        <v>23.3</v>
      </c>
      <c r="CX186" s="13">
        <v>1.25</v>
      </c>
      <c r="CY186" s="13">
        <v>-1.59</v>
      </c>
      <c r="CZ186" s="17" t="s">
        <v>3556</v>
      </c>
      <c r="DA186" s="17">
        <v>-1.59</v>
      </c>
      <c r="DB186" s="17" t="s">
        <v>3556</v>
      </c>
      <c r="DC186" s="13">
        <v>-0.87</v>
      </c>
      <c r="DD186" s="17" t="s">
        <v>21</v>
      </c>
      <c r="DE186" s="22"/>
      <c r="DF186" s="13">
        <v>12</v>
      </c>
      <c r="DG186" s="13">
        <v>0</v>
      </c>
      <c r="DH186" s="24"/>
      <c r="DI186" s="13"/>
      <c r="DJ186" s="13"/>
      <c r="DK186" s="13"/>
      <c r="DL186" s="13"/>
      <c r="DM186" s="13"/>
      <c r="DN186" s="13"/>
      <c r="DO186" s="13"/>
      <c r="DP186" s="13"/>
      <c r="DQ186" s="24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O186" s="13"/>
      <c r="EP186" s="24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7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  <c r="FN186" s="13"/>
      <c r="FO186" s="13"/>
      <c r="FP186" s="13"/>
      <c r="FQ186" s="13"/>
      <c r="FR186" s="13"/>
      <c r="FS186" s="13"/>
      <c r="FT186" s="13"/>
      <c r="FU186" s="13"/>
      <c r="FV186" s="13"/>
      <c r="FW186" s="13"/>
      <c r="FX186" s="13"/>
      <c r="FY186" s="13"/>
      <c r="FZ186" s="13"/>
      <c r="GA186" s="13"/>
      <c r="GB186" s="13"/>
      <c r="GC186" s="13"/>
      <c r="GD186" s="13"/>
      <c r="GE186" s="13"/>
      <c r="GF186" s="13"/>
      <c r="GG186" s="13"/>
      <c r="GH186" s="13"/>
      <c r="GI186" s="13"/>
      <c r="GJ186" s="13"/>
      <c r="GK186" s="13"/>
      <c r="GL186" s="13"/>
      <c r="GM186" s="13"/>
      <c r="GN186" s="13"/>
      <c r="GO186" s="13"/>
      <c r="GP186" s="13"/>
      <c r="GQ186" s="13"/>
      <c r="GR186" s="13"/>
      <c r="GS186" s="13"/>
      <c r="GT186" s="13"/>
      <c r="GU186" s="13"/>
      <c r="GV186" s="13"/>
      <c r="GW186" s="13"/>
      <c r="GX186" s="13"/>
      <c r="GY186" s="13"/>
      <c r="GZ186" s="13"/>
      <c r="HA186" s="13"/>
      <c r="HB186" s="13"/>
      <c r="HC186" s="13"/>
      <c r="HD186" s="13"/>
      <c r="HE186" s="13"/>
      <c r="HF186" s="13"/>
      <c r="HG186" s="13"/>
      <c r="HH186" s="13"/>
      <c r="HI186" s="13"/>
      <c r="HJ186" s="13"/>
      <c r="HK186" s="13"/>
      <c r="HL186" s="13"/>
      <c r="HM186" s="13"/>
      <c r="HN186" s="13"/>
      <c r="HO186" s="13"/>
      <c r="HP186" s="13"/>
      <c r="HQ186" s="13"/>
      <c r="HR186" s="13"/>
      <c r="HS186" s="13"/>
      <c r="HT186" s="13"/>
      <c r="HU186" s="13"/>
      <c r="HV186" s="13"/>
      <c r="HW186" s="13"/>
      <c r="HX186" s="13"/>
      <c r="HY186" s="13"/>
      <c r="HZ186" s="13"/>
      <c r="IA186" s="24"/>
      <c r="IB186" s="13"/>
      <c r="IC186" s="13"/>
      <c r="ID186" s="13"/>
      <c r="IE186" s="13"/>
      <c r="IF186" s="13"/>
      <c r="IG186" s="13"/>
      <c r="IH186" s="13"/>
      <c r="II186" s="13"/>
      <c r="IJ186" s="13"/>
      <c r="IK186" s="52"/>
      <c r="IM186" s="100"/>
      <c r="IX186" s="15"/>
      <c r="IZ186" s="15"/>
      <c r="JB186" s="15"/>
      <c r="JF186" s="15"/>
    </row>
    <row r="187" spans="1:266" x14ac:dyDescent="0.25">
      <c r="A187">
        <v>24</v>
      </c>
      <c r="B187" s="17" t="s">
        <v>8</v>
      </c>
      <c r="C187" s="59"/>
      <c r="D187" s="13" t="s">
        <v>58</v>
      </c>
      <c r="E187" s="13" t="s">
        <v>59</v>
      </c>
      <c r="F187" s="19">
        <v>38704</v>
      </c>
      <c r="G187" s="13">
        <v>1</v>
      </c>
      <c r="H187" s="20">
        <v>40127</v>
      </c>
      <c r="I187" s="21">
        <v>3.8959616700889801</v>
      </c>
      <c r="J187" s="13">
        <v>1</v>
      </c>
      <c r="K187" s="13">
        <v>0</v>
      </c>
      <c r="L187" s="13">
        <v>0</v>
      </c>
      <c r="M187" s="13">
        <v>1</v>
      </c>
      <c r="N187" s="13">
        <v>0</v>
      </c>
      <c r="O187" s="13">
        <v>0</v>
      </c>
      <c r="P187" s="13">
        <v>0</v>
      </c>
      <c r="Q187" s="13">
        <v>0</v>
      </c>
      <c r="R187" s="33">
        <v>12</v>
      </c>
      <c r="S187" s="21">
        <v>92</v>
      </c>
      <c r="T187" s="13">
        <v>-2.38</v>
      </c>
      <c r="U187" s="13" t="s">
        <v>3552</v>
      </c>
      <c r="V187" s="13">
        <v>-2.56</v>
      </c>
      <c r="W187" s="13" t="s">
        <v>3555</v>
      </c>
      <c r="X187" s="13">
        <v>-0.98</v>
      </c>
      <c r="Y187" s="13" t="s">
        <v>21</v>
      </c>
      <c r="Z187" s="13">
        <v>11.1</v>
      </c>
      <c r="AA187" s="13">
        <v>0</v>
      </c>
      <c r="AB187" s="20">
        <v>40892</v>
      </c>
      <c r="AC187" s="22">
        <v>5.9904175222450373</v>
      </c>
      <c r="AD187" s="13">
        <v>1</v>
      </c>
      <c r="AE187" s="13">
        <v>0</v>
      </c>
      <c r="AF187" s="13">
        <v>0</v>
      </c>
      <c r="AG187" s="13">
        <v>1</v>
      </c>
      <c r="AH187" s="13">
        <v>0</v>
      </c>
      <c r="AI187" s="13">
        <v>0</v>
      </c>
      <c r="AJ187" s="13">
        <v>0</v>
      </c>
      <c r="AK187" s="13">
        <v>0</v>
      </c>
      <c r="AL187" s="33">
        <v>16.100000000000001</v>
      </c>
      <c r="AM187" s="21">
        <v>105.5</v>
      </c>
      <c r="AN187" s="13">
        <v>-1.88</v>
      </c>
      <c r="AO187" s="13" t="s">
        <v>3556</v>
      </c>
      <c r="AP187" s="13">
        <v>-2.11</v>
      </c>
      <c r="AQ187" s="13" t="s">
        <v>3555</v>
      </c>
      <c r="AR187" s="13">
        <v>-0.67</v>
      </c>
      <c r="AS187" s="13" t="s">
        <v>21</v>
      </c>
      <c r="AT187" s="13"/>
      <c r="AU187" s="21">
        <v>11.1</v>
      </c>
      <c r="AV187" s="23">
        <v>1</v>
      </c>
      <c r="AW187" s="24"/>
      <c r="AX187" s="13"/>
      <c r="AY187" s="13"/>
      <c r="AZ187" s="13"/>
      <c r="BA187" s="13"/>
      <c r="BB187" s="13"/>
      <c r="BC187" s="13"/>
      <c r="BD187" s="13"/>
      <c r="BE187" s="13"/>
      <c r="BF187" s="13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6">
        <v>41705</v>
      </c>
      <c r="BS187" s="22">
        <v>8.216290212183436</v>
      </c>
      <c r="BT187" s="27">
        <v>0</v>
      </c>
      <c r="BU187" s="27">
        <v>0</v>
      </c>
      <c r="BV187" s="27">
        <v>0</v>
      </c>
      <c r="BW187" s="27">
        <v>1</v>
      </c>
      <c r="BX187" s="27">
        <v>1</v>
      </c>
      <c r="BY187" s="27">
        <v>0</v>
      </c>
      <c r="BZ187" s="27">
        <v>0</v>
      </c>
      <c r="CA187" s="27">
        <v>0</v>
      </c>
      <c r="CB187" s="28">
        <v>20.3</v>
      </c>
      <c r="CC187" s="22">
        <v>113.3</v>
      </c>
      <c r="CD187" s="13">
        <v>-1.83</v>
      </c>
      <c r="CE187" s="17" t="s">
        <v>3556</v>
      </c>
      <c r="CF187" s="13">
        <v>-2.64</v>
      </c>
      <c r="CG187" s="17" t="s">
        <v>3555</v>
      </c>
      <c r="CH187" s="13">
        <v>0.01</v>
      </c>
      <c r="CI187" s="17" t="s">
        <v>21</v>
      </c>
      <c r="CJ187" s="17"/>
      <c r="CK187" s="22">
        <v>10.5</v>
      </c>
      <c r="CL187" s="27">
        <v>1</v>
      </c>
      <c r="CM187" s="29">
        <v>42303</v>
      </c>
      <c r="CN187" s="30">
        <v>9.8535249828884321</v>
      </c>
      <c r="CO187" s="31">
        <v>0</v>
      </c>
      <c r="CP187" s="31">
        <v>0</v>
      </c>
      <c r="CQ187" s="31">
        <v>0</v>
      </c>
      <c r="CR187" s="31">
        <v>1</v>
      </c>
      <c r="CS187" s="31">
        <v>1</v>
      </c>
      <c r="CT187" s="31">
        <v>0</v>
      </c>
      <c r="CU187" s="31">
        <v>0</v>
      </c>
      <c r="CV187" s="31">
        <v>0</v>
      </c>
      <c r="CW187" s="13">
        <v>22.4</v>
      </c>
      <c r="CX187" s="13">
        <v>1.2</v>
      </c>
      <c r="CY187" s="13">
        <v>-2.17</v>
      </c>
      <c r="CZ187" s="17" t="s">
        <v>3552</v>
      </c>
      <c r="DA187" s="17">
        <v>-2.69</v>
      </c>
      <c r="DB187" s="17" t="s">
        <v>3555</v>
      </c>
      <c r="DC187" s="13">
        <v>-0.51</v>
      </c>
      <c r="DD187" s="17" t="s">
        <v>21</v>
      </c>
      <c r="DE187" s="22"/>
      <c r="DF187" s="13">
        <v>12</v>
      </c>
      <c r="DG187" s="13">
        <v>0</v>
      </c>
      <c r="DH187" s="24"/>
      <c r="DI187" s="13"/>
      <c r="DJ187" s="13"/>
      <c r="DK187" s="13"/>
      <c r="DL187" s="13"/>
      <c r="DM187" s="13"/>
      <c r="DN187" s="13"/>
      <c r="DO187" s="13"/>
      <c r="DP187" s="13"/>
      <c r="DQ187" s="24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O187" s="13"/>
      <c r="EP187" s="24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7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  <c r="FP187" s="13"/>
      <c r="FQ187" s="13"/>
      <c r="FR187" s="13"/>
      <c r="FS187" s="13"/>
      <c r="FT187" s="13"/>
      <c r="FU187" s="13"/>
      <c r="FV187" s="13"/>
      <c r="FW187" s="13"/>
      <c r="FX187" s="13"/>
      <c r="FY187" s="13"/>
      <c r="FZ187" s="13"/>
      <c r="GA187" s="13"/>
      <c r="GB187" s="13"/>
      <c r="GC187" s="13"/>
      <c r="GD187" s="13"/>
      <c r="GE187" s="13"/>
      <c r="GF187" s="13"/>
      <c r="GG187" s="13"/>
      <c r="GH187" s="13"/>
      <c r="GI187" s="13"/>
      <c r="GJ187" s="13"/>
      <c r="GK187" s="13"/>
      <c r="GL187" s="13"/>
      <c r="GM187" s="13"/>
      <c r="GN187" s="13"/>
      <c r="GO187" s="13"/>
      <c r="GP187" s="13"/>
      <c r="GQ187" s="13"/>
      <c r="GR187" s="13"/>
      <c r="GS187" s="13"/>
      <c r="GT187" s="13"/>
      <c r="GU187" s="13"/>
      <c r="GV187" s="13"/>
      <c r="GW187" s="13"/>
      <c r="GX187" s="13"/>
      <c r="GY187" s="13"/>
      <c r="GZ187" s="13"/>
      <c r="HA187" s="13"/>
      <c r="HB187" s="13"/>
      <c r="HC187" s="13"/>
      <c r="HD187" s="13"/>
      <c r="HE187" s="13"/>
      <c r="HF187" s="13"/>
      <c r="HG187" s="13"/>
      <c r="HH187" s="13"/>
      <c r="HI187" s="13"/>
      <c r="HJ187" s="13"/>
      <c r="HK187" s="13"/>
      <c r="HL187" s="13"/>
      <c r="HM187" s="13"/>
      <c r="HN187" s="13"/>
      <c r="HO187" s="13"/>
      <c r="HP187" s="13"/>
      <c r="HQ187" s="13"/>
      <c r="HR187" s="13"/>
      <c r="HS187" s="13"/>
      <c r="HT187" s="13"/>
      <c r="HU187" s="13"/>
      <c r="HV187" s="13"/>
      <c r="HW187" s="13"/>
      <c r="HX187" s="13"/>
      <c r="HY187" s="13"/>
      <c r="HZ187" s="13"/>
      <c r="IA187" s="24"/>
      <c r="IB187" s="13">
        <v>0</v>
      </c>
      <c r="IC187" s="13"/>
      <c r="ID187" s="13"/>
      <c r="IE187" s="13"/>
      <c r="IF187" s="13">
        <v>1</v>
      </c>
      <c r="IG187" s="13"/>
      <c r="IH187" s="13"/>
      <c r="II187" s="13">
        <v>1</v>
      </c>
      <c r="IJ187" s="13"/>
      <c r="IK187" s="52"/>
      <c r="IM187" s="100"/>
      <c r="IX187" s="15"/>
      <c r="IZ187" s="15"/>
      <c r="JB187" s="15"/>
      <c r="JF187" s="15"/>
    </row>
    <row r="188" spans="1:266" x14ac:dyDescent="0.25">
      <c r="A188">
        <v>114</v>
      </c>
      <c r="B188" s="17" t="s">
        <v>8</v>
      </c>
      <c r="D188" s="13" t="s">
        <v>213</v>
      </c>
      <c r="E188" s="13" t="s">
        <v>944</v>
      </c>
      <c r="F188" s="19">
        <v>36876</v>
      </c>
      <c r="G188" s="13">
        <v>1</v>
      </c>
      <c r="H188" s="20">
        <v>40127</v>
      </c>
      <c r="I188" s="21">
        <v>8.9007529089664619</v>
      </c>
      <c r="J188" s="13">
        <v>-1</v>
      </c>
      <c r="K188" s="13">
        <v>-1</v>
      </c>
      <c r="L188" s="13">
        <v>-1</v>
      </c>
      <c r="M188" s="13">
        <v>-1</v>
      </c>
      <c r="N188" s="13">
        <v>-1</v>
      </c>
      <c r="O188" s="13">
        <v>-1</v>
      </c>
      <c r="P188" s="13">
        <v>-1</v>
      </c>
      <c r="Q188" s="13">
        <v>-1</v>
      </c>
      <c r="R188" s="33">
        <v>21</v>
      </c>
      <c r="S188" s="21">
        <v>120</v>
      </c>
      <c r="T188" s="13">
        <v>-2.04</v>
      </c>
      <c r="U188" s="13" t="s">
        <v>3552</v>
      </c>
      <c r="V188" s="13">
        <v>-2.02</v>
      </c>
      <c r="W188" s="13" t="s">
        <v>3555</v>
      </c>
      <c r="X188" s="13">
        <v>-1.01</v>
      </c>
      <c r="Y188" s="13" t="s">
        <v>3556</v>
      </c>
      <c r="Z188" s="13">
        <v>11.2</v>
      </c>
      <c r="AA188" s="13">
        <v>1</v>
      </c>
      <c r="AB188" s="20">
        <v>40892</v>
      </c>
      <c r="AC188" s="22">
        <v>10.99520876112252</v>
      </c>
      <c r="AD188" s="13"/>
      <c r="AE188" s="13"/>
      <c r="AF188" s="13"/>
      <c r="AG188" s="13"/>
      <c r="AH188" s="13"/>
      <c r="AI188" s="13"/>
      <c r="AJ188" s="13"/>
      <c r="AK188" s="13"/>
      <c r="AL188" s="33"/>
      <c r="AM188" s="21"/>
      <c r="AN188" s="13"/>
      <c r="AO188" s="13"/>
      <c r="AP188" s="13"/>
      <c r="AQ188" s="13"/>
      <c r="AR188" s="13"/>
      <c r="AS188" s="13"/>
      <c r="AT188" s="13"/>
      <c r="AU188" s="21">
        <v>11.9</v>
      </c>
      <c r="AV188" s="23">
        <v>0</v>
      </c>
      <c r="AW188" s="24"/>
      <c r="AX188" s="13"/>
      <c r="AY188" s="13">
        <v>-1</v>
      </c>
      <c r="AZ188" s="13">
        <v>-1</v>
      </c>
      <c r="BA188" s="13">
        <v>-1</v>
      </c>
      <c r="BB188" s="13">
        <v>-1</v>
      </c>
      <c r="BC188" s="13">
        <v>-1</v>
      </c>
      <c r="BD188" s="13">
        <v>-1</v>
      </c>
      <c r="BE188" s="13">
        <v>-1</v>
      </c>
      <c r="BF188" s="13">
        <v>-1</v>
      </c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6">
        <v>41705</v>
      </c>
      <c r="BS188" s="22">
        <v>13.221081451060916</v>
      </c>
      <c r="BT188" s="27">
        <v>0</v>
      </c>
      <c r="BU188" s="27">
        <v>0</v>
      </c>
      <c r="BV188" s="27">
        <v>0</v>
      </c>
      <c r="BW188" s="27">
        <v>0</v>
      </c>
      <c r="BX188" s="27">
        <v>1</v>
      </c>
      <c r="BY188" s="27">
        <v>0</v>
      </c>
      <c r="BZ188" s="27">
        <v>0</v>
      </c>
      <c r="CA188" s="27">
        <v>0</v>
      </c>
      <c r="CB188" s="28">
        <v>35.1</v>
      </c>
      <c r="CC188" s="22">
        <v>138.4</v>
      </c>
      <c r="CD188" s="13"/>
      <c r="CE188" s="17"/>
      <c r="CF188" s="13">
        <v>-2.72</v>
      </c>
      <c r="CG188" s="17" t="s">
        <v>3555</v>
      </c>
      <c r="CH188" s="13">
        <v>-0.09</v>
      </c>
      <c r="CI188" s="17" t="s">
        <v>21</v>
      </c>
      <c r="CJ188" s="13"/>
      <c r="CK188" s="22">
        <v>12.6</v>
      </c>
      <c r="CL188" s="27">
        <v>0</v>
      </c>
      <c r="CM188" s="29">
        <v>42298</v>
      </c>
      <c r="CN188" s="30">
        <v>14.844626967830253</v>
      </c>
      <c r="CO188" s="31">
        <v>-1</v>
      </c>
      <c r="CP188" s="31">
        <v>-1</v>
      </c>
      <c r="CQ188" s="31">
        <v>-1</v>
      </c>
      <c r="CR188" s="31">
        <v>-1</v>
      </c>
      <c r="CS188" s="31">
        <v>-1</v>
      </c>
      <c r="CT188" s="31">
        <v>-1</v>
      </c>
      <c r="CU188" s="31">
        <v>-1</v>
      </c>
      <c r="CV188" s="31">
        <v>-1</v>
      </c>
      <c r="CW188" s="13">
        <v>42.8</v>
      </c>
      <c r="CX188" s="38">
        <v>1.5349999999999999</v>
      </c>
      <c r="CY188" s="13"/>
      <c r="CZ188" s="17"/>
      <c r="DA188" s="17">
        <v>-1.88</v>
      </c>
      <c r="DB188" s="17" t="s">
        <v>3556</v>
      </c>
      <c r="DC188" s="13">
        <v>-0.68</v>
      </c>
      <c r="DD188" s="17" t="s">
        <v>21</v>
      </c>
      <c r="DE188" s="22"/>
      <c r="DF188" s="13">
        <v>12.1</v>
      </c>
      <c r="DG188" s="13">
        <v>0</v>
      </c>
      <c r="DH188" s="24"/>
      <c r="DI188" s="13"/>
      <c r="DJ188" s="13"/>
      <c r="DK188" s="13"/>
      <c r="DL188" s="13"/>
      <c r="DM188" s="13"/>
      <c r="DN188" s="13"/>
      <c r="DO188" s="13"/>
      <c r="DP188" s="13"/>
      <c r="DQ188" s="24"/>
      <c r="DR188" s="13"/>
      <c r="DS188" s="13"/>
      <c r="DT188" s="27"/>
      <c r="DU188" s="27"/>
      <c r="DV188" s="27"/>
      <c r="DW188" s="27"/>
      <c r="DX188" s="27"/>
      <c r="DY188" s="27"/>
      <c r="DZ188" s="27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O188" s="13">
        <v>1</v>
      </c>
      <c r="EP188" s="24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7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  <c r="FN188" s="13"/>
      <c r="FO188" s="13"/>
      <c r="FP188" s="13"/>
      <c r="FQ188" s="13"/>
      <c r="FR188" s="13"/>
      <c r="FS188" s="13"/>
      <c r="FT188" s="13"/>
      <c r="FU188" s="13"/>
      <c r="FV188" s="13"/>
      <c r="FW188" s="13"/>
      <c r="FX188" s="13"/>
      <c r="FY188" s="13"/>
      <c r="FZ188" s="13"/>
      <c r="GA188" s="13"/>
      <c r="GB188" s="13"/>
      <c r="GC188" s="13"/>
      <c r="GD188" s="13"/>
      <c r="GE188" s="13"/>
      <c r="GF188" s="13"/>
      <c r="GG188" s="13"/>
      <c r="GH188" s="13"/>
      <c r="GI188" s="13"/>
      <c r="GJ188" s="13"/>
      <c r="GK188" s="13"/>
      <c r="GL188" s="13"/>
      <c r="GM188" s="13"/>
      <c r="GN188" s="13"/>
      <c r="GO188" s="13"/>
      <c r="GP188" s="13"/>
      <c r="GQ188" s="13"/>
      <c r="GR188" s="13"/>
      <c r="GS188" s="13"/>
      <c r="GT188" s="13"/>
      <c r="GU188" s="13"/>
      <c r="GV188" s="13"/>
      <c r="GW188" s="13"/>
      <c r="GX188" s="13"/>
      <c r="GY188" s="13"/>
      <c r="GZ188" s="13"/>
      <c r="HA188" s="13"/>
      <c r="HB188" s="13"/>
      <c r="HC188" s="13"/>
      <c r="HD188" s="13"/>
      <c r="HE188" s="13"/>
      <c r="HF188" s="13"/>
      <c r="HG188" s="13"/>
      <c r="HH188" s="13"/>
      <c r="HI188" s="13"/>
      <c r="HJ188" s="13"/>
      <c r="HK188" s="13"/>
      <c r="HL188" s="13"/>
      <c r="HM188" s="13"/>
      <c r="HN188" s="13"/>
      <c r="HO188" s="13"/>
      <c r="HP188" s="13"/>
      <c r="HQ188" s="13"/>
      <c r="HR188" s="13"/>
      <c r="HS188" s="13"/>
      <c r="HT188" s="13"/>
      <c r="HU188" s="13"/>
      <c r="HV188" s="13"/>
      <c r="HW188" s="13"/>
      <c r="HX188" s="13"/>
      <c r="HY188" s="13">
        <v>1</v>
      </c>
      <c r="HZ188" s="32">
        <v>44522</v>
      </c>
      <c r="IA188" s="24"/>
      <c r="IB188" s="13"/>
      <c r="IC188" s="13"/>
      <c r="ID188" s="13"/>
      <c r="IE188" s="13"/>
      <c r="IF188" s="13"/>
      <c r="IG188" s="13"/>
      <c r="IH188" s="13"/>
      <c r="II188" s="13"/>
      <c r="IJ188" s="13"/>
      <c r="IK188" s="52"/>
      <c r="IM188" s="100"/>
      <c r="IX188" s="15"/>
      <c r="IZ188" s="15"/>
      <c r="JB188" s="15"/>
      <c r="JF188" s="15"/>
    </row>
    <row r="189" spans="1:266" x14ac:dyDescent="0.25">
      <c r="A189">
        <v>107</v>
      </c>
      <c r="B189" s="17" t="s">
        <v>8</v>
      </c>
      <c r="D189" s="13" t="s">
        <v>197</v>
      </c>
      <c r="E189" s="13" t="s">
        <v>198</v>
      </c>
      <c r="F189" s="19">
        <v>20709</v>
      </c>
      <c r="G189" s="13">
        <v>0</v>
      </c>
      <c r="H189" s="20">
        <v>40127</v>
      </c>
      <c r="I189" s="21">
        <v>53.163586584531146</v>
      </c>
      <c r="J189" s="13">
        <v>-1</v>
      </c>
      <c r="K189" s="13">
        <v>-1</v>
      </c>
      <c r="L189" s="13">
        <v>-1</v>
      </c>
      <c r="M189" s="13">
        <v>-1</v>
      </c>
      <c r="N189" s="13">
        <v>-1</v>
      </c>
      <c r="O189" s="13">
        <v>-1</v>
      </c>
      <c r="P189" s="13">
        <v>-1</v>
      </c>
      <c r="Q189" s="13">
        <v>-1</v>
      </c>
      <c r="R189" s="13"/>
      <c r="S189" s="13"/>
      <c r="T189" s="13"/>
      <c r="U189" s="13"/>
      <c r="V189" s="13"/>
      <c r="W189" s="13"/>
      <c r="X189" s="13"/>
      <c r="Y189" s="13"/>
      <c r="Z189" s="13">
        <v>-1</v>
      </c>
      <c r="AA189" s="13">
        <v>-1</v>
      </c>
      <c r="AB189" s="20">
        <v>40892</v>
      </c>
      <c r="AC189" s="22">
        <v>55.258042436687198</v>
      </c>
      <c r="AD189" s="13">
        <v>-1</v>
      </c>
      <c r="AE189" s="13">
        <v>-1</v>
      </c>
      <c r="AF189" s="13">
        <v>-1</v>
      </c>
      <c r="AG189" s="13">
        <v>-1</v>
      </c>
      <c r="AH189" s="13">
        <v>-1</v>
      </c>
      <c r="AI189" s="13">
        <v>-1</v>
      </c>
      <c r="AJ189" s="13">
        <v>-1</v>
      </c>
      <c r="AK189" s="13">
        <v>-1</v>
      </c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24"/>
      <c r="AX189" s="13"/>
      <c r="AY189" s="13"/>
      <c r="AZ189" s="13"/>
      <c r="BA189" s="13"/>
      <c r="BB189" s="13"/>
      <c r="BC189" s="13"/>
      <c r="BD189" s="13"/>
      <c r="BE189" s="13"/>
      <c r="BF189" s="13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6">
        <v>41705</v>
      </c>
      <c r="BS189" s="22">
        <v>57.483915126625597</v>
      </c>
      <c r="BT189" s="27">
        <v>0</v>
      </c>
      <c r="BU189" s="27">
        <v>0</v>
      </c>
      <c r="BV189" s="27">
        <v>0</v>
      </c>
      <c r="BW189" s="27">
        <v>0</v>
      </c>
      <c r="BX189" s="27">
        <v>1</v>
      </c>
      <c r="BY189" s="27">
        <v>0</v>
      </c>
      <c r="BZ189" s="27">
        <v>0</v>
      </c>
      <c r="CA189" s="27">
        <v>0</v>
      </c>
      <c r="CB189" s="28">
        <v>42.7</v>
      </c>
      <c r="CC189" s="35">
        <v>1.44</v>
      </c>
      <c r="CD189" s="13"/>
      <c r="CE189" s="17"/>
      <c r="CF189" s="13"/>
      <c r="CG189" s="17"/>
      <c r="CH189" s="13"/>
      <c r="CI189" s="17"/>
      <c r="CJ189" s="22">
        <v>20.592206790123459</v>
      </c>
      <c r="CK189" s="22">
        <v>11.7</v>
      </c>
      <c r="CL189" s="27">
        <v>1</v>
      </c>
      <c r="CM189" s="29">
        <v>42299</v>
      </c>
      <c r="CN189" s="30">
        <v>59.110198494182065</v>
      </c>
      <c r="CO189" s="31">
        <v>-1</v>
      </c>
      <c r="CP189" s="31">
        <v>-1</v>
      </c>
      <c r="CQ189" s="31">
        <v>-1</v>
      </c>
      <c r="CR189" s="31">
        <v>-1</v>
      </c>
      <c r="CS189" s="31">
        <v>-1</v>
      </c>
      <c r="CT189" s="31">
        <v>-1</v>
      </c>
      <c r="CU189" s="31">
        <v>-1</v>
      </c>
      <c r="CV189" s="31">
        <v>-1</v>
      </c>
      <c r="CW189" s="13">
        <v>45.4</v>
      </c>
      <c r="CX189" s="13">
        <v>1.42</v>
      </c>
      <c r="CY189" s="13"/>
      <c r="CZ189" s="17"/>
      <c r="DA189" s="17"/>
      <c r="DB189" s="17"/>
      <c r="DC189" s="13"/>
      <c r="DD189" s="17"/>
      <c r="DE189" s="22">
        <v>22.515373933743305</v>
      </c>
      <c r="DF189" s="13">
        <v>12.2</v>
      </c>
      <c r="DG189" s="13">
        <v>0</v>
      </c>
      <c r="DH189" s="24"/>
      <c r="DI189" s="13"/>
      <c r="DJ189" s="13"/>
      <c r="DK189" s="13"/>
      <c r="DL189" s="13"/>
      <c r="DM189" s="13"/>
      <c r="DN189" s="13"/>
      <c r="DO189" s="13"/>
      <c r="DP189" s="13"/>
      <c r="DQ189" s="24"/>
      <c r="DR189" s="13"/>
      <c r="DS189" s="13"/>
      <c r="DT189" s="27"/>
      <c r="DU189" s="27"/>
      <c r="DV189" s="27"/>
      <c r="DW189" s="27"/>
      <c r="DX189" s="27"/>
      <c r="DY189" s="27"/>
      <c r="DZ189" s="27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O189" s="13"/>
      <c r="EP189" s="24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7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  <c r="FP189" s="13"/>
      <c r="FQ189" s="13"/>
      <c r="FR189" s="13"/>
      <c r="FS189" s="13"/>
      <c r="FT189" s="13"/>
      <c r="FU189" s="13"/>
      <c r="FV189" s="13"/>
      <c r="FW189" s="13"/>
      <c r="FX189" s="13"/>
      <c r="FY189" s="13"/>
      <c r="FZ189" s="13"/>
      <c r="GA189" s="13"/>
      <c r="GB189" s="13"/>
      <c r="GC189" s="13"/>
      <c r="GD189" s="13"/>
      <c r="GE189" s="13"/>
      <c r="GF189" s="13"/>
      <c r="GG189" s="13"/>
      <c r="GH189" s="13"/>
      <c r="GI189" s="13"/>
      <c r="GJ189" s="13"/>
      <c r="GK189" s="13"/>
      <c r="GL189" s="13"/>
      <c r="GM189" s="13"/>
      <c r="GN189" s="13"/>
      <c r="GO189" s="13"/>
      <c r="GP189" s="13"/>
      <c r="GQ189" s="13"/>
      <c r="GR189" s="13"/>
      <c r="GS189" s="13"/>
      <c r="GT189" s="13"/>
      <c r="GU189" s="13"/>
      <c r="GV189" s="13"/>
      <c r="GW189" s="13"/>
      <c r="GX189" s="13"/>
      <c r="GY189" s="13"/>
      <c r="GZ189" s="13"/>
      <c r="HA189" s="13"/>
      <c r="HB189" s="13"/>
      <c r="HC189" s="13"/>
      <c r="HD189" s="13"/>
      <c r="HE189" s="13"/>
      <c r="HF189" s="13"/>
      <c r="HG189" s="13"/>
      <c r="HH189" s="13"/>
      <c r="HI189" s="13"/>
      <c r="HJ189" s="13"/>
      <c r="HK189" s="13"/>
      <c r="HL189" s="13"/>
      <c r="HM189" s="13"/>
      <c r="HN189" s="13"/>
      <c r="HO189" s="13"/>
      <c r="HP189" s="13"/>
      <c r="HQ189" s="13"/>
      <c r="HR189" s="13"/>
      <c r="HS189" s="13"/>
      <c r="HT189" s="13"/>
      <c r="HU189" s="13"/>
      <c r="HV189" s="13"/>
      <c r="HW189" s="13"/>
      <c r="HX189" s="13"/>
      <c r="HY189" s="13"/>
      <c r="HZ189" s="13"/>
      <c r="IA189" s="24"/>
      <c r="IB189" s="13"/>
      <c r="IC189" s="13"/>
      <c r="ID189" s="13"/>
      <c r="IE189" s="13"/>
      <c r="IF189" s="13"/>
      <c r="IG189" s="13"/>
      <c r="IH189" s="13"/>
      <c r="II189" s="13"/>
      <c r="IJ189" s="13"/>
      <c r="IK189" s="52"/>
      <c r="IM189" s="100"/>
      <c r="IX189" s="15"/>
      <c r="IZ189" s="15"/>
      <c r="JB189" s="15"/>
      <c r="JF189" s="15"/>
    </row>
    <row r="190" spans="1:266" x14ac:dyDescent="0.25">
      <c r="A190">
        <v>212</v>
      </c>
      <c r="B190" s="17" t="s">
        <v>8</v>
      </c>
      <c r="D190" s="13"/>
      <c r="E190" s="13" t="s">
        <v>369</v>
      </c>
      <c r="F190" s="19">
        <v>38440</v>
      </c>
      <c r="G190" s="13">
        <v>0</v>
      </c>
      <c r="H190" s="20">
        <v>40127</v>
      </c>
      <c r="I190" s="21">
        <v>4.6187542778918553</v>
      </c>
      <c r="J190" s="13">
        <v>-1</v>
      </c>
      <c r="K190" s="13">
        <v>-1</v>
      </c>
      <c r="L190" s="13">
        <v>-1</v>
      </c>
      <c r="M190" s="13">
        <v>-1</v>
      </c>
      <c r="N190" s="13">
        <v>-1</v>
      </c>
      <c r="O190" s="13">
        <v>-1</v>
      </c>
      <c r="P190" s="13">
        <v>-1</v>
      </c>
      <c r="Q190" s="13">
        <v>-1</v>
      </c>
      <c r="R190" s="33">
        <v>15</v>
      </c>
      <c r="S190" s="21">
        <v>99</v>
      </c>
      <c r="T190" s="13">
        <v>-1.06</v>
      </c>
      <c r="U190" s="13" t="s">
        <v>3554</v>
      </c>
      <c r="V190" s="13">
        <v>-1.74</v>
      </c>
      <c r="W190" s="13" t="s">
        <v>3556</v>
      </c>
      <c r="X190" s="13">
        <v>0.03</v>
      </c>
      <c r="Y190" s="13" t="s">
        <v>21</v>
      </c>
      <c r="Z190" s="13">
        <v>9.8000000000000007</v>
      </c>
      <c r="AA190" s="13">
        <v>1</v>
      </c>
      <c r="AB190" s="20">
        <v>40892</v>
      </c>
      <c r="AC190" s="22">
        <v>6.7132101300479121</v>
      </c>
      <c r="AD190" s="13">
        <v>-1</v>
      </c>
      <c r="AE190" s="13">
        <v>-1</v>
      </c>
      <c r="AF190" s="13">
        <v>-1</v>
      </c>
      <c r="AG190" s="13">
        <v>-1</v>
      </c>
      <c r="AH190" s="13">
        <v>-1</v>
      </c>
      <c r="AI190" s="13">
        <v>-1</v>
      </c>
      <c r="AJ190" s="13">
        <v>-1</v>
      </c>
      <c r="AK190" s="13">
        <v>-1</v>
      </c>
      <c r="AL190" s="33">
        <v>18.8</v>
      </c>
      <c r="AM190" s="21">
        <v>100.8</v>
      </c>
      <c r="AN190" s="13">
        <v>-0.97</v>
      </c>
      <c r="AO190" s="13" t="s">
        <v>21</v>
      </c>
      <c r="AP190" s="13">
        <v>-3.42</v>
      </c>
      <c r="AQ190" s="13" t="s">
        <v>3555</v>
      </c>
      <c r="AR190" s="13">
        <v>1.58</v>
      </c>
      <c r="AS190" s="34" t="s">
        <v>21</v>
      </c>
      <c r="AT190" s="13"/>
      <c r="AU190" s="21">
        <v>11.3</v>
      </c>
      <c r="AV190" s="23">
        <v>1</v>
      </c>
      <c r="AW190" s="24"/>
      <c r="AX190" s="13"/>
      <c r="AY190" s="13"/>
      <c r="AZ190" s="13"/>
      <c r="BA190" s="13"/>
      <c r="BB190" s="13"/>
      <c r="BC190" s="13"/>
      <c r="BD190" s="13"/>
      <c r="BE190" s="13"/>
      <c r="BF190" s="13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6"/>
      <c r="BS190" s="22"/>
      <c r="BT190" s="27"/>
      <c r="BU190" s="27"/>
      <c r="BV190" s="27"/>
      <c r="BW190" s="27"/>
      <c r="BX190" s="27"/>
      <c r="BY190" s="27"/>
      <c r="BZ190" s="27"/>
      <c r="CA190" s="27"/>
      <c r="CB190" s="28"/>
      <c r="CC190" s="22"/>
      <c r="CD190" s="13"/>
      <c r="CE190" s="36"/>
      <c r="CF190" s="13"/>
      <c r="CG190" s="13"/>
      <c r="CH190" s="13"/>
      <c r="CI190" s="13"/>
      <c r="CJ190" s="13"/>
      <c r="CK190" s="22"/>
      <c r="CL190" s="27"/>
      <c r="CM190" s="29">
        <v>42299</v>
      </c>
      <c r="CN190" s="30">
        <v>10.565366187542779</v>
      </c>
      <c r="CO190" s="31">
        <v>0</v>
      </c>
      <c r="CP190" s="31">
        <v>0</v>
      </c>
      <c r="CQ190" s="31">
        <v>0</v>
      </c>
      <c r="CR190" s="31">
        <v>0</v>
      </c>
      <c r="CS190" s="31">
        <v>1</v>
      </c>
      <c r="CT190" s="31">
        <v>0</v>
      </c>
      <c r="CU190" s="31">
        <v>1</v>
      </c>
      <c r="CV190" s="31">
        <v>0</v>
      </c>
      <c r="CW190" s="13">
        <v>28.5</v>
      </c>
      <c r="CX190" s="13">
        <v>1.29</v>
      </c>
      <c r="CY190" s="13"/>
      <c r="CZ190" s="17"/>
      <c r="DA190" s="17">
        <v>-2.02</v>
      </c>
      <c r="DB190" s="17" t="s">
        <v>3555</v>
      </c>
      <c r="DC190" s="13">
        <v>0.08</v>
      </c>
      <c r="DD190" s="17" t="s">
        <v>21</v>
      </c>
      <c r="DE190" s="22"/>
      <c r="DF190" s="13">
        <v>12.5</v>
      </c>
      <c r="DG190" s="13">
        <v>0</v>
      </c>
      <c r="DH190" s="24"/>
      <c r="DI190" s="13"/>
      <c r="DJ190" s="13"/>
      <c r="DK190" s="13"/>
      <c r="DL190" s="13"/>
      <c r="DM190" s="13"/>
      <c r="DN190" s="13"/>
      <c r="DO190" s="13"/>
      <c r="DP190" s="13"/>
      <c r="DQ190" s="24"/>
      <c r="DR190" s="13"/>
      <c r="DS190" s="27"/>
      <c r="DT190" s="27"/>
      <c r="DU190" s="27"/>
      <c r="DV190" s="27"/>
      <c r="DW190" s="27"/>
      <c r="DX190" s="27"/>
      <c r="DY190" s="27"/>
      <c r="DZ190" s="27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24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7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  <c r="FN190" s="13"/>
      <c r="FO190" s="13"/>
      <c r="FP190" s="13"/>
      <c r="FQ190" s="13"/>
      <c r="FR190" s="13"/>
      <c r="FS190" s="13"/>
      <c r="FT190" s="13"/>
      <c r="FU190" s="13"/>
      <c r="FV190" s="13"/>
      <c r="FW190" s="13"/>
      <c r="FX190" s="13"/>
      <c r="FY190" s="13"/>
      <c r="FZ190" s="13"/>
      <c r="GA190" s="13"/>
      <c r="GB190" s="13"/>
      <c r="GC190" s="13"/>
      <c r="GD190" s="13"/>
      <c r="GE190" s="13"/>
      <c r="GF190" s="13"/>
      <c r="GG190" s="13"/>
      <c r="GH190" s="13"/>
      <c r="GI190" s="13"/>
      <c r="GJ190" s="13"/>
      <c r="GK190" s="13"/>
      <c r="GL190" s="13"/>
      <c r="GM190" s="13"/>
      <c r="GN190" s="13"/>
      <c r="GO190" s="13"/>
      <c r="GP190" s="13"/>
      <c r="GQ190" s="13"/>
      <c r="GR190" s="13"/>
      <c r="GS190" s="13"/>
      <c r="GT190" s="13"/>
      <c r="GU190" s="13"/>
      <c r="GV190" s="13"/>
      <c r="GW190" s="13"/>
      <c r="GX190" s="13"/>
      <c r="GY190" s="13"/>
      <c r="GZ190" s="13"/>
      <c r="HA190" s="13"/>
      <c r="HB190" s="13"/>
      <c r="HC190" s="13"/>
      <c r="HD190" s="13"/>
      <c r="HE190" s="13"/>
      <c r="HF190" s="13"/>
      <c r="HG190" s="13"/>
      <c r="HH190" s="13"/>
      <c r="HI190" s="13"/>
      <c r="HJ190" s="13"/>
      <c r="HK190" s="13"/>
      <c r="HL190" s="13"/>
      <c r="HM190" s="13"/>
      <c r="HN190" s="13"/>
      <c r="HO190" s="13"/>
      <c r="HP190" s="13"/>
      <c r="HQ190" s="13"/>
      <c r="HR190" s="13"/>
      <c r="HS190" s="13"/>
      <c r="HT190" s="13"/>
      <c r="HU190" s="13"/>
      <c r="HV190" s="13"/>
      <c r="HW190" s="13"/>
      <c r="HX190" s="13"/>
      <c r="HY190" s="13"/>
      <c r="HZ190" s="13"/>
      <c r="IA190" s="24"/>
      <c r="IB190" s="13"/>
      <c r="IC190" s="13"/>
      <c r="ID190" s="13"/>
      <c r="IE190" s="13"/>
      <c r="IF190" s="13"/>
      <c r="IG190" s="13"/>
      <c r="IH190" s="13"/>
      <c r="II190" s="13"/>
      <c r="IJ190" s="13"/>
      <c r="IK190" s="52"/>
      <c r="IM190" s="100"/>
      <c r="IX190" s="15"/>
      <c r="IZ190" s="15"/>
      <c r="JB190" s="15"/>
      <c r="JF190" s="15"/>
    </row>
    <row r="191" spans="1:266" x14ac:dyDescent="0.25">
      <c r="A191">
        <v>275</v>
      </c>
      <c r="B191" s="17" t="s">
        <v>8</v>
      </c>
      <c r="C191" s="59"/>
      <c r="D191" s="13"/>
      <c r="E191" s="13" t="s">
        <v>453</v>
      </c>
      <c r="F191" s="19">
        <v>37179</v>
      </c>
      <c r="G191" s="13">
        <v>0</v>
      </c>
      <c r="H191" s="20">
        <v>40127</v>
      </c>
      <c r="I191" s="21">
        <v>8.0711841204654338</v>
      </c>
      <c r="J191" s="13">
        <v>1</v>
      </c>
      <c r="K191" s="13">
        <v>0</v>
      </c>
      <c r="L191" s="13">
        <v>1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33">
        <v>23.5</v>
      </c>
      <c r="S191" s="21">
        <v>125.5</v>
      </c>
      <c r="T191" s="13">
        <v>-0.45</v>
      </c>
      <c r="U191" s="13" t="s">
        <v>21</v>
      </c>
      <c r="V191" s="13">
        <v>-0.25</v>
      </c>
      <c r="W191" s="13" t="s">
        <v>21</v>
      </c>
      <c r="X191" s="13">
        <v>-0.47</v>
      </c>
      <c r="Y191" s="13" t="s">
        <v>21</v>
      </c>
      <c r="Z191" s="13">
        <v>13.2</v>
      </c>
      <c r="AA191" s="13">
        <v>0</v>
      </c>
      <c r="AB191" s="20">
        <v>40892</v>
      </c>
      <c r="AC191" s="22">
        <v>10.165639972621491</v>
      </c>
      <c r="AD191" s="13">
        <v>1</v>
      </c>
      <c r="AE191" s="13">
        <v>0</v>
      </c>
      <c r="AF191" s="13">
        <v>1</v>
      </c>
      <c r="AG191" s="13">
        <v>0</v>
      </c>
      <c r="AH191" s="13">
        <v>0</v>
      </c>
      <c r="AI191" s="13">
        <v>0</v>
      </c>
      <c r="AJ191" s="13">
        <v>0</v>
      </c>
      <c r="AK191" s="13">
        <v>0</v>
      </c>
      <c r="AL191" s="33">
        <v>33.299999999999997</v>
      </c>
      <c r="AM191" s="21">
        <v>140</v>
      </c>
      <c r="AN191" s="13"/>
      <c r="AO191" s="13"/>
      <c r="AP191" s="13">
        <v>0.05</v>
      </c>
      <c r="AQ191" s="13" t="s">
        <v>21</v>
      </c>
      <c r="AR191" s="13">
        <v>0.13</v>
      </c>
      <c r="AS191" s="13" t="s">
        <v>21</v>
      </c>
      <c r="AT191" s="13"/>
      <c r="AU191" s="21">
        <v>12.4</v>
      </c>
      <c r="AV191" s="23">
        <v>0</v>
      </c>
      <c r="AW191" s="24"/>
      <c r="AX191" s="13"/>
      <c r="AY191" s="13"/>
      <c r="AZ191" s="13"/>
      <c r="BA191" s="13"/>
      <c r="BB191" s="13"/>
      <c r="BC191" s="13"/>
      <c r="BD191" s="13"/>
      <c r="BE191" s="13"/>
      <c r="BF191" s="13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6"/>
      <c r="BS191" s="22"/>
      <c r="BT191" s="27"/>
      <c r="BU191" s="27"/>
      <c r="BV191" s="27"/>
      <c r="BW191" s="27"/>
      <c r="BX191" s="27"/>
      <c r="BY191" s="27"/>
      <c r="BZ191" s="27"/>
      <c r="CA191" s="27"/>
      <c r="CB191" s="28"/>
      <c r="CC191" s="22"/>
      <c r="CD191" s="13"/>
      <c r="CE191" s="36"/>
      <c r="CF191" s="13"/>
      <c r="CG191" s="13"/>
      <c r="CH191" s="13"/>
      <c r="CI191" s="13"/>
      <c r="CJ191" s="13"/>
      <c r="CK191" s="22"/>
      <c r="CL191" s="27"/>
      <c r="CM191" s="29">
        <v>42298</v>
      </c>
      <c r="CN191" s="30">
        <v>14.015058179329227</v>
      </c>
      <c r="CO191" s="31">
        <v>-1</v>
      </c>
      <c r="CP191" s="31">
        <v>-1</v>
      </c>
      <c r="CQ191" s="31">
        <v>-1</v>
      </c>
      <c r="CR191" s="31">
        <v>-1</v>
      </c>
      <c r="CS191" s="31">
        <v>-1</v>
      </c>
      <c r="CT191" s="31">
        <v>-1</v>
      </c>
      <c r="CU191" s="31">
        <v>-1</v>
      </c>
      <c r="CV191" s="31">
        <v>-1</v>
      </c>
      <c r="CW191" s="13">
        <v>51</v>
      </c>
      <c r="CX191" s="13">
        <v>1.56</v>
      </c>
      <c r="CY191" s="13"/>
      <c r="CZ191" s="17"/>
      <c r="DA191" s="17">
        <v>-0.55000000000000004</v>
      </c>
      <c r="DB191" s="17" t="s">
        <v>21</v>
      </c>
      <c r="DC191" s="13">
        <v>0.48</v>
      </c>
      <c r="DD191" s="17" t="s">
        <v>21</v>
      </c>
      <c r="DE191" s="22"/>
      <c r="DF191" s="13">
        <v>12.5</v>
      </c>
      <c r="DG191" s="13">
        <v>0</v>
      </c>
      <c r="DH191" s="24"/>
      <c r="DI191" s="13"/>
      <c r="DJ191" s="13"/>
      <c r="DK191" s="13"/>
      <c r="DL191" s="13"/>
      <c r="DM191" s="13"/>
      <c r="DN191" s="13"/>
      <c r="DO191" s="13"/>
      <c r="DP191" s="13"/>
      <c r="DQ191" s="24"/>
      <c r="DR191" s="13"/>
      <c r="DS191" s="27"/>
      <c r="DT191" s="27"/>
      <c r="DU191" s="27"/>
      <c r="DV191" s="27"/>
      <c r="DW191" s="27"/>
      <c r="DX191" s="27"/>
      <c r="DY191" s="27"/>
      <c r="DZ191" s="27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O191" s="13"/>
      <c r="EP191" s="24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7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  <c r="FP191" s="13"/>
      <c r="FQ191" s="13"/>
      <c r="FR191" s="13"/>
      <c r="FS191" s="13"/>
      <c r="FT191" s="13"/>
      <c r="FU191" s="13"/>
      <c r="FV191" s="13"/>
      <c r="FW191" s="13"/>
      <c r="FX191" s="13"/>
      <c r="FY191" s="13"/>
      <c r="FZ191" s="13"/>
      <c r="GA191" s="13"/>
      <c r="GB191" s="13"/>
      <c r="GC191" s="13"/>
      <c r="GD191" s="13"/>
      <c r="GE191" s="13"/>
      <c r="GF191" s="13"/>
      <c r="GG191" s="13"/>
      <c r="GH191" s="13"/>
      <c r="GI191" s="13"/>
      <c r="GJ191" s="13"/>
      <c r="GK191" s="13"/>
      <c r="GL191" s="13"/>
      <c r="GM191" s="13"/>
      <c r="GN191" s="13"/>
      <c r="GO191" s="13"/>
      <c r="GP191" s="13"/>
      <c r="GQ191" s="13"/>
      <c r="GR191" s="13"/>
      <c r="GS191" s="13"/>
      <c r="GT191" s="13"/>
      <c r="GU191" s="13"/>
      <c r="GV191" s="13"/>
      <c r="GW191" s="13"/>
      <c r="GX191" s="13"/>
      <c r="GY191" s="13"/>
      <c r="GZ191" s="13"/>
      <c r="HA191" s="13"/>
      <c r="HB191" s="13"/>
      <c r="HC191" s="13"/>
      <c r="HD191" s="13"/>
      <c r="HE191" s="13"/>
      <c r="HF191" s="13"/>
      <c r="HG191" s="13"/>
      <c r="HH191" s="13"/>
      <c r="HI191" s="13"/>
      <c r="HJ191" s="13"/>
      <c r="HK191" s="13"/>
      <c r="HL191" s="13"/>
      <c r="HM191" s="13"/>
      <c r="HN191" s="13"/>
      <c r="HO191" s="13"/>
      <c r="HP191" s="13"/>
      <c r="HQ191" s="13"/>
      <c r="HR191" s="13"/>
      <c r="HS191" s="13"/>
      <c r="HT191" s="13"/>
      <c r="HU191" s="13"/>
      <c r="HV191" s="13"/>
      <c r="HW191" s="13"/>
      <c r="HX191" s="13"/>
      <c r="HY191" s="13"/>
      <c r="HZ191" s="13"/>
      <c r="IA191" s="24"/>
      <c r="IB191" s="13"/>
      <c r="IC191" s="13"/>
      <c r="ID191" s="13"/>
      <c r="IE191" s="13"/>
      <c r="IF191" s="13"/>
      <c r="IG191" s="13"/>
      <c r="IH191" s="13"/>
      <c r="II191" s="13"/>
      <c r="IJ191" s="13"/>
      <c r="IK191" s="52"/>
      <c r="IM191" s="100"/>
      <c r="IX191" s="15"/>
      <c r="IZ191" s="15"/>
      <c r="JB191" s="15"/>
      <c r="JF191" s="15"/>
    </row>
    <row r="192" spans="1:266" x14ac:dyDescent="0.25">
      <c r="A192">
        <v>110</v>
      </c>
      <c r="B192" s="17" t="s">
        <v>8</v>
      </c>
      <c r="D192" s="13" t="s">
        <v>203</v>
      </c>
      <c r="E192" s="13" t="s">
        <v>204</v>
      </c>
      <c r="F192" s="19">
        <v>38579</v>
      </c>
      <c r="G192" s="13">
        <v>1</v>
      </c>
      <c r="H192" s="20">
        <v>40127</v>
      </c>
      <c r="I192" s="21">
        <v>4.2381930184804926</v>
      </c>
      <c r="J192" s="13">
        <v>0</v>
      </c>
      <c r="K192" s="13">
        <v>0</v>
      </c>
      <c r="L192" s="13">
        <v>0</v>
      </c>
      <c r="M192" s="13">
        <v>0</v>
      </c>
      <c r="N192" s="13">
        <v>0</v>
      </c>
      <c r="O192" s="13">
        <v>1</v>
      </c>
      <c r="P192" s="13">
        <v>0</v>
      </c>
      <c r="Q192" s="13">
        <v>0</v>
      </c>
      <c r="R192" s="33">
        <v>15</v>
      </c>
      <c r="S192" s="21">
        <v>95</v>
      </c>
      <c r="T192" s="13">
        <v>-0.89</v>
      </c>
      <c r="U192" s="13" t="s">
        <v>21</v>
      </c>
      <c r="V192" s="13">
        <v>-2.31</v>
      </c>
      <c r="W192" s="13" t="s">
        <v>3555</v>
      </c>
      <c r="X192" s="13">
        <v>0.98</v>
      </c>
      <c r="Y192" s="13" t="s">
        <v>21</v>
      </c>
      <c r="Z192" s="13">
        <v>10.6</v>
      </c>
      <c r="AA192" s="13">
        <v>1</v>
      </c>
      <c r="AB192" s="20">
        <v>40892</v>
      </c>
      <c r="AC192" s="22">
        <v>6.3326488706365502</v>
      </c>
      <c r="AD192" s="13">
        <v>0</v>
      </c>
      <c r="AE192" s="13">
        <v>0</v>
      </c>
      <c r="AF192" s="13">
        <v>0</v>
      </c>
      <c r="AG192" s="13">
        <v>0</v>
      </c>
      <c r="AH192" s="13">
        <v>0</v>
      </c>
      <c r="AI192" s="13">
        <v>1</v>
      </c>
      <c r="AJ192" s="13">
        <v>0</v>
      </c>
      <c r="AK192" s="13">
        <v>0</v>
      </c>
      <c r="AL192" s="33">
        <v>18.2</v>
      </c>
      <c r="AM192" s="21">
        <v>107.1</v>
      </c>
      <c r="AN192" s="13">
        <v>-1.19</v>
      </c>
      <c r="AO192" s="13" t="s">
        <v>3556</v>
      </c>
      <c r="AP192" s="13">
        <v>-2.14</v>
      </c>
      <c r="AQ192" s="13" t="s">
        <v>3555</v>
      </c>
      <c r="AR192" s="13">
        <v>0.37</v>
      </c>
      <c r="AS192" s="13" t="s">
        <v>21</v>
      </c>
      <c r="AT192" s="13"/>
      <c r="AU192" s="21">
        <v>11.2</v>
      </c>
      <c r="AV192" s="23">
        <v>1</v>
      </c>
      <c r="AW192" s="24"/>
      <c r="AX192" s="13"/>
      <c r="AY192" s="13"/>
      <c r="AZ192" s="13"/>
      <c r="BA192" s="13"/>
      <c r="BB192" s="13"/>
      <c r="BC192" s="13"/>
      <c r="BD192" s="13"/>
      <c r="BE192" s="13"/>
      <c r="BF192" s="13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6">
        <v>41705</v>
      </c>
      <c r="BS192" s="22">
        <v>8.5585215605749489</v>
      </c>
      <c r="BT192" s="27">
        <v>0</v>
      </c>
      <c r="BU192" s="27">
        <v>0</v>
      </c>
      <c r="BV192" s="27">
        <v>0</v>
      </c>
      <c r="BW192" s="27">
        <v>0</v>
      </c>
      <c r="BX192" s="27">
        <v>0</v>
      </c>
      <c r="BY192" s="27">
        <v>0</v>
      </c>
      <c r="BZ192" s="27">
        <v>0</v>
      </c>
      <c r="CA192" s="27">
        <v>0</v>
      </c>
      <c r="CB192" s="28">
        <v>22.9</v>
      </c>
      <c r="CC192" s="22">
        <v>119</v>
      </c>
      <c r="CD192" s="13">
        <v>-0.98</v>
      </c>
      <c r="CE192" s="17" t="s">
        <v>21</v>
      </c>
      <c r="CF192" s="13">
        <v>-1.82</v>
      </c>
      <c r="CG192" s="17" t="s">
        <v>3556</v>
      </c>
      <c r="CH192" s="13">
        <v>0.14000000000000001</v>
      </c>
      <c r="CI192" s="17" t="s">
        <v>21</v>
      </c>
      <c r="CJ192" s="17"/>
      <c r="CK192" s="22">
        <v>11.2</v>
      </c>
      <c r="CL192" s="27">
        <v>1</v>
      </c>
      <c r="CM192" s="29">
        <v>42299</v>
      </c>
      <c r="CN192" s="30">
        <v>10.184804928131417</v>
      </c>
      <c r="CO192" s="31">
        <v>0</v>
      </c>
      <c r="CP192" s="31">
        <v>0</v>
      </c>
      <c r="CQ192" s="31">
        <v>0</v>
      </c>
      <c r="CR192" s="31">
        <v>0</v>
      </c>
      <c r="CS192" s="31">
        <v>1</v>
      </c>
      <c r="CT192" s="31">
        <v>0</v>
      </c>
      <c r="CU192" s="31">
        <v>0</v>
      </c>
      <c r="CV192" s="31">
        <v>0</v>
      </c>
      <c r="CW192" s="13">
        <v>26</v>
      </c>
      <c r="CX192" s="13">
        <v>1.25</v>
      </c>
      <c r="CY192" s="13"/>
      <c r="CZ192" s="17"/>
      <c r="DA192" s="17">
        <v>-2.13</v>
      </c>
      <c r="DB192" s="17" t="s">
        <v>3555</v>
      </c>
      <c r="DC192" s="13">
        <v>0.06</v>
      </c>
      <c r="DD192" s="17" t="s">
        <v>21</v>
      </c>
      <c r="DE192" s="22"/>
      <c r="DF192" s="13">
        <v>12.6</v>
      </c>
      <c r="DG192" s="13">
        <v>0</v>
      </c>
      <c r="DH192" s="24"/>
      <c r="DI192" s="13"/>
      <c r="DJ192" s="13"/>
      <c r="DK192" s="13"/>
      <c r="DL192" s="13"/>
      <c r="DM192" s="13"/>
      <c r="DN192" s="13"/>
      <c r="DO192" s="13"/>
      <c r="DP192" s="13"/>
      <c r="DQ192" s="24"/>
      <c r="DR192" s="13"/>
      <c r="DS192" s="13"/>
      <c r="DT192" s="27"/>
      <c r="DU192" s="27"/>
      <c r="DV192" s="27"/>
      <c r="DW192" s="27"/>
      <c r="DX192" s="27"/>
      <c r="DY192" s="27"/>
      <c r="DZ192" s="27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O192" s="13">
        <v>1</v>
      </c>
      <c r="EP192" s="24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7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  <c r="FP192" s="13"/>
      <c r="FQ192" s="13"/>
      <c r="FR192" s="13"/>
      <c r="FS192" s="13"/>
      <c r="FT192" s="13"/>
      <c r="FU192" s="13"/>
      <c r="FV192" s="13"/>
      <c r="FW192" s="13"/>
      <c r="FX192" s="13"/>
      <c r="FY192" s="13"/>
      <c r="FZ192" s="13"/>
      <c r="GA192" s="13"/>
      <c r="GB192" s="13"/>
      <c r="GC192" s="13"/>
      <c r="GD192" s="13"/>
      <c r="GE192" s="13"/>
      <c r="GF192" s="13"/>
      <c r="GG192" s="13"/>
      <c r="GH192" s="13"/>
      <c r="GI192" s="13"/>
      <c r="GJ192" s="13"/>
      <c r="GK192" s="13"/>
      <c r="GL192" s="13"/>
      <c r="GM192" s="13"/>
      <c r="GN192" s="13"/>
      <c r="GO192" s="13"/>
      <c r="GP192" s="13"/>
      <c r="GQ192" s="13"/>
      <c r="GR192" s="13"/>
      <c r="GS192" s="13"/>
      <c r="GT192" s="13"/>
      <c r="GU192" s="13"/>
      <c r="GV192" s="13"/>
      <c r="GW192" s="13"/>
      <c r="GX192" s="13"/>
      <c r="GY192" s="13"/>
      <c r="GZ192" s="13"/>
      <c r="HA192" s="13"/>
      <c r="HB192" s="13"/>
      <c r="HC192" s="13"/>
      <c r="HD192" s="13"/>
      <c r="HE192" s="13"/>
      <c r="HF192" s="13"/>
      <c r="HG192" s="13"/>
      <c r="HH192" s="13"/>
      <c r="HI192" s="13"/>
      <c r="HJ192" s="13"/>
      <c r="HK192" s="13"/>
      <c r="HL192" s="13"/>
      <c r="HM192" s="13"/>
      <c r="HN192" s="13"/>
      <c r="HO192" s="13"/>
      <c r="HP192" s="13"/>
      <c r="HQ192" s="13"/>
      <c r="HR192" s="13"/>
      <c r="HS192" s="13"/>
      <c r="HT192" s="13"/>
      <c r="HU192" s="13"/>
      <c r="HV192" s="13"/>
      <c r="HW192" s="13"/>
      <c r="HX192" s="13"/>
      <c r="HY192" s="13"/>
      <c r="HZ192" s="13"/>
      <c r="IA192" s="24"/>
      <c r="IB192" s="13"/>
      <c r="IC192" s="13"/>
      <c r="ID192" s="13"/>
      <c r="IE192" s="13"/>
      <c r="IF192" s="13"/>
      <c r="IG192" s="13"/>
      <c r="IH192" s="13"/>
      <c r="II192" s="13"/>
      <c r="IJ192" s="13"/>
      <c r="IK192" s="52"/>
      <c r="IM192" s="100"/>
      <c r="IX192" s="15"/>
      <c r="IZ192" s="15"/>
      <c r="JB192" s="15"/>
      <c r="JF192" s="15"/>
    </row>
    <row r="193" spans="1:267" x14ac:dyDescent="0.25">
      <c r="A193">
        <v>13</v>
      </c>
      <c r="B193" s="17" t="s">
        <v>8</v>
      </c>
      <c r="D193" s="13" t="s">
        <v>41</v>
      </c>
      <c r="E193" s="13" t="s">
        <v>42</v>
      </c>
      <c r="F193" s="19">
        <v>38685</v>
      </c>
      <c r="G193" s="13">
        <v>0</v>
      </c>
      <c r="H193" s="20">
        <v>40127</v>
      </c>
      <c r="I193" s="21">
        <v>3.9479808350444903</v>
      </c>
      <c r="J193" s="13">
        <v>-1</v>
      </c>
      <c r="K193" s="13">
        <v>-1</v>
      </c>
      <c r="L193" s="13">
        <v>-1</v>
      </c>
      <c r="M193" s="13">
        <v>-1</v>
      </c>
      <c r="N193" s="13">
        <v>-1</v>
      </c>
      <c r="O193" s="13">
        <v>-1</v>
      </c>
      <c r="P193" s="13">
        <v>-1</v>
      </c>
      <c r="Q193" s="13">
        <v>-1</v>
      </c>
      <c r="R193" s="13"/>
      <c r="S193" s="13"/>
      <c r="T193" s="13"/>
      <c r="U193" s="13"/>
      <c r="V193" s="13"/>
      <c r="W193" s="13"/>
      <c r="X193" s="13"/>
      <c r="Y193" s="13"/>
      <c r="Z193" s="13">
        <v>-1</v>
      </c>
      <c r="AA193" s="13">
        <v>-1</v>
      </c>
      <c r="AB193" s="20">
        <v>40892</v>
      </c>
      <c r="AC193" s="22">
        <v>6.0424366872005475</v>
      </c>
      <c r="AD193" s="13">
        <v>-1</v>
      </c>
      <c r="AE193" s="13">
        <v>-1</v>
      </c>
      <c r="AF193" s="13">
        <v>-1</v>
      </c>
      <c r="AG193" s="13">
        <v>-1</v>
      </c>
      <c r="AH193" s="13">
        <v>-1</v>
      </c>
      <c r="AI193" s="13">
        <v>-1</v>
      </c>
      <c r="AJ193" s="13">
        <v>-1</v>
      </c>
      <c r="AK193" s="13">
        <v>-1</v>
      </c>
      <c r="AL193" s="33">
        <v>17.2</v>
      </c>
      <c r="AM193" s="21">
        <v>104.4</v>
      </c>
      <c r="AN193" s="13">
        <v>-1.1399999999999999</v>
      </c>
      <c r="AO193" s="13" t="s">
        <v>3556</v>
      </c>
      <c r="AP193" s="13">
        <v>-2.14</v>
      </c>
      <c r="AQ193" s="13" t="s">
        <v>3555</v>
      </c>
      <c r="AR193" s="13">
        <v>0.31</v>
      </c>
      <c r="AS193" s="13" t="s">
        <v>21</v>
      </c>
      <c r="AT193" s="13"/>
      <c r="AU193" s="21">
        <v>12.1</v>
      </c>
      <c r="AV193" s="23">
        <v>0</v>
      </c>
      <c r="AW193" s="24"/>
      <c r="AX193" s="13"/>
      <c r="AY193" s="13"/>
      <c r="AZ193" s="13"/>
      <c r="BA193" s="13"/>
      <c r="BB193" s="13"/>
      <c r="BC193" s="13"/>
      <c r="BD193" s="13"/>
      <c r="BE193" s="13"/>
      <c r="BF193" s="13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6">
        <v>41705</v>
      </c>
      <c r="BS193" s="22">
        <v>8.2683093771389462</v>
      </c>
      <c r="BT193" s="27">
        <v>0</v>
      </c>
      <c r="BU193" s="27">
        <v>0</v>
      </c>
      <c r="BV193" s="27">
        <v>1</v>
      </c>
      <c r="BW193" s="27">
        <v>0</v>
      </c>
      <c r="BX193" s="27">
        <v>1</v>
      </c>
      <c r="BY193" s="27">
        <v>0</v>
      </c>
      <c r="BZ193" s="27">
        <v>0</v>
      </c>
      <c r="CA193" s="27">
        <v>0</v>
      </c>
      <c r="CB193" s="28">
        <v>22.1</v>
      </c>
      <c r="CC193" s="22">
        <v>115.8</v>
      </c>
      <c r="CD193" s="22">
        <v>-1</v>
      </c>
      <c r="CE193" s="17" t="s">
        <v>3556</v>
      </c>
      <c r="CF193" s="13">
        <v>-2.1</v>
      </c>
      <c r="CG193" s="17" t="s">
        <v>3555</v>
      </c>
      <c r="CH193" s="13">
        <v>0.37</v>
      </c>
      <c r="CI193" s="17" t="s">
        <v>21</v>
      </c>
      <c r="CJ193" s="17"/>
      <c r="CK193" s="22">
        <v>12.7</v>
      </c>
      <c r="CL193" s="27">
        <v>0</v>
      </c>
      <c r="CM193" s="29">
        <v>42300</v>
      </c>
      <c r="CN193" s="30">
        <v>9.897330595482547</v>
      </c>
      <c r="CO193" s="31">
        <v>-1</v>
      </c>
      <c r="CP193" s="31">
        <v>-1</v>
      </c>
      <c r="CQ193" s="31">
        <v>-1</v>
      </c>
      <c r="CR193" s="31">
        <v>-1</v>
      </c>
      <c r="CS193" s="31">
        <v>-1</v>
      </c>
      <c r="CT193" s="31">
        <v>-1</v>
      </c>
      <c r="CU193" s="31">
        <v>-1</v>
      </c>
      <c r="CV193" s="31">
        <v>-1</v>
      </c>
      <c r="CW193" s="13">
        <v>26</v>
      </c>
      <c r="CX193" s="13">
        <v>1.24</v>
      </c>
      <c r="CY193" s="13">
        <v>-1.17</v>
      </c>
      <c r="CZ193" s="17" t="s">
        <v>3556</v>
      </c>
      <c r="DA193" s="17">
        <v>-2.2000000000000002</v>
      </c>
      <c r="DB193" s="17" t="s">
        <v>3555</v>
      </c>
      <c r="DC193" s="13">
        <v>0.17</v>
      </c>
      <c r="DD193" s="17" t="s">
        <v>21</v>
      </c>
      <c r="DE193" s="22"/>
      <c r="DF193" s="13">
        <v>12.6</v>
      </c>
      <c r="DG193" s="13">
        <v>0</v>
      </c>
      <c r="DH193" s="24"/>
      <c r="DI193" s="13"/>
      <c r="DJ193" s="13"/>
      <c r="DK193" s="13"/>
      <c r="DL193" s="13"/>
      <c r="DM193" s="13"/>
      <c r="DN193" s="13"/>
      <c r="DO193" s="13"/>
      <c r="DP193" s="13"/>
      <c r="DQ193" s="24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O193" s="13"/>
      <c r="EP193" s="24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7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  <c r="FP193" s="13"/>
      <c r="FQ193" s="13"/>
      <c r="FR193" s="13"/>
      <c r="FS193" s="13"/>
      <c r="FT193" s="13"/>
      <c r="FU193" s="13"/>
      <c r="FV193" s="13"/>
      <c r="FW193" s="13"/>
      <c r="FX193" s="13"/>
      <c r="FY193" s="13"/>
      <c r="FZ193" s="13"/>
      <c r="GA193" s="13"/>
      <c r="GB193" s="13"/>
      <c r="GC193" s="13"/>
      <c r="GD193" s="13"/>
      <c r="GE193" s="13"/>
      <c r="GF193" s="13"/>
      <c r="GG193" s="13"/>
      <c r="GH193" s="13"/>
      <c r="GI193" s="13"/>
      <c r="GJ193" s="13"/>
      <c r="GK193" s="13"/>
      <c r="GL193" s="13"/>
      <c r="GM193" s="13"/>
      <c r="GN193" s="13"/>
      <c r="GO193" s="13"/>
      <c r="GP193" s="13"/>
      <c r="GQ193" s="13"/>
      <c r="GR193" s="13"/>
      <c r="GS193" s="13"/>
      <c r="GT193" s="13"/>
      <c r="GU193" s="13"/>
      <c r="GV193" s="13"/>
      <c r="GW193" s="13"/>
      <c r="GX193" s="13"/>
      <c r="GY193" s="13"/>
      <c r="GZ193" s="13"/>
      <c r="HA193" s="13"/>
      <c r="HB193" s="13"/>
      <c r="HC193" s="13"/>
      <c r="HD193" s="13"/>
      <c r="HE193" s="13"/>
      <c r="HF193" s="13"/>
      <c r="HG193" s="13"/>
      <c r="HH193" s="13"/>
      <c r="HI193" s="13"/>
      <c r="HJ193" s="13"/>
      <c r="HK193" s="13"/>
      <c r="HL193" s="13"/>
      <c r="HM193" s="13"/>
      <c r="HN193" s="13"/>
      <c r="HO193" s="13"/>
      <c r="HP193" s="13"/>
      <c r="HQ193" s="13"/>
      <c r="HR193" s="13"/>
      <c r="HS193" s="13"/>
      <c r="HT193" s="13"/>
      <c r="HU193" s="13"/>
      <c r="HV193" s="13"/>
      <c r="HW193" s="13"/>
      <c r="HX193" s="13"/>
      <c r="HY193" s="13"/>
      <c r="HZ193" s="13"/>
      <c r="IA193" s="24"/>
      <c r="IB193" s="13"/>
      <c r="IC193" s="13"/>
      <c r="ID193" s="13"/>
      <c r="IE193" s="13"/>
      <c r="IF193" s="13"/>
      <c r="IG193" s="13"/>
      <c r="IH193" s="13"/>
      <c r="II193" s="13"/>
      <c r="IJ193" s="13"/>
      <c r="IK193" s="24"/>
      <c r="IL193" s="17"/>
      <c r="IM193" s="100"/>
      <c r="IN193" s="13"/>
      <c r="IO193" s="13"/>
      <c r="IP193" s="13"/>
      <c r="IQ193" s="13"/>
      <c r="IR193" s="13"/>
      <c r="IS193" s="13"/>
      <c r="IT193" s="13"/>
      <c r="IU193" s="13"/>
      <c r="IV193" s="13"/>
      <c r="IW193" s="13"/>
      <c r="IX193" s="15"/>
      <c r="IY193" s="13"/>
      <c r="IZ193" s="15"/>
      <c r="JA193" s="13"/>
      <c r="JB193" s="15"/>
      <c r="JC193" s="13"/>
      <c r="JD193" s="13"/>
      <c r="JE193" s="13"/>
      <c r="JF193" s="15"/>
      <c r="JG193" s="13"/>
    </row>
    <row r="194" spans="1:267" x14ac:dyDescent="0.25">
      <c r="A194">
        <v>164</v>
      </c>
      <c r="B194" s="17" t="s">
        <v>8</v>
      </c>
      <c r="D194" s="13" t="s">
        <v>294</v>
      </c>
      <c r="E194" s="13" t="s">
        <v>295</v>
      </c>
      <c r="F194" s="19">
        <v>37965</v>
      </c>
      <c r="G194" s="13">
        <v>0</v>
      </c>
      <c r="H194" s="20">
        <v>40127</v>
      </c>
      <c r="I194" s="21">
        <v>5.9192334017796027</v>
      </c>
      <c r="J194" s="13">
        <v>-1</v>
      </c>
      <c r="K194" s="13">
        <v>-1</v>
      </c>
      <c r="L194" s="13">
        <v>-1</v>
      </c>
      <c r="M194" s="13">
        <v>-1</v>
      </c>
      <c r="N194" s="13">
        <v>-1</v>
      </c>
      <c r="O194" s="13">
        <v>-1</v>
      </c>
      <c r="P194" s="13">
        <v>-1</v>
      </c>
      <c r="Q194" s="13">
        <v>-1</v>
      </c>
      <c r="R194" s="33">
        <v>17</v>
      </c>
      <c r="S194" s="21">
        <v>104</v>
      </c>
      <c r="T194" s="13">
        <v>-1.1399999999999999</v>
      </c>
      <c r="U194" s="13" t="s">
        <v>3554</v>
      </c>
      <c r="V194" s="13">
        <v>-2.09</v>
      </c>
      <c r="W194" s="13" t="s">
        <v>3555</v>
      </c>
      <c r="X194" s="13">
        <v>0.28000000000000003</v>
      </c>
      <c r="Y194" s="13" t="s">
        <v>21</v>
      </c>
      <c r="Z194" s="13">
        <v>12.3</v>
      </c>
      <c r="AA194" s="13">
        <v>0</v>
      </c>
      <c r="AB194" s="20">
        <v>40892</v>
      </c>
      <c r="AC194" s="22">
        <v>8.0136892539356612</v>
      </c>
      <c r="AD194" s="13">
        <v>-1</v>
      </c>
      <c r="AE194" s="13">
        <v>-1</v>
      </c>
      <c r="AF194" s="13">
        <v>-1</v>
      </c>
      <c r="AG194" s="13">
        <v>-1</v>
      </c>
      <c r="AH194" s="13">
        <v>-1</v>
      </c>
      <c r="AI194" s="13">
        <v>-1</v>
      </c>
      <c r="AJ194" s="13">
        <v>-1</v>
      </c>
      <c r="AK194" s="13">
        <v>-1</v>
      </c>
      <c r="AL194" s="33">
        <v>22.5</v>
      </c>
      <c r="AM194" s="21">
        <v>112.7</v>
      </c>
      <c r="AN194" s="13">
        <v>-0.69</v>
      </c>
      <c r="AO194" s="13" t="s">
        <v>21</v>
      </c>
      <c r="AP194" s="13">
        <v>-2.4</v>
      </c>
      <c r="AQ194" s="13" t="s">
        <v>3555</v>
      </c>
      <c r="AR194" s="13">
        <v>0.99</v>
      </c>
      <c r="AS194" s="13" t="s">
        <v>21</v>
      </c>
      <c r="AT194" s="13"/>
      <c r="AU194" s="21">
        <v>12.5</v>
      </c>
      <c r="AV194" s="23">
        <v>0</v>
      </c>
      <c r="AW194" s="24"/>
      <c r="AX194" s="13"/>
      <c r="AY194" s="13"/>
      <c r="AZ194" s="13"/>
      <c r="BA194" s="13"/>
      <c r="BB194" s="13"/>
      <c r="BC194" s="13"/>
      <c r="BD194" s="13"/>
      <c r="BE194" s="13"/>
      <c r="BF194" s="13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6">
        <v>41705</v>
      </c>
      <c r="BS194" s="22">
        <v>10.239561943874058</v>
      </c>
      <c r="BT194" s="27">
        <v>0</v>
      </c>
      <c r="BU194" s="27">
        <v>0</v>
      </c>
      <c r="BV194" s="27">
        <v>0</v>
      </c>
      <c r="BW194" s="27">
        <v>0</v>
      </c>
      <c r="BX194" s="27">
        <v>0</v>
      </c>
      <c r="BY194" s="27">
        <v>0</v>
      </c>
      <c r="BZ194" s="27">
        <v>0</v>
      </c>
      <c r="CA194" s="27">
        <v>0</v>
      </c>
      <c r="CB194" s="28">
        <v>31.9</v>
      </c>
      <c r="CC194" s="22">
        <v>126.5</v>
      </c>
      <c r="CD194" s="13"/>
      <c r="CE194" s="17"/>
      <c r="CF194" s="13">
        <v>-2.11</v>
      </c>
      <c r="CG194" s="17" t="s">
        <v>3555</v>
      </c>
      <c r="CH194" s="13">
        <v>1.23</v>
      </c>
      <c r="CI194" s="37" t="s">
        <v>21</v>
      </c>
      <c r="CJ194" s="17"/>
      <c r="CK194" s="22">
        <v>12.8</v>
      </c>
      <c r="CL194" s="27">
        <v>0</v>
      </c>
      <c r="CM194" s="29">
        <v>42305</v>
      </c>
      <c r="CN194" s="30">
        <v>11.88227241615332</v>
      </c>
      <c r="CO194" s="31">
        <v>-1</v>
      </c>
      <c r="CP194" s="31">
        <v>-1</v>
      </c>
      <c r="CQ194" s="31">
        <v>-1</v>
      </c>
      <c r="CR194" s="31">
        <v>-1</v>
      </c>
      <c r="CS194" s="31">
        <v>-1</v>
      </c>
      <c r="CT194" s="31">
        <v>-1</v>
      </c>
      <c r="CU194" s="31">
        <v>-1</v>
      </c>
      <c r="CV194" s="31">
        <v>-1</v>
      </c>
      <c r="CW194" s="13">
        <v>39.5</v>
      </c>
      <c r="CX194" s="13">
        <v>1.37</v>
      </c>
      <c r="CY194" s="13"/>
      <c r="CZ194" s="17"/>
      <c r="DA194" s="17">
        <v>-1.98</v>
      </c>
      <c r="DB194" s="17" t="s">
        <v>3556</v>
      </c>
      <c r="DC194" s="13">
        <v>1.1000000000000001</v>
      </c>
      <c r="DD194" s="17" t="s">
        <v>21</v>
      </c>
      <c r="DE194" s="22"/>
      <c r="DF194" s="13">
        <v>12.7</v>
      </c>
      <c r="DG194" s="13">
        <v>0</v>
      </c>
      <c r="DH194" s="24"/>
      <c r="DI194" s="13"/>
      <c r="DJ194" s="13"/>
      <c r="DK194" s="13"/>
      <c r="DL194" s="13"/>
      <c r="DM194" s="13"/>
      <c r="DN194" s="13"/>
      <c r="DO194" s="13"/>
      <c r="DP194" s="13"/>
      <c r="DQ194" s="24"/>
      <c r="DR194" s="13"/>
      <c r="DS194" s="27"/>
      <c r="DT194" s="27"/>
      <c r="DU194" s="27"/>
      <c r="DV194" s="27"/>
      <c r="DW194" s="27"/>
      <c r="DX194" s="27"/>
      <c r="DY194" s="27"/>
      <c r="DZ194" s="27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O194" s="13"/>
      <c r="EP194" s="24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7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  <c r="FN194" s="13"/>
      <c r="FO194" s="13"/>
      <c r="FP194" s="13"/>
      <c r="FQ194" s="13"/>
      <c r="FR194" s="13"/>
      <c r="FS194" s="13"/>
      <c r="FT194" s="13"/>
      <c r="FU194" s="13"/>
      <c r="FV194" s="13"/>
      <c r="FW194" s="13"/>
      <c r="FX194" s="13"/>
      <c r="FY194" s="13"/>
      <c r="FZ194" s="13"/>
      <c r="GA194" s="13"/>
      <c r="GB194" s="13"/>
      <c r="GC194" s="13"/>
      <c r="GD194" s="13"/>
      <c r="GE194" s="13"/>
      <c r="GF194" s="13"/>
      <c r="GG194" s="13"/>
      <c r="GH194" s="13"/>
      <c r="GI194" s="13"/>
      <c r="GJ194" s="13"/>
      <c r="GK194" s="13"/>
      <c r="GL194" s="13"/>
      <c r="GM194" s="13"/>
      <c r="GN194" s="13"/>
      <c r="GO194" s="13"/>
      <c r="GP194" s="13"/>
      <c r="GQ194" s="13"/>
      <c r="GR194" s="13"/>
      <c r="GS194" s="13"/>
      <c r="GT194" s="13"/>
      <c r="GU194" s="13"/>
      <c r="GV194" s="13"/>
      <c r="GW194" s="13"/>
      <c r="GX194" s="13"/>
      <c r="GY194" s="13"/>
      <c r="GZ194" s="13"/>
      <c r="HA194" s="13"/>
      <c r="HB194" s="13"/>
      <c r="HC194" s="13"/>
      <c r="HD194" s="13"/>
      <c r="HE194" s="13"/>
      <c r="HF194" s="13"/>
      <c r="HG194" s="13"/>
      <c r="HH194" s="13"/>
      <c r="HI194" s="13"/>
      <c r="HJ194" s="13"/>
      <c r="HK194" s="13"/>
      <c r="HL194" s="13"/>
      <c r="HM194" s="13"/>
      <c r="HN194" s="13"/>
      <c r="HO194" s="13"/>
      <c r="HP194" s="13"/>
      <c r="HQ194" s="13"/>
      <c r="HR194" s="13"/>
      <c r="HS194" s="13"/>
      <c r="HT194" s="13"/>
      <c r="HU194" s="13"/>
      <c r="HV194" s="13"/>
      <c r="HW194" s="13"/>
      <c r="HX194" s="13"/>
      <c r="HY194" s="13"/>
      <c r="HZ194" s="13"/>
      <c r="IA194" s="24"/>
      <c r="IB194" s="13"/>
      <c r="IC194" s="13"/>
      <c r="ID194" s="13"/>
      <c r="IE194" s="13"/>
      <c r="IF194" s="13"/>
      <c r="IG194" s="13"/>
      <c r="IH194" s="13"/>
      <c r="II194" s="13"/>
      <c r="IJ194" s="13"/>
      <c r="IK194" s="52"/>
      <c r="IM194" s="100"/>
      <c r="IX194" s="15"/>
      <c r="IZ194" s="15"/>
      <c r="JB194" s="15"/>
      <c r="JF194" s="15"/>
    </row>
    <row r="195" spans="1:267" x14ac:dyDescent="0.25">
      <c r="A195">
        <v>174</v>
      </c>
      <c r="B195" s="17" t="s">
        <v>8</v>
      </c>
      <c r="D195" s="13" t="s">
        <v>312</v>
      </c>
      <c r="E195" s="13" t="s">
        <v>313</v>
      </c>
      <c r="F195" s="19">
        <v>34287</v>
      </c>
      <c r="G195" s="13">
        <v>0</v>
      </c>
      <c r="H195" s="20">
        <v>40127</v>
      </c>
      <c r="I195" s="21">
        <v>15.989048596851472</v>
      </c>
      <c r="J195" s="13">
        <v>1</v>
      </c>
      <c r="K195" s="13">
        <v>0</v>
      </c>
      <c r="L195" s="13">
        <v>0</v>
      </c>
      <c r="M195" s="13">
        <v>1</v>
      </c>
      <c r="N195" s="13">
        <v>0</v>
      </c>
      <c r="O195" s="13">
        <v>0</v>
      </c>
      <c r="P195" s="13">
        <v>0</v>
      </c>
      <c r="Q195" s="13">
        <v>0</v>
      </c>
      <c r="R195" s="33">
        <v>50</v>
      </c>
      <c r="S195" s="21">
        <v>150</v>
      </c>
      <c r="T195" s="13"/>
      <c r="U195" s="13"/>
      <c r="V195" s="13">
        <v>-1.84</v>
      </c>
      <c r="W195" s="13" t="s">
        <v>3556</v>
      </c>
      <c r="X195" s="13">
        <v>0.49</v>
      </c>
      <c r="Y195" s="13" t="s">
        <v>21</v>
      </c>
      <c r="Z195" s="13">
        <v>12.1</v>
      </c>
      <c r="AA195" s="13">
        <v>0</v>
      </c>
      <c r="AB195" s="20">
        <v>40892</v>
      </c>
      <c r="AC195" s="22">
        <v>18.083504449007528</v>
      </c>
      <c r="AD195" s="13">
        <v>1</v>
      </c>
      <c r="AE195" s="13">
        <v>0</v>
      </c>
      <c r="AF195" s="13">
        <v>0</v>
      </c>
      <c r="AG195" s="13">
        <v>1</v>
      </c>
      <c r="AH195" s="13">
        <v>0</v>
      </c>
      <c r="AI195" s="13">
        <v>0</v>
      </c>
      <c r="AJ195" s="13">
        <v>0</v>
      </c>
      <c r="AK195" s="13">
        <v>0</v>
      </c>
      <c r="AL195" s="33"/>
      <c r="AM195" s="21"/>
      <c r="AN195" s="13"/>
      <c r="AO195" s="13"/>
      <c r="AP195" s="13"/>
      <c r="AQ195" s="13"/>
      <c r="AR195" s="13"/>
      <c r="AS195" s="13"/>
      <c r="AT195" s="13"/>
      <c r="AU195" s="21">
        <v>13.8</v>
      </c>
      <c r="AV195" s="23">
        <v>0</v>
      </c>
      <c r="AW195" s="24"/>
      <c r="AX195" s="13"/>
      <c r="AY195" s="13"/>
      <c r="AZ195" s="13"/>
      <c r="BA195" s="13"/>
      <c r="BB195" s="13"/>
      <c r="BC195" s="13"/>
      <c r="BD195" s="13"/>
      <c r="BE195" s="13"/>
      <c r="BF195" s="13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6">
        <v>41705</v>
      </c>
      <c r="BS195" s="22">
        <v>20.309377138945926</v>
      </c>
      <c r="BT195" s="27">
        <v>-1</v>
      </c>
      <c r="BU195" s="27">
        <v>-1</v>
      </c>
      <c r="BV195" s="27">
        <v>-1</v>
      </c>
      <c r="BW195" s="27">
        <v>-1</v>
      </c>
      <c r="BX195" s="27">
        <v>-1</v>
      </c>
      <c r="BY195" s="27">
        <v>-1</v>
      </c>
      <c r="BZ195" s="27">
        <v>-1</v>
      </c>
      <c r="CA195" s="27">
        <v>-1</v>
      </c>
      <c r="CB195" s="28">
        <v>55.5</v>
      </c>
      <c r="CC195" s="28">
        <v>1.4890000000000001</v>
      </c>
      <c r="CD195" s="13"/>
      <c r="CE195" s="17"/>
      <c r="CF195" s="13"/>
      <c r="CG195" s="17"/>
      <c r="CH195" s="13"/>
      <c r="CI195" s="17"/>
      <c r="CJ195" s="22">
        <v>25.032463271061886</v>
      </c>
      <c r="CK195" s="22">
        <v>12.5</v>
      </c>
      <c r="CL195" s="27">
        <v>0</v>
      </c>
      <c r="CM195" s="29">
        <v>42298</v>
      </c>
      <c r="CN195" s="30">
        <v>21.932922655715263</v>
      </c>
      <c r="CO195" s="31">
        <v>0</v>
      </c>
      <c r="CP195" s="31">
        <v>0</v>
      </c>
      <c r="CQ195" s="31">
        <v>0</v>
      </c>
      <c r="CR195" s="31">
        <v>0</v>
      </c>
      <c r="CS195" s="31">
        <v>1</v>
      </c>
      <c r="CT195" s="31">
        <v>0</v>
      </c>
      <c r="CU195" s="31">
        <v>0</v>
      </c>
      <c r="CV195" s="31">
        <v>0</v>
      </c>
      <c r="CW195" s="13">
        <v>53.8</v>
      </c>
      <c r="CX195" s="13">
        <v>1.49</v>
      </c>
      <c r="CY195" s="13"/>
      <c r="CZ195" s="17"/>
      <c r="DA195" s="17"/>
      <c r="DB195" s="17"/>
      <c r="DC195" s="13"/>
      <c r="DD195" s="17"/>
      <c r="DE195" s="22">
        <v>24.233142651231926</v>
      </c>
      <c r="DF195" s="13">
        <v>12.8</v>
      </c>
      <c r="DG195" s="13">
        <v>0</v>
      </c>
      <c r="DH195" s="24"/>
      <c r="DI195" s="13"/>
      <c r="DJ195" s="13"/>
      <c r="DK195" s="13"/>
      <c r="DL195" s="13"/>
      <c r="DM195" s="13"/>
      <c r="DN195" s="13"/>
      <c r="DO195" s="13"/>
      <c r="DP195" s="13"/>
      <c r="DQ195" s="24"/>
      <c r="DR195" s="13"/>
      <c r="DS195" s="27"/>
      <c r="DT195" s="27"/>
      <c r="DU195" s="27"/>
      <c r="DV195" s="27"/>
      <c r="DW195" s="27"/>
      <c r="DX195" s="27"/>
      <c r="DY195" s="27"/>
      <c r="DZ195" s="27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O195" s="13"/>
      <c r="EP195" s="24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7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  <c r="FP195" s="13"/>
      <c r="FQ195" s="13"/>
      <c r="FR195" s="13"/>
      <c r="FS195" s="13"/>
      <c r="FT195" s="13"/>
      <c r="FU195" s="13"/>
      <c r="FV195" s="13"/>
      <c r="FW195" s="13"/>
      <c r="FX195" s="13"/>
      <c r="FY195" s="13"/>
      <c r="FZ195" s="13"/>
      <c r="GA195" s="13"/>
      <c r="GB195" s="13"/>
      <c r="GC195" s="13"/>
      <c r="GD195" s="13"/>
      <c r="GE195" s="13"/>
      <c r="GF195" s="13"/>
      <c r="GG195" s="13"/>
      <c r="GH195" s="13"/>
      <c r="GI195" s="13"/>
      <c r="GJ195" s="13"/>
      <c r="GK195" s="13"/>
      <c r="GL195" s="13"/>
      <c r="GM195" s="13"/>
      <c r="GN195" s="13"/>
      <c r="GO195" s="13"/>
      <c r="GP195" s="13"/>
      <c r="GQ195" s="13"/>
      <c r="GR195" s="13"/>
      <c r="GS195" s="13"/>
      <c r="GT195" s="13"/>
      <c r="GU195" s="13"/>
      <c r="GV195" s="13"/>
      <c r="GW195" s="13"/>
      <c r="GX195" s="13"/>
      <c r="GY195" s="13"/>
      <c r="GZ195" s="13"/>
      <c r="HA195" s="13"/>
      <c r="HB195" s="13"/>
      <c r="HC195" s="13"/>
      <c r="HD195" s="13"/>
      <c r="HE195" s="13"/>
      <c r="HF195" s="13"/>
      <c r="HG195" s="13"/>
      <c r="HH195" s="13"/>
      <c r="HI195" s="13"/>
      <c r="HJ195" s="13"/>
      <c r="HK195" s="13"/>
      <c r="HL195" s="13"/>
      <c r="HM195" s="13"/>
      <c r="HN195" s="13"/>
      <c r="HO195" s="13"/>
      <c r="HP195" s="13"/>
      <c r="HQ195" s="13"/>
      <c r="HR195" s="13"/>
      <c r="HS195" s="13"/>
      <c r="HT195" s="13"/>
      <c r="HU195" s="13"/>
      <c r="HV195" s="13"/>
      <c r="HW195" s="13"/>
      <c r="HX195" s="13"/>
      <c r="HY195" s="13"/>
      <c r="HZ195" s="13"/>
      <c r="IA195" s="24"/>
      <c r="IB195" s="13"/>
      <c r="IC195" s="13"/>
      <c r="ID195" s="13"/>
      <c r="IE195" s="13"/>
      <c r="IF195" s="13"/>
      <c r="IG195" s="13"/>
      <c r="IH195" s="13"/>
      <c r="II195" s="13"/>
      <c r="IJ195" s="13"/>
      <c r="IK195" s="52"/>
      <c r="IM195" s="100"/>
      <c r="IX195" s="15"/>
      <c r="IZ195" s="15"/>
      <c r="JB195" s="15"/>
      <c r="JF195" s="15"/>
    </row>
    <row r="196" spans="1:267" x14ac:dyDescent="0.25">
      <c r="A196">
        <v>277</v>
      </c>
      <c r="B196" s="17" t="s">
        <v>8</v>
      </c>
      <c r="C196" s="59"/>
      <c r="D196" s="13" t="s">
        <v>456</v>
      </c>
      <c r="E196" s="13" t="s">
        <v>457</v>
      </c>
      <c r="F196" s="19">
        <v>37418</v>
      </c>
      <c r="G196" s="13">
        <v>0</v>
      </c>
      <c r="H196" s="24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24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24"/>
      <c r="AX196" s="13"/>
      <c r="AY196" s="13"/>
      <c r="AZ196" s="13"/>
      <c r="BA196" s="13"/>
      <c r="BB196" s="13"/>
      <c r="BC196" s="13"/>
      <c r="BD196" s="13"/>
      <c r="BE196" s="13"/>
      <c r="BF196" s="13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6">
        <v>41705</v>
      </c>
      <c r="BS196" s="22">
        <v>11.737166324435318</v>
      </c>
      <c r="BT196" s="27">
        <v>0</v>
      </c>
      <c r="BU196" s="27">
        <v>0</v>
      </c>
      <c r="BV196" s="27">
        <v>0</v>
      </c>
      <c r="BW196" s="27">
        <v>0</v>
      </c>
      <c r="BX196" s="27">
        <v>1</v>
      </c>
      <c r="BY196" s="27">
        <v>0</v>
      </c>
      <c r="BZ196" s="27">
        <v>0</v>
      </c>
      <c r="CA196" s="27">
        <v>1</v>
      </c>
      <c r="CB196" s="28">
        <v>44.7</v>
      </c>
      <c r="CC196" s="22">
        <v>137.5</v>
      </c>
      <c r="CD196" s="13"/>
      <c r="CE196" s="17"/>
      <c r="CF196" s="13">
        <v>-1.79</v>
      </c>
      <c r="CG196" s="17" t="s">
        <v>3556</v>
      </c>
      <c r="CH196" s="13">
        <v>1.8</v>
      </c>
      <c r="CI196" s="37" t="s">
        <v>21</v>
      </c>
      <c r="CJ196" s="17"/>
      <c r="CK196" s="22">
        <v>10.8</v>
      </c>
      <c r="CL196" s="27">
        <v>1</v>
      </c>
      <c r="CM196" s="29">
        <v>42305</v>
      </c>
      <c r="CN196" s="30">
        <v>13.379876796714578</v>
      </c>
      <c r="CO196" s="31">
        <v>-1</v>
      </c>
      <c r="CP196" s="31">
        <v>-1</v>
      </c>
      <c r="CQ196" s="31">
        <v>-1</v>
      </c>
      <c r="CR196" s="31">
        <v>-1</v>
      </c>
      <c r="CS196" s="31">
        <v>-1</v>
      </c>
      <c r="CT196" s="31">
        <v>-1</v>
      </c>
      <c r="CU196" s="31">
        <v>-1</v>
      </c>
      <c r="CV196" s="31">
        <v>-1</v>
      </c>
      <c r="CW196" s="13">
        <v>53.3</v>
      </c>
      <c r="CX196" s="13">
        <v>1.42</v>
      </c>
      <c r="CY196" s="13"/>
      <c r="CZ196" s="17"/>
      <c r="DA196" s="17">
        <v>-2.2799999999999998</v>
      </c>
      <c r="DB196" s="17" t="s">
        <v>3555</v>
      </c>
      <c r="DC196" s="13">
        <v>1.96</v>
      </c>
      <c r="DD196" s="37" t="s">
        <v>21</v>
      </c>
      <c r="DE196" s="22"/>
      <c r="DF196" s="13">
        <v>13.2</v>
      </c>
      <c r="DG196" s="13">
        <v>0</v>
      </c>
      <c r="DH196" s="24"/>
      <c r="DI196" s="13"/>
      <c r="DJ196" s="13"/>
      <c r="DK196" s="13"/>
      <c r="DL196" s="13"/>
      <c r="DM196" s="13"/>
      <c r="DN196" s="13"/>
      <c r="DO196" s="13"/>
      <c r="DP196" s="13"/>
      <c r="DQ196" s="24"/>
      <c r="DR196" s="13"/>
      <c r="DS196" s="27"/>
      <c r="DT196" s="27"/>
      <c r="DU196" s="27"/>
      <c r="DV196" s="27"/>
      <c r="DW196" s="27"/>
      <c r="DX196" s="27"/>
      <c r="DY196" s="27"/>
      <c r="DZ196" s="27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O196" s="13"/>
      <c r="EP196" s="24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7"/>
      <c r="FB196" s="13"/>
      <c r="FC196" s="13"/>
      <c r="FD196" s="13"/>
      <c r="FE196" s="13"/>
      <c r="FF196" s="13"/>
      <c r="FG196" s="13"/>
      <c r="FH196" s="13"/>
      <c r="FI196" s="13"/>
      <c r="FJ196" s="13"/>
      <c r="FK196" s="13"/>
      <c r="FL196" s="13"/>
      <c r="FM196" s="13"/>
      <c r="FN196" s="13"/>
      <c r="FO196" s="13"/>
      <c r="FP196" s="13"/>
      <c r="FQ196" s="13"/>
      <c r="FR196" s="13"/>
      <c r="FS196" s="13"/>
      <c r="FT196" s="13"/>
      <c r="FU196" s="13"/>
      <c r="FV196" s="13"/>
      <c r="FW196" s="13"/>
      <c r="FX196" s="13"/>
      <c r="FY196" s="13"/>
      <c r="FZ196" s="13"/>
      <c r="GA196" s="13"/>
      <c r="GB196" s="13"/>
      <c r="GC196" s="13"/>
      <c r="GD196" s="13"/>
      <c r="GE196" s="13"/>
      <c r="GF196" s="13"/>
      <c r="GG196" s="13"/>
      <c r="GH196" s="13"/>
      <c r="GI196" s="13"/>
      <c r="GJ196" s="13"/>
      <c r="GK196" s="13"/>
      <c r="GL196" s="13"/>
      <c r="GM196" s="13"/>
      <c r="GN196" s="13"/>
      <c r="GO196" s="13"/>
      <c r="GP196" s="13"/>
      <c r="GQ196" s="13"/>
      <c r="GR196" s="13"/>
      <c r="GS196" s="13"/>
      <c r="GT196" s="13"/>
      <c r="GU196" s="13"/>
      <c r="GV196" s="13"/>
      <c r="GW196" s="13"/>
      <c r="GX196" s="13"/>
      <c r="GY196" s="13"/>
      <c r="GZ196" s="13"/>
      <c r="HA196" s="13"/>
      <c r="HB196" s="13"/>
      <c r="HC196" s="13"/>
      <c r="HD196" s="13"/>
      <c r="HE196" s="13"/>
      <c r="HF196" s="13"/>
      <c r="HG196" s="13"/>
      <c r="HH196" s="13"/>
      <c r="HI196" s="13"/>
      <c r="HJ196" s="13"/>
      <c r="HK196" s="13"/>
      <c r="HL196" s="13"/>
      <c r="HM196" s="13"/>
      <c r="HN196" s="13"/>
      <c r="HO196" s="13"/>
      <c r="HP196" s="13"/>
      <c r="HQ196" s="13"/>
      <c r="HR196" s="13"/>
      <c r="HS196" s="13"/>
      <c r="HT196" s="13"/>
      <c r="HU196" s="13"/>
      <c r="HV196" s="13"/>
      <c r="HW196" s="13"/>
      <c r="HX196" s="13"/>
      <c r="HY196" s="13"/>
      <c r="HZ196" s="13"/>
      <c r="IA196" s="24"/>
      <c r="IB196" s="13"/>
      <c r="IC196" s="13"/>
      <c r="ID196" s="13"/>
      <c r="IE196" s="13"/>
      <c r="IF196" s="13"/>
      <c r="IG196" s="13"/>
      <c r="IH196" s="13"/>
      <c r="II196" s="13"/>
      <c r="IJ196" s="13"/>
      <c r="IK196" s="52"/>
      <c r="IM196" s="100"/>
      <c r="IX196" s="15"/>
      <c r="IZ196" s="15"/>
      <c r="JB196" s="15"/>
      <c r="JF196" s="15"/>
    </row>
    <row r="197" spans="1:267" x14ac:dyDescent="0.25">
      <c r="A197">
        <v>115</v>
      </c>
      <c r="B197" s="17" t="s">
        <v>8</v>
      </c>
      <c r="D197" s="13" t="s">
        <v>214</v>
      </c>
      <c r="E197" s="13" t="s">
        <v>215</v>
      </c>
      <c r="F197" s="19">
        <v>38699</v>
      </c>
      <c r="G197" s="13">
        <v>0</v>
      </c>
      <c r="H197" s="20">
        <v>40127</v>
      </c>
      <c r="I197" s="21">
        <v>3.9096509240246409</v>
      </c>
      <c r="J197" s="13">
        <v>-1</v>
      </c>
      <c r="K197" s="13">
        <v>-1</v>
      </c>
      <c r="L197" s="13">
        <v>-1</v>
      </c>
      <c r="M197" s="13">
        <v>-1</v>
      </c>
      <c r="N197" s="13">
        <v>-1</v>
      </c>
      <c r="O197" s="13">
        <v>-1</v>
      </c>
      <c r="P197" s="13">
        <v>-1</v>
      </c>
      <c r="Q197" s="13">
        <v>-1</v>
      </c>
      <c r="R197" s="33">
        <v>15</v>
      </c>
      <c r="S197" s="21">
        <v>96</v>
      </c>
      <c r="T197" s="13">
        <v>-0.41</v>
      </c>
      <c r="U197" s="13" t="s">
        <v>21</v>
      </c>
      <c r="V197" s="13">
        <v>-1.43</v>
      </c>
      <c r="W197" s="13" t="s">
        <v>3556</v>
      </c>
      <c r="X197" s="13">
        <v>0.69</v>
      </c>
      <c r="Y197" s="13" t="s">
        <v>21</v>
      </c>
      <c r="Z197" s="13">
        <v>11.6</v>
      </c>
      <c r="AA197" s="13">
        <v>0</v>
      </c>
      <c r="AB197" s="20">
        <v>40892</v>
      </c>
      <c r="AC197" s="22">
        <v>6.0041067761806985</v>
      </c>
      <c r="AD197" s="13">
        <v>-1</v>
      </c>
      <c r="AE197" s="13">
        <v>-1</v>
      </c>
      <c r="AF197" s="13">
        <v>-1</v>
      </c>
      <c r="AG197" s="13">
        <v>-1</v>
      </c>
      <c r="AH197" s="13">
        <v>-1</v>
      </c>
      <c r="AI197" s="13">
        <v>-1</v>
      </c>
      <c r="AJ197" s="13">
        <v>-1</v>
      </c>
      <c r="AK197" s="13">
        <v>-1</v>
      </c>
      <c r="AL197" s="33">
        <v>19.7</v>
      </c>
      <c r="AM197" s="21">
        <v>100</v>
      </c>
      <c r="AN197" s="13">
        <v>-0.16</v>
      </c>
      <c r="AO197" s="13" t="s">
        <v>21</v>
      </c>
      <c r="AP197" s="13">
        <v>-2.96</v>
      </c>
      <c r="AQ197" s="13" t="s">
        <v>3555</v>
      </c>
      <c r="AR197" s="13">
        <v>2.1800000000000002</v>
      </c>
      <c r="AS197" s="13" t="s">
        <v>3553</v>
      </c>
      <c r="AT197" s="13"/>
      <c r="AU197" s="21">
        <v>13.2</v>
      </c>
      <c r="AV197" s="23">
        <v>0</v>
      </c>
      <c r="AW197" s="24"/>
      <c r="AX197" s="13"/>
      <c r="AY197" s="13"/>
      <c r="AZ197" s="13"/>
      <c r="BA197" s="13"/>
      <c r="BB197" s="13"/>
      <c r="BC197" s="13"/>
      <c r="BD197" s="13"/>
      <c r="BE197" s="13"/>
      <c r="BF197" s="13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6">
        <v>41705</v>
      </c>
      <c r="BS197" s="22">
        <v>8.2299794661190973</v>
      </c>
      <c r="BT197" s="27">
        <v>0</v>
      </c>
      <c r="BU197" s="27">
        <v>0</v>
      </c>
      <c r="BV197" s="27">
        <v>0</v>
      </c>
      <c r="BW197" s="27">
        <v>0</v>
      </c>
      <c r="BX197" s="27">
        <v>0</v>
      </c>
      <c r="BY197" s="27">
        <v>0</v>
      </c>
      <c r="BZ197" s="27">
        <v>0</v>
      </c>
      <c r="CA197" s="27">
        <v>0</v>
      </c>
      <c r="CB197" s="28">
        <v>26.7</v>
      </c>
      <c r="CC197" s="22">
        <v>119</v>
      </c>
      <c r="CD197" s="13">
        <v>0.23</v>
      </c>
      <c r="CE197" s="17" t="s">
        <v>21</v>
      </c>
      <c r="CF197" s="13">
        <v>-1.52</v>
      </c>
      <c r="CG197" s="17" t="s">
        <v>3556</v>
      </c>
      <c r="CH197" s="13">
        <v>1.39</v>
      </c>
      <c r="CI197" s="37" t="s">
        <v>21</v>
      </c>
      <c r="CJ197" s="17"/>
      <c r="CK197" s="22">
        <v>12.5</v>
      </c>
      <c r="CL197" s="27">
        <v>0</v>
      </c>
      <c r="CM197" s="29">
        <v>42305</v>
      </c>
      <c r="CN197" s="30">
        <v>9.8726899383983575</v>
      </c>
      <c r="CO197" s="31">
        <v>-1</v>
      </c>
      <c r="CP197" s="31">
        <v>-1</v>
      </c>
      <c r="CQ197" s="31">
        <v>-1</v>
      </c>
      <c r="CR197" s="31">
        <v>-1</v>
      </c>
      <c r="CS197" s="31">
        <v>-1</v>
      </c>
      <c r="CT197" s="31">
        <v>-1</v>
      </c>
      <c r="CU197" s="31">
        <v>-1</v>
      </c>
      <c r="CV197" s="31">
        <v>-1</v>
      </c>
      <c r="CW197" s="13">
        <v>29.2</v>
      </c>
      <c r="CX197" s="13">
        <v>1.28</v>
      </c>
      <c r="CY197" s="13">
        <v>-0.42</v>
      </c>
      <c r="CZ197" s="17" t="s">
        <v>21</v>
      </c>
      <c r="DA197" s="17">
        <v>-1.55</v>
      </c>
      <c r="DB197" s="17" t="s">
        <v>3556</v>
      </c>
      <c r="DC197" s="13">
        <v>0.57999999999999996</v>
      </c>
      <c r="DD197" s="17" t="s">
        <v>21</v>
      </c>
      <c r="DE197" s="22"/>
      <c r="DF197" s="13">
        <v>13.6</v>
      </c>
      <c r="DG197" s="13">
        <v>0</v>
      </c>
      <c r="DH197" s="24"/>
      <c r="DI197" s="13"/>
      <c r="DJ197" s="13"/>
      <c r="DK197" s="13"/>
      <c r="DL197" s="13"/>
      <c r="DM197" s="13"/>
      <c r="DN197" s="13"/>
      <c r="DO197" s="13"/>
      <c r="DP197" s="13"/>
      <c r="DQ197" s="24"/>
      <c r="DR197" s="13"/>
      <c r="DS197" s="13"/>
      <c r="DT197" s="27"/>
      <c r="DU197" s="27"/>
      <c r="DV197" s="27"/>
      <c r="DW197" s="27"/>
      <c r="DX197" s="27"/>
      <c r="DY197" s="27"/>
      <c r="DZ197" s="27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O197" s="13"/>
      <c r="EP197" s="24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7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  <c r="FP197" s="13"/>
      <c r="FQ197" s="13"/>
      <c r="FR197" s="13"/>
      <c r="FS197" s="13"/>
      <c r="FT197" s="13"/>
      <c r="FU197" s="13"/>
      <c r="FV197" s="13"/>
      <c r="FW197" s="13"/>
      <c r="FX197" s="13"/>
      <c r="FY197" s="13"/>
      <c r="FZ197" s="13"/>
      <c r="GA197" s="13"/>
      <c r="GB197" s="13"/>
      <c r="GC197" s="13"/>
      <c r="GD197" s="13"/>
      <c r="GE197" s="13"/>
      <c r="GF197" s="13"/>
      <c r="GG197" s="13"/>
      <c r="GH197" s="13"/>
      <c r="GI197" s="13"/>
      <c r="GJ197" s="13"/>
      <c r="GK197" s="13"/>
      <c r="GL197" s="13"/>
      <c r="GM197" s="13"/>
      <c r="GN197" s="13"/>
      <c r="GO197" s="13"/>
      <c r="GP197" s="13"/>
      <c r="GQ197" s="13"/>
      <c r="GR197" s="13"/>
      <c r="GS197" s="13"/>
      <c r="GT197" s="13"/>
      <c r="GU197" s="13"/>
      <c r="GV197" s="13"/>
      <c r="GW197" s="13"/>
      <c r="GX197" s="13"/>
      <c r="GY197" s="13"/>
      <c r="GZ197" s="13"/>
      <c r="HA197" s="13"/>
      <c r="HB197" s="13"/>
      <c r="HC197" s="13"/>
      <c r="HD197" s="13"/>
      <c r="HE197" s="13"/>
      <c r="HF197" s="13"/>
      <c r="HG197" s="13"/>
      <c r="HH197" s="13"/>
      <c r="HI197" s="13"/>
      <c r="HJ197" s="13"/>
      <c r="HK197" s="13"/>
      <c r="HL197" s="13"/>
      <c r="HM197" s="13"/>
      <c r="HN197" s="13"/>
      <c r="HO197" s="13"/>
      <c r="HP197" s="13"/>
      <c r="HQ197" s="13"/>
      <c r="HR197" s="13"/>
      <c r="HS197" s="13"/>
      <c r="HT197" s="13"/>
      <c r="HU197" s="13"/>
      <c r="HV197" s="13"/>
      <c r="HW197" s="13"/>
      <c r="HX197" s="13"/>
      <c r="HY197" s="13"/>
      <c r="HZ197" s="13"/>
      <c r="IA197" s="24"/>
      <c r="IB197" s="13"/>
      <c r="IC197" s="13"/>
      <c r="ID197" s="13"/>
      <c r="IE197" s="13"/>
      <c r="IF197" s="13"/>
      <c r="IG197" s="13"/>
      <c r="IH197" s="13"/>
      <c r="II197" s="13"/>
      <c r="IJ197" s="13"/>
      <c r="IK197" s="52"/>
      <c r="IM197" s="100"/>
      <c r="IX197" s="15"/>
      <c r="IZ197" s="15"/>
      <c r="JB197" s="15"/>
      <c r="JF197" s="15"/>
    </row>
    <row r="198" spans="1:267" x14ac:dyDescent="0.25">
      <c r="A198">
        <v>75</v>
      </c>
      <c r="B198" s="17" t="s">
        <v>8</v>
      </c>
      <c r="D198" s="13" t="s">
        <v>140</v>
      </c>
      <c r="E198" s="13" t="s">
        <v>141</v>
      </c>
      <c r="F198" s="19">
        <v>35460</v>
      </c>
      <c r="G198" s="13">
        <v>1</v>
      </c>
      <c r="H198" s="20">
        <v>40127</v>
      </c>
      <c r="I198" s="21">
        <v>12.777549623545516</v>
      </c>
      <c r="J198" s="13">
        <v>0</v>
      </c>
      <c r="K198" s="13">
        <v>0</v>
      </c>
      <c r="L198" s="13">
        <v>0</v>
      </c>
      <c r="M198" s="13">
        <v>0</v>
      </c>
      <c r="N198" s="13">
        <v>0</v>
      </c>
      <c r="O198" s="13">
        <v>0</v>
      </c>
      <c r="P198" s="13">
        <v>0</v>
      </c>
      <c r="Q198" s="13">
        <v>0</v>
      </c>
      <c r="R198" s="33">
        <v>39</v>
      </c>
      <c r="S198" s="21">
        <v>146</v>
      </c>
      <c r="T198" s="13"/>
      <c r="U198" s="13"/>
      <c r="V198" s="13">
        <v>-1.1499999999999999</v>
      </c>
      <c r="W198" s="13" t="s">
        <v>3556</v>
      </c>
      <c r="X198" s="13">
        <v>0.1</v>
      </c>
      <c r="Y198" s="13" t="s">
        <v>21</v>
      </c>
      <c r="Z198" s="13">
        <v>11</v>
      </c>
      <c r="AA198" s="13">
        <v>1</v>
      </c>
      <c r="AB198" s="20">
        <v>40892</v>
      </c>
      <c r="AC198" s="22">
        <v>14.872005475701574</v>
      </c>
      <c r="AD198" s="13"/>
      <c r="AE198" s="13"/>
      <c r="AF198" s="13"/>
      <c r="AG198" s="13"/>
      <c r="AH198" s="13"/>
      <c r="AI198" s="13"/>
      <c r="AJ198" s="13"/>
      <c r="AK198" s="13"/>
      <c r="AL198" s="33"/>
      <c r="AM198" s="21"/>
      <c r="AN198" s="13"/>
      <c r="AO198" s="13"/>
      <c r="AP198" s="13"/>
      <c r="AQ198" s="13"/>
      <c r="AR198" s="13"/>
      <c r="AS198" s="13"/>
      <c r="AT198" s="13"/>
      <c r="AU198" s="21">
        <v>12.9</v>
      </c>
      <c r="AV198" s="23">
        <v>1</v>
      </c>
      <c r="AW198" s="24"/>
      <c r="AX198" s="13"/>
      <c r="AY198" s="13"/>
      <c r="AZ198" s="13"/>
      <c r="BA198" s="13"/>
      <c r="BB198" s="13"/>
      <c r="BC198" s="13"/>
      <c r="BD198" s="13"/>
      <c r="BE198" s="13"/>
      <c r="BF198" s="13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6">
        <v>41705</v>
      </c>
      <c r="BS198" s="22">
        <f>(BR198-F198)/365.25</f>
        <v>17.097878165639973</v>
      </c>
      <c r="BT198" s="27">
        <v>-1</v>
      </c>
      <c r="BU198" s="27">
        <v>-1</v>
      </c>
      <c r="BV198" s="27">
        <v>-1</v>
      </c>
      <c r="BW198" s="27">
        <v>-1</v>
      </c>
      <c r="BX198" s="27">
        <v>-1</v>
      </c>
      <c r="BY198" s="27">
        <v>-1</v>
      </c>
      <c r="BZ198" s="27">
        <v>-1</v>
      </c>
      <c r="CA198" s="27">
        <v>-1</v>
      </c>
      <c r="CB198" s="28">
        <v>64.099999999999994</v>
      </c>
      <c r="CC198" s="22">
        <v>167.5</v>
      </c>
      <c r="CD198" s="13"/>
      <c r="CE198" s="17"/>
      <c r="CF198" s="13">
        <v>-1.02</v>
      </c>
      <c r="CG198" s="17" t="s">
        <v>3556</v>
      </c>
      <c r="CH198" s="13">
        <v>0.56000000000000005</v>
      </c>
      <c r="CI198" s="17" t="s">
        <v>21</v>
      </c>
      <c r="CJ198" s="17"/>
      <c r="CK198" s="22">
        <v>14</v>
      </c>
      <c r="CL198" s="27">
        <v>0</v>
      </c>
      <c r="CM198" s="29">
        <v>42298</v>
      </c>
      <c r="CN198" s="30">
        <v>18.721423682409309</v>
      </c>
      <c r="CO198" s="31">
        <v>0</v>
      </c>
      <c r="CP198" s="31">
        <v>1</v>
      </c>
      <c r="CQ198" s="31">
        <v>0</v>
      </c>
      <c r="CR198" s="31">
        <v>0</v>
      </c>
      <c r="CS198" s="31">
        <v>0</v>
      </c>
      <c r="CT198" s="31">
        <v>0</v>
      </c>
      <c r="CU198" s="31">
        <v>0</v>
      </c>
      <c r="CV198" s="31">
        <v>0</v>
      </c>
      <c r="CW198" s="13">
        <v>72</v>
      </c>
      <c r="CX198" s="13">
        <v>1.68</v>
      </c>
      <c r="CY198" s="13"/>
      <c r="CZ198" s="17"/>
      <c r="DA198" s="17">
        <v>-1.1499999999999999</v>
      </c>
      <c r="DB198" s="17" t="s">
        <v>3556</v>
      </c>
      <c r="DC198" s="13">
        <v>1.05</v>
      </c>
      <c r="DD198" s="17" t="s">
        <v>21</v>
      </c>
      <c r="DE198" s="22"/>
      <c r="DF198" s="13">
        <v>13.7</v>
      </c>
      <c r="DG198" s="13">
        <v>0</v>
      </c>
      <c r="DH198" s="24"/>
      <c r="DI198" s="13"/>
      <c r="DJ198" s="13"/>
      <c r="DK198" s="13"/>
      <c r="DL198" s="13"/>
      <c r="DM198" s="13"/>
      <c r="DN198" s="13"/>
      <c r="DO198" s="13"/>
      <c r="DP198" s="13"/>
      <c r="DQ198" s="24"/>
      <c r="DR198" s="13"/>
      <c r="DS198" s="13"/>
      <c r="DT198" s="27"/>
      <c r="DU198" s="27"/>
      <c r="DV198" s="27"/>
      <c r="DW198" s="27"/>
      <c r="DX198" s="27"/>
      <c r="DY198" s="27"/>
      <c r="DZ198" s="27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O198" s="13">
        <v>1</v>
      </c>
      <c r="EP198" s="24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7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  <c r="FN198" s="13"/>
      <c r="FO198" s="13"/>
      <c r="FP198" s="13"/>
      <c r="FQ198" s="13"/>
      <c r="FR198" s="13"/>
      <c r="FS198" s="13"/>
      <c r="FT198" s="13"/>
      <c r="FU198" s="13"/>
      <c r="FV198" s="13"/>
      <c r="FW198" s="13"/>
      <c r="FX198" s="13"/>
      <c r="FY198" s="13"/>
      <c r="FZ198" s="13"/>
      <c r="GA198" s="13"/>
      <c r="GB198" s="13"/>
      <c r="GC198" s="13"/>
      <c r="GD198" s="13"/>
      <c r="GE198" s="13"/>
      <c r="GF198" s="13"/>
      <c r="GG198" s="13"/>
      <c r="GH198" s="13"/>
      <c r="GI198" s="13"/>
      <c r="GJ198" s="13"/>
      <c r="GK198" s="13"/>
      <c r="GL198" s="13"/>
      <c r="GM198" s="13"/>
      <c r="GN198" s="13"/>
      <c r="GO198" s="13"/>
      <c r="GP198" s="13"/>
      <c r="GQ198" s="13"/>
      <c r="GR198" s="13"/>
      <c r="GS198" s="13"/>
      <c r="GT198" s="13"/>
      <c r="GU198" s="13"/>
      <c r="GV198" s="13"/>
      <c r="GW198" s="13"/>
      <c r="GX198" s="13"/>
      <c r="GY198" s="13"/>
      <c r="GZ198" s="13"/>
      <c r="HA198" s="13"/>
      <c r="HB198" s="13"/>
      <c r="HC198" s="13"/>
      <c r="HD198" s="13"/>
      <c r="HE198" s="13"/>
      <c r="HF198" s="13"/>
      <c r="HG198" s="13"/>
      <c r="HH198" s="13"/>
      <c r="HI198" s="13"/>
      <c r="HJ198" s="13"/>
      <c r="HK198" s="13"/>
      <c r="HL198" s="13"/>
      <c r="HM198" s="13"/>
      <c r="HN198" s="13"/>
      <c r="HO198" s="13"/>
      <c r="HP198" s="13"/>
      <c r="HQ198" s="13"/>
      <c r="HR198" s="13"/>
      <c r="HS198" s="13"/>
      <c r="HT198" s="13"/>
      <c r="HU198" s="13"/>
      <c r="HV198" s="13"/>
      <c r="HW198" s="13"/>
      <c r="HX198" s="13"/>
      <c r="HY198" s="13"/>
      <c r="HZ198" s="13"/>
      <c r="IA198" s="24"/>
      <c r="IB198" s="13">
        <v>0</v>
      </c>
      <c r="IC198" s="13"/>
      <c r="ID198" s="13"/>
      <c r="IE198" s="13"/>
      <c r="IF198" s="13">
        <v>1</v>
      </c>
      <c r="IG198" s="13"/>
      <c r="IH198" s="13"/>
      <c r="II198" s="13">
        <v>1</v>
      </c>
      <c r="IJ198" s="13"/>
      <c r="IK198" s="52"/>
      <c r="IM198" s="100"/>
      <c r="IX198" s="15"/>
      <c r="IZ198" s="15"/>
      <c r="JB198" s="15"/>
      <c r="JF198" s="15"/>
    </row>
    <row r="199" spans="1:267" x14ac:dyDescent="0.25">
      <c r="A199">
        <v>192</v>
      </c>
      <c r="B199" s="17" t="s">
        <v>8</v>
      </c>
      <c r="D199" s="13" t="s">
        <v>341</v>
      </c>
      <c r="E199" s="13" t="s">
        <v>342</v>
      </c>
      <c r="F199" s="19">
        <v>31971</v>
      </c>
      <c r="G199" s="13">
        <v>0</v>
      </c>
      <c r="H199" s="20">
        <v>40127</v>
      </c>
      <c r="I199" s="21">
        <v>22.329911019849419</v>
      </c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>
        <v>10.6</v>
      </c>
      <c r="AA199" s="13">
        <v>1</v>
      </c>
      <c r="AB199" s="20">
        <v>40892</v>
      </c>
      <c r="AC199" s="22">
        <v>24.424366872005475</v>
      </c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21">
        <v>13.9</v>
      </c>
      <c r="AV199" s="23">
        <v>0</v>
      </c>
      <c r="AW199" s="24"/>
      <c r="AX199" s="13"/>
      <c r="AY199" s="13"/>
      <c r="AZ199" s="13"/>
      <c r="BA199" s="13"/>
      <c r="BB199" s="13"/>
      <c r="BC199" s="13"/>
      <c r="BD199" s="13"/>
      <c r="BE199" s="13"/>
      <c r="BF199" s="13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6">
        <v>41705</v>
      </c>
      <c r="BS199" s="22">
        <v>26.650239561943874</v>
      </c>
      <c r="BT199" s="27">
        <v>0</v>
      </c>
      <c r="BU199" s="27">
        <v>0</v>
      </c>
      <c r="BV199" s="27">
        <v>0</v>
      </c>
      <c r="BW199" s="27">
        <v>0</v>
      </c>
      <c r="BX199" s="27">
        <v>0</v>
      </c>
      <c r="BY199" s="27">
        <v>0</v>
      </c>
      <c r="BZ199" s="27">
        <v>0</v>
      </c>
      <c r="CA199" s="27">
        <v>0</v>
      </c>
      <c r="CB199" s="28">
        <v>55.2</v>
      </c>
      <c r="CC199" s="35">
        <v>1.5369999999999999</v>
      </c>
      <c r="CD199" s="13"/>
      <c r="CE199" s="17"/>
      <c r="CF199" s="13"/>
      <c r="CG199" s="17"/>
      <c r="CH199" s="13"/>
      <c r="CI199" s="17"/>
      <c r="CJ199" s="22">
        <v>23.366375024392891</v>
      </c>
      <c r="CK199" s="22">
        <v>13.3</v>
      </c>
      <c r="CL199" s="27">
        <v>0</v>
      </c>
      <c r="CM199" s="29">
        <v>42304</v>
      </c>
      <c r="CN199" s="30">
        <v>28.290212183436001</v>
      </c>
      <c r="CO199" s="31">
        <v>0</v>
      </c>
      <c r="CP199" s="31">
        <v>0</v>
      </c>
      <c r="CQ199" s="31">
        <v>0</v>
      </c>
      <c r="CR199" s="31">
        <v>0</v>
      </c>
      <c r="CS199" s="31">
        <v>1</v>
      </c>
      <c r="CT199" s="31">
        <v>0</v>
      </c>
      <c r="CU199" s="31">
        <v>0</v>
      </c>
      <c r="CV199" s="31">
        <v>0</v>
      </c>
      <c r="CW199" s="13">
        <v>57.9</v>
      </c>
      <c r="CX199" s="13">
        <v>1.53</v>
      </c>
      <c r="CY199" s="13"/>
      <c r="CZ199" s="17"/>
      <c r="DA199" s="17"/>
      <c r="DB199" s="17"/>
      <c r="DC199" s="13"/>
      <c r="DD199" s="17"/>
      <c r="DE199" s="22">
        <v>24.734076637190824</v>
      </c>
      <c r="DF199" s="13">
        <v>14.6</v>
      </c>
      <c r="DG199" s="13">
        <v>0</v>
      </c>
      <c r="DH199" s="24"/>
      <c r="DI199" s="13"/>
      <c r="DJ199" s="13"/>
      <c r="DK199" s="13"/>
      <c r="DL199" s="13"/>
      <c r="DM199" s="13"/>
      <c r="DN199" s="13"/>
      <c r="DO199" s="13"/>
      <c r="DP199" s="13"/>
      <c r="DQ199" s="24"/>
      <c r="DR199" s="13"/>
      <c r="DS199" s="27"/>
      <c r="DT199" s="27"/>
      <c r="DU199" s="27"/>
      <c r="DV199" s="27"/>
      <c r="DW199" s="27"/>
      <c r="DX199" s="27"/>
      <c r="DY199" s="27"/>
      <c r="DZ199" s="27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O199" s="13"/>
      <c r="EP199" s="24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7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  <c r="FP199" s="13"/>
      <c r="FQ199" s="13"/>
      <c r="FR199" s="13"/>
      <c r="FS199" s="13"/>
      <c r="FT199" s="13"/>
      <c r="FU199" s="13"/>
      <c r="FV199" s="13"/>
      <c r="FW199" s="13"/>
      <c r="FX199" s="13"/>
      <c r="FY199" s="13"/>
      <c r="FZ199" s="13"/>
      <c r="GA199" s="13"/>
      <c r="GB199" s="13"/>
      <c r="GC199" s="13"/>
      <c r="GD199" s="13"/>
      <c r="GE199" s="13"/>
      <c r="GF199" s="13"/>
      <c r="GG199" s="13"/>
      <c r="GH199" s="13"/>
      <c r="GI199" s="13"/>
      <c r="GJ199" s="13"/>
      <c r="GK199" s="13"/>
      <c r="GL199" s="13"/>
      <c r="GM199" s="13"/>
      <c r="GN199" s="13"/>
      <c r="GO199" s="13"/>
      <c r="GP199" s="13"/>
      <c r="GQ199" s="13"/>
      <c r="GR199" s="13"/>
      <c r="GS199" s="13"/>
      <c r="GT199" s="13"/>
      <c r="GU199" s="13"/>
      <c r="GV199" s="13"/>
      <c r="GW199" s="13"/>
      <c r="GX199" s="13"/>
      <c r="GY199" s="13"/>
      <c r="GZ199" s="13"/>
      <c r="HA199" s="13"/>
      <c r="HB199" s="13"/>
      <c r="HC199" s="13"/>
      <c r="HD199" s="13"/>
      <c r="HE199" s="13"/>
      <c r="HF199" s="13"/>
      <c r="HG199" s="13"/>
      <c r="HH199" s="13"/>
      <c r="HI199" s="13"/>
      <c r="HJ199" s="13"/>
      <c r="HK199" s="13"/>
      <c r="HL199" s="13"/>
      <c r="HM199" s="13"/>
      <c r="HN199" s="13"/>
      <c r="HO199" s="13"/>
      <c r="HP199" s="13"/>
      <c r="HQ199" s="13"/>
      <c r="HR199" s="13"/>
      <c r="HS199" s="13"/>
      <c r="HT199" s="13"/>
      <c r="HU199" s="13"/>
      <c r="HV199" s="13"/>
      <c r="HW199" s="13"/>
      <c r="HX199" s="13"/>
      <c r="HY199" s="13"/>
      <c r="HZ199" s="13"/>
      <c r="IA199" s="51">
        <v>44902</v>
      </c>
      <c r="IB199" s="13">
        <v>0</v>
      </c>
      <c r="IC199" s="13"/>
      <c r="ID199" s="13"/>
      <c r="IE199" s="13"/>
      <c r="IF199" s="13">
        <v>1</v>
      </c>
      <c r="IG199" s="13"/>
      <c r="IH199" s="13"/>
      <c r="II199" s="13">
        <v>1</v>
      </c>
      <c r="IJ199" s="13"/>
      <c r="IK199" s="52"/>
      <c r="IM199" s="100"/>
      <c r="IX199" s="15"/>
      <c r="IZ199" s="15"/>
      <c r="JB199" s="15"/>
      <c r="JF199" s="15"/>
    </row>
    <row r="200" spans="1:267" x14ac:dyDescent="0.25">
      <c r="A200">
        <v>264</v>
      </c>
      <c r="B200" s="17" t="s">
        <v>8</v>
      </c>
      <c r="D200" s="13" t="s">
        <v>440</v>
      </c>
      <c r="E200" s="13" t="s">
        <v>441</v>
      </c>
      <c r="F200" s="19">
        <v>35029</v>
      </c>
      <c r="G200" s="13">
        <v>0</v>
      </c>
      <c r="H200" s="20">
        <v>40127</v>
      </c>
      <c r="I200" s="21">
        <v>13.957563312799453</v>
      </c>
      <c r="J200" s="13">
        <v>-1</v>
      </c>
      <c r="K200" s="13">
        <v>-1</v>
      </c>
      <c r="L200" s="13">
        <v>-1</v>
      </c>
      <c r="M200" s="13">
        <v>-1</v>
      </c>
      <c r="N200" s="13">
        <v>-1</v>
      </c>
      <c r="O200" s="13">
        <v>-1</v>
      </c>
      <c r="P200" s="13">
        <v>-1</v>
      </c>
      <c r="Q200" s="13">
        <v>-1</v>
      </c>
      <c r="R200" s="13"/>
      <c r="S200" s="13"/>
      <c r="T200" s="13"/>
      <c r="U200" s="13"/>
      <c r="V200" s="13"/>
      <c r="W200" s="13"/>
      <c r="X200" s="13"/>
      <c r="Y200" s="13"/>
      <c r="Z200" s="13">
        <v>10.8</v>
      </c>
      <c r="AA200" s="13">
        <v>1</v>
      </c>
      <c r="AB200" s="20">
        <v>40892</v>
      </c>
      <c r="AC200" s="22">
        <v>16.05201916495551</v>
      </c>
      <c r="AD200" s="13">
        <v>-1</v>
      </c>
      <c r="AE200" s="13">
        <v>-1</v>
      </c>
      <c r="AF200" s="13">
        <v>-1</v>
      </c>
      <c r="AG200" s="13">
        <v>-1</v>
      </c>
      <c r="AH200" s="13">
        <v>-1</v>
      </c>
      <c r="AI200" s="13">
        <v>-1</v>
      </c>
      <c r="AJ200" s="13">
        <v>-1</v>
      </c>
      <c r="AK200" s="13">
        <v>-1</v>
      </c>
      <c r="AL200" s="13"/>
      <c r="AM200" s="13"/>
      <c r="AN200" s="13"/>
      <c r="AO200" s="13"/>
      <c r="AP200" s="13"/>
      <c r="AQ200" s="13"/>
      <c r="AR200" s="13"/>
      <c r="AS200" s="13"/>
      <c r="AT200" s="13"/>
      <c r="AU200" s="21">
        <v>15</v>
      </c>
      <c r="AV200" s="23">
        <v>0</v>
      </c>
      <c r="AW200" s="24"/>
      <c r="AX200" s="13"/>
      <c r="AY200" s="13"/>
      <c r="AZ200" s="13"/>
      <c r="BA200" s="13"/>
      <c r="BB200" s="13"/>
      <c r="BC200" s="13"/>
      <c r="BD200" s="13"/>
      <c r="BE200" s="13"/>
      <c r="BF200" s="13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6">
        <v>41705</v>
      </c>
      <c r="BS200" s="22">
        <v>18.277891854893909</v>
      </c>
      <c r="BT200" s="27">
        <v>0</v>
      </c>
      <c r="BU200" s="27">
        <v>0</v>
      </c>
      <c r="BV200" s="27">
        <v>0</v>
      </c>
      <c r="BW200" s="27">
        <v>0</v>
      </c>
      <c r="BX200" s="27">
        <v>1</v>
      </c>
      <c r="BY200" s="27">
        <v>0</v>
      </c>
      <c r="BZ200" s="27">
        <v>0</v>
      </c>
      <c r="CA200" s="27">
        <v>0</v>
      </c>
      <c r="CB200" s="28">
        <v>46.1</v>
      </c>
      <c r="CC200" s="22">
        <v>148.5</v>
      </c>
      <c r="CD200" s="13"/>
      <c r="CE200" s="17"/>
      <c r="CF200" s="13">
        <v>-2.2200000000000002</v>
      </c>
      <c r="CG200" s="17" t="s">
        <v>3555</v>
      </c>
      <c r="CH200" s="13">
        <v>-0.13</v>
      </c>
      <c r="CI200" s="17" t="s">
        <v>21</v>
      </c>
      <c r="CJ200" s="17"/>
      <c r="CK200" s="22">
        <v>12.9</v>
      </c>
      <c r="CL200" s="27">
        <v>0</v>
      </c>
      <c r="CM200" s="29">
        <v>42299</v>
      </c>
      <c r="CN200" s="30">
        <v>19.904175222450377</v>
      </c>
      <c r="CO200" s="31">
        <v>-1</v>
      </c>
      <c r="CP200" s="31">
        <v>-1</v>
      </c>
      <c r="CQ200" s="31">
        <v>-1</v>
      </c>
      <c r="CR200" s="31">
        <v>-1</v>
      </c>
      <c r="CS200" s="31">
        <v>-1</v>
      </c>
      <c r="CT200" s="31">
        <v>-1</v>
      </c>
      <c r="CU200" s="31">
        <v>-1</v>
      </c>
      <c r="CV200" s="31">
        <v>-1</v>
      </c>
      <c r="CW200" s="13">
        <v>55.5</v>
      </c>
      <c r="CX200" s="13">
        <v>1.5</v>
      </c>
      <c r="CY200" s="13"/>
      <c r="CZ200" s="17"/>
      <c r="DA200" s="17"/>
      <c r="DB200" s="17"/>
      <c r="DC200" s="13"/>
      <c r="DD200" s="17"/>
      <c r="DE200" s="22">
        <v>24.666666666666668</v>
      </c>
      <c r="DF200" s="13">
        <v>14.8</v>
      </c>
      <c r="DG200" s="13">
        <v>0</v>
      </c>
      <c r="DH200" s="24"/>
      <c r="DI200" s="13"/>
      <c r="DJ200" s="13"/>
      <c r="DK200" s="13"/>
      <c r="DL200" s="13"/>
      <c r="DM200" s="13"/>
      <c r="DN200" s="13"/>
      <c r="DO200" s="13"/>
      <c r="DP200" s="13"/>
      <c r="DQ200" s="24"/>
      <c r="DR200" s="13"/>
      <c r="DS200" s="27"/>
      <c r="DT200" s="27"/>
      <c r="DU200" s="27"/>
      <c r="DV200" s="27"/>
      <c r="DW200" s="27"/>
      <c r="DX200" s="27"/>
      <c r="DY200" s="27"/>
      <c r="DZ200" s="27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O200" s="13"/>
      <c r="EP200" s="24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7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  <c r="FN200" s="13"/>
      <c r="FO200" s="13"/>
      <c r="FP200" s="13"/>
      <c r="FQ200" s="13"/>
      <c r="FR200" s="13"/>
      <c r="FS200" s="13"/>
      <c r="FT200" s="13"/>
      <c r="FU200" s="13"/>
      <c r="FV200" s="13"/>
      <c r="FW200" s="13"/>
      <c r="FX200" s="13"/>
      <c r="FY200" s="13"/>
      <c r="FZ200" s="13"/>
      <c r="GA200" s="13"/>
      <c r="GB200" s="13"/>
      <c r="GC200" s="13"/>
      <c r="GD200" s="13"/>
      <c r="GE200" s="13"/>
      <c r="GF200" s="13"/>
      <c r="GG200" s="13"/>
      <c r="GH200" s="13"/>
      <c r="GI200" s="13"/>
      <c r="GJ200" s="13"/>
      <c r="GK200" s="13"/>
      <c r="GL200" s="13"/>
      <c r="GM200" s="13"/>
      <c r="GN200" s="13"/>
      <c r="GO200" s="13"/>
      <c r="GP200" s="13"/>
      <c r="GQ200" s="13"/>
      <c r="GR200" s="13"/>
      <c r="GS200" s="13"/>
      <c r="GT200" s="13"/>
      <c r="GU200" s="13"/>
      <c r="GV200" s="13"/>
      <c r="GW200" s="13"/>
      <c r="GX200" s="13"/>
      <c r="GY200" s="13"/>
      <c r="GZ200" s="13"/>
      <c r="HA200" s="13"/>
      <c r="HB200" s="13"/>
      <c r="HC200" s="13"/>
      <c r="HD200" s="13"/>
      <c r="HE200" s="13"/>
      <c r="HF200" s="13"/>
      <c r="HG200" s="13"/>
      <c r="HH200" s="13"/>
      <c r="HI200" s="13"/>
      <c r="HJ200" s="13"/>
      <c r="HK200" s="13"/>
      <c r="HL200" s="13"/>
      <c r="HM200" s="13"/>
      <c r="HN200" s="13"/>
      <c r="HO200" s="13"/>
      <c r="HP200" s="13"/>
      <c r="HQ200" s="13"/>
      <c r="HR200" s="13"/>
      <c r="HS200" s="13"/>
      <c r="HT200" s="13"/>
      <c r="HU200" s="13"/>
      <c r="HV200" s="13"/>
      <c r="HW200" s="13"/>
      <c r="HX200" s="13"/>
      <c r="HY200" s="13"/>
      <c r="HZ200" s="13"/>
      <c r="IA200" s="24"/>
      <c r="IB200" s="13"/>
      <c r="IC200" s="13"/>
      <c r="ID200" s="13"/>
      <c r="IE200" s="13"/>
      <c r="IF200" s="13"/>
      <c r="IG200" s="13"/>
      <c r="IH200" s="13"/>
      <c r="II200" s="13"/>
      <c r="IJ200" s="13"/>
      <c r="IK200" s="52"/>
      <c r="IM200" s="100"/>
      <c r="IX200" s="15"/>
      <c r="IZ200" s="15"/>
      <c r="JB200" s="15"/>
      <c r="JF200" s="15"/>
    </row>
    <row r="201" spans="1:267" x14ac:dyDescent="0.25">
      <c r="A201">
        <v>29</v>
      </c>
      <c r="B201" s="17" t="s">
        <v>8</v>
      </c>
      <c r="C201" s="59"/>
      <c r="D201" s="13"/>
      <c r="E201" s="13" t="s">
        <v>65</v>
      </c>
      <c r="F201" s="19">
        <v>27805</v>
      </c>
      <c r="G201" s="13">
        <v>1</v>
      </c>
      <c r="H201" s="20">
        <v>40127</v>
      </c>
      <c r="I201" s="21">
        <v>33.735797399041751</v>
      </c>
      <c r="J201" s="13">
        <v>1</v>
      </c>
      <c r="K201" s="13">
        <v>0</v>
      </c>
      <c r="L201" s="13">
        <v>0</v>
      </c>
      <c r="M201" s="13">
        <v>0</v>
      </c>
      <c r="N201" s="13">
        <v>0</v>
      </c>
      <c r="O201" s="13">
        <v>0</v>
      </c>
      <c r="P201" s="13">
        <v>0</v>
      </c>
      <c r="Q201" s="13">
        <v>0</v>
      </c>
      <c r="R201" s="33">
        <v>64</v>
      </c>
      <c r="S201" s="13"/>
      <c r="T201" s="13"/>
      <c r="U201" s="13"/>
      <c r="V201" s="13"/>
      <c r="W201" s="13"/>
      <c r="X201" s="13"/>
      <c r="Y201" s="13"/>
      <c r="Z201" s="13">
        <v>14.1</v>
      </c>
      <c r="AA201" s="13">
        <v>0</v>
      </c>
      <c r="AB201" s="20">
        <v>40892</v>
      </c>
      <c r="AC201" s="22">
        <v>35.83025325119781</v>
      </c>
      <c r="AD201" s="13">
        <v>1</v>
      </c>
      <c r="AE201" s="13">
        <v>0</v>
      </c>
      <c r="AF201" s="13">
        <v>0</v>
      </c>
      <c r="AG201" s="13">
        <v>0</v>
      </c>
      <c r="AH201" s="13">
        <v>0</v>
      </c>
      <c r="AI201" s="13">
        <v>0</v>
      </c>
      <c r="AJ201" s="13">
        <v>0</v>
      </c>
      <c r="AK201" s="13">
        <v>0</v>
      </c>
      <c r="AL201" s="33"/>
      <c r="AM201" s="13"/>
      <c r="AN201" s="13"/>
      <c r="AO201" s="13"/>
      <c r="AP201" s="13"/>
      <c r="AQ201" s="13"/>
      <c r="AR201" s="13"/>
      <c r="AS201" s="13"/>
      <c r="AT201" s="13"/>
      <c r="AU201" s="21">
        <v>12.8</v>
      </c>
      <c r="AV201" s="23">
        <v>1</v>
      </c>
      <c r="AW201" s="24"/>
      <c r="AX201" s="13"/>
      <c r="AY201" s="13"/>
      <c r="AZ201" s="13"/>
      <c r="BA201" s="13"/>
      <c r="BB201" s="13"/>
      <c r="BC201" s="13"/>
      <c r="BD201" s="13"/>
      <c r="BE201" s="13"/>
      <c r="BF201" s="13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6"/>
      <c r="BS201" s="22"/>
      <c r="BT201" s="27"/>
      <c r="BU201" s="27"/>
      <c r="BV201" s="27"/>
      <c r="BW201" s="27"/>
      <c r="BX201" s="27"/>
      <c r="BY201" s="27"/>
      <c r="BZ201" s="27"/>
      <c r="CA201" s="27"/>
      <c r="CB201" s="28"/>
      <c r="CC201" s="22"/>
      <c r="CD201" s="13"/>
      <c r="CE201" s="36"/>
      <c r="CF201" s="13"/>
      <c r="CG201" s="13"/>
      <c r="CH201" s="13"/>
      <c r="CI201" s="13"/>
      <c r="CJ201" s="13"/>
      <c r="CK201" s="22"/>
      <c r="CL201" s="27"/>
      <c r="CM201" s="29">
        <v>42299</v>
      </c>
      <c r="CN201" s="30">
        <v>39.682409308692677</v>
      </c>
      <c r="CO201" s="31">
        <v>0</v>
      </c>
      <c r="CP201" s="31">
        <v>0</v>
      </c>
      <c r="CQ201" s="31">
        <v>0</v>
      </c>
      <c r="CR201" s="31">
        <v>0</v>
      </c>
      <c r="CS201" s="31">
        <v>0</v>
      </c>
      <c r="CT201" s="31">
        <v>0</v>
      </c>
      <c r="CU201" s="31">
        <v>0</v>
      </c>
      <c r="CV201" s="31">
        <v>1</v>
      </c>
      <c r="CW201" s="13">
        <v>69</v>
      </c>
      <c r="CX201" s="13">
        <v>1.59</v>
      </c>
      <c r="CY201" s="13"/>
      <c r="CZ201" s="17"/>
      <c r="DA201" s="17"/>
      <c r="DB201" s="17"/>
      <c r="DC201" s="13"/>
      <c r="DD201" s="17"/>
      <c r="DE201" s="22">
        <v>27.29322416043669</v>
      </c>
      <c r="DF201" s="13">
        <v>15.5</v>
      </c>
      <c r="DG201" s="13">
        <v>0</v>
      </c>
      <c r="DH201" s="24"/>
      <c r="DI201" s="13"/>
      <c r="DJ201" s="13"/>
      <c r="DK201" s="13"/>
      <c r="DL201" s="13"/>
      <c r="DM201" s="13"/>
      <c r="DN201" s="13"/>
      <c r="DO201" s="13"/>
      <c r="DP201" s="13"/>
      <c r="DQ201" s="24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O201" s="13">
        <v>1</v>
      </c>
      <c r="EP201" s="24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7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  <c r="FP201" s="13"/>
      <c r="FQ201" s="13"/>
      <c r="FR201" s="13"/>
      <c r="FS201" s="13"/>
      <c r="FT201" s="13"/>
      <c r="FU201" s="13"/>
      <c r="FV201" s="13"/>
      <c r="FW201" s="13"/>
      <c r="FX201" s="13"/>
      <c r="FY201" s="13"/>
      <c r="FZ201" s="13"/>
      <c r="GA201" s="13"/>
      <c r="GB201" s="13"/>
      <c r="GC201" s="13"/>
      <c r="GD201" s="13"/>
      <c r="GE201" s="13"/>
      <c r="GF201" s="13"/>
      <c r="GG201" s="13"/>
      <c r="GH201" s="13"/>
      <c r="GI201" s="13"/>
      <c r="GJ201" s="13"/>
      <c r="GK201" s="13"/>
      <c r="GL201" s="13"/>
      <c r="GM201" s="13"/>
      <c r="GN201" s="13"/>
      <c r="GO201" s="13"/>
      <c r="GP201" s="13"/>
      <c r="GQ201" s="13"/>
      <c r="GR201" s="13"/>
      <c r="GS201" s="13"/>
      <c r="GT201" s="13"/>
      <c r="GU201" s="13"/>
      <c r="GV201" s="13"/>
      <c r="GW201" s="13"/>
      <c r="GX201" s="13"/>
      <c r="GY201" s="13"/>
      <c r="GZ201" s="13"/>
      <c r="HA201" s="13"/>
      <c r="HB201" s="13"/>
      <c r="HC201" s="13"/>
      <c r="HD201" s="13"/>
      <c r="HE201" s="13"/>
      <c r="HF201" s="13"/>
      <c r="HG201" s="13"/>
      <c r="HH201" s="13"/>
      <c r="HI201" s="13"/>
      <c r="HJ201" s="13"/>
      <c r="HK201" s="13"/>
      <c r="HL201" s="13"/>
      <c r="HM201" s="13"/>
      <c r="HN201" s="13"/>
      <c r="HO201" s="13"/>
      <c r="HP201" s="13"/>
      <c r="HQ201" s="13"/>
      <c r="HR201" s="13"/>
      <c r="HS201" s="13"/>
      <c r="HT201" s="13"/>
      <c r="HU201" s="13"/>
      <c r="HV201" s="13"/>
      <c r="HW201" s="13"/>
      <c r="HX201" s="13"/>
      <c r="HY201" s="13">
        <v>1</v>
      </c>
      <c r="HZ201" s="32">
        <v>44522</v>
      </c>
      <c r="IA201" s="24"/>
      <c r="IB201" s="13">
        <v>0</v>
      </c>
      <c r="IC201" s="13"/>
      <c r="ID201" s="13"/>
      <c r="IE201" s="13"/>
      <c r="IF201" s="13"/>
      <c r="IG201" s="13"/>
      <c r="IH201" s="13"/>
      <c r="II201" s="13"/>
      <c r="IJ201" s="32">
        <v>44775</v>
      </c>
      <c r="IK201" s="52"/>
      <c r="IM201" s="100"/>
      <c r="IX201" s="15"/>
      <c r="IZ201" s="15"/>
      <c r="JB201" s="15"/>
      <c r="JF201" s="15"/>
    </row>
    <row r="202" spans="1:267" x14ac:dyDescent="0.25">
      <c r="A202">
        <v>240</v>
      </c>
      <c r="B202" s="17" t="s">
        <v>8</v>
      </c>
      <c r="C202" s="59"/>
      <c r="D202" s="13"/>
      <c r="E202" s="13" t="s">
        <v>405</v>
      </c>
      <c r="F202" s="19">
        <v>42261</v>
      </c>
      <c r="G202" s="13">
        <v>1</v>
      </c>
      <c r="H202" s="24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24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24"/>
      <c r="AX202" s="13"/>
      <c r="AY202" s="13"/>
      <c r="AZ202" s="13"/>
      <c r="BA202" s="13"/>
      <c r="BB202" s="13"/>
      <c r="BC202" s="13"/>
      <c r="BD202" s="13"/>
      <c r="BE202" s="13"/>
      <c r="BF202" s="13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6"/>
      <c r="BS202" s="22"/>
      <c r="BT202" s="27"/>
      <c r="BU202" s="27"/>
      <c r="BV202" s="27"/>
      <c r="BW202" s="27"/>
      <c r="BX202" s="27"/>
      <c r="BY202" s="27"/>
      <c r="BZ202" s="27"/>
      <c r="CA202" s="27"/>
      <c r="CB202" s="28"/>
      <c r="CC202" s="22"/>
      <c r="CD202" s="13"/>
      <c r="CE202" s="36"/>
      <c r="CF202" s="13"/>
      <c r="CG202" s="13"/>
      <c r="CH202" s="13"/>
      <c r="CI202" s="13"/>
      <c r="CJ202" s="13"/>
      <c r="CK202" s="22"/>
      <c r="CL202" s="27"/>
      <c r="CM202" s="29">
        <v>42300</v>
      </c>
      <c r="CN202" s="30">
        <v>0.10677618069815195</v>
      </c>
      <c r="CO202" s="31">
        <v>-1</v>
      </c>
      <c r="CP202" s="31">
        <v>-1</v>
      </c>
      <c r="CQ202" s="31">
        <v>-1</v>
      </c>
      <c r="CR202" s="31">
        <v>-1</v>
      </c>
      <c r="CS202" s="31">
        <v>-1</v>
      </c>
      <c r="CT202" s="31">
        <v>-1</v>
      </c>
      <c r="CU202" s="31">
        <v>-1</v>
      </c>
      <c r="CV202" s="31">
        <v>-1</v>
      </c>
      <c r="CW202" s="13">
        <v>4.3</v>
      </c>
      <c r="CX202" s="13">
        <v>53</v>
      </c>
      <c r="CY202" s="13">
        <v>-0.86</v>
      </c>
      <c r="CZ202" s="17" t="s">
        <v>21</v>
      </c>
      <c r="DA202" s="17">
        <v>-1.46</v>
      </c>
      <c r="DB202" s="17" t="s">
        <v>3556</v>
      </c>
      <c r="DC202" s="13">
        <v>-0.11</v>
      </c>
      <c r="DD202" s="17" t="s">
        <v>21</v>
      </c>
      <c r="DE202" s="22"/>
      <c r="DF202" s="13">
        <v>16.399999999999999</v>
      </c>
      <c r="DG202" s="13">
        <v>0</v>
      </c>
      <c r="DH202" s="24"/>
      <c r="DI202" s="13"/>
      <c r="DJ202" s="13"/>
      <c r="DK202" s="13"/>
      <c r="DL202" s="13"/>
      <c r="DM202" s="13"/>
      <c r="DN202" s="13"/>
      <c r="DO202" s="13"/>
      <c r="DP202" s="13"/>
      <c r="DQ202" s="24"/>
      <c r="DR202" s="13"/>
      <c r="DS202" s="27"/>
      <c r="DT202" s="27"/>
      <c r="DU202" s="27"/>
      <c r="DV202" s="27"/>
      <c r="DW202" s="27"/>
      <c r="DX202" s="27"/>
      <c r="DY202" s="27"/>
      <c r="DZ202" s="27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O202" s="13"/>
      <c r="EP202" s="24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7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  <c r="FN202" s="13"/>
      <c r="FO202" s="13"/>
      <c r="FP202" s="13"/>
      <c r="FQ202" s="13"/>
      <c r="FR202" s="13"/>
      <c r="FS202" s="13"/>
      <c r="FT202" s="13"/>
      <c r="FU202" s="13"/>
      <c r="FV202" s="13"/>
      <c r="FW202" s="13"/>
      <c r="FX202" s="13"/>
      <c r="FY202" s="13"/>
      <c r="FZ202" s="13"/>
      <c r="GA202" s="13"/>
      <c r="GB202" s="13"/>
      <c r="GC202" s="13"/>
      <c r="GD202" s="13"/>
      <c r="GE202" s="13"/>
      <c r="GF202" s="13"/>
      <c r="GG202" s="13"/>
      <c r="GH202" s="13"/>
      <c r="GI202" s="13"/>
      <c r="GJ202" s="13"/>
      <c r="GK202" s="13"/>
      <c r="GL202" s="13"/>
      <c r="GM202" s="13"/>
      <c r="GN202" s="13"/>
      <c r="GO202" s="13"/>
      <c r="GP202" s="13"/>
      <c r="GQ202" s="13"/>
      <c r="GR202" s="13"/>
      <c r="GS202" s="13"/>
      <c r="GT202" s="13"/>
      <c r="GU202" s="13"/>
      <c r="GV202" s="13"/>
      <c r="GW202" s="13"/>
      <c r="GX202" s="13"/>
      <c r="GY202" s="13"/>
      <c r="GZ202" s="13"/>
      <c r="HA202" s="13"/>
      <c r="HB202" s="13"/>
      <c r="HC202" s="13"/>
      <c r="HD202" s="13"/>
      <c r="HE202" s="13"/>
      <c r="HF202" s="13"/>
      <c r="HG202" s="13"/>
      <c r="HH202" s="13"/>
      <c r="HI202" s="13"/>
      <c r="HJ202" s="13"/>
      <c r="HK202" s="13"/>
      <c r="HL202" s="13"/>
      <c r="HM202" s="13"/>
      <c r="HN202" s="13"/>
      <c r="HO202" s="13"/>
      <c r="HP202" s="13"/>
      <c r="HQ202" s="13"/>
      <c r="HR202" s="13"/>
      <c r="HS202" s="13"/>
      <c r="HT202" s="13"/>
      <c r="HU202" s="13"/>
      <c r="HV202" s="13"/>
      <c r="HW202" s="13"/>
      <c r="HX202" s="13"/>
      <c r="HY202" s="13"/>
      <c r="HZ202" s="13"/>
      <c r="IA202" s="24"/>
      <c r="IB202" s="13"/>
      <c r="IC202" s="13"/>
      <c r="ID202" s="13"/>
      <c r="IE202" s="13"/>
      <c r="IF202" s="13"/>
      <c r="IG202" s="13"/>
      <c r="IH202" s="13"/>
      <c r="II202" s="13"/>
      <c r="IJ202" s="13"/>
      <c r="IK202" s="52"/>
      <c r="IM202" s="100"/>
      <c r="IX202" s="15"/>
      <c r="IZ202" s="15"/>
      <c r="JB202" s="15"/>
      <c r="JF202" s="15"/>
    </row>
    <row r="203" spans="1:267" x14ac:dyDescent="0.25">
      <c r="A203">
        <v>215</v>
      </c>
      <c r="B203" s="17" t="s">
        <v>8</v>
      </c>
      <c r="D203" s="13"/>
      <c r="E203" s="13" t="s">
        <v>373</v>
      </c>
      <c r="F203" s="19">
        <v>40639</v>
      </c>
      <c r="G203" s="13">
        <v>1</v>
      </c>
      <c r="H203" s="24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24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24"/>
      <c r="AX203" s="13"/>
      <c r="AY203" s="13"/>
      <c r="AZ203" s="13"/>
      <c r="BA203" s="13"/>
      <c r="BB203" s="13"/>
      <c r="BC203" s="13"/>
      <c r="BD203" s="13"/>
      <c r="BE203" s="13"/>
      <c r="BF203" s="13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6"/>
      <c r="BS203" s="22"/>
      <c r="BT203" s="27"/>
      <c r="BU203" s="27"/>
      <c r="BV203" s="27"/>
      <c r="BW203" s="27"/>
      <c r="BX203" s="27"/>
      <c r="BY203" s="27"/>
      <c r="BZ203" s="27"/>
      <c r="CA203" s="27"/>
      <c r="CB203" s="28"/>
      <c r="CC203" s="22"/>
      <c r="CD203" s="13"/>
      <c r="CE203" s="36"/>
      <c r="CF203" s="13"/>
      <c r="CG203" s="13"/>
      <c r="CH203" s="13"/>
      <c r="CI203" s="13"/>
      <c r="CJ203" s="13"/>
      <c r="CK203" s="22"/>
      <c r="CL203" s="27"/>
      <c r="CM203" s="29">
        <v>42298</v>
      </c>
      <c r="CN203" s="30">
        <v>4.5420944558521557</v>
      </c>
      <c r="CO203" s="31">
        <v>0</v>
      </c>
      <c r="CP203" s="31">
        <v>0</v>
      </c>
      <c r="CQ203" s="31">
        <v>0</v>
      </c>
      <c r="CR203" s="31">
        <v>0</v>
      </c>
      <c r="CS203" s="31">
        <v>0</v>
      </c>
      <c r="CT203" s="31">
        <v>0</v>
      </c>
      <c r="CU203" s="31">
        <v>0</v>
      </c>
      <c r="CV203" s="31">
        <v>1</v>
      </c>
      <c r="CW203" s="13">
        <v>9.5</v>
      </c>
      <c r="CX203" s="13">
        <v>76.7</v>
      </c>
      <c r="CY203" s="13">
        <v>-4.4800000000000004</v>
      </c>
      <c r="CZ203" s="17" t="s">
        <v>3552</v>
      </c>
      <c r="DA203" s="17">
        <v>-6.82</v>
      </c>
      <c r="DB203" s="17" t="s">
        <v>3555</v>
      </c>
      <c r="DC203" s="13">
        <v>0.67</v>
      </c>
      <c r="DD203" s="17" t="s">
        <v>21</v>
      </c>
      <c r="DE203" s="22"/>
      <c r="DF203" s="13">
        <v>8.9</v>
      </c>
      <c r="DG203" s="13">
        <v>1</v>
      </c>
      <c r="DH203" s="24"/>
      <c r="DI203" s="13"/>
      <c r="DJ203" s="13"/>
      <c r="DK203" s="13"/>
      <c r="DL203" s="13"/>
      <c r="DM203" s="13"/>
      <c r="DN203" s="13"/>
      <c r="DO203" s="13"/>
      <c r="DP203" s="13"/>
      <c r="DQ203" s="24"/>
      <c r="DR203" s="13"/>
      <c r="DS203" s="27"/>
      <c r="DT203" s="27"/>
      <c r="DU203" s="27"/>
      <c r="DV203" s="27"/>
      <c r="DW203" s="27"/>
      <c r="DX203" s="27"/>
      <c r="DY203" s="27"/>
      <c r="DZ203" s="27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24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7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  <c r="FP203" s="13"/>
      <c r="FQ203" s="13"/>
      <c r="FR203" s="13"/>
      <c r="FS203" s="13"/>
      <c r="FT203" s="13"/>
      <c r="FU203" s="13"/>
      <c r="FV203" s="13"/>
      <c r="FW203" s="13"/>
      <c r="FX203" s="13"/>
      <c r="FY203" s="13"/>
      <c r="FZ203" s="13"/>
      <c r="GA203" s="13"/>
      <c r="GB203" s="13"/>
      <c r="GC203" s="13"/>
      <c r="GD203" s="13"/>
      <c r="GE203" s="13"/>
      <c r="GF203" s="13"/>
      <c r="GG203" s="13"/>
      <c r="GH203" s="13"/>
      <c r="GI203" s="13"/>
      <c r="GJ203" s="13"/>
      <c r="GK203" s="13"/>
      <c r="GL203" s="13"/>
      <c r="GM203" s="13"/>
      <c r="GN203" s="13"/>
      <c r="GO203" s="13"/>
      <c r="GP203" s="13"/>
      <c r="GQ203" s="13"/>
      <c r="GR203" s="13"/>
      <c r="GS203" s="13"/>
      <c r="GT203" s="13"/>
      <c r="GU203" s="13"/>
      <c r="GV203" s="13"/>
      <c r="GW203" s="13"/>
      <c r="GX203" s="13"/>
      <c r="GY203" s="13"/>
      <c r="GZ203" s="13"/>
      <c r="HA203" s="13"/>
      <c r="HB203" s="13"/>
      <c r="HC203" s="13"/>
      <c r="HD203" s="13"/>
      <c r="HE203" s="13"/>
      <c r="HF203" s="13"/>
      <c r="HG203" s="13"/>
      <c r="HH203" s="13"/>
      <c r="HI203" s="13"/>
      <c r="HJ203" s="13"/>
      <c r="HK203" s="13"/>
      <c r="HL203" s="13"/>
      <c r="HM203" s="13"/>
      <c r="HN203" s="13"/>
      <c r="HO203" s="13"/>
      <c r="HP203" s="13"/>
      <c r="HQ203" s="13"/>
      <c r="HR203" s="13"/>
      <c r="HS203" s="13"/>
      <c r="HT203" s="13"/>
      <c r="HU203" s="13"/>
      <c r="HV203" s="13"/>
      <c r="HW203" s="13"/>
      <c r="HX203" s="13"/>
      <c r="HY203" s="13"/>
      <c r="HZ203" s="13"/>
      <c r="IA203" s="24"/>
      <c r="IB203" s="13"/>
      <c r="IC203" s="13"/>
      <c r="ID203" s="13"/>
      <c r="IE203" s="13"/>
      <c r="IF203" s="13"/>
      <c r="IG203" s="13"/>
      <c r="IH203" s="13"/>
      <c r="II203" s="13"/>
      <c r="IJ203" s="13"/>
      <c r="IK203" s="52"/>
      <c r="IM203" s="100"/>
      <c r="IX203" s="15"/>
      <c r="IZ203" s="15"/>
      <c r="JB203" s="15"/>
      <c r="JF203" s="15"/>
    </row>
    <row r="204" spans="1:267" x14ac:dyDescent="0.25">
      <c r="A204">
        <v>152</v>
      </c>
      <c r="B204" s="17" t="s">
        <v>8</v>
      </c>
      <c r="D204" s="13"/>
      <c r="E204" s="13" t="s">
        <v>276</v>
      </c>
      <c r="F204" s="19">
        <v>40639</v>
      </c>
      <c r="G204" s="13">
        <v>1</v>
      </c>
      <c r="H204" s="24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20">
        <v>40892</v>
      </c>
      <c r="AC204" s="22">
        <v>0.69267624914442161</v>
      </c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43">
        <v>10.4</v>
      </c>
      <c r="AV204" s="44">
        <v>1</v>
      </c>
      <c r="AW204" s="24"/>
      <c r="AX204" s="13"/>
      <c r="AY204" s="13"/>
      <c r="AZ204" s="13"/>
      <c r="BA204" s="13"/>
      <c r="BB204" s="13"/>
      <c r="BC204" s="13"/>
      <c r="BD204" s="13"/>
      <c r="BE204" s="13"/>
      <c r="BF204" s="13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6"/>
      <c r="BS204" s="22"/>
      <c r="BT204" s="27"/>
      <c r="BU204" s="27"/>
      <c r="BV204" s="27"/>
      <c r="BW204" s="27"/>
      <c r="BX204" s="27"/>
      <c r="BY204" s="27"/>
      <c r="BZ204" s="27"/>
      <c r="CA204" s="27"/>
      <c r="CB204" s="28"/>
      <c r="CC204" s="22"/>
      <c r="CD204" s="13"/>
      <c r="CE204" s="36"/>
      <c r="CF204" s="13"/>
      <c r="CG204" s="13"/>
      <c r="CH204" s="13"/>
      <c r="CI204" s="13"/>
      <c r="CJ204" s="13"/>
      <c r="CK204" s="22"/>
      <c r="CL204" s="27"/>
      <c r="CM204" s="29">
        <v>42304</v>
      </c>
      <c r="CN204" s="30">
        <v>4.5585215605749489</v>
      </c>
      <c r="CO204" s="31">
        <v>1</v>
      </c>
      <c r="CP204" s="31">
        <v>0</v>
      </c>
      <c r="CQ204" s="31">
        <v>0</v>
      </c>
      <c r="CR204" s="31">
        <v>0</v>
      </c>
      <c r="CS204" s="31">
        <v>1</v>
      </c>
      <c r="CT204" s="31">
        <v>0</v>
      </c>
      <c r="CU204" s="31">
        <v>0</v>
      </c>
      <c r="CV204" s="31">
        <v>0</v>
      </c>
      <c r="CW204" s="13">
        <v>13.8</v>
      </c>
      <c r="CX204" s="13">
        <v>92.5</v>
      </c>
      <c r="CY204" s="13">
        <v>-1.81</v>
      </c>
      <c r="CZ204" s="17" t="s">
        <v>3556</v>
      </c>
      <c r="DA204" s="17">
        <v>-3.28</v>
      </c>
      <c r="DB204" s="17" t="s">
        <v>3555</v>
      </c>
      <c r="DC204" s="13">
        <v>0.66</v>
      </c>
      <c r="DD204" s="17" t="s">
        <v>21</v>
      </c>
      <c r="DE204" s="22"/>
      <c r="DF204" s="13">
        <v>9.1999999999999993</v>
      </c>
      <c r="DG204" s="13">
        <v>1</v>
      </c>
      <c r="DH204" s="24"/>
      <c r="DI204" s="13"/>
      <c r="DJ204" s="13"/>
      <c r="DK204" s="13"/>
      <c r="DL204" s="13"/>
      <c r="DM204" s="13"/>
      <c r="DN204" s="13"/>
      <c r="DO204" s="13"/>
      <c r="DP204" s="13"/>
      <c r="DQ204" s="24"/>
      <c r="DR204" s="13"/>
      <c r="DS204" s="27"/>
      <c r="DT204" s="27"/>
      <c r="DU204" s="27"/>
      <c r="DV204" s="27"/>
      <c r="DW204" s="27"/>
      <c r="DX204" s="27"/>
      <c r="DY204" s="27"/>
      <c r="DZ204" s="27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O204" s="13">
        <v>1</v>
      </c>
      <c r="EP204" s="24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7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  <c r="FN204" s="13"/>
      <c r="FO204" s="13"/>
      <c r="FP204" s="13"/>
      <c r="FQ204" s="13"/>
      <c r="FR204" s="13"/>
      <c r="FS204" s="13"/>
      <c r="FT204" s="13"/>
      <c r="FU204" s="13"/>
      <c r="FV204" s="13"/>
      <c r="FW204" s="13"/>
      <c r="FX204" s="13"/>
      <c r="FY204" s="13"/>
      <c r="FZ204" s="13"/>
      <c r="GA204" s="13"/>
      <c r="GB204" s="13"/>
      <c r="GC204" s="13"/>
      <c r="GD204" s="13"/>
      <c r="GE204" s="13"/>
      <c r="GF204" s="13"/>
      <c r="GG204" s="13"/>
      <c r="GH204" s="13"/>
      <c r="GI204" s="13"/>
      <c r="GJ204" s="13"/>
      <c r="GK204" s="13"/>
      <c r="GL204" s="13"/>
      <c r="GM204" s="13"/>
      <c r="GN204" s="13"/>
      <c r="GO204" s="13"/>
      <c r="GP204" s="13"/>
      <c r="GQ204" s="13"/>
      <c r="GR204" s="13"/>
      <c r="GS204" s="13"/>
      <c r="GT204" s="13"/>
      <c r="GU204" s="13"/>
      <c r="GV204" s="13"/>
      <c r="GW204" s="13"/>
      <c r="GX204" s="13"/>
      <c r="GY204" s="13"/>
      <c r="GZ204" s="13"/>
      <c r="HA204" s="13"/>
      <c r="HB204" s="13"/>
      <c r="HC204" s="13"/>
      <c r="HD204" s="13"/>
      <c r="HE204" s="13"/>
      <c r="HF204" s="13"/>
      <c r="HG204" s="13"/>
      <c r="HH204" s="13"/>
      <c r="HI204" s="13"/>
      <c r="HJ204" s="13"/>
      <c r="HK204" s="13"/>
      <c r="HL204" s="13"/>
      <c r="HM204" s="13"/>
      <c r="HN204" s="13"/>
      <c r="HO204" s="13"/>
      <c r="HP204" s="13"/>
      <c r="HQ204" s="13"/>
      <c r="HR204" s="13"/>
      <c r="HS204" s="13"/>
      <c r="HT204" s="13"/>
      <c r="HU204" s="13"/>
      <c r="HV204" s="13"/>
      <c r="HW204" s="13"/>
      <c r="HX204" s="13"/>
      <c r="HY204" s="13"/>
      <c r="HZ204" s="13"/>
      <c r="IA204" s="24"/>
      <c r="IB204" s="13"/>
      <c r="IC204" s="13"/>
      <c r="ID204" s="13"/>
      <c r="IE204" s="13"/>
      <c r="IF204" s="13"/>
      <c r="IG204" s="13"/>
      <c r="IH204" s="13"/>
      <c r="II204" s="13"/>
      <c r="IJ204" s="13"/>
      <c r="IK204" s="52"/>
      <c r="IM204" s="100"/>
      <c r="IX204" s="15"/>
      <c r="IZ204" s="15"/>
      <c r="JB204" s="15"/>
      <c r="JF204" s="15"/>
    </row>
    <row r="205" spans="1:267" x14ac:dyDescent="0.25">
      <c r="A205">
        <v>268</v>
      </c>
      <c r="B205" s="17" t="s">
        <v>8</v>
      </c>
      <c r="C205" s="59"/>
      <c r="D205" s="13"/>
      <c r="E205" s="13" t="s">
        <v>445</v>
      </c>
      <c r="F205" s="19">
        <v>42022</v>
      </c>
      <c r="G205" s="13">
        <v>1</v>
      </c>
      <c r="H205" s="24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24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24"/>
      <c r="AX205" s="13"/>
      <c r="AY205" s="13"/>
      <c r="AZ205" s="13"/>
      <c r="BA205" s="13"/>
      <c r="BB205" s="13"/>
      <c r="BC205" s="13"/>
      <c r="BD205" s="13"/>
      <c r="BE205" s="13"/>
      <c r="BF205" s="13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6"/>
      <c r="BS205" s="22"/>
      <c r="BT205" s="27"/>
      <c r="BU205" s="27"/>
      <c r="BV205" s="27"/>
      <c r="BW205" s="27"/>
      <c r="BX205" s="27"/>
      <c r="BY205" s="27"/>
      <c r="BZ205" s="27"/>
      <c r="CA205" s="27"/>
      <c r="CB205" s="28"/>
      <c r="CC205" s="22"/>
      <c r="CD205" s="13"/>
      <c r="CE205" s="36"/>
      <c r="CF205" s="13"/>
      <c r="CG205" s="13"/>
      <c r="CH205" s="13"/>
      <c r="CI205" s="13"/>
      <c r="CJ205" s="13"/>
      <c r="CK205" s="22"/>
      <c r="CL205" s="27"/>
      <c r="CM205" s="29">
        <v>42298</v>
      </c>
      <c r="CN205" s="30">
        <v>0.75564681724845995</v>
      </c>
      <c r="CO205" s="31">
        <v>0</v>
      </c>
      <c r="CP205" s="31">
        <v>0</v>
      </c>
      <c r="CQ205" s="31">
        <v>0</v>
      </c>
      <c r="CR205" s="31">
        <v>0</v>
      </c>
      <c r="CS205" s="31">
        <v>0</v>
      </c>
      <c r="CT205" s="31">
        <v>0</v>
      </c>
      <c r="CU205" s="31">
        <v>0</v>
      </c>
      <c r="CV205" s="31">
        <v>0</v>
      </c>
      <c r="CW205" s="13">
        <v>5.4</v>
      </c>
      <c r="CX205" s="13">
        <v>60</v>
      </c>
      <c r="CY205" s="13">
        <v>-4.33</v>
      </c>
      <c r="CZ205" s="17" t="s">
        <v>3552</v>
      </c>
      <c r="DA205" s="17">
        <v>-5.0599999999999996</v>
      </c>
      <c r="DB205" s="17" t="s">
        <v>3555</v>
      </c>
      <c r="DC205" s="13">
        <v>-2</v>
      </c>
      <c r="DD205" s="17" t="s">
        <v>3552</v>
      </c>
      <c r="DE205" s="22"/>
      <c r="DF205" s="13">
        <v>9.6999999999999993</v>
      </c>
      <c r="DG205" s="13">
        <v>1</v>
      </c>
      <c r="DH205" s="24"/>
      <c r="DI205" s="13"/>
      <c r="DJ205" s="13"/>
      <c r="DK205" s="13"/>
      <c r="DL205" s="13"/>
      <c r="DM205" s="13"/>
      <c r="DN205" s="13"/>
      <c r="DO205" s="13"/>
      <c r="DP205" s="13"/>
      <c r="DQ205" s="24"/>
      <c r="DR205" s="13"/>
      <c r="DS205" s="27"/>
      <c r="DT205" s="27"/>
      <c r="DU205" s="27"/>
      <c r="DV205" s="27"/>
      <c r="DW205" s="27"/>
      <c r="DX205" s="27"/>
      <c r="DY205" s="27"/>
      <c r="DZ205" s="27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O205" s="13"/>
      <c r="EP205" s="24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7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  <c r="FP205" s="13"/>
      <c r="FQ205" s="13"/>
      <c r="FR205" s="13"/>
      <c r="FS205" s="13"/>
      <c r="FT205" s="13"/>
      <c r="FU205" s="13"/>
      <c r="FV205" s="13"/>
      <c r="FW205" s="13"/>
      <c r="FX205" s="13"/>
      <c r="FY205" s="13"/>
      <c r="FZ205" s="13"/>
      <c r="GA205" s="13"/>
      <c r="GB205" s="13"/>
      <c r="GC205" s="13"/>
      <c r="GD205" s="13"/>
      <c r="GE205" s="13"/>
      <c r="GF205" s="13"/>
      <c r="GG205" s="13"/>
      <c r="GH205" s="13"/>
      <c r="GI205" s="13"/>
      <c r="GJ205" s="13"/>
      <c r="GK205" s="13"/>
      <c r="GL205" s="13"/>
      <c r="GM205" s="13"/>
      <c r="GN205" s="13"/>
      <c r="GO205" s="13"/>
      <c r="GP205" s="13"/>
      <c r="GQ205" s="13"/>
      <c r="GR205" s="13"/>
      <c r="GS205" s="13"/>
      <c r="GT205" s="13"/>
      <c r="GU205" s="13"/>
      <c r="GV205" s="13"/>
      <c r="GW205" s="13"/>
      <c r="GX205" s="13"/>
      <c r="GY205" s="13"/>
      <c r="GZ205" s="13"/>
      <c r="HA205" s="13"/>
      <c r="HB205" s="13"/>
      <c r="HC205" s="13"/>
      <c r="HD205" s="13"/>
      <c r="HE205" s="13"/>
      <c r="HF205" s="13"/>
      <c r="HG205" s="13"/>
      <c r="HH205" s="13"/>
      <c r="HI205" s="13"/>
      <c r="HJ205" s="13"/>
      <c r="HK205" s="13"/>
      <c r="HL205" s="13"/>
      <c r="HM205" s="13"/>
      <c r="HN205" s="13"/>
      <c r="HO205" s="13"/>
      <c r="HP205" s="13"/>
      <c r="HQ205" s="13"/>
      <c r="HR205" s="13"/>
      <c r="HS205" s="13"/>
      <c r="HT205" s="13"/>
      <c r="HU205" s="13"/>
      <c r="HV205" s="13"/>
      <c r="HW205" s="13"/>
      <c r="HX205" s="13"/>
      <c r="HY205" s="13"/>
      <c r="HZ205" s="13"/>
      <c r="IA205" s="24"/>
      <c r="IB205" s="13"/>
      <c r="IC205" s="13"/>
      <c r="ID205" s="13"/>
      <c r="IE205" s="13"/>
      <c r="IF205" s="13"/>
      <c r="IG205" s="13"/>
      <c r="IH205" s="13"/>
      <c r="II205" s="13"/>
      <c r="IJ205" s="13"/>
      <c r="IK205" s="52"/>
      <c r="IM205" s="100"/>
      <c r="IX205" s="15"/>
      <c r="IZ205" s="15"/>
      <c r="JB205" s="15"/>
      <c r="JF205" s="15"/>
    </row>
    <row r="206" spans="1:267" x14ac:dyDescent="0.25">
      <c r="A206">
        <v>113</v>
      </c>
      <c r="B206" s="17" t="s">
        <v>8</v>
      </c>
      <c r="D206" s="13" t="s">
        <v>211</v>
      </c>
      <c r="E206" s="13" t="s">
        <v>212</v>
      </c>
      <c r="F206" s="19">
        <v>40272</v>
      </c>
      <c r="G206" s="13">
        <v>1</v>
      </c>
      <c r="H206" s="24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24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24"/>
      <c r="AX206" s="13"/>
      <c r="AY206" s="13"/>
      <c r="AZ206" s="13"/>
      <c r="BA206" s="13"/>
      <c r="BB206" s="13"/>
      <c r="BC206" s="13"/>
      <c r="BD206" s="13"/>
      <c r="BE206" s="13"/>
      <c r="BF206" s="13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6">
        <v>41705</v>
      </c>
      <c r="BS206" s="22">
        <v>3.9233401779603012</v>
      </c>
      <c r="BT206" s="27">
        <v>0</v>
      </c>
      <c r="BU206" s="27">
        <v>0</v>
      </c>
      <c r="BV206" s="27">
        <v>0</v>
      </c>
      <c r="BW206" s="27">
        <v>0</v>
      </c>
      <c r="BX206" s="27">
        <v>0</v>
      </c>
      <c r="BY206" s="27">
        <v>0</v>
      </c>
      <c r="BZ206" s="27">
        <v>0</v>
      </c>
      <c r="CA206" s="27">
        <v>0</v>
      </c>
      <c r="CB206" s="28">
        <v>11.7</v>
      </c>
      <c r="CC206" s="22">
        <v>86.7</v>
      </c>
      <c r="CD206" s="13">
        <v>-2.61</v>
      </c>
      <c r="CE206" s="17" t="s">
        <v>3552</v>
      </c>
      <c r="CF206" s="13">
        <v>-3.87</v>
      </c>
      <c r="CG206" s="17" t="s">
        <v>3555</v>
      </c>
      <c r="CH206" s="13">
        <v>0.17</v>
      </c>
      <c r="CI206" s="17" t="s">
        <v>21</v>
      </c>
      <c r="CJ206" s="17"/>
      <c r="CK206" s="22">
        <v>10.7</v>
      </c>
      <c r="CL206" s="27">
        <v>1</v>
      </c>
      <c r="CM206" s="29">
        <v>42299</v>
      </c>
      <c r="CN206" s="30">
        <v>5.5496235455167691</v>
      </c>
      <c r="CO206" s="31">
        <v>-1</v>
      </c>
      <c r="CP206" s="31">
        <v>-1</v>
      </c>
      <c r="CQ206" s="31">
        <v>-1</v>
      </c>
      <c r="CR206" s="31">
        <v>-1</v>
      </c>
      <c r="CS206" s="31">
        <v>-1</v>
      </c>
      <c r="CT206" s="31">
        <v>-1</v>
      </c>
      <c r="CU206" s="31">
        <v>-1</v>
      </c>
      <c r="CV206" s="31">
        <v>-1</v>
      </c>
      <c r="CW206" s="13">
        <v>14.9</v>
      </c>
      <c r="CX206" s="13">
        <v>97.2</v>
      </c>
      <c r="CY206" s="13">
        <v>-2.11</v>
      </c>
      <c r="CZ206" s="17" t="s">
        <v>3552</v>
      </c>
      <c r="DA206" s="17">
        <v>-3.36</v>
      </c>
      <c r="DB206" s="17" t="s">
        <v>3555</v>
      </c>
      <c r="DC206" s="13">
        <v>0.38</v>
      </c>
      <c r="DD206" s="17" t="s">
        <v>21</v>
      </c>
      <c r="DE206" s="22"/>
      <c r="DF206" s="13">
        <v>10</v>
      </c>
      <c r="DG206" s="13">
        <v>1</v>
      </c>
      <c r="DH206" s="24"/>
      <c r="DI206" s="13"/>
      <c r="DJ206" s="13"/>
      <c r="DK206" s="13"/>
      <c r="DL206" s="13"/>
      <c r="DM206" s="13"/>
      <c r="DN206" s="13"/>
      <c r="DO206" s="13"/>
      <c r="DP206" s="13"/>
      <c r="DQ206" s="24"/>
      <c r="DR206" s="13"/>
      <c r="DS206" s="13"/>
      <c r="DT206" s="27"/>
      <c r="DU206" s="27"/>
      <c r="DV206" s="27"/>
      <c r="DW206" s="27"/>
      <c r="DX206" s="27"/>
      <c r="DY206" s="27"/>
      <c r="DZ206" s="27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O206" s="13"/>
      <c r="EP206" s="24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7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  <c r="FP206" s="13"/>
      <c r="FQ206" s="13"/>
      <c r="FR206" s="13"/>
      <c r="FS206" s="13"/>
      <c r="FT206" s="13"/>
      <c r="FU206" s="13"/>
      <c r="FV206" s="13"/>
      <c r="FW206" s="13"/>
      <c r="FX206" s="13"/>
      <c r="FY206" s="13"/>
      <c r="FZ206" s="13"/>
      <c r="GA206" s="13"/>
      <c r="GB206" s="13"/>
      <c r="GC206" s="13"/>
      <c r="GD206" s="13"/>
      <c r="GE206" s="13"/>
      <c r="GF206" s="13"/>
      <c r="GG206" s="13"/>
      <c r="GH206" s="13"/>
      <c r="GI206" s="13"/>
      <c r="GJ206" s="13"/>
      <c r="GK206" s="13"/>
      <c r="GL206" s="13"/>
      <c r="GM206" s="13"/>
      <c r="GN206" s="13"/>
      <c r="GO206" s="13"/>
      <c r="GP206" s="13"/>
      <c r="GQ206" s="13"/>
      <c r="GR206" s="13"/>
      <c r="GS206" s="13"/>
      <c r="GT206" s="13"/>
      <c r="GU206" s="13"/>
      <c r="GV206" s="13"/>
      <c r="GW206" s="13"/>
      <c r="GX206" s="13"/>
      <c r="GY206" s="13"/>
      <c r="GZ206" s="13"/>
      <c r="HA206" s="13"/>
      <c r="HB206" s="13"/>
      <c r="HC206" s="13"/>
      <c r="HD206" s="13"/>
      <c r="HE206" s="13"/>
      <c r="HF206" s="13"/>
      <c r="HG206" s="13"/>
      <c r="HH206" s="13"/>
      <c r="HI206" s="13"/>
      <c r="HJ206" s="13"/>
      <c r="HK206" s="13"/>
      <c r="HL206" s="13"/>
      <c r="HM206" s="13"/>
      <c r="HN206" s="13"/>
      <c r="HO206" s="13"/>
      <c r="HP206" s="13"/>
      <c r="HQ206" s="13"/>
      <c r="HR206" s="13"/>
      <c r="HS206" s="13"/>
      <c r="HT206" s="13"/>
      <c r="HU206" s="13"/>
      <c r="HV206" s="13"/>
      <c r="HW206" s="13"/>
      <c r="HX206" s="13"/>
      <c r="HY206" s="13"/>
      <c r="HZ206" s="13"/>
      <c r="IA206" s="24"/>
      <c r="IB206" s="13"/>
      <c r="IC206" s="13"/>
      <c r="ID206" s="13"/>
      <c r="IE206" s="13"/>
      <c r="IF206" s="13"/>
      <c r="IG206" s="13"/>
      <c r="IH206" s="13"/>
      <c r="II206" s="13"/>
      <c r="IJ206" s="13"/>
      <c r="IK206" s="52"/>
      <c r="IM206" s="100"/>
      <c r="IX206" s="15"/>
      <c r="IZ206" s="15"/>
      <c r="JB206" s="15"/>
      <c r="JF206" s="15"/>
    </row>
    <row r="207" spans="1:267" x14ac:dyDescent="0.25">
      <c r="A207">
        <v>246</v>
      </c>
      <c r="B207" s="17" t="s">
        <v>8</v>
      </c>
      <c r="D207" s="13" t="s">
        <v>413</v>
      </c>
      <c r="E207" s="13" t="s">
        <v>414</v>
      </c>
      <c r="F207" s="19">
        <v>40837</v>
      </c>
      <c r="G207" s="13">
        <v>0</v>
      </c>
      <c r="H207" s="24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20">
        <v>40892</v>
      </c>
      <c r="AC207" s="22">
        <v>0.15058179329226556</v>
      </c>
      <c r="AD207" s="13">
        <v>0</v>
      </c>
      <c r="AE207" s="13">
        <v>0</v>
      </c>
      <c r="AF207" s="13">
        <v>0</v>
      </c>
      <c r="AG207" s="13">
        <v>0</v>
      </c>
      <c r="AH207" s="13">
        <v>0</v>
      </c>
      <c r="AI207" s="13">
        <v>0</v>
      </c>
      <c r="AJ207" s="13">
        <v>0</v>
      </c>
      <c r="AK207" s="13">
        <v>0</v>
      </c>
      <c r="AL207" s="13"/>
      <c r="AM207" s="13"/>
      <c r="AN207" s="13"/>
      <c r="AO207" s="13"/>
      <c r="AP207" s="13"/>
      <c r="AQ207" s="13"/>
      <c r="AR207" s="13"/>
      <c r="AS207" s="13"/>
      <c r="AT207" s="13"/>
      <c r="AU207" s="21">
        <v>10.4</v>
      </c>
      <c r="AV207" s="23">
        <v>0</v>
      </c>
      <c r="AW207" s="24"/>
      <c r="AX207" s="13"/>
      <c r="AY207" s="13"/>
      <c r="AZ207" s="13"/>
      <c r="BA207" s="13"/>
      <c r="BB207" s="13"/>
      <c r="BC207" s="13"/>
      <c r="BD207" s="13"/>
      <c r="BE207" s="13"/>
      <c r="BF207" s="13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6">
        <v>41705</v>
      </c>
      <c r="BS207" s="22">
        <v>2.3764544832306638</v>
      </c>
      <c r="BT207" s="27">
        <v>0</v>
      </c>
      <c r="BU207" s="27">
        <v>0</v>
      </c>
      <c r="BV207" s="27">
        <v>0</v>
      </c>
      <c r="BW207" s="27">
        <v>0</v>
      </c>
      <c r="BX207" s="27">
        <v>0</v>
      </c>
      <c r="BY207" s="27">
        <v>0</v>
      </c>
      <c r="BZ207" s="27">
        <v>0</v>
      </c>
      <c r="CA207" s="27">
        <v>0</v>
      </c>
      <c r="CB207" s="28">
        <v>10.8</v>
      </c>
      <c r="CC207" s="22">
        <v>82.25</v>
      </c>
      <c r="CD207" s="13">
        <v>-1.61</v>
      </c>
      <c r="CE207" s="17" t="s">
        <v>3556</v>
      </c>
      <c r="CF207" s="13">
        <v>-2.58</v>
      </c>
      <c r="CG207" s="17" t="s">
        <v>3555</v>
      </c>
      <c r="CH207" s="13">
        <v>0.09</v>
      </c>
      <c r="CI207" s="17" t="s">
        <v>21</v>
      </c>
      <c r="CJ207" s="17"/>
      <c r="CK207" s="22">
        <v>11.2</v>
      </c>
      <c r="CL207" s="27">
        <v>0</v>
      </c>
      <c r="CM207" s="29">
        <v>42299</v>
      </c>
      <c r="CN207" s="30">
        <v>4.0027378507871321</v>
      </c>
      <c r="CO207" s="31">
        <v>0</v>
      </c>
      <c r="CP207" s="31">
        <v>0</v>
      </c>
      <c r="CQ207" s="31">
        <v>0</v>
      </c>
      <c r="CR207" s="31">
        <v>0</v>
      </c>
      <c r="CS207" s="31">
        <v>0</v>
      </c>
      <c r="CT207" s="31">
        <v>0</v>
      </c>
      <c r="CU207" s="31">
        <v>0</v>
      </c>
      <c r="CV207" s="31">
        <v>0</v>
      </c>
      <c r="CW207" s="13">
        <v>12.9</v>
      </c>
      <c r="CX207" s="13">
        <v>90.7</v>
      </c>
      <c r="CY207" s="13">
        <v>-1.64</v>
      </c>
      <c r="CZ207" s="17" t="s">
        <v>3556</v>
      </c>
      <c r="DA207" s="17">
        <v>-2.8</v>
      </c>
      <c r="DB207" s="17" t="s">
        <v>3555</v>
      </c>
      <c r="DC207" s="13">
        <v>0.28999999999999998</v>
      </c>
      <c r="DD207" s="17" t="s">
        <v>21</v>
      </c>
      <c r="DE207" s="22"/>
      <c r="DF207" s="13">
        <v>10.4</v>
      </c>
      <c r="DG207" s="13">
        <v>1</v>
      </c>
      <c r="DH207" s="24"/>
      <c r="DI207" s="13"/>
      <c r="DJ207" s="13"/>
      <c r="DK207" s="13"/>
      <c r="DL207" s="13"/>
      <c r="DM207" s="13"/>
      <c r="DN207" s="13"/>
      <c r="DO207" s="13"/>
      <c r="DP207" s="13"/>
      <c r="DQ207" s="24"/>
      <c r="DR207" s="13"/>
      <c r="DS207" s="27"/>
      <c r="DT207" s="27"/>
      <c r="DU207" s="27"/>
      <c r="DV207" s="27"/>
      <c r="DW207" s="27"/>
      <c r="DX207" s="27"/>
      <c r="DY207" s="27"/>
      <c r="DZ207" s="27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O207" s="13"/>
      <c r="EP207" s="24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7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  <c r="FP207" s="13"/>
      <c r="FQ207" s="13"/>
      <c r="FR207" s="13"/>
      <c r="FS207" s="13"/>
      <c r="FT207" s="13"/>
      <c r="FU207" s="13"/>
      <c r="FV207" s="13"/>
      <c r="FW207" s="13"/>
      <c r="FX207" s="13"/>
      <c r="FY207" s="13"/>
      <c r="FZ207" s="13"/>
      <c r="GA207" s="13"/>
      <c r="GB207" s="13"/>
      <c r="GC207" s="13"/>
      <c r="GD207" s="13"/>
      <c r="GE207" s="13"/>
      <c r="GF207" s="13"/>
      <c r="GG207" s="13"/>
      <c r="GH207" s="13"/>
      <c r="GI207" s="13"/>
      <c r="GJ207" s="13"/>
      <c r="GK207" s="13"/>
      <c r="GL207" s="13"/>
      <c r="GM207" s="13"/>
      <c r="GN207" s="13"/>
      <c r="GO207" s="13"/>
      <c r="GP207" s="13"/>
      <c r="GQ207" s="13"/>
      <c r="GR207" s="13"/>
      <c r="GS207" s="13"/>
      <c r="GT207" s="13"/>
      <c r="GU207" s="13"/>
      <c r="GV207" s="13"/>
      <c r="GW207" s="13"/>
      <c r="GX207" s="13"/>
      <c r="GY207" s="13"/>
      <c r="GZ207" s="13"/>
      <c r="HA207" s="13"/>
      <c r="HB207" s="13"/>
      <c r="HC207" s="13"/>
      <c r="HD207" s="13"/>
      <c r="HE207" s="13"/>
      <c r="HF207" s="13"/>
      <c r="HG207" s="13"/>
      <c r="HH207" s="13"/>
      <c r="HI207" s="13"/>
      <c r="HJ207" s="13"/>
      <c r="HK207" s="13"/>
      <c r="HL207" s="13"/>
      <c r="HM207" s="13"/>
      <c r="HN207" s="13"/>
      <c r="HO207" s="13"/>
      <c r="HP207" s="13"/>
      <c r="HQ207" s="13"/>
      <c r="HR207" s="13"/>
      <c r="HS207" s="13"/>
      <c r="HT207" s="13"/>
      <c r="HU207" s="13"/>
      <c r="HV207" s="13"/>
      <c r="HW207" s="13"/>
      <c r="HX207" s="13"/>
      <c r="HY207" s="13"/>
      <c r="HZ207" s="13"/>
      <c r="IA207" s="24"/>
      <c r="IB207" s="13"/>
      <c r="IC207" s="13"/>
      <c r="ID207" s="13"/>
      <c r="IE207" s="13"/>
      <c r="IF207" s="13"/>
      <c r="IG207" s="13"/>
      <c r="IH207" s="13"/>
      <c r="II207" s="13"/>
      <c r="IJ207" s="32">
        <v>44776</v>
      </c>
      <c r="IK207" s="52"/>
      <c r="IM207" s="100"/>
      <c r="IX207" s="15"/>
      <c r="IZ207" s="15"/>
      <c r="JB207" s="15"/>
      <c r="JF207" s="15"/>
    </row>
    <row r="208" spans="1:267" x14ac:dyDescent="0.25">
      <c r="A208">
        <v>223</v>
      </c>
      <c r="B208" s="17" t="s">
        <v>8</v>
      </c>
      <c r="C208" s="59"/>
      <c r="D208" s="13"/>
      <c r="E208" s="13" t="s">
        <v>382</v>
      </c>
      <c r="F208" s="19">
        <v>41569</v>
      </c>
      <c r="G208" s="13">
        <v>1</v>
      </c>
      <c r="H208" s="24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24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24"/>
      <c r="AX208" s="13"/>
      <c r="AY208" s="13"/>
      <c r="AZ208" s="13"/>
      <c r="BA208" s="13"/>
      <c r="BB208" s="13"/>
      <c r="BC208" s="13"/>
      <c r="BD208" s="13"/>
      <c r="BE208" s="13"/>
      <c r="BF208" s="13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6"/>
      <c r="BS208" s="22"/>
      <c r="BT208" s="27"/>
      <c r="BU208" s="27"/>
      <c r="BV208" s="27"/>
      <c r="BW208" s="27"/>
      <c r="BX208" s="27"/>
      <c r="BY208" s="27"/>
      <c r="BZ208" s="27"/>
      <c r="CA208" s="27"/>
      <c r="CB208" s="28"/>
      <c r="CC208" s="22"/>
      <c r="CD208" s="13"/>
      <c r="CE208" s="36"/>
      <c r="CF208" s="13"/>
      <c r="CG208" s="13"/>
      <c r="CH208" s="13"/>
      <c r="CI208" s="13"/>
      <c r="CJ208" s="13"/>
      <c r="CK208" s="22"/>
      <c r="CL208" s="27"/>
      <c r="CM208" s="29">
        <v>42298</v>
      </c>
      <c r="CN208" s="30">
        <v>1.9958932238193019</v>
      </c>
      <c r="CO208" s="31">
        <v>0</v>
      </c>
      <c r="CP208" s="31">
        <v>0</v>
      </c>
      <c r="CQ208" s="31">
        <v>0</v>
      </c>
      <c r="CR208" s="31">
        <v>0</v>
      </c>
      <c r="CS208" s="31">
        <v>0</v>
      </c>
      <c r="CT208" s="31">
        <v>0</v>
      </c>
      <c r="CU208" s="31">
        <v>0</v>
      </c>
      <c r="CV208" s="31">
        <v>0</v>
      </c>
      <c r="CW208" s="13">
        <v>11.2</v>
      </c>
      <c r="CX208" s="13">
        <v>8</v>
      </c>
      <c r="CY208" s="13">
        <v>-0.71</v>
      </c>
      <c r="CZ208" s="17" t="s">
        <v>21</v>
      </c>
      <c r="DA208" s="17"/>
      <c r="DB208" s="17"/>
      <c r="DC208" s="13"/>
      <c r="DD208" s="17"/>
      <c r="DE208" s="22"/>
      <c r="DF208" s="13">
        <v>10.5</v>
      </c>
      <c r="DG208" s="13">
        <v>1</v>
      </c>
      <c r="DH208" s="24"/>
      <c r="DI208" s="13"/>
      <c r="DJ208" s="13"/>
      <c r="DK208" s="13"/>
      <c r="DL208" s="13"/>
      <c r="DM208" s="13"/>
      <c r="DN208" s="13"/>
      <c r="DO208" s="13"/>
      <c r="DP208" s="13"/>
      <c r="DQ208" s="24"/>
      <c r="DR208" s="13"/>
      <c r="DS208" s="27"/>
      <c r="DT208" s="27"/>
      <c r="DU208" s="27"/>
      <c r="DV208" s="27"/>
      <c r="DW208" s="27"/>
      <c r="DX208" s="27"/>
      <c r="DY208" s="27"/>
      <c r="DZ208" s="27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O208" s="13"/>
      <c r="EP208" s="24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7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  <c r="FN208" s="13"/>
      <c r="FO208" s="13"/>
      <c r="FP208" s="13"/>
      <c r="FQ208" s="13"/>
      <c r="FR208" s="13"/>
      <c r="FS208" s="13"/>
      <c r="FT208" s="13"/>
      <c r="FU208" s="13"/>
      <c r="FV208" s="13"/>
      <c r="FW208" s="13"/>
      <c r="FX208" s="13"/>
      <c r="FY208" s="13"/>
      <c r="FZ208" s="13"/>
      <c r="GA208" s="13"/>
      <c r="GB208" s="13"/>
      <c r="GC208" s="13"/>
      <c r="GD208" s="13"/>
      <c r="GE208" s="13"/>
      <c r="GF208" s="13"/>
      <c r="GG208" s="13"/>
      <c r="GH208" s="13"/>
      <c r="GI208" s="13"/>
      <c r="GJ208" s="13"/>
      <c r="GK208" s="13"/>
      <c r="GL208" s="13"/>
      <c r="GM208" s="13"/>
      <c r="GN208" s="13"/>
      <c r="GO208" s="13"/>
      <c r="GP208" s="13"/>
      <c r="GQ208" s="13"/>
      <c r="GR208" s="13"/>
      <c r="GS208" s="13"/>
      <c r="GT208" s="13"/>
      <c r="GU208" s="13"/>
      <c r="GV208" s="13"/>
      <c r="GW208" s="13"/>
      <c r="GX208" s="13"/>
      <c r="GY208" s="13"/>
      <c r="GZ208" s="13"/>
      <c r="HA208" s="13"/>
      <c r="HB208" s="13"/>
      <c r="HC208" s="13"/>
      <c r="HD208" s="13"/>
      <c r="HE208" s="13"/>
      <c r="HF208" s="13"/>
      <c r="HG208" s="13"/>
      <c r="HH208" s="13"/>
      <c r="HI208" s="13"/>
      <c r="HJ208" s="13"/>
      <c r="HK208" s="13"/>
      <c r="HL208" s="13"/>
      <c r="HM208" s="13"/>
      <c r="HN208" s="13"/>
      <c r="HO208" s="13"/>
      <c r="HP208" s="13"/>
      <c r="HQ208" s="13"/>
      <c r="HR208" s="13"/>
      <c r="HS208" s="13"/>
      <c r="HT208" s="13"/>
      <c r="HU208" s="13"/>
      <c r="HV208" s="13"/>
      <c r="HW208" s="13"/>
      <c r="HX208" s="13"/>
      <c r="HY208" s="13"/>
      <c r="HZ208" s="13"/>
      <c r="IA208" s="24"/>
      <c r="IB208" s="13"/>
      <c r="IC208" s="13"/>
      <c r="ID208" s="13"/>
      <c r="IE208" s="13"/>
      <c r="IF208" s="13"/>
      <c r="IG208" s="13"/>
      <c r="IH208" s="13"/>
      <c r="II208" s="13"/>
      <c r="IJ208" s="13"/>
      <c r="IK208" s="52"/>
      <c r="IM208" s="100"/>
      <c r="IX208" s="15"/>
      <c r="IZ208" s="15"/>
      <c r="JB208" s="15"/>
      <c r="JF208" s="15"/>
    </row>
    <row r="209" spans="1:266" x14ac:dyDescent="0.25">
      <c r="A209">
        <v>86</v>
      </c>
      <c r="B209" s="17" t="s">
        <v>8</v>
      </c>
      <c r="D209" s="13" t="s">
        <v>157</v>
      </c>
      <c r="E209" s="13" t="s">
        <v>158</v>
      </c>
      <c r="F209" s="19">
        <v>28294</v>
      </c>
      <c r="G209" s="13">
        <v>0</v>
      </c>
      <c r="H209" s="20">
        <v>40127</v>
      </c>
      <c r="I209" s="21">
        <v>32.396988364134153</v>
      </c>
      <c r="J209" s="13">
        <v>-1</v>
      </c>
      <c r="K209" s="13">
        <v>-1</v>
      </c>
      <c r="L209" s="13">
        <v>-1</v>
      </c>
      <c r="M209" s="13">
        <v>-1</v>
      </c>
      <c r="N209" s="13">
        <v>-1</v>
      </c>
      <c r="O209" s="13">
        <v>-1</v>
      </c>
      <c r="P209" s="13">
        <v>-1</v>
      </c>
      <c r="Q209" s="13">
        <v>-1</v>
      </c>
      <c r="R209" s="13"/>
      <c r="S209" s="13"/>
      <c r="T209" s="13"/>
      <c r="U209" s="13"/>
      <c r="V209" s="13"/>
      <c r="W209" s="13"/>
      <c r="X209" s="13"/>
      <c r="Y209" s="13"/>
      <c r="Z209" s="13">
        <v>-1</v>
      </c>
      <c r="AA209" s="13">
        <v>-1</v>
      </c>
      <c r="AB209" s="20">
        <v>40892</v>
      </c>
      <c r="AC209" s="22">
        <v>34.491444216290212</v>
      </c>
      <c r="AD209" s="13">
        <v>-1</v>
      </c>
      <c r="AE209" s="13">
        <v>-1</v>
      </c>
      <c r="AF209" s="13">
        <v>-1</v>
      </c>
      <c r="AG209" s="13">
        <v>-1</v>
      </c>
      <c r="AH209" s="13">
        <v>-1</v>
      </c>
      <c r="AI209" s="13">
        <v>-1</v>
      </c>
      <c r="AJ209" s="13">
        <v>-1</v>
      </c>
      <c r="AK209" s="13">
        <v>-1</v>
      </c>
      <c r="AL209" s="13"/>
      <c r="AM209" s="13"/>
      <c r="AN209" s="13"/>
      <c r="AO209" s="13"/>
      <c r="AP209" s="13"/>
      <c r="AQ209" s="13"/>
      <c r="AR209" s="13"/>
      <c r="AS209" s="13"/>
      <c r="AT209" s="13"/>
      <c r="AU209" s="21">
        <v>10.5</v>
      </c>
      <c r="AV209" s="23">
        <v>1</v>
      </c>
      <c r="AW209" s="24"/>
      <c r="AX209" s="13"/>
      <c r="AY209" s="13"/>
      <c r="AZ209" s="13"/>
      <c r="BA209" s="13"/>
      <c r="BB209" s="13"/>
      <c r="BC209" s="13"/>
      <c r="BD209" s="13"/>
      <c r="BE209" s="13"/>
      <c r="BF209" s="13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6">
        <v>41705</v>
      </c>
      <c r="BS209" s="22">
        <v>36.717316906228611</v>
      </c>
      <c r="BT209" s="27">
        <v>0</v>
      </c>
      <c r="BU209" s="27">
        <v>0</v>
      </c>
      <c r="BV209" s="27">
        <v>0</v>
      </c>
      <c r="BW209" s="27">
        <v>0</v>
      </c>
      <c r="BX209" s="27">
        <v>1</v>
      </c>
      <c r="BY209" s="27">
        <v>0</v>
      </c>
      <c r="BZ209" s="27">
        <v>0</v>
      </c>
      <c r="CA209" s="27">
        <v>0</v>
      </c>
      <c r="CB209" s="28">
        <v>53.6</v>
      </c>
      <c r="CC209" s="28">
        <v>1.472</v>
      </c>
      <c r="CD209" s="13"/>
      <c r="CE209" s="17"/>
      <c r="CF209" s="13"/>
      <c r="CG209" s="17"/>
      <c r="CH209" s="13"/>
      <c r="CI209" s="17"/>
      <c r="CJ209" s="22">
        <v>24.737121928166353</v>
      </c>
      <c r="CK209" s="22">
        <v>11.4</v>
      </c>
      <c r="CL209" s="27">
        <v>1</v>
      </c>
      <c r="CM209" s="29">
        <v>42300</v>
      </c>
      <c r="CN209" s="30">
        <v>38.346338124572213</v>
      </c>
      <c r="CO209" s="31">
        <v>0</v>
      </c>
      <c r="CP209" s="31">
        <v>1</v>
      </c>
      <c r="CQ209" s="31">
        <v>0</v>
      </c>
      <c r="CR209" s="31">
        <v>0</v>
      </c>
      <c r="CS209" s="31">
        <v>0</v>
      </c>
      <c r="CT209" s="31">
        <v>0</v>
      </c>
      <c r="CU209" s="31">
        <v>0</v>
      </c>
      <c r="CV209" s="31">
        <v>0</v>
      </c>
      <c r="CW209" s="13">
        <v>60</v>
      </c>
      <c r="CX209" s="13">
        <v>1.5</v>
      </c>
      <c r="CY209" s="13"/>
      <c r="CZ209" s="17"/>
      <c r="DA209" s="17"/>
      <c r="DB209" s="17"/>
      <c r="DC209" s="13"/>
      <c r="DD209" s="17"/>
      <c r="DE209" s="22">
        <v>26.666666666666668</v>
      </c>
      <c r="DF209" s="13">
        <v>10.7</v>
      </c>
      <c r="DG209" s="13">
        <v>1</v>
      </c>
      <c r="DH209" s="24"/>
      <c r="DI209" s="13"/>
      <c r="DJ209" s="13"/>
      <c r="DK209" s="13"/>
      <c r="DL209" s="13"/>
      <c r="DM209" s="13"/>
      <c r="DN209" s="13"/>
      <c r="DO209" s="13"/>
      <c r="DP209" s="13"/>
      <c r="DQ209" s="24"/>
      <c r="DR209" s="13"/>
      <c r="DS209" s="13"/>
      <c r="DT209" s="27"/>
      <c r="DU209" s="27"/>
      <c r="DV209" s="27"/>
      <c r="DW209" s="27"/>
      <c r="DX209" s="27"/>
      <c r="DY209" s="27"/>
      <c r="DZ209" s="27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O209" s="13"/>
      <c r="EP209" s="24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7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  <c r="FP209" s="13"/>
      <c r="FQ209" s="13"/>
      <c r="FR209" s="13"/>
      <c r="FS209" s="13"/>
      <c r="FT209" s="13"/>
      <c r="FU209" s="13"/>
      <c r="FV209" s="13"/>
      <c r="FW209" s="13"/>
      <c r="FX209" s="13"/>
      <c r="FY209" s="13"/>
      <c r="FZ209" s="13"/>
      <c r="GA209" s="13"/>
      <c r="GB209" s="13"/>
      <c r="GC209" s="13"/>
      <c r="GD209" s="13"/>
      <c r="GE209" s="13"/>
      <c r="GF209" s="13"/>
      <c r="GG209" s="13"/>
      <c r="GH209" s="13"/>
      <c r="GI209" s="13"/>
      <c r="GJ209" s="13"/>
      <c r="GK209" s="13"/>
      <c r="GL209" s="13"/>
      <c r="GM209" s="13"/>
      <c r="GN209" s="13"/>
      <c r="GO209" s="13"/>
      <c r="GP209" s="13"/>
      <c r="GQ209" s="13"/>
      <c r="GR209" s="13"/>
      <c r="GS209" s="13"/>
      <c r="GT209" s="13"/>
      <c r="GU209" s="13"/>
      <c r="GV209" s="13"/>
      <c r="GW209" s="13"/>
      <c r="GX209" s="13"/>
      <c r="GY209" s="13"/>
      <c r="GZ209" s="13"/>
      <c r="HA209" s="13"/>
      <c r="HB209" s="13"/>
      <c r="HC209" s="13"/>
      <c r="HD209" s="13"/>
      <c r="HE209" s="13"/>
      <c r="HF209" s="13"/>
      <c r="HG209" s="13"/>
      <c r="HH209" s="13"/>
      <c r="HI209" s="13"/>
      <c r="HJ209" s="13"/>
      <c r="HK209" s="13"/>
      <c r="HL209" s="13"/>
      <c r="HM209" s="13"/>
      <c r="HN209" s="13"/>
      <c r="HO209" s="13"/>
      <c r="HP209" s="13"/>
      <c r="HQ209" s="13"/>
      <c r="HR209" s="13"/>
      <c r="HS209" s="13"/>
      <c r="HT209" s="13"/>
      <c r="HU209" s="13"/>
      <c r="HV209" s="13"/>
      <c r="HW209" s="13"/>
      <c r="HX209" s="13"/>
      <c r="HY209" s="13"/>
      <c r="HZ209" s="13"/>
      <c r="IA209" s="24"/>
      <c r="IB209" s="13"/>
      <c r="IC209" s="13"/>
      <c r="ID209" s="13"/>
      <c r="IE209" s="13"/>
      <c r="IF209" s="13"/>
      <c r="IG209" s="13"/>
      <c r="IH209" s="13"/>
      <c r="II209" s="13"/>
      <c r="IJ209" s="13"/>
      <c r="IK209" s="52"/>
      <c r="IM209" s="100"/>
      <c r="IX209" s="15"/>
      <c r="IZ209" s="15"/>
      <c r="JB209" s="15"/>
      <c r="JF209" s="15"/>
    </row>
    <row r="210" spans="1:266" x14ac:dyDescent="0.25">
      <c r="A210">
        <v>83</v>
      </c>
      <c r="B210" s="17" t="s">
        <v>8</v>
      </c>
      <c r="D210" s="13"/>
      <c r="E210" s="13" t="s">
        <v>152</v>
      </c>
      <c r="F210" s="19">
        <v>38434</v>
      </c>
      <c r="G210" s="13">
        <v>1</v>
      </c>
      <c r="H210" s="20">
        <v>40127</v>
      </c>
      <c r="I210" s="21">
        <v>4.6351813826146477</v>
      </c>
      <c r="J210" s="13">
        <v>1</v>
      </c>
      <c r="K210" s="13">
        <v>0</v>
      </c>
      <c r="L210" s="13">
        <v>0</v>
      </c>
      <c r="M210" s="13">
        <v>0</v>
      </c>
      <c r="N210" s="13">
        <v>0</v>
      </c>
      <c r="O210" s="13">
        <v>0</v>
      </c>
      <c r="P210" s="13">
        <v>0</v>
      </c>
      <c r="Q210" s="13">
        <v>0</v>
      </c>
      <c r="R210" s="33">
        <v>16</v>
      </c>
      <c r="S210" s="21">
        <v>102</v>
      </c>
      <c r="T210" s="13">
        <v>-0.73</v>
      </c>
      <c r="U210" s="13" t="s">
        <v>21</v>
      </c>
      <c r="V210" s="13">
        <v>-1.24</v>
      </c>
      <c r="W210" s="13" t="s">
        <v>3556</v>
      </c>
      <c r="X210" s="13">
        <v>0.11</v>
      </c>
      <c r="Y210" s="13" t="s">
        <v>21</v>
      </c>
      <c r="Z210" s="13">
        <v>12.3</v>
      </c>
      <c r="AA210" s="13">
        <v>0</v>
      </c>
      <c r="AB210" s="20">
        <v>40892</v>
      </c>
      <c r="AC210" s="22">
        <v>6.7296372347707054</v>
      </c>
      <c r="AD210" s="13">
        <v>1</v>
      </c>
      <c r="AE210" s="13">
        <v>0</v>
      </c>
      <c r="AF210" s="13">
        <v>0</v>
      </c>
      <c r="AG210" s="13">
        <v>0</v>
      </c>
      <c r="AH210" s="13">
        <v>0</v>
      </c>
      <c r="AI210" s="13">
        <v>0</v>
      </c>
      <c r="AJ210" s="13">
        <v>0</v>
      </c>
      <c r="AK210" s="13">
        <v>0</v>
      </c>
      <c r="AL210" s="33">
        <v>20.9</v>
      </c>
      <c r="AM210" s="21">
        <v>124.4</v>
      </c>
      <c r="AN210" s="13">
        <v>-0.46</v>
      </c>
      <c r="AO210" s="13" t="s">
        <v>21</v>
      </c>
      <c r="AP210" s="13">
        <v>0.81</v>
      </c>
      <c r="AQ210" s="13" t="s">
        <v>21</v>
      </c>
      <c r="AR210" s="13">
        <v>-1.61</v>
      </c>
      <c r="AS210" s="13" t="s">
        <v>3556</v>
      </c>
      <c r="AT210" s="13"/>
      <c r="AU210" s="21">
        <v>11.2</v>
      </c>
      <c r="AV210" s="23">
        <v>1</v>
      </c>
      <c r="AW210" s="24"/>
      <c r="AX210" s="13"/>
      <c r="AY210" s="13"/>
      <c r="AZ210" s="13"/>
      <c r="BA210" s="13"/>
      <c r="BB210" s="13"/>
      <c r="BC210" s="13"/>
      <c r="BD210" s="13"/>
      <c r="BE210" s="13"/>
      <c r="BF210" s="13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6"/>
      <c r="BS210" s="22"/>
      <c r="BT210" s="27"/>
      <c r="BU210" s="27"/>
      <c r="BV210" s="27"/>
      <c r="BW210" s="27"/>
      <c r="BX210" s="27"/>
      <c r="BY210" s="27"/>
      <c r="BZ210" s="27"/>
      <c r="CA210" s="27"/>
      <c r="CB210" s="28"/>
      <c r="CC210" s="22"/>
      <c r="CD210" s="13"/>
      <c r="CE210" s="36"/>
      <c r="CF210" s="13"/>
      <c r="CG210" s="13"/>
      <c r="CH210" s="13"/>
      <c r="CI210" s="13"/>
      <c r="CJ210" s="13"/>
      <c r="CK210" s="22"/>
      <c r="CL210" s="27"/>
      <c r="CM210" s="29">
        <v>42298</v>
      </c>
      <c r="CN210" s="30">
        <v>10.57905544147844</v>
      </c>
      <c r="CO210" s="31">
        <v>-1</v>
      </c>
      <c r="CP210" s="31">
        <v>-1</v>
      </c>
      <c r="CQ210" s="31">
        <v>-1</v>
      </c>
      <c r="CR210" s="31">
        <v>-1</v>
      </c>
      <c r="CS210" s="31">
        <v>-1</v>
      </c>
      <c r="CT210" s="31">
        <v>-1</v>
      </c>
      <c r="CU210" s="31">
        <v>-1</v>
      </c>
      <c r="CV210" s="31">
        <v>-1</v>
      </c>
      <c r="CW210" s="13">
        <v>34.1</v>
      </c>
      <c r="CX210" s="13">
        <v>1.43</v>
      </c>
      <c r="CY210" s="13"/>
      <c r="CZ210" s="17"/>
      <c r="DA210" s="17">
        <v>0.33</v>
      </c>
      <c r="DB210" s="17" t="s">
        <v>21</v>
      </c>
      <c r="DC210" s="13">
        <v>-0.02</v>
      </c>
      <c r="DD210" s="37" t="s">
        <v>21</v>
      </c>
      <c r="DE210" s="22"/>
      <c r="DF210" s="13">
        <v>11</v>
      </c>
      <c r="DG210" s="13">
        <v>1</v>
      </c>
      <c r="DH210" s="24"/>
      <c r="DI210" s="13"/>
      <c r="DJ210" s="13"/>
      <c r="DK210" s="13"/>
      <c r="DL210" s="13"/>
      <c r="DM210" s="13"/>
      <c r="DN210" s="13"/>
      <c r="DO210" s="13"/>
      <c r="DP210" s="13"/>
      <c r="DQ210" s="24"/>
      <c r="DR210" s="13"/>
      <c r="DS210" s="13"/>
      <c r="DT210" s="27"/>
      <c r="DU210" s="27"/>
      <c r="DV210" s="27"/>
      <c r="DW210" s="27"/>
      <c r="DX210" s="27"/>
      <c r="DY210" s="27"/>
      <c r="DZ210" s="27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O210" s="13">
        <v>1</v>
      </c>
      <c r="EP210" s="24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7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  <c r="FN210" s="13"/>
      <c r="FO210" s="13"/>
      <c r="FP210" s="13"/>
      <c r="FQ210" s="13"/>
      <c r="FR210" s="13"/>
      <c r="FS210" s="13"/>
      <c r="FT210" s="13"/>
      <c r="FU210" s="13"/>
      <c r="FV210" s="13"/>
      <c r="FW210" s="13"/>
      <c r="FX210" s="13"/>
      <c r="FY210" s="13"/>
      <c r="FZ210" s="13"/>
      <c r="GA210" s="13"/>
      <c r="GB210" s="13"/>
      <c r="GC210" s="13"/>
      <c r="GD210" s="13"/>
      <c r="GE210" s="13"/>
      <c r="GF210" s="13"/>
      <c r="GG210" s="13"/>
      <c r="GH210" s="13"/>
      <c r="GI210" s="13"/>
      <c r="GJ210" s="13"/>
      <c r="GK210" s="13"/>
      <c r="GL210" s="13"/>
      <c r="GM210" s="13"/>
      <c r="GN210" s="13"/>
      <c r="GO210" s="13"/>
      <c r="GP210" s="13"/>
      <c r="GQ210" s="13"/>
      <c r="GR210" s="13"/>
      <c r="GS210" s="13"/>
      <c r="GT210" s="13"/>
      <c r="GU210" s="13"/>
      <c r="GV210" s="13"/>
      <c r="GW210" s="13"/>
      <c r="GX210" s="13"/>
      <c r="GY210" s="13"/>
      <c r="GZ210" s="13"/>
      <c r="HA210" s="13"/>
      <c r="HB210" s="13"/>
      <c r="HC210" s="13"/>
      <c r="HD210" s="13"/>
      <c r="HE210" s="13"/>
      <c r="HF210" s="13"/>
      <c r="HG210" s="13"/>
      <c r="HH210" s="13"/>
      <c r="HI210" s="13"/>
      <c r="HJ210" s="13"/>
      <c r="HK210" s="13"/>
      <c r="HL210" s="13"/>
      <c r="HM210" s="13"/>
      <c r="HN210" s="13"/>
      <c r="HO210" s="13"/>
      <c r="HP210" s="13"/>
      <c r="HQ210" s="13"/>
      <c r="HR210" s="13"/>
      <c r="HS210" s="13"/>
      <c r="HT210" s="13"/>
      <c r="HU210" s="13"/>
      <c r="HV210" s="13"/>
      <c r="HW210" s="13"/>
      <c r="HX210" s="13"/>
      <c r="HY210" s="13"/>
      <c r="HZ210" s="13"/>
      <c r="IA210" s="24"/>
      <c r="IB210" s="13"/>
      <c r="IC210" s="13"/>
      <c r="ID210" s="13"/>
      <c r="IE210" s="13"/>
      <c r="IF210" s="13"/>
      <c r="IG210" s="13"/>
      <c r="IH210" s="13"/>
      <c r="II210" s="13"/>
      <c r="IJ210" s="13"/>
      <c r="IK210" s="52"/>
      <c r="IM210" s="100"/>
      <c r="IX210" s="15"/>
      <c r="IZ210" s="15"/>
      <c r="JB210" s="15"/>
      <c r="JF210" s="15"/>
    </row>
    <row r="211" spans="1:266" x14ac:dyDescent="0.25">
      <c r="A211">
        <v>239</v>
      </c>
      <c r="B211" s="17" t="s">
        <v>8</v>
      </c>
      <c r="C211" s="59"/>
      <c r="D211" s="13" t="s">
        <v>403</v>
      </c>
      <c r="E211" s="13" t="s">
        <v>404</v>
      </c>
      <c r="F211" s="19">
        <v>36149</v>
      </c>
      <c r="G211" s="13">
        <v>0</v>
      </c>
      <c r="H211" s="24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20">
        <v>40892</v>
      </c>
      <c r="AC211" s="22">
        <v>12.985626283367557</v>
      </c>
      <c r="AD211" s="13">
        <v>0</v>
      </c>
      <c r="AE211" s="13">
        <v>0</v>
      </c>
      <c r="AF211" s="13">
        <v>0</v>
      </c>
      <c r="AG211" s="13">
        <v>1</v>
      </c>
      <c r="AH211" s="13">
        <v>0</v>
      </c>
      <c r="AI211" s="13">
        <v>0</v>
      </c>
      <c r="AJ211" s="13">
        <v>0</v>
      </c>
      <c r="AK211" s="13">
        <v>0</v>
      </c>
      <c r="AL211" s="33"/>
      <c r="AM211" s="21"/>
      <c r="AN211" s="13"/>
      <c r="AO211" s="13"/>
      <c r="AP211" s="13"/>
      <c r="AQ211" s="13"/>
      <c r="AR211" s="13"/>
      <c r="AS211" s="13"/>
      <c r="AT211" s="13"/>
      <c r="AU211" s="21">
        <v>14.2</v>
      </c>
      <c r="AV211" s="23">
        <v>0</v>
      </c>
      <c r="AW211" s="24"/>
      <c r="AX211" s="13"/>
      <c r="AY211" s="13"/>
      <c r="AZ211" s="13"/>
      <c r="BA211" s="13"/>
      <c r="BB211" s="13"/>
      <c r="BC211" s="13"/>
      <c r="BD211" s="13"/>
      <c r="BE211" s="13"/>
      <c r="BF211" s="13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6">
        <v>41705</v>
      </c>
      <c r="BS211" s="22">
        <v>15.211498973305956</v>
      </c>
      <c r="BT211" s="27">
        <v>-1</v>
      </c>
      <c r="BU211" s="27">
        <v>-1</v>
      </c>
      <c r="BV211" s="27">
        <v>-1</v>
      </c>
      <c r="BW211" s="27">
        <v>-1</v>
      </c>
      <c r="BX211" s="27">
        <v>-1</v>
      </c>
      <c r="BY211" s="27">
        <v>-1</v>
      </c>
      <c r="BZ211" s="27">
        <v>-1</v>
      </c>
      <c r="CA211" s="27">
        <v>-1</v>
      </c>
      <c r="CB211" s="28">
        <v>42.4</v>
      </c>
      <c r="CC211" s="22">
        <v>150</v>
      </c>
      <c r="CD211" s="13"/>
      <c r="CE211" s="17"/>
      <c r="CF211" s="13">
        <v>-1.74</v>
      </c>
      <c r="CG211" s="17" t="s">
        <v>3556</v>
      </c>
      <c r="CH211" s="13">
        <v>0.56999999999999995</v>
      </c>
      <c r="CI211" s="17" t="s">
        <v>21</v>
      </c>
      <c r="CJ211" s="17"/>
      <c r="CK211" s="22">
        <v>12.4</v>
      </c>
      <c r="CL211" s="27">
        <v>0</v>
      </c>
      <c r="CM211" s="29">
        <v>42298</v>
      </c>
      <c r="CN211" s="30">
        <v>16.83504449007529</v>
      </c>
      <c r="CO211" s="31">
        <v>-1</v>
      </c>
      <c r="CP211" s="31">
        <v>-1</v>
      </c>
      <c r="CQ211" s="31">
        <v>-1</v>
      </c>
      <c r="CR211" s="31">
        <v>-1</v>
      </c>
      <c r="CS211" s="31">
        <v>-1</v>
      </c>
      <c r="CT211" s="31">
        <v>-1</v>
      </c>
      <c r="CU211" s="31">
        <v>-1</v>
      </c>
      <c r="CV211" s="31">
        <v>-1</v>
      </c>
      <c r="CW211" s="13">
        <v>44</v>
      </c>
      <c r="CX211" s="13">
        <v>1.51</v>
      </c>
      <c r="CY211" s="13"/>
      <c r="CZ211" s="17"/>
      <c r="DA211" s="17">
        <v>-1.76</v>
      </c>
      <c r="DB211" s="17" t="s">
        <v>3556</v>
      </c>
      <c r="DC211" s="13">
        <v>-0.62</v>
      </c>
      <c r="DD211" s="17" t="s">
        <v>21</v>
      </c>
      <c r="DE211" s="22"/>
      <c r="DF211" s="13">
        <v>11.3</v>
      </c>
      <c r="DG211" s="13">
        <v>1</v>
      </c>
      <c r="DH211" s="24"/>
      <c r="DI211" s="13"/>
      <c r="DJ211" s="13"/>
      <c r="DK211" s="13"/>
      <c r="DL211" s="13"/>
      <c r="DM211" s="13"/>
      <c r="DN211" s="13"/>
      <c r="DO211" s="13"/>
      <c r="DP211" s="13"/>
      <c r="DQ211" s="24"/>
      <c r="DR211" s="13"/>
      <c r="DS211" s="27"/>
      <c r="DT211" s="27"/>
      <c r="DU211" s="27"/>
      <c r="DV211" s="27"/>
      <c r="DW211" s="27"/>
      <c r="DX211" s="27"/>
      <c r="DY211" s="27"/>
      <c r="DZ211" s="27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O211" s="13"/>
      <c r="EP211" s="24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7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  <c r="FP211" s="13"/>
      <c r="FQ211" s="13"/>
      <c r="FR211" s="13"/>
      <c r="FS211" s="13"/>
      <c r="FT211" s="13"/>
      <c r="FU211" s="13"/>
      <c r="FV211" s="13"/>
      <c r="FW211" s="13"/>
      <c r="FX211" s="13"/>
      <c r="FY211" s="13"/>
      <c r="FZ211" s="13"/>
      <c r="GA211" s="13"/>
      <c r="GB211" s="13"/>
      <c r="GC211" s="13"/>
      <c r="GD211" s="13"/>
      <c r="GE211" s="13"/>
      <c r="GF211" s="13"/>
      <c r="GG211" s="13"/>
      <c r="GH211" s="13"/>
      <c r="GI211" s="13"/>
      <c r="GJ211" s="13"/>
      <c r="GK211" s="13"/>
      <c r="GL211" s="13"/>
      <c r="GM211" s="13"/>
      <c r="GN211" s="13"/>
      <c r="GO211" s="13"/>
      <c r="GP211" s="13"/>
      <c r="GQ211" s="13"/>
      <c r="GR211" s="13"/>
      <c r="GS211" s="13"/>
      <c r="GT211" s="13"/>
      <c r="GU211" s="13"/>
      <c r="GV211" s="13"/>
      <c r="GW211" s="13"/>
      <c r="GX211" s="13"/>
      <c r="GY211" s="13"/>
      <c r="GZ211" s="13"/>
      <c r="HA211" s="13"/>
      <c r="HB211" s="13"/>
      <c r="HC211" s="13"/>
      <c r="HD211" s="13"/>
      <c r="HE211" s="13"/>
      <c r="HF211" s="13"/>
      <c r="HG211" s="13"/>
      <c r="HH211" s="13"/>
      <c r="HI211" s="13"/>
      <c r="HJ211" s="13"/>
      <c r="HK211" s="13"/>
      <c r="HL211" s="13"/>
      <c r="HM211" s="13"/>
      <c r="HN211" s="13"/>
      <c r="HO211" s="13"/>
      <c r="HP211" s="13"/>
      <c r="HQ211" s="13"/>
      <c r="HR211" s="13"/>
      <c r="HS211" s="13"/>
      <c r="HT211" s="13"/>
      <c r="HU211" s="13"/>
      <c r="HV211" s="13"/>
      <c r="HW211" s="13"/>
      <c r="HX211" s="13"/>
      <c r="HY211" s="13"/>
      <c r="HZ211" s="13"/>
      <c r="IA211" s="24"/>
      <c r="IB211" s="13"/>
      <c r="IC211" s="13"/>
      <c r="ID211" s="13"/>
      <c r="IE211" s="13"/>
      <c r="IF211" s="13"/>
      <c r="IG211" s="13"/>
      <c r="IH211" s="13"/>
      <c r="II211" s="13"/>
      <c r="IJ211" s="13"/>
      <c r="IK211" s="52"/>
      <c r="IM211" s="100"/>
      <c r="IX211" s="15"/>
      <c r="IZ211" s="15"/>
      <c r="JB211" s="15"/>
      <c r="JF211" s="15"/>
    </row>
    <row r="212" spans="1:266" x14ac:dyDescent="0.25">
      <c r="A212">
        <v>106</v>
      </c>
      <c r="B212" s="17" t="s">
        <v>8</v>
      </c>
      <c r="D212" s="13" t="s">
        <v>195</v>
      </c>
      <c r="E212" s="13" t="s">
        <v>196</v>
      </c>
      <c r="F212" s="19">
        <v>39028</v>
      </c>
      <c r="G212" s="13">
        <v>0</v>
      </c>
      <c r="H212" s="20">
        <v>40127</v>
      </c>
      <c r="I212" s="21">
        <v>3.0088980150581794</v>
      </c>
      <c r="J212" s="13">
        <v>1</v>
      </c>
      <c r="K212" s="13">
        <v>0</v>
      </c>
      <c r="L212" s="13">
        <v>0</v>
      </c>
      <c r="M212" s="13">
        <v>0</v>
      </c>
      <c r="N212" s="13">
        <v>0</v>
      </c>
      <c r="O212" s="13">
        <v>0</v>
      </c>
      <c r="P212" s="13">
        <v>0</v>
      </c>
      <c r="Q212" s="13">
        <v>0</v>
      </c>
      <c r="R212" s="33">
        <v>12</v>
      </c>
      <c r="S212" s="21">
        <v>87</v>
      </c>
      <c r="T212" s="13">
        <v>-1.1499999999999999</v>
      </c>
      <c r="U212" s="13" t="s">
        <v>3554</v>
      </c>
      <c r="V212" s="13">
        <v>-2.13</v>
      </c>
      <c r="W212" s="13" t="s">
        <v>3555</v>
      </c>
      <c r="X212" s="13">
        <v>0.34</v>
      </c>
      <c r="Y212" s="13" t="s">
        <v>21</v>
      </c>
      <c r="Z212" s="13">
        <v>11.4</v>
      </c>
      <c r="AA212" s="13">
        <v>0</v>
      </c>
      <c r="AB212" s="20">
        <v>40892</v>
      </c>
      <c r="AC212" s="22">
        <v>5.1033538672142367</v>
      </c>
      <c r="AD212" s="13">
        <v>1</v>
      </c>
      <c r="AE212" s="13">
        <v>0</v>
      </c>
      <c r="AF212" s="13">
        <v>0</v>
      </c>
      <c r="AG212" s="13">
        <v>0</v>
      </c>
      <c r="AH212" s="13">
        <v>0</v>
      </c>
      <c r="AI212" s="13">
        <v>0</v>
      </c>
      <c r="AJ212" s="13">
        <v>0</v>
      </c>
      <c r="AK212" s="13">
        <v>0</v>
      </c>
      <c r="AL212" s="33">
        <v>14.9</v>
      </c>
      <c r="AM212" s="21">
        <v>100</v>
      </c>
      <c r="AN212" s="13">
        <v>-1.51</v>
      </c>
      <c r="AO212" s="13" t="s">
        <v>3556</v>
      </c>
      <c r="AP212" s="13">
        <v>-2.0299999999999998</v>
      </c>
      <c r="AQ212" s="13" t="s">
        <v>3555</v>
      </c>
      <c r="AR212" s="13">
        <v>-0.24</v>
      </c>
      <c r="AS212" s="13" t="s">
        <v>21</v>
      </c>
      <c r="AT212" s="13"/>
      <c r="AU212" s="21">
        <v>11.2</v>
      </c>
      <c r="AV212" s="23">
        <v>1</v>
      </c>
      <c r="AW212" s="24"/>
      <c r="AX212" s="13"/>
      <c r="AY212" s="13"/>
      <c r="AZ212" s="13"/>
      <c r="BA212" s="13"/>
      <c r="BB212" s="13"/>
      <c r="BC212" s="13"/>
      <c r="BD212" s="13"/>
      <c r="BE212" s="13"/>
      <c r="BF212" s="13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6">
        <v>41705</v>
      </c>
      <c r="BS212" s="22">
        <v>7.3292265571526354</v>
      </c>
      <c r="BT212" s="27">
        <v>0</v>
      </c>
      <c r="BU212" s="27">
        <v>0</v>
      </c>
      <c r="BV212" s="27">
        <v>1</v>
      </c>
      <c r="BW212" s="27">
        <v>0</v>
      </c>
      <c r="BX212" s="27">
        <v>0</v>
      </c>
      <c r="BY212" s="27">
        <v>0</v>
      </c>
      <c r="BZ212" s="27">
        <v>0</v>
      </c>
      <c r="CA212" s="27">
        <v>1</v>
      </c>
      <c r="CB212" s="28">
        <v>18.3</v>
      </c>
      <c r="CC212" s="22">
        <v>105.5</v>
      </c>
      <c r="CD212" s="13">
        <v>-1.6</v>
      </c>
      <c r="CE212" s="17" t="s">
        <v>3556</v>
      </c>
      <c r="CF212" s="13">
        <v>-3.08</v>
      </c>
      <c r="CG212" s="17" t="s">
        <v>3555</v>
      </c>
      <c r="CH212" s="13">
        <v>0.53</v>
      </c>
      <c r="CI212" s="17" t="s">
        <v>21</v>
      </c>
      <c r="CJ212" s="17"/>
      <c r="CK212" s="22">
        <v>11.7</v>
      </c>
      <c r="CL212" s="27">
        <v>0</v>
      </c>
      <c r="CM212" s="29">
        <v>42298</v>
      </c>
      <c r="CN212" s="30">
        <v>8.9527720739219721</v>
      </c>
      <c r="CO212" s="31">
        <v>0</v>
      </c>
      <c r="CP212" s="31">
        <v>0</v>
      </c>
      <c r="CQ212" s="31">
        <v>0</v>
      </c>
      <c r="CR212" s="31">
        <v>0</v>
      </c>
      <c r="CS212" s="31">
        <v>0</v>
      </c>
      <c r="CT212" s="31">
        <v>0</v>
      </c>
      <c r="CU212" s="31">
        <v>0</v>
      </c>
      <c r="CV212" s="31">
        <v>0</v>
      </c>
      <c r="CW212" s="13">
        <v>19.8</v>
      </c>
      <c r="CX212" s="13">
        <v>1.1000000000000001</v>
      </c>
      <c r="CY212" s="13">
        <v>-2.31</v>
      </c>
      <c r="CZ212" s="17" t="s">
        <v>3552</v>
      </c>
      <c r="DA212" s="17">
        <v>-3.64</v>
      </c>
      <c r="DB212" s="17" t="s">
        <v>3555</v>
      </c>
      <c r="DC212" s="13">
        <v>0.15</v>
      </c>
      <c r="DD212" s="17" t="s">
        <v>21</v>
      </c>
      <c r="DE212" s="22"/>
      <c r="DF212" s="13">
        <v>11.3</v>
      </c>
      <c r="DG212" s="13">
        <v>1</v>
      </c>
      <c r="DH212" s="24"/>
      <c r="DI212" s="13"/>
      <c r="DJ212" s="13"/>
      <c r="DK212" s="13"/>
      <c r="DL212" s="13"/>
      <c r="DM212" s="13"/>
      <c r="DN212" s="13"/>
      <c r="DO212" s="13"/>
      <c r="DP212" s="13"/>
      <c r="DQ212" s="24"/>
      <c r="DR212" s="13"/>
      <c r="DS212" s="13"/>
      <c r="DT212" s="27"/>
      <c r="DU212" s="27"/>
      <c r="DV212" s="27"/>
      <c r="DW212" s="27"/>
      <c r="DX212" s="27"/>
      <c r="DY212" s="27"/>
      <c r="DZ212" s="27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O212" s="13">
        <v>1</v>
      </c>
      <c r="EP212" s="24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7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  <c r="FP212" s="13"/>
      <c r="FQ212" s="13"/>
      <c r="FR212" s="13"/>
      <c r="FS212" s="13"/>
      <c r="FT212" s="13"/>
      <c r="FU212" s="13"/>
      <c r="FV212" s="13"/>
      <c r="FW212" s="13"/>
      <c r="FX212" s="13"/>
      <c r="FY212" s="13"/>
      <c r="FZ212" s="13"/>
      <c r="GA212" s="13"/>
      <c r="GB212" s="13"/>
      <c r="GC212" s="13"/>
      <c r="GD212" s="13"/>
      <c r="GE212" s="13"/>
      <c r="GF212" s="13"/>
      <c r="GG212" s="13"/>
      <c r="GH212" s="13"/>
      <c r="GI212" s="13"/>
      <c r="GJ212" s="13"/>
      <c r="GK212" s="13"/>
      <c r="GL212" s="13"/>
      <c r="GM212" s="13"/>
      <c r="GN212" s="13"/>
      <c r="GO212" s="13"/>
      <c r="GP212" s="13"/>
      <c r="GQ212" s="13"/>
      <c r="GR212" s="13"/>
      <c r="GS212" s="13"/>
      <c r="GT212" s="13"/>
      <c r="GU212" s="13"/>
      <c r="GV212" s="13"/>
      <c r="GW212" s="13"/>
      <c r="GX212" s="13"/>
      <c r="GY212" s="13"/>
      <c r="GZ212" s="13"/>
      <c r="HA212" s="13"/>
      <c r="HB212" s="13"/>
      <c r="HC212" s="13"/>
      <c r="HD212" s="13"/>
      <c r="HE212" s="13"/>
      <c r="HF212" s="13"/>
      <c r="HG212" s="13"/>
      <c r="HH212" s="13"/>
      <c r="HI212" s="13"/>
      <c r="HJ212" s="13"/>
      <c r="HK212" s="13"/>
      <c r="HL212" s="13"/>
      <c r="HM212" s="13"/>
      <c r="HN212" s="13"/>
      <c r="HO212" s="13"/>
      <c r="HP212" s="13"/>
      <c r="HQ212" s="13"/>
      <c r="HR212" s="13"/>
      <c r="HS212" s="13"/>
      <c r="HT212" s="13"/>
      <c r="HU212" s="13"/>
      <c r="HV212" s="13"/>
      <c r="HW212" s="13"/>
      <c r="HX212" s="13"/>
      <c r="HY212" s="13"/>
      <c r="HZ212" s="13"/>
      <c r="IA212" s="24"/>
      <c r="IB212" s="13">
        <v>0</v>
      </c>
      <c r="IC212" s="13"/>
      <c r="ID212" s="13"/>
      <c r="IE212" s="13"/>
      <c r="IF212" s="13">
        <v>1</v>
      </c>
      <c r="IG212" s="13"/>
      <c r="IH212" s="13"/>
      <c r="II212" s="13">
        <v>1</v>
      </c>
      <c r="IJ212" s="32">
        <v>44776</v>
      </c>
      <c r="IK212" s="52"/>
      <c r="IM212" s="100"/>
      <c r="IX212" s="15"/>
      <c r="IZ212" s="15"/>
      <c r="JB212" s="15"/>
      <c r="JF212" s="15"/>
    </row>
    <row r="213" spans="1:266" x14ac:dyDescent="0.25">
      <c r="A213">
        <v>137</v>
      </c>
      <c r="B213" s="17" t="s">
        <v>8</v>
      </c>
      <c r="D213" s="13" t="s">
        <v>251</v>
      </c>
      <c r="E213" s="13" t="s">
        <v>945</v>
      </c>
      <c r="F213" s="19">
        <v>37610</v>
      </c>
      <c r="G213" s="13">
        <v>0</v>
      </c>
      <c r="H213" s="20">
        <v>40127</v>
      </c>
      <c r="I213" s="21">
        <v>6.8911704312114992</v>
      </c>
      <c r="J213" s="13">
        <v>1</v>
      </c>
      <c r="K213" s="13">
        <v>0</v>
      </c>
      <c r="L213" s="13">
        <v>0</v>
      </c>
      <c r="M213" s="13">
        <v>0</v>
      </c>
      <c r="N213" s="13">
        <v>0</v>
      </c>
      <c r="O213" s="13">
        <v>0</v>
      </c>
      <c r="P213" s="13">
        <v>0</v>
      </c>
      <c r="Q213" s="13">
        <v>0</v>
      </c>
      <c r="R213" s="33">
        <v>18</v>
      </c>
      <c r="S213" s="21">
        <v>109</v>
      </c>
      <c r="T213" s="13">
        <v>-1.41</v>
      </c>
      <c r="U213" s="13" t="s">
        <v>3554</v>
      </c>
      <c r="V213" s="13">
        <v>-2.06</v>
      </c>
      <c r="W213" s="13" t="s">
        <v>3555</v>
      </c>
      <c r="X213" s="13">
        <v>-0.14000000000000001</v>
      </c>
      <c r="Y213" s="13" t="s">
        <v>21</v>
      </c>
      <c r="Z213" s="13">
        <v>10.3</v>
      </c>
      <c r="AA213" s="13">
        <v>1</v>
      </c>
      <c r="AB213" s="20">
        <v>40892</v>
      </c>
      <c r="AC213" s="22">
        <v>8.9856262833675569</v>
      </c>
      <c r="AD213" s="13">
        <v>1</v>
      </c>
      <c r="AE213" s="13">
        <v>0</v>
      </c>
      <c r="AF213" s="13">
        <v>0</v>
      </c>
      <c r="AG213" s="13">
        <v>0</v>
      </c>
      <c r="AH213" s="13">
        <v>0</v>
      </c>
      <c r="AI213" s="13">
        <v>0</v>
      </c>
      <c r="AJ213" s="13">
        <v>0</v>
      </c>
      <c r="AK213" s="13">
        <v>0</v>
      </c>
      <c r="AL213" s="33">
        <v>23.3</v>
      </c>
      <c r="AM213" s="21">
        <v>120.3</v>
      </c>
      <c r="AN213" s="13">
        <v>-1.19</v>
      </c>
      <c r="AO213" s="13" t="s">
        <v>3556</v>
      </c>
      <c r="AP213" s="13">
        <v>-1.98</v>
      </c>
      <c r="AQ213" s="13" t="s">
        <v>3556</v>
      </c>
      <c r="AR213" s="13">
        <v>0.01</v>
      </c>
      <c r="AS213" s="13" t="s">
        <v>21</v>
      </c>
      <c r="AT213" s="13"/>
      <c r="AU213" s="21">
        <v>11.6</v>
      </c>
      <c r="AV213" s="23">
        <v>0</v>
      </c>
      <c r="AW213" s="24"/>
      <c r="AX213" s="13"/>
      <c r="AY213" s="13"/>
      <c r="AZ213" s="13"/>
      <c r="BA213" s="13"/>
      <c r="BB213" s="13"/>
      <c r="BC213" s="13"/>
      <c r="BD213" s="13"/>
      <c r="BE213" s="13"/>
      <c r="BF213" s="13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6">
        <v>41705</v>
      </c>
      <c r="BS213" s="22">
        <v>11.211498973305956</v>
      </c>
      <c r="BT213" s="27">
        <v>0</v>
      </c>
      <c r="BU213" s="27">
        <v>0</v>
      </c>
      <c r="BV213" s="27">
        <v>0</v>
      </c>
      <c r="BW213" s="27">
        <v>0</v>
      </c>
      <c r="BX213" s="27">
        <v>0</v>
      </c>
      <c r="BY213" s="27">
        <v>0</v>
      </c>
      <c r="BZ213" s="27">
        <v>0</v>
      </c>
      <c r="CA213" s="27">
        <v>0</v>
      </c>
      <c r="CB213" s="28">
        <v>29.1</v>
      </c>
      <c r="CC213" s="22">
        <v>133.5</v>
      </c>
      <c r="CD213" s="13"/>
      <c r="CE213" s="17"/>
      <c r="CF213" s="13">
        <v>-1.92</v>
      </c>
      <c r="CG213" s="17" t="s">
        <v>3556</v>
      </c>
      <c r="CH213" s="13">
        <v>-0.52</v>
      </c>
      <c r="CI213" s="17" t="s">
        <v>21</v>
      </c>
      <c r="CJ213" s="17"/>
      <c r="CK213" s="22">
        <v>11.7</v>
      </c>
      <c r="CL213" s="27">
        <v>0</v>
      </c>
      <c r="CM213" s="29">
        <v>42303</v>
      </c>
      <c r="CN213" s="30">
        <v>12.848733744010952</v>
      </c>
      <c r="CO213" s="31">
        <v>0</v>
      </c>
      <c r="CP213" s="31">
        <v>0</v>
      </c>
      <c r="CQ213" s="31">
        <v>0</v>
      </c>
      <c r="CR213" s="31">
        <v>1</v>
      </c>
      <c r="CS213" s="31">
        <v>1</v>
      </c>
      <c r="CT213" s="31">
        <v>0</v>
      </c>
      <c r="CU213" s="31">
        <v>0</v>
      </c>
      <c r="CV213" s="31">
        <v>1</v>
      </c>
      <c r="CW213" s="13">
        <v>36</v>
      </c>
      <c r="CX213" s="13">
        <v>1.44</v>
      </c>
      <c r="CY213" s="13"/>
      <c r="CZ213" s="17"/>
      <c r="DA213" s="17">
        <v>-1.69</v>
      </c>
      <c r="DB213" s="17" t="s">
        <v>3556</v>
      </c>
      <c r="DC213" s="13">
        <v>-0.56999999999999995</v>
      </c>
      <c r="DD213" s="17" t="s">
        <v>21</v>
      </c>
      <c r="DE213" s="22"/>
      <c r="DF213" s="13">
        <v>11.6</v>
      </c>
      <c r="DG213" s="13">
        <v>1</v>
      </c>
      <c r="DH213" s="24"/>
      <c r="DI213" s="13"/>
      <c r="DJ213" s="13"/>
      <c r="DK213" s="13"/>
      <c r="DL213" s="13"/>
      <c r="DM213" s="13"/>
      <c r="DN213" s="13"/>
      <c r="DO213" s="13"/>
      <c r="DP213" s="13"/>
      <c r="DQ213" s="24"/>
      <c r="DR213" s="13"/>
      <c r="DS213" s="27"/>
      <c r="DT213" s="27"/>
      <c r="DU213" s="27"/>
      <c r="DV213" s="27"/>
      <c r="DW213" s="27"/>
      <c r="DX213" s="27"/>
      <c r="DY213" s="27"/>
      <c r="DZ213" s="27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O213" s="13"/>
      <c r="EP213" s="24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7"/>
      <c r="FB213" s="13"/>
      <c r="FC213" s="13"/>
      <c r="FD213" s="13"/>
      <c r="FE213" s="13"/>
      <c r="FF213" s="13"/>
      <c r="FG213" s="13"/>
      <c r="FH213" s="13"/>
      <c r="FI213" s="13"/>
      <c r="FJ213" s="13"/>
      <c r="FK213" s="13"/>
      <c r="FL213" s="13"/>
      <c r="FM213" s="13"/>
      <c r="FN213" s="13"/>
      <c r="FO213" s="13"/>
      <c r="FP213" s="13"/>
      <c r="FQ213" s="13"/>
      <c r="FR213" s="13"/>
      <c r="FS213" s="13"/>
      <c r="FT213" s="13"/>
      <c r="FU213" s="13"/>
      <c r="FV213" s="13"/>
      <c r="FW213" s="13"/>
      <c r="FX213" s="13"/>
      <c r="FY213" s="13"/>
      <c r="FZ213" s="13"/>
      <c r="GA213" s="13"/>
      <c r="GB213" s="13"/>
      <c r="GC213" s="13"/>
      <c r="GD213" s="13"/>
      <c r="GE213" s="13"/>
      <c r="GF213" s="13"/>
      <c r="GG213" s="13"/>
      <c r="GH213" s="13"/>
      <c r="GI213" s="13"/>
      <c r="GJ213" s="13"/>
      <c r="GK213" s="13"/>
      <c r="GL213" s="13"/>
      <c r="GM213" s="13"/>
      <c r="GN213" s="13"/>
      <c r="GO213" s="13"/>
      <c r="GP213" s="13"/>
      <c r="GQ213" s="13"/>
      <c r="GR213" s="13"/>
      <c r="GS213" s="13"/>
      <c r="GT213" s="13"/>
      <c r="GU213" s="13"/>
      <c r="GV213" s="13"/>
      <c r="GW213" s="13"/>
      <c r="GX213" s="13"/>
      <c r="GY213" s="13"/>
      <c r="GZ213" s="13"/>
      <c r="HA213" s="13"/>
      <c r="HB213" s="13"/>
      <c r="HC213" s="13"/>
      <c r="HD213" s="13"/>
      <c r="HE213" s="13"/>
      <c r="HF213" s="13"/>
      <c r="HG213" s="13"/>
      <c r="HH213" s="13"/>
      <c r="HI213" s="13"/>
      <c r="HJ213" s="13"/>
      <c r="HK213" s="13"/>
      <c r="HL213" s="13"/>
      <c r="HM213" s="13"/>
      <c r="HN213" s="13"/>
      <c r="HO213" s="13"/>
      <c r="HP213" s="13"/>
      <c r="HQ213" s="13"/>
      <c r="HR213" s="13"/>
      <c r="HS213" s="13"/>
      <c r="HT213" s="13"/>
      <c r="HU213" s="13"/>
      <c r="HV213" s="13"/>
      <c r="HW213" s="13"/>
      <c r="HX213" s="13"/>
      <c r="HY213" s="13"/>
      <c r="HZ213" s="13"/>
      <c r="IA213" s="24"/>
      <c r="IB213" s="13"/>
      <c r="IC213" s="13"/>
      <c r="ID213" s="13"/>
      <c r="IE213" s="13"/>
      <c r="IF213" s="13"/>
      <c r="IG213" s="13"/>
      <c r="IH213" s="13"/>
      <c r="II213" s="13"/>
      <c r="IJ213" s="13"/>
      <c r="IK213" s="52"/>
      <c r="IM213" s="100"/>
      <c r="IX213" s="15"/>
      <c r="IZ213" s="15"/>
      <c r="JB213" s="15"/>
      <c r="JF213" s="15"/>
    </row>
    <row r="214" spans="1:266" x14ac:dyDescent="0.25">
      <c r="A214">
        <v>241</v>
      </c>
      <c r="B214" s="17" t="s">
        <v>8</v>
      </c>
      <c r="C214" s="59"/>
      <c r="D214" s="13"/>
      <c r="E214" s="13" t="s">
        <v>406</v>
      </c>
      <c r="F214" s="19">
        <v>36906</v>
      </c>
      <c r="G214" s="13">
        <v>1</v>
      </c>
      <c r="H214" s="20">
        <v>40127</v>
      </c>
      <c r="I214" s="21">
        <v>8.8186173853524981</v>
      </c>
      <c r="J214" s="13">
        <v>-1</v>
      </c>
      <c r="K214" s="13">
        <v>-1</v>
      </c>
      <c r="L214" s="13">
        <v>-1</v>
      </c>
      <c r="M214" s="13">
        <v>-1</v>
      </c>
      <c r="N214" s="13">
        <v>-1</v>
      </c>
      <c r="O214" s="13">
        <v>-1</v>
      </c>
      <c r="P214" s="13">
        <v>-1</v>
      </c>
      <c r="Q214" s="13">
        <v>-1</v>
      </c>
      <c r="R214" s="33">
        <v>19</v>
      </c>
      <c r="S214" s="21">
        <v>105</v>
      </c>
      <c r="T214" s="13">
        <v>-2.79</v>
      </c>
      <c r="U214" s="13" t="s">
        <v>3552</v>
      </c>
      <c r="V214" s="13">
        <v>-4.4800000000000004</v>
      </c>
      <c r="W214" s="13" t="s">
        <v>3555</v>
      </c>
      <c r="X214" s="13">
        <v>0.71</v>
      </c>
      <c r="Y214" s="13" t="s">
        <v>21</v>
      </c>
      <c r="Z214" s="13">
        <v>10.6</v>
      </c>
      <c r="AA214" s="13">
        <v>1</v>
      </c>
      <c r="AB214" s="20">
        <v>40892</v>
      </c>
      <c r="AC214" s="22">
        <v>10.913073237508556</v>
      </c>
      <c r="AD214" s="13">
        <v>-1</v>
      </c>
      <c r="AE214" s="13">
        <v>-1</v>
      </c>
      <c r="AF214" s="13">
        <v>-1</v>
      </c>
      <c r="AG214" s="13">
        <v>-1</v>
      </c>
      <c r="AH214" s="13">
        <v>-1</v>
      </c>
      <c r="AI214" s="13">
        <v>-1</v>
      </c>
      <c r="AJ214" s="13">
        <v>-1</v>
      </c>
      <c r="AK214" s="13">
        <v>-1</v>
      </c>
      <c r="AL214" s="33">
        <v>25.6</v>
      </c>
      <c r="AM214" s="21">
        <v>124.6</v>
      </c>
      <c r="AN214" s="13"/>
      <c r="AO214" s="13"/>
      <c r="AP214" s="13">
        <v>-2.69</v>
      </c>
      <c r="AQ214" s="13" t="s">
        <v>3555</v>
      </c>
      <c r="AR214" s="13">
        <v>-0.22</v>
      </c>
      <c r="AS214" s="34" t="s">
        <v>21</v>
      </c>
      <c r="AT214" s="13"/>
      <c r="AU214" s="21">
        <v>11.6</v>
      </c>
      <c r="AV214" s="23">
        <v>0</v>
      </c>
      <c r="AW214" s="24"/>
      <c r="AX214" s="13"/>
      <c r="AY214" s="13"/>
      <c r="AZ214" s="13"/>
      <c r="BA214" s="13"/>
      <c r="BB214" s="13"/>
      <c r="BC214" s="13"/>
      <c r="BD214" s="13"/>
      <c r="BE214" s="13"/>
      <c r="BF214" s="13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6"/>
      <c r="BS214" s="22"/>
      <c r="BT214" s="27"/>
      <c r="BU214" s="27"/>
      <c r="BV214" s="27"/>
      <c r="BW214" s="27"/>
      <c r="BX214" s="27"/>
      <c r="BY214" s="27"/>
      <c r="BZ214" s="27"/>
      <c r="CA214" s="27"/>
      <c r="CB214" s="28"/>
      <c r="CC214" s="22"/>
      <c r="CD214" s="13"/>
      <c r="CE214" s="36"/>
      <c r="CF214" s="13"/>
      <c r="CG214" s="13"/>
      <c r="CH214" s="13"/>
      <c r="CI214" s="13"/>
      <c r="CJ214" s="13"/>
      <c r="CK214" s="22"/>
      <c r="CL214" s="27"/>
      <c r="CM214" s="29">
        <v>42299</v>
      </c>
      <c r="CN214" s="30">
        <v>14.765229295003422</v>
      </c>
      <c r="CO214" s="31">
        <v>-1</v>
      </c>
      <c r="CP214" s="31">
        <v>-1</v>
      </c>
      <c r="CQ214" s="31">
        <v>-1</v>
      </c>
      <c r="CR214" s="31">
        <v>-1</v>
      </c>
      <c r="CS214" s="31">
        <v>-1</v>
      </c>
      <c r="CT214" s="31">
        <v>-1</v>
      </c>
      <c r="CU214" s="31">
        <v>-1</v>
      </c>
      <c r="CV214" s="31">
        <v>-1</v>
      </c>
      <c r="CW214" s="13">
        <v>46</v>
      </c>
      <c r="CX214" s="13">
        <v>1.53</v>
      </c>
      <c r="CY214" s="13"/>
      <c r="CZ214" s="17"/>
      <c r="DA214" s="17">
        <v>-1.9</v>
      </c>
      <c r="DB214" s="17" t="s">
        <v>3556</v>
      </c>
      <c r="DC214" s="13">
        <v>0.02</v>
      </c>
      <c r="DD214" s="17" t="s">
        <v>21</v>
      </c>
      <c r="DE214" s="22"/>
      <c r="DF214" s="13">
        <v>11.7</v>
      </c>
      <c r="DG214" s="13">
        <v>1</v>
      </c>
      <c r="DH214" s="24"/>
      <c r="DI214" s="13"/>
      <c r="DJ214" s="13"/>
      <c r="DK214" s="13"/>
      <c r="DL214" s="13"/>
      <c r="DM214" s="13"/>
      <c r="DN214" s="13"/>
      <c r="DO214" s="13"/>
      <c r="DP214" s="13"/>
      <c r="DQ214" s="24"/>
      <c r="DR214" s="13"/>
      <c r="DS214" s="27"/>
      <c r="DT214" s="27"/>
      <c r="DU214" s="27"/>
      <c r="DV214" s="27"/>
      <c r="DW214" s="27"/>
      <c r="DX214" s="27"/>
      <c r="DY214" s="27"/>
      <c r="DZ214" s="27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O214" s="13"/>
      <c r="EP214" s="24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7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  <c r="FN214" s="13"/>
      <c r="FO214" s="13"/>
      <c r="FP214" s="13"/>
      <c r="FQ214" s="13"/>
      <c r="FR214" s="13"/>
      <c r="FS214" s="13"/>
      <c r="FT214" s="13"/>
      <c r="FU214" s="13"/>
      <c r="FV214" s="13"/>
      <c r="FW214" s="13"/>
      <c r="FX214" s="13"/>
      <c r="FY214" s="13"/>
      <c r="FZ214" s="13"/>
      <c r="GA214" s="13"/>
      <c r="GB214" s="13"/>
      <c r="GC214" s="13"/>
      <c r="GD214" s="13"/>
      <c r="GE214" s="13"/>
      <c r="GF214" s="13"/>
      <c r="GG214" s="13"/>
      <c r="GH214" s="13"/>
      <c r="GI214" s="13"/>
      <c r="GJ214" s="13"/>
      <c r="GK214" s="13"/>
      <c r="GL214" s="13"/>
      <c r="GM214" s="13"/>
      <c r="GN214" s="13"/>
      <c r="GO214" s="13"/>
      <c r="GP214" s="13"/>
      <c r="GQ214" s="13"/>
      <c r="GR214" s="13"/>
      <c r="GS214" s="13"/>
      <c r="GT214" s="13"/>
      <c r="GU214" s="13"/>
      <c r="GV214" s="13"/>
      <c r="GW214" s="13"/>
      <c r="GX214" s="13"/>
      <c r="GY214" s="13"/>
      <c r="GZ214" s="13"/>
      <c r="HA214" s="13"/>
      <c r="HB214" s="13"/>
      <c r="HC214" s="13"/>
      <c r="HD214" s="13"/>
      <c r="HE214" s="13"/>
      <c r="HF214" s="13"/>
      <c r="HG214" s="13"/>
      <c r="HH214" s="13"/>
      <c r="HI214" s="13"/>
      <c r="HJ214" s="13"/>
      <c r="HK214" s="13"/>
      <c r="HL214" s="13"/>
      <c r="HM214" s="13"/>
      <c r="HN214" s="13"/>
      <c r="HO214" s="13"/>
      <c r="HP214" s="13"/>
      <c r="HQ214" s="13"/>
      <c r="HR214" s="13"/>
      <c r="HS214" s="13"/>
      <c r="HT214" s="13"/>
      <c r="HU214" s="13"/>
      <c r="HV214" s="13"/>
      <c r="HW214" s="13"/>
      <c r="HX214" s="13"/>
      <c r="HY214" s="13">
        <v>1</v>
      </c>
      <c r="HZ214" s="32">
        <v>44522</v>
      </c>
      <c r="IA214" s="24"/>
      <c r="IB214" s="13"/>
      <c r="IC214" s="13"/>
      <c r="ID214" s="13"/>
      <c r="IE214" s="13"/>
      <c r="IF214" s="13"/>
      <c r="IG214" s="13"/>
      <c r="IH214" s="13"/>
      <c r="II214" s="13"/>
      <c r="IJ214" s="32">
        <v>44776</v>
      </c>
      <c r="IK214" s="52"/>
      <c r="IM214" s="100"/>
      <c r="IX214" s="15"/>
      <c r="IZ214" s="15"/>
      <c r="JB214" s="15"/>
      <c r="JF214" s="15"/>
    </row>
    <row r="215" spans="1:266" x14ac:dyDescent="0.25">
      <c r="A215">
        <v>273</v>
      </c>
      <c r="B215" s="17" t="s">
        <v>8</v>
      </c>
      <c r="D215" s="13" t="s">
        <v>450</v>
      </c>
      <c r="E215" s="13" t="s">
        <v>451</v>
      </c>
      <c r="F215" s="19">
        <v>36406</v>
      </c>
      <c r="G215" s="13">
        <v>0</v>
      </c>
      <c r="H215" s="20">
        <v>40127</v>
      </c>
      <c r="I215" s="21">
        <v>10.18754277891855</v>
      </c>
      <c r="J215" s="13">
        <v>1</v>
      </c>
      <c r="K215" s="13">
        <v>0</v>
      </c>
      <c r="L215" s="13">
        <v>0</v>
      </c>
      <c r="M215" s="13">
        <v>0</v>
      </c>
      <c r="N215" s="13">
        <v>0</v>
      </c>
      <c r="O215" s="13">
        <v>0</v>
      </c>
      <c r="P215" s="13">
        <v>0</v>
      </c>
      <c r="Q215" s="13">
        <v>1</v>
      </c>
      <c r="R215" s="33">
        <v>25</v>
      </c>
      <c r="S215" s="21">
        <v>121</v>
      </c>
      <c r="T215" s="13">
        <v>-0.89</v>
      </c>
      <c r="U215" s="13" t="s">
        <v>21</v>
      </c>
      <c r="V215" s="13">
        <v>-2.0499999999999998</v>
      </c>
      <c r="W215" s="13" t="s">
        <v>3555</v>
      </c>
      <c r="X215" s="13">
        <v>0.43</v>
      </c>
      <c r="Y215" s="13" t="s">
        <v>21</v>
      </c>
      <c r="Z215" s="13">
        <v>11</v>
      </c>
      <c r="AA215" s="13">
        <v>1</v>
      </c>
      <c r="AB215" s="20">
        <v>40892</v>
      </c>
      <c r="AC215" s="22">
        <v>12.281998631074606</v>
      </c>
      <c r="AD215" s="13">
        <v>1</v>
      </c>
      <c r="AE215" s="13">
        <v>0</v>
      </c>
      <c r="AF215" s="13">
        <v>0</v>
      </c>
      <c r="AG215" s="13">
        <v>0</v>
      </c>
      <c r="AH215" s="13">
        <v>0</v>
      </c>
      <c r="AI215" s="13">
        <v>0</v>
      </c>
      <c r="AJ215" s="13">
        <v>0</v>
      </c>
      <c r="AK215" s="13">
        <v>1</v>
      </c>
      <c r="AL215" s="33">
        <v>30.25</v>
      </c>
      <c r="AM215" s="21">
        <v>133.19999999999999</v>
      </c>
      <c r="AN215" s="13"/>
      <c r="AO215" s="13"/>
      <c r="AP215" s="13">
        <v>-2.85</v>
      </c>
      <c r="AQ215" s="13" t="s">
        <v>3555</v>
      </c>
      <c r="AR215" s="13">
        <v>-0.53</v>
      </c>
      <c r="AS215" s="13" t="s">
        <v>21</v>
      </c>
      <c r="AT215" s="13"/>
      <c r="AU215" s="21">
        <v>12</v>
      </c>
      <c r="AV215" s="23">
        <v>0</v>
      </c>
      <c r="AW215" s="24"/>
      <c r="AX215" s="13"/>
      <c r="AY215" s="13"/>
      <c r="AZ215" s="13"/>
      <c r="BA215" s="13"/>
      <c r="BB215" s="13"/>
      <c r="BC215" s="13"/>
      <c r="BD215" s="13"/>
      <c r="BE215" s="13"/>
      <c r="BF215" s="13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6">
        <v>41705</v>
      </c>
      <c r="BS215" s="22">
        <v>14.507871321013004</v>
      </c>
      <c r="BT215" s="27">
        <v>0</v>
      </c>
      <c r="BU215" s="27">
        <v>0</v>
      </c>
      <c r="BV215" s="27">
        <v>0</v>
      </c>
      <c r="BW215" s="27">
        <v>0</v>
      </c>
      <c r="BX215" s="27">
        <v>1</v>
      </c>
      <c r="BY215" s="27">
        <v>0</v>
      </c>
      <c r="BZ215" s="27">
        <v>0</v>
      </c>
      <c r="CA215" s="27">
        <v>0</v>
      </c>
      <c r="CB215" s="28">
        <v>45.2</v>
      </c>
      <c r="CC215" s="35">
        <v>1.4330000000000001</v>
      </c>
      <c r="CD215" s="13"/>
      <c r="CE215" s="17"/>
      <c r="CF215" s="13"/>
      <c r="CG215" s="17"/>
      <c r="CH215" s="13"/>
      <c r="CI215" s="17"/>
      <c r="CJ215" s="22">
        <v>22.011318297784889</v>
      </c>
      <c r="CK215" s="22">
        <v>12.2</v>
      </c>
      <c r="CL215" s="27">
        <v>0</v>
      </c>
      <c r="CM215" s="29">
        <v>42300</v>
      </c>
      <c r="CN215" s="30">
        <v>16.136892539356605</v>
      </c>
      <c r="CO215" s="31">
        <v>0</v>
      </c>
      <c r="CP215" s="31">
        <v>0</v>
      </c>
      <c r="CQ215" s="31">
        <v>0</v>
      </c>
      <c r="CR215" s="31">
        <v>0</v>
      </c>
      <c r="CS215" s="31">
        <v>1</v>
      </c>
      <c r="CT215" s="31">
        <v>0</v>
      </c>
      <c r="CU215" s="31">
        <v>0</v>
      </c>
      <c r="CV215" s="31">
        <v>0</v>
      </c>
      <c r="CW215" s="13">
        <v>52.1</v>
      </c>
      <c r="CX215" s="13">
        <v>1.49</v>
      </c>
      <c r="CY215" s="13"/>
      <c r="CZ215" s="17"/>
      <c r="DA215" s="30">
        <v>-2</v>
      </c>
      <c r="DB215" s="17" t="s">
        <v>3555</v>
      </c>
      <c r="DC215" s="13">
        <v>0.82</v>
      </c>
      <c r="DD215" s="17" t="s">
        <v>21</v>
      </c>
      <c r="DE215" s="22"/>
      <c r="DF215" s="13">
        <v>11.9</v>
      </c>
      <c r="DG215" s="13">
        <v>1</v>
      </c>
      <c r="DH215" s="24"/>
      <c r="DI215" s="13"/>
      <c r="DJ215" s="13"/>
      <c r="DK215" s="13"/>
      <c r="DL215" s="13"/>
      <c r="DM215" s="13"/>
      <c r="DN215" s="13"/>
      <c r="DO215" s="13"/>
      <c r="DP215" s="13"/>
      <c r="DQ215" s="24"/>
      <c r="DR215" s="13"/>
      <c r="DS215" s="27"/>
      <c r="DT215" s="27"/>
      <c r="DU215" s="27"/>
      <c r="DV215" s="27"/>
      <c r="DW215" s="27"/>
      <c r="DX215" s="27"/>
      <c r="DY215" s="27"/>
      <c r="DZ215" s="27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O215" s="13"/>
      <c r="EP215" s="24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7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  <c r="FP215" s="13"/>
      <c r="FQ215" s="13"/>
      <c r="FR215" s="13"/>
      <c r="FS215" s="13"/>
      <c r="FT215" s="13"/>
      <c r="FU215" s="13"/>
      <c r="FV215" s="13"/>
      <c r="FW215" s="13"/>
      <c r="FX215" s="13"/>
      <c r="FY215" s="13"/>
      <c r="FZ215" s="13"/>
      <c r="GA215" s="13"/>
      <c r="GB215" s="13"/>
      <c r="GC215" s="13"/>
      <c r="GD215" s="13"/>
      <c r="GE215" s="13"/>
      <c r="GF215" s="13"/>
      <c r="GG215" s="13"/>
      <c r="GH215" s="13"/>
      <c r="GI215" s="13"/>
      <c r="GJ215" s="13"/>
      <c r="GK215" s="13"/>
      <c r="GL215" s="13"/>
      <c r="GM215" s="13"/>
      <c r="GN215" s="13"/>
      <c r="GO215" s="13"/>
      <c r="GP215" s="13"/>
      <c r="GQ215" s="13"/>
      <c r="GR215" s="13"/>
      <c r="GS215" s="13"/>
      <c r="GT215" s="13"/>
      <c r="GU215" s="13"/>
      <c r="GV215" s="13"/>
      <c r="GW215" s="13"/>
      <c r="GX215" s="13"/>
      <c r="GY215" s="13"/>
      <c r="GZ215" s="13"/>
      <c r="HA215" s="13"/>
      <c r="HB215" s="13"/>
      <c r="HC215" s="13"/>
      <c r="HD215" s="13"/>
      <c r="HE215" s="13"/>
      <c r="HF215" s="13"/>
      <c r="HG215" s="13"/>
      <c r="HH215" s="13"/>
      <c r="HI215" s="13"/>
      <c r="HJ215" s="13"/>
      <c r="HK215" s="13"/>
      <c r="HL215" s="13"/>
      <c r="HM215" s="13"/>
      <c r="HN215" s="13"/>
      <c r="HO215" s="13"/>
      <c r="HP215" s="13"/>
      <c r="HQ215" s="13"/>
      <c r="HR215" s="13"/>
      <c r="HS215" s="13"/>
      <c r="HT215" s="13"/>
      <c r="HU215" s="13"/>
      <c r="HV215" s="13"/>
      <c r="HW215" s="13"/>
      <c r="HX215" s="13"/>
      <c r="HY215" s="13">
        <v>1</v>
      </c>
      <c r="HZ215" s="32">
        <v>44522</v>
      </c>
      <c r="IA215" s="51">
        <v>44902</v>
      </c>
      <c r="IB215" s="13">
        <v>0</v>
      </c>
      <c r="IC215" s="13"/>
      <c r="ID215" s="13"/>
      <c r="IE215" s="13">
        <v>0</v>
      </c>
      <c r="IF215" s="13">
        <v>1</v>
      </c>
      <c r="IG215" s="13"/>
      <c r="IH215" s="13"/>
      <c r="II215" s="13">
        <v>1</v>
      </c>
      <c r="IJ215" s="32">
        <v>44776</v>
      </c>
      <c r="IK215" s="52"/>
      <c r="IM215" s="100"/>
      <c r="IX215" s="15"/>
      <c r="IZ215" s="15"/>
      <c r="JB215" s="15"/>
      <c r="JF215" s="15"/>
    </row>
    <row r="216" spans="1:266" x14ac:dyDescent="0.25">
      <c r="A216">
        <v>84</v>
      </c>
      <c r="B216" s="17" t="s">
        <v>8</v>
      </c>
      <c r="D216" s="13" t="s">
        <v>153</v>
      </c>
      <c r="E216" s="13" t="s">
        <v>154</v>
      </c>
      <c r="F216" s="19">
        <v>16552</v>
      </c>
      <c r="G216" s="13">
        <v>1</v>
      </c>
      <c r="H216" s="20">
        <v>40127</v>
      </c>
      <c r="I216" s="21">
        <v>64.544832306639293</v>
      </c>
      <c r="J216" s="13">
        <v>-1</v>
      </c>
      <c r="K216" s="13">
        <v>-1</v>
      </c>
      <c r="L216" s="13">
        <v>-1</v>
      </c>
      <c r="M216" s="13">
        <v>-1</v>
      </c>
      <c r="N216" s="13">
        <v>-1</v>
      </c>
      <c r="O216" s="13">
        <v>-1</v>
      </c>
      <c r="P216" s="13">
        <v>-1</v>
      </c>
      <c r="Q216" s="13">
        <v>-1</v>
      </c>
      <c r="R216" s="13"/>
      <c r="S216" s="13"/>
      <c r="T216" s="13"/>
      <c r="U216" s="13"/>
      <c r="V216" s="13"/>
      <c r="W216" s="13"/>
      <c r="X216" s="13"/>
      <c r="Y216" s="13"/>
      <c r="Z216" s="13">
        <v>-1</v>
      </c>
      <c r="AA216" s="13">
        <v>-1</v>
      </c>
      <c r="AB216" s="20">
        <v>40892</v>
      </c>
      <c r="AC216" s="22">
        <v>66.639288158795353</v>
      </c>
      <c r="AD216" s="13">
        <v>-1</v>
      </c>
      <c r="AE216" s="13">
        <v>-1</v>
      </c>
      <c r="AF216" s="13">
        <v>-1</v>
      </c>
      <c r="AG216" s="13">
        <v>-1</v>
      </c>
      <c r="AH216" s="13">
        <v>-1</v>
      </c>
      <c r="AI216" s="13">
        <v>-1</v>
      </c>
      <c r="AJ216" s="13">
        <v>-1</v>
      </c>
      <c r="AK216" s="13">
        <v>-1</v>
      </c>
      <c r="AL216" s="13"/>
      <c r="AM216" s="13"/>
      <c r="AN216" s="13"/>
      <c r="AO216" s="13"/>
      <c r="AP216" s="13"/>
      <c r="AQ216" s="13"/>
      <c r="AR216" s="13"/>
      <c r="AS216" s="13"/>
      <c r="AT216" s="13"/>
      <c r="AU216" s="21">
        <v>11</v>
      </c>
      <c r="AV216" s="23">
        <v>1</v>
      </c>
      <c r="AW216" s="24"/>
      <c r="AX216" s="13"/>
      <c r="AY216" s="13"/>
      <c r="AZ216" s="13"/>
      <c r="BA216" s="13"/>
      <c r="BB216" s="13"/>
      <c r="BC216" s="13"/>
      <c r="BD216" s="13"/>
      <c r="BE216" s="13"/>
      <c r="BF216" s="13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6">
        <v>41705</v>
      </c>
      <c r="BS216" s="22">
        <v>68.865160848733737</v>
      </c>
      <c r="BT216" s="27">
        <v>0</v>
      </c>
      <c r="BU216" s="27">
        <v>0</v>
      </c>
      <c r="BV216" s="27">
        <v>0</v>
      </c>
      <c r="BW216" s="27">
        <v>0</v>
      </c>
      <c r="BX216" s="27">
        <v>0</v>
      </c>
      <c r="BY216" s="27">
        <v>0</v>
      </c>
      <c r="BZ216" s="27">
        <v>0</v>
      </c>
      <c r="CA216" s="27">
        <v>0</v>
      </c>
      <c r="CB216" s="28">
        <v>49</v>
      </c>
      <c r="CC216" s="28">
        <v>1.585</v>
      </c>
      <c r="CD216" s="13"/>
      <c r="CE216" s="17"/>
      <c r="CF216" s="13"/>
      <c r="CG216" s="17"/>
      <c r="CH216" s="13"/>
      <c r="CI216" s="17"/>
      <c r="CJ216" s="22">
        <v>19.504622396481206</v>
      </c>
      <c r="CK216" s="22">
        <v>12</v>
      </c>
      <c r="CL216" s="27">
        <v>1</v>
      </c>
      <c r="CM216" s="29">
        <v>42299</v>
      </c>
      <c r="CN216" s="30">
        <v>70.491444216290219</v>
      </c>
      <c r="CO216" s="31">
        <v>0</v>
      </c>
      <c r="CP216" s="31">
        <v>0</v>
      </c>
      <c r="CQ216" s="31">
        <v>0</v>
      </c>
      <c r="CR216" s="31">
        <v>0</v>
      </c>
      <c r="CS216" s="31">
        <v>1</v>
      </c>
      <c r="CT216" s="31">
        <v>0</v>
      </c>
      <c r="CU216" s="31">
        <v>0</v>
      </c>
      <c r="CV216" s="31">
        <v>0</v>
      </c>
      <c r="CW216" s="13">
        <v>52.3</v>
      </c>
      <c r="CX216" s="13">
        <v>1.57</v>
      </c>
      <c r="CY216" s="13"/>
      <c r="CZ216" s="17"/>
      <c r="DA216" s="17"/>
      <c r="DB216" s="17"/>
      <c r="DC216" s="13"/>
      <c r="DD216" s="17"/>
      <c r="DE216" s="22">
        <v>21.217899306259888</v>
      </c>
      <c r="DF216" s="13">
        <v>12.3</v>
      </c>
      <c r="DG216" s="13">
        <v>1</v>
      </c>
      <c r="DH216" s="24"/>
      <c r="DI216" s="13"/>
      <c r="DJ216" s="13"/>
      <c r="DK216" s="13"/>
      <c r="DL216" s="13"/>
      <c r="DM216" s="13"/>
      <c r="DN216" s="13"/>
      <c r="DO216" s="13"/>
      <c r="DP216" s="13"/>
      <c r="DQ216" s="24"/>
      <c r="DR216" s="13"/>
      <c r="DS216" s="13"/>
      <c r="DT216" s="27"/>
      <c r="DU216" s="27"/>
      <c r="DV216" s="27"/>
      <c r="DW216" s="27"/>
      <c r="DX216" s="27"/>
      <c r="DY216" s="27"/>
      <c r="DZ216" s="27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O216" s="13"/>
      <c r="EP216" s="24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7"/>
      <c r="FB216" s="13"/>
      <c r="FC216" s="13"/>
      <c r="FD216" s="13"/>
      <c r="FE216" s="13"/>
      <c r="FF216" s="13"/>
      <c r="FG216" s="13"/>
      <c r="FH216" s="13"/>
      <c r="FI216" s="13"/>
      <c r="FJ216" s="13"/>
      <c r="FK216" s="13"/>
      <c r="FL216" s="13"/>
      <c r="FM216" s="13"/>
      <c r="FN216" s="13"/>
      <c r="FO216" s="13"/>
      <c r="FP216" s="13"/>
      <c r="FQ216" s="13"/>
      <c r="FR216" s="13"/>
      <c r="FS216" s="13"/>
      <c r="FT216" s="13"/>
      <c r="FU216" s="13"/>
      <c r="FV216" s="13"/>
      <c r="FW216" s="13"/>
      <c r="FX216" s="13"/>
      <c r="FY216" s="13"/>
      <c r="FZ216" s="13"/>
      <c r="GA216" s="13"/>
      <c r="GB216" s="13"/>
      <c r="GC216" s="13"/>
      <c r="GD216" s="13"/>
      <c r="GE216" s="13"/>
      <c r="GF216" s="13"/>
      <c r="GG216" s="13"/>
      <c r="GH216" s="13"/>
      <c r="GI216" s="13"/>
      <c r="GJ216" s="13"/>
      <c r="GK216" s="13"/>
      <c r="GL216" s="13"/>
      <c r="GM216" s="13"/>
      <c r="GN216" s="13"/>
      <c r="GO216" s="13"/>
      <c r="GP216" s="13"/>
      <c r="GQ216" s="13"/>
      <c r="GR216" s="13"/>
      <c r="GS216" s="13"/>
      <c r="GT216" s="13"/>
      <c r="GU216" s="13"/>
      <c r="GV216" s="13"/>
      <c r="GW216" s="13"/>
      <c r="GX216" s="13"/>
      <c r="GY216" s="13"/>
      <c r="GZ216" s="13"/>
      <c r="HA216" s="13"/>
      <c r="HB216" s="13"/>
      <c r="HC216" s="13"/>
      <c r="HD216" s="13"/>
      <c r="HE216" s="13"/>
      <c r="HF216" s="13"/>
      <c r="HG216" s="13"/>
      <c r="HH216" s="13"/>
      <c r="HI216" s="13"/>
      <c r="HJ216" s="13"/>
      <c r="HK216" s="13"/>
      <c r="HL216" s="13"/>
      <c r="HM216" s="13"/>
      <c r="HN216" s="13"/>
      <c r="HO216" s="13"/>
      <c r="HP216" s="13"/>
      <c r="HQ216" s="13"/>
      <c r="HR216" s="13"/>
      <c r="HS216" s="13"/>
      <c r="HT216" s="13"/>
      <c r="HU216" s="13"/>
      <c r="HV216" s="13"/>
      <c r="HW216" s="13"/>
      <c r="HX216" s="13"/>
      <c r="HY216" s="13"/>
      <c r="HZ216" s="13"/>
      <c r="IA216" s="24"/>
      <c r="IB216" s="13"/>
      <c r="IC216" s="13"/>
      <c r="ID216" s="13"/>
      <c r="IE216" s="13"/>
      <c r="IF216" s="13"/>
      <c r="IG216" s="13"/>
      <c r="IH216" s="13"/>
      <c r="II216" s="13"/>
      <c r="IJ216" s="13"/>
      <c r="IK216" s="52"/>
      <c r="IM216" s="100"/>
      <c r="IX216" s="15"/>
      <c r="IZ216" s="15"/>
      <c r="JB216" s="15"/>
      <c r="JF216" s="15"/>
    </row>
    <row r="217" spans="1:266" x14ac:dyDescent="0.25">
      <c r="A217">
        <v>180</v>
      </c>
      <c r="B217" s="17" t="s">
        <v>8</v>
      </c>
      <c r="C217" s="59"/>
      <c r="D217" s="13" t="s">
        <v>323</v>
      </c>
      <c r="E217" s="13" t="s">
        <v>324</v>
      </c>
      <c r="F217" s="19">
        <v>38083</v>
      </c>
      <c r="G217" s="13">
        <v>0</v>
      </c>
      <c r="H217" s="20">
        <v>40127</v>
      </c>
      <c r="I217" s="21">
        <v>5.5961670088980151</v>
      </c>
      <c r="J217" s="13">
        <v>1</v>
      </c>
      <c r="K217" s="13">
        <v>0</v>
      </c>
      <c r="L217" s="13">
        <v>0</v>
      </c>
      <c r="M217" s="13">
        <v>1</v>
      </c>
      <c r="N217" s="13">
        <v>0</v>
      </c>
      <c r="O217" s="13">
        <v>0</v>
      </c>
      <c r="P217" s="13">
        <v>0</v>
      </c>
      <c r="Q217" s="13">
        <v>0</v>
      </c>
      <c r="R217" s="33">
        <v>16</v>
      </c>
      <c r="S217" s="21">
        <v>102</v>
      </c>
      <c r="T217" s="13">
        <v>-1.35</v>
      </c>
      <c r="U217" s="13" t="s">
        <v>3554</v>
      </c>
      <c r="V217" s="13">
        <v>-2.16</v>
      </c>
      <c r="W217" s="13" t="s">
        <v>3555</v>
      </c>
      <c r="X217" s="13">
        <v>0.08</v>
      </c>
      <c r="Y217" s="13" t="s">
        <v>21</v>
      </c>
      <c r="Z217" s="13">
        <v>11.8</v>
      </c>
      <c r="AA217" s="13">
        <v>0</v>
      </c>
      <c r="AB217" s="20">
        <v>40892</v>
      </c>
      <c r="AC217" s="22">
        <v>7.6906228610540728</v>
      </c>
      <c r="AD217" s="13">
        <v>1</v>
      </c>
      <c r="AE217" s="13">
        <v>0</v>
      </c>
      <c r="AF217" s="13">
        <v>0</v>
      </c>
      <c r="AG217" s="13">
        <v>1</v>
      </c>
      <c r="AH217" s="13">
        <v>0</v>
      </c>
      <c r="AI217" s="13">
        <v>0</v>
      </c>
      <c r="AJ217" s="13">
        <v>0</v>
      </c>
      <c r="AK217" s="13">
        <v>0</v>
      </c>
      <c r="AL217" s="33">
        <v>19.7</v>
      </c>
      <c r="AM217" s="21">
        <v>111.4</v>
      </c>
      <c r="AN217" s="13">
        <v>-1.35</v>
      </c>
      <c r="AO217" s="13" t="s">
        <v>3556</v>
      </c>
      <c r="AP217" s="13">
        <v>-2.35</v>
      </c>
      <c r="AQ217" s="13" t="s">
        <v>3555</v>
      </c>
      <c r="AR217" s="13">
        <v>0.17</v>
      </c>
      <c r="AS217" s="13" t="s">
        <v>21</v>
      </c>
      <c r="AT217" s="13"/>
      <c r="AU217" s="21">
        <v>9.6</v>
      </c>
      <c r="AV217" s="23">
        <v>1</v>
      </c>
      <c r="AW217" s="24"/>
      <c r="AX217" s="13"/>
      <c r="AY217" s="13"/>
      <c r="AZ217" s="13"/>
      <c r="BA217" s="13"/>
      <c r="BB217" s="13"/>
      <c r="BC217" s="13"/>
      <c r="BD217" s="13"/>
      <c r="BE217" s="13"/>
      <c r="BF217" s="13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6">
        <v>41705</v>
      </c>
      <c r="BS217" s="22">
        <v>9.9164955509924706</v>
      </c>
      <c r="BT217" s="27">
        <v>0</v>
      </c>
      <c r="BU217" s="27">
        <v>0</v>
      </c>
      <c r="BV217" s="27">
        <v>0</v>
      </c>
      <c r="BW217" s="27">
        <v>0</v>
      </c>
      <c r="BX217" s="27">
        <v>0</v>
      </c>
      <c r="BY217" s="27">
        <v>0</v>
      </c>
      <c r="BZ217" s="27">
        <v>0</v>
      </c>
      <c r="CA217" s="27">
        <v>0</v>
      </c>
      <c r="CB217" s="28">
        <v>24.1</v>
      </c>
      <c r="CC217" s="35">
        <v>1.2450000000000001</v>
      </c>
      <c r="CD217" s="13"/>
      <c r="CE217" s="17"/>
      <c r="CF217" s="13"/>
      <c r="CG217" s="17"/>
      <c r="CH217" s="13"/>
      <c r="CI217" s="17"/>
      <c r="CJ217" s="22">
        <v>15.548136320381928</v>
      </c>
      <c r="CK217" s="22">
        <v>11.7</v>
      </c>
      <c r="CL217" s="27">
        <v>0</v>
      </c>
      <c r="CM217" s="29"/>
      <c r="CN217" s="22"/>
      <c r="CO217" s="31"/>
      <c r="CP217" s="31"/>
      <c r="CQ217" s="31"/>
      <c r="CR217" s="31"/>
      <c r="CS217" s="31"/>
      <c r="CT217" s="31"/>
      <c r="CU217" s="31"/>
      <c r="CV217" s="31"/>
      <c r="CW217" s="13"/>
      <c r="CX217" s="13"/>
      <c r="CY217" s="13"/>
      <c r="CZ217" s="17"/>
      <c r="DA217" s="17"/>
      <c r="DB217" s="17"/>
      <c r="DC217" s="13"/>
      <c r="DD217" s="17"/>
      <c r="DE217" s="22"/>
      <c r="DF217" s="13"/>
      <c r="DG217" s="13"/>
      <c r="DH217" s="24"/>
      <c r="DI217" s="13"/>
      <c r="DJ217" s="13"/>
      <c r="DK217" s="13"/>
      <c r="DL217" s="13"/>
      <c r="DM217" s="13"/>
      <c r="DN217" s="13"/>
      <c r="DO217" s="13"/>
      <c r="DP217" s="13"/>
      <c r="DQ217" s="24"/>
      <c r="DR217" s="13"/>
      <c r="DS217" s="27"/>
      <c r="DT217" s="27"/>
      <c r="DU217" s="27"/>
      <c r="DV217" s="27"/>
      <c r="DW217" s="27"/>
      <c r="DX217" s="27"/>
      <c r="DY217" s="27"/>
      <c r="DZ217" s="27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O217" s="13"/>
      <c r="EP217" s="24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7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  <c r="FP217" s="13"/>
      <c r="FQ217" s="13"/>
      <c r="FR217" s="13"/>
      <c r="FS217" s="13"/>
      <c r="FT217" s="13"/>
      <c r="FU217" s="13"/>
      <c r="FV217" s="13"/>
      <c r="FW217" s="13"/>
      <c r="FX217" s="13"/>
      <c r="FY217" s="13"/>
      <c r="FZ217" s="13"/>
      <c r="GA217" s="13"/>
      <c r="GB217" s="13"/>
      <c r="GC217" s="13"/>
      <c r="GD217" s="13"/>
      <c r="GE217" s="13"/>
      <c r="GF217" s="13"/>
      <c r="GG217" s="13"/>
      <c r="GH217" s="13"/>
      <c r="GI217" s="13"/>
      <c r="GJ217" s="13"/>
      <c r="GK217" s="13"/>
      <c r="GL217" s="13"/>
      <c r="GM217" s="13"/>
      <c r="GN217" s="13"/>
      <c r="GO217" s="13"/>
      <c r="GP217" s="13"/>
      <c r="GQ217" s="13"/>
      <c r="GR217" s="13"/>
      <c r="GS217" s="13"/>
      <c r="GT217" s="13"/>
      <c r="GU217" s="13"/>
      <c r="GV217" s="13"/>
      <c r="GW217" s="13"/>
      <c r="GX217" s="13"/>
      <c r="GY217" s="13"/>
      <c r="GZ217" s="13"/>
      <c r="HA217" s="13"/>
      <c r="HB217" s="13"/>
      <c r="HC217" s="13"/>
      <c r="HD217" s="13"/>
      <c r="HE217" s="13"/>
      <c r="HF217" s="13"/>
      <c r="HG217" s="13"/>
      <c r="HH217" s="13"/>
      <c r="HI217" s="13"/>
      <c r="HJ217" s="13"/>
      <c r="HK217" s="13"/>
      <c r="HL217" s="13"/>
      <c r="HM217" s="13"/>
      <c r="HN217" s="13"/>
      <c r="HO217" s="13"/>
      <c r="HP217" s="13"/>
      <c r="HQ217" s="13"/>
      <c r="HR217" s="13"/>
      <c r="HS217" s="13"/>
      <c r="HT217" s="13"/>
      <c r="HU217" s="13"/>
      <c r="HV217" s="13"/>
      <c r="HW217" s="13"/>
      <c r="HX217" s="13"/>
      <c r="HY217" s="13"/>
      <c r="HZ217" s="13"/>
      <c r="IA217" s="51">
        <v>44902</v>
      </c>
      <c r="IB217" s="13">
        <v>0</v>
      </c>
      <c r="IC217" s="13"/>
      <c r="ID217" s="13"/>
      <c r="IE217" s="13"/>
      <c r="IF217" s="13">
        <v>1</v>
      </c>
      <c r="IG217" s="13"/>
      <c r="IH217" s="13"/>
      <c r="II217" s="13">
        <v>1</v>
      </c>
      <c r="IJ217" s="13"/>
      <c r="IK217" s="52"/>
      <c r="IM217" s="100"/>
      <c r="IX217" s="15"/>
      <c r="IZ217" s="15"/>
      <c r="JB217" s="15"/>
      <c r="JF217" s="15"/>
    </row>
    <row r="218" spans="1:266" x14ac:dyDescent="0.25">
      <c r="A218">
        <v>157</v>
      </c>
      <c r="B218" s="17" t="s">
        <v>8</v>
      </c>
      <c r="D218" s="13" t="s">
        <v>282</v>
      </c>
      <c r="E218" s="13" t="s">
        <v>283</v>
      </c>
      <c r="F218" s="19">
        <v>15117</v>
      </c>
      <c r="G218" s="13">
        <v>0</v>
      </c>
      <c r="H218" s="20">
        <v>40127</v>
      </c>
      <c r="I218" s="21">
        <v>68.473648186173847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  <c r="O218" s="13">
        <v>0</v>
      </c>
      <c r="P218" s="13">
        <v>0</v>
      </c>
      <c r="Q218" s="13">
        <v>0</v>
      </c>
      <c r="R218" s="33">
        <v>38</v>
      </c>
      <c r="S218" s="13"/>
      <c r="T218" s="13"/>
      <c r="U218" s="13"/>
      <c r="V218" s="13"/>
      <c r="W218" s="13"/>
      <c r="X218" s="13"/>
      <c r="Y218" s="13"/>
      <c r="Z218" s="13">
        <v>12.1</v>
      </c>
      <c r="AA218" s="13">
        <v>0</v>
      </c>
      <c r="AB218" s="20">
        <v>40892</v>
      </c>
      <c r="AC218" s="22">
        <v>70.568104038329906</v>
      </c>
      <c r="AD218" s="13">
        <v>0</v>
      </c>
      <c r="AE218" s="13">
        <v>0</v>
      </c>
      <c r="AF218" s="13">
        <v>0</v>
      </c>
      <c r="AG218" s="13">
        <v>0</v>
      </c>
      <c r="AH218" s="13">
        <v>0</v>
      </c>
      <c r="AI218" s="13">
        <v>0</v>
      </c>
      <c r="AJ218" s="13">
        <v>0</v>
      </c>
      <c r="AK218" s="13">
        <v>0</v>
      </c>
      <c r="AL218" s="33"/>
      <c r="AM218" s="13"/>
      <c r="AN218" s="13"/>
      <c r="AO218" s="13"/>
      <c r="AP218" s="13"/>
      <c r="AQ218" s="13"/>
      <c r="AR218" s="13"/>
      <c r="AS218" s="13"/>
      <c r="AT218" s="13"/>
      <c r="AU218" s="21">
        <v>8.3000000000000007</v>
      </c>
      <c r="AV218" s="23">
        <v>1</v>
      </c>
      <c r="AW218" s="24"/>
      <c r="AX218" s="13"/>
      <c r="AY218" s="13"/>
      <c r="AZ218" s="13"/>
      <c r="BA218" s="13"/>
      <c r="BB218" s="13"/>
      <c r="BC218" s="13"/>
      <c r="BD218" s="13"/>
      <c r="BE218" s="13"/>
      <c r="BF218" s="13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6">
        <v>41705</v>
      </c>
      <c r="BS218" s="22">
        <v>72.793976728268305</v>
      </c>
      <c r="BT218" s="27">
        <v>0</v>
      </c>
      <c r="BU218" s="27">
        <v>1</v>
      </c>
      <c r="BV218" s="27">
        <v>0</v>
      </c>
      <c r="BW218" s="27">
        <v>0</v>
      </c>
      <c r="BX218" s="27">
        <v>0</v>
      </c>
      <c r="BY218" s="27">
        <v>0</v>
      </c>
      <c r="BZ218" s="27">
        <v>0</v>
      </c>
      <c r="CA218" s="27">
        <v>0</v>
      </c>
      <c r="CB218" s="28">
        <v>38.1</v>
      </c>
      <c r="CC218" s="35">
        <v>1.47</v>
      </c>
      <c r="CD218" s="13"/>
      <c r="CE218" s="17"/>
      <c r="CF218" s="13"/>
      <c r="CG218" s="17"/>
      <c r="CH218" s="13"/>
      <c r="CI218" s="17"/>
      <c r="CJ218" s="22">
        <v>17.631542412883523</v>
      </c>
      <c r="CK218" s="22">
        <v>12.2</v>
      </c>
      <c r="CL218" s="27">
        <v>0</v>
      </c>
      <c r="CM218" s="29"/>
      <c r="CN218" s="22"/>
      <c r="CO218" s="31"/>
      <c r="CP218" s="31"/>
      <c r="CQ218" s="31"/>
      <c r="CR218" s="31"/>
      <c r="CS218" s="31"/>
      <c r="CT218" s="31"/>
      <c r="CU218" s="31"/>
      <c r="CV218" s="31"/>
      <c r="CW218" s="13"/>
      <c r="CX218" s="13"/>
      <c r="CY218" s="13"/>
      <c r="CZ218" s="17"/>
      <c r="DA218" s="17"/>
      <c r="DB218" s="17"/>
      <c r="DC218" s="13"/>
      <c r="DD218" s="17"/>
      <c r="DE218" s="22"/>
      <c r="DF218" s="13"/>
      <c r="DG218" s="13"/>
      <c r="DH218" s="24"/>
      <c r="DI218" s="13"/>
      <c r="DJ218" s="13"/>
      <c r="DK218" s="13"/>
      <c r="DL218" s="13"/>
      <c r="DM218" s="13"/>
      <c r="DN218" s="13"/>
      <c r="DO218" s="13"/>
      <c r="DP218" s="13"/>
      <c r="DQ218" s="24"/>
      <c r="DR218" s="13"/>
      <c r="DS218" s="27"/>
      <c r="DT218" s="27"/>
      <c r="DU218" s="27"/>
      <c r="DV218" s="27"/>
      <c r="DW218" s="27"/>
      <c r="DX218" s="27"/>
      <c r="DY218" s="27"/>
      <c r="DZ218" s="27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O218" s="13"/>
      <c r="EP218" s="24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7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  <c r="FN218" s="13"/>
      <c r="FO218" s="13"/>
      <c r="FP218" s="13"/>
      <c r="FQ218" s="13"/>
      <c r="FR218" s="13"/>
      <c r="FS218" s="13"/>
      <c r="FT218" s="13"/>
      <c r="FU218" s="13"/>
      <c r="FV218" s="13"/>
      <c r="FW218" s="13"/>
      <c r="FX218" s="13"/>
      <c r="FY218" s="13"/>
      <c r="FZ218" s="13"/>
      <c r="GA218" s="13"/>
      <c r="GB218" s="13"/>
      <c r="GC218" s="13"/>
      <c r="GD218" s="13"/>
      <c r="GE218" s="13"/>
      <c r="GF218" s="13"/>
      <c r="GG218" s="13"/>
      <c r="GH218" s="13"/>
      <c r="GI218" s="13"/>
      <c r="GJ218" s="13"/>
      <c r="GK218" s="13"/>
      <c r="GL218" s="13"/>
      <c r="GM218" s="13"/>
      <c r="GN218" s="13"/>
      <c r="GO218" s="13"/>
      <c r="GP218" s="13"/>
      <c r="GQ218" s="13"/>
      <c r="GR218" s="13"/>
      <c r="GS218" s="13"/>
      <c r="GT218" s="13"/>
      <c r="GU218" s="13"/>
      <c r="GV218" s="13"/>
      <c r="GW218" s="13"/>
      <c r="GX218" s="13"/>
      <c r="GY218" s="13"/>
      <c r="GZ218" s="13"/>
      <c r="HA218" s="13"/>
      <c r="HB218" s="13"/>
      <c r="HC218" s="13"/>
      <c r="HD218" s="13"/>
      <c r="HE218" s="13"/>
      <c r="HF218" s="13"/>
      <c r="HG218" s="13"/>
      <c r="HH218" s="13"/>
      <c r="HI218" s="13"/>
      <c r="HJ218" s="13"/>
      <c r="HK218" s="13"/>
      <c r="HL218" s="13"/>
      <c r="HM218" s="13"/>
      <c r="HN218" s="13"/>
      <c r="HO218" s="13"/>
      <c r="HP218" s="13"/>
      <c r="HQ218" s="13"/>
      <c r="HR218" s="13"/>
      <c r="HS218" s="13"/>
      <c r="HT218" s="13"/>
      <c r="HU218" s="13"/>
      <c r="HV218" s="13"/>
      <c r="HW218" s="13"/>
      <c r="HX218" s="13"/>
      <c r="HY218" s="13"/>
      <c r="HZ218" s="13"/>
      <c r="IA218" s="24"/>
      <c r="IB218" s="13"/>
      <c r="IC218" s="13"/>
      <c r="ID218" s="13"/>
      <c r="IE218" s="13"/>
      <c r="IF218" s="13"/>
      <c r="IG218" s="13"/>
      <c r="IH218" s="13"/>
      <c r="II218" s="13"/>
      <c r="IJ218" s="13"/>
      <c r="IK218" s="52"/>
      <c r="IM218" s="100"/>
      <c r="IX218" s="15"/>
      <c r="IZ218" s="15"/>
      <c r="JB218" s="15"/>
      <c r="JF218" s="15"/>
    </row>
    <row r="219" spans="1:266" x14ac:dyDescent="0.25">
      <c r="A219">
        <v>262</v>
      </c>
      <c r="B219" s="17" t="s">
        <v>8</v>
      </c>
      <c r="D219" s="13" t="s">
        <v>437</v>
      </c>
      <c r="E219" s="13" t="s">
        <v>438</v>
      </c>
      <c r="F219" s="19">
        <v>25739</v>
      </c>
      <c r="G219" s="13">
        <v>1</v>
      </c>
      <c r="H219" s="20">
        <v>40127</v>
      </c>
      <c r="I219" s="21">
        <v>39.392197125256672</v>
      </c>
      <c r="J219" s="13">
        <v>1</v>
      </c>
      <c r="K219" s="13">
        <v>0</v>
      </c>
      <c r="L219" s="13">
        <v>0</v>
      </c>
      <c r="M219" s="13">
        <v>0</v>
      </c>
      <c r="N219" s="13">
        <v>0</v>
      </c>
      <c r="O219" s="13">
        <v>0</v>
      </c>
      <c r="P219" s="13">
        <v>0</v>
      </c>
      <c r="Q219" s="13">
        <v>0</v>
      </c>
      <c r="R219" s="13"/>
      <c r="S219" s="13"/>
      <c r="T219" s="13"/>
      <c r="U219" s="13"/>
      <c r="V219" s="13"/>
      <c r="W219" s="13"/>
      <c r="X219" s="13"/>
      <c r="Y219" s="13"/>
      <c r="Z219" s="13">
        <v>11.7</v>
      </c>
      <c r="AA219" s="13">
        <v>1</v>
      </c>
      <c r="AB219" s="20">
        <v>40892</v>
      </c>
      <c r="AC219" s="22">
        <v>41.486652977412732</v>
      </c>
      <c r="AD219" s="13">
        <v>1</v>
      </c>
      <c r="AE219" s="13">
        <v>0</v>
      </c>
      <c r="AF219" s="13">
        <v>0</v>
      </c>
      <c r="AG219" s="13">
        <v>0</v>
      </c>
      <c r="AH219" s="13">
        <v>0</v>
      </c>
      <c r="AI219" s="13">
        <v>0</v>
      </c>
      <c r="AJ219" s="13">
        <v>0</v>
      </c>
      <c r="AK219" s="13">
        <v>0</v>
      </c>
      <c r="AL219" s="13"/>
      <c r="AM219" s="13"/>
      <c r="AN219" s="13"/>
      <c r="AO219" s="13"/>
      <c r="AP219" s="13"/>
      <c r="AQ219" s="13"/>
      <c r="AR219" s="13"/>
      <c r="AS219" s="13"/>
      <c r="AT219" s="13"/>
      <c r="AU219" s="21">
        <v>12.3</v>
      </c>
      <c r="AV219" s="23">
        <v>1</v>
      </c>
      <c r="AW219" s="24"/>
      <c r="AX219" s="13"/>
      <c r="AY219" s="13"/>
      <c r="AZ219" s="13"/>
      <c r="BA219" s="13"/>
      <c r="BB219" s="13"/>
      <c r="BC219" s="13"/>
      <c r="BD219" s="13"/>
      <c r="BE219" s="13"/>
      <c r="BF219" s="13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6">
        <v>41705</v>
      </c>
      <c r="BS219" s="22">
        <v>43.71252566735113</v>
      </c>
      <c r="BT219" s="27">
        <v>0</v>
      </c>
      <c r="BU219" s="27">
        <v>0</v>
      </c>
      <c r="BV219" s="27">
        <v>0</v>
      </c>
      <c r="BW219" s="27">
        <v>0</v>
      </c>
      <c r="BX219" s="27">
        <v>1</v>
      </c>
      <c r="BY219" s="27">
        <v>0</v>
      </c>
      <c r="BZ219" s="27">
        <v>0</v>
      </c>
      <c r="CA219" s="27">
        <v>0</v>
      </c>
      <c r="CB219" s="28">
        <v>52.7</v>
      </c>
      <c r="CC219" s="35">
        <v>1.52</v>
      </c>
      <c r="CD219" s="13"/>
      <c r="CE219" s="17"/>
      <c r="CF219" s="13"/>
      <c r="CG219" s="17"/>
      <c r="CH219" s="13"/>
      <c r="CI219" s="17"/>
      <c r="CJ219" s="22">
        <v>22.809903047091414</v>
      </c>
      <c r="CK219" s="22">
        <v>13.4</v>
      </c>
      <c r="CL219" s="27">
        <v>0</v>
      </c>
      <c r="CM219" s="29"/>
      <c r="CN219" s="22"/>
      <c r="CO219" s="31"/>
      <c r="CP219" s="31"/>
      <c r="CQ219" s="31"/>
      <c r="CR219" s="31"/>
      <c r="CS219" s="31"/>
      <c r="CT219" s="31"/>
      <c r="CU219" s="31"/>
      <c r="CV219" s="31"/>
      <c r="CW219" s="13"/>
      <c r="CX219" s="13"/>
      <c r="CY219" s="13"/>
      <c r="CZ219" s="17"/>
      <c r="DA219" s="17"/>
      <c r="DB219" s="17"/>
      <c r="DC219" s="13"/>
      <c r="DD219" s="17"/>
      <c r="DE219" s="22"/>
      <c r="DF219" s="13"/>
      <c r="DG219" s="13"/>
      <c r="DH219" s="24"/>
      <c r="DI219" s="13"/>
      <c r="DJ219" s="13"/>
      <c r="DK219" s="13"/>
      <c r="DL219" s="13"/>
      <c r="DM219" s="13"/>
      <c r="DN219" s="13"/>
      <c r="DO219" s="13"/>
      <c r="DP219" s="13"/>
      <c r="DQ219" s="24"/>
      <c r="DR219" s="13"/>
      <c r="DS219" s="27"/>
      <c r="DT219" s="27"/>
      <c r="DU219" s="27"/>
      <c r="DV219" s="27"/>
      <c r="DW219" s="27"/>
      <c r="DX219" s="27"/>
      <c r="DY219" s="27"/>
      <c r="DZ219" s="27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O219" s="13"/>
      <c r="EP219" s="24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7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  <c r="FP219" s="13"/>
      <c r="FQ219" s="13"/>
      <c r="FR219" s="13"/>
      <c r="FS219" s="13"/>
      <c r="FT219" s="13"/>
      <c r="FU219" s="13"/>
      <c r="FV219" s="13"/>
      <c r="FW219" s="13"/>
      <c r="FX219" s="13"/>
      <c r="FY219" s="13"/>
      <c r="FZ219" s="13"/>
      <c r="GA219" s="13"/>
      <c r="GB219" s="13"/>
      <c r="GC219" s="13"/>
      <c r="GD219" s="13"/>
      <c r="GE219" s="13"/>
      <c r="GF219" s="13"/>
      <c r="GG219" s="13"/>
      <c r="GH219" s="13"/>
      <c r="GI219" s="13"/>
      <c r="GJ219" s="13"/>
      <c r="GK219" s="13"/>
      <c r="GL219" s="13"/>
      <c r="GM219" s="13"/>
      <c r="GN219" s="13"/>
      <c r="GO219" s="13"/>
      <c r="GP219" s="13"/>
      <c r="GQ219" s="13"/>
      <c r="GR219" s="13"/>
      <c r="GS219" s="13"/>
      <c r="GT219" s="13"/>
      <c r="GU219" s="13"/>
      <c r="GV219" s="13"/>
      <c r="GW219" s="13"/>
      <c r="GX219" s="13"/>
      <c r="GY219" s="13"/>
      <c r="GZ219" s="13"/>
      <c r="HA219" s="13"/>
      <c r="HB219" s="13"/>
      <c r="HC219" s="13"/>
      <c r="HD219" s="13"/>
      <c r="HE219" s="13"/>
      <c r="HF219" s="13"/>
      <c r="HG219" s="13"/>
      <c r="HH219" s="13"/>
      <c r="HI219" s="13"/>
      <c r="HJ219" s="13"/>
      <c r="HK219" s="13"/>
      <c r="HL219" s="13"/>
      <c r="HM219" s="13"/>
      <c r="HN219" s="13"/>
      <c r="HO219" s="13"/>
      <c r="HP219" s="13"/>
      <c r="HQ219" s="13"/>
      <c r="HR219" s="13"/>
      <c r="HS219" s="13"/>
      <c r="HT219" s="13"/>
      <c r="HU219" s="13"/>
      <c r="HV219" s="13"/>
      <c r="HW219" s="13"/>
      <c r="HX219" s="13"/>
      <c r="HY219" s="13"/>
      <c r="HZ219" s="13"/>
      <c r="IA219" s="24"/>
      <c r="IB219" s="13"/>
      <c r="IC219" s="13"/>
      <c r="ID219" s="13"/>
      <c r="IE219" s="13"/>
      <c r="IF219" s="13"/>
      <c r="IG219" s="13"/>
      <c r="IH219" s="13"/>
      <c r="II219" s="13"/>
      <c r="IJ219" s="13"/>
      <c r="IK219" s="52"/>
      <c r="IM219" s="100"/>
      <c r="IX219" s="15"/>
      <c r="IZ219" s="15"/>
      <c r="JB219" s="15"/>
      <c r="JF219" s="15"/>
    </row>
    <row r="220" spans="1:266" x14ac:dyDescent="0.25">
      <c r="A220">
        <v>68</v>
      </c>
      <c r="B220" s="17" t="s">
        <v>8</v>
      </c>
      <c r="D220" s="13" t="s">
        <v>130</v>
      </c>
      <c r="E220" s="13" t="s">
        <v>131</v>
      </c>
      <c r="F220" s="19">
        <v>27558</v>
      </c>
      <c r="G220" s="13">
        <v>1</v>
      </c>
      <c r="H220" s="20">
        <v>40127</v>
      </c>
      <c r="I220" s="21">
        <v>34.412046543463383</v>
      </c>
      <c r="J220" s="13">
        <v>-1</v>
      </c>
      <c r="K220" s="13">
        <v>-1</v>
      </c>
      <c r="L220" s="13">
        <v>-1</v>
      </c>
      <c r="M220" s="13">
        <v>-1</v>
      </c>
      <c r="N220" s="13">
        <v>-1</v>
      </c>
      <c r="O220" s="13">
        <v>-1</v>
      </c>
      <c r="P220" s="13">
        <v>-1</v>
      </c>
      <c r="Q220" s="13">
        <v>-1</v>
      </c>
      <c r="R220" s="13"/>
      <c r="S220" s="13"/>
      <c r="T220" s="13"/>
      <c r="U220" s="13"/>
      <c r="V220" s="13"/>
      <c r="W220" s="13"/>
      <c r="X220" s="13"/>
      <c r="Y220" s="13"/>
      <c r="Z220" s="13">
        <v>-1</v>
      </c>
      <c r="AA220" s="13">
        <v>-1</v>
      </c>
      <c r="AB220" s="20">
        <v>40892</v>
      </c>
      <c r="AC220" s="22">
        <v>36.506502395619435</v>
      </c>
      <c r="AD220" s="13">
        <v>-1</v>
      </c>
      <c r="AE220" s="13">
        <v>-1</v>
      </c>
      <c r="AF220" s="13">
        <v>-1</v>
      </c>
      <c r="AG220" s="13">
        <v>-1</v>
      </c>
      <c r="AH220" s="13">
        <v>-1</v>
      </c>
      <c r="AI220" s="13">
        <v>-1</v>
      </c>
      <c r="AJ220" s="13">
        <v>-1</v>
      </c>
      <c r="AK220" s="13">
        <v>-1</v>
      </c>
      <c r="AL220" s="13"/>
      <c r="AM220" s="13"/>
      <c r="AN220" s="13"/>
      <c r="AO220" s="13"/>
      <c r="AP220" s="13"/>
      <c r="AQ220" s="13"/>
      <c r="AR220" s="13"/>
      <c r="AS220" s="13"/>
      <c r="AT220" s="13"/>
      <c r="AU220" s="21">
        <v>14.1</v>
      </c>
      <c r="AV220" s="23">
        <v>0</v>
      </c>
      <c r="AW220" s="24"/>
      <c r="AX220" s="13"/>
      <c r="AY220" s="13"/>
      <c r="AZ220" s="13"/>
      <c r="BA220" s="13"/>
      <c r="BB220" s="13"/>
      <c r="BC220" s="13"/>
      <c r="BD220" s="13"/>
      <c r="BE220" s="13"/>
      <c r="BF220" s="13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6">
        <v>41705</v>
      </c>
      <c r="BS220" s="22">
        <v>38.732375085557834</v>
      </c>
      <c r="BT220" s="27">
        <v>-1</v>
      </c>
      <c r="BU220" s="27">
        <v>-1</v>
      </c>
      <c r="BV220" s="27">
        <v>-1</v>
      </c>
      <c r="BW220" s="27">
        <v>-1</v>
      </c>
      <c r="BX220" s="27">
        <v>-1</v>
      </c>
      <c r="BY220" s="27">
        <v>-1</v>
      </c>
      <c r="BZ220" s="27">
        <v>-1</v>
      </c>
      <c r="CA220" s="27">
        <v>-1</v>
      </c>
      <c r="CB220" s="28">
        <v>57.7</v>
      </c>
      <c r="CC220" s="28">
        <v>1.538</v>
      </c>
      <c r="CD220" s="13"/>
      <c r="CE220" s="17"/>
      <c r="CF220" s="13"/>
      <c r="CG220" s="17"/>
      <c r="CH220" s="13"/>
      <c r="CI220" s="17"/>
      <c r="CJ220" s="22">
        <v>24.392883534761339</v>
      </c>
      <c r="CK220" s="22">
        <v>15.4</v>
      </c>
      <c r="CL220" s="27">
        <v>0</v>
      </c>
      <c r="CM220" s="29"/>
      <c r="CN220" s="22"/>
      <c r="CO220" s="31"/>
      <c r="CP220" s="31"/>
      <c r="CQ220" s="31"/>
      <c r="CR220" s="31"/>
      <c r="CS220" s="31"/>
      <c r="CT220" s="31"/>
      <c r="CU220" s="31"/>
      <c r="CV220" s="31"/>
      <c r="CW220" s="13"/>
      <c r="CX220" s="13"/>
      <c r="CY220" s="13"/>
      <c r="CZ220" s="17"/>
      <c r="DA220" s="17"/>
      <c r="DB220" s="17"/>
      <c r="DC220" s="13"/>
      <c r="DD220" s="17"/>
      <c r="DE220" s="22"/>
      <c r="DF220" s="13"/>
      <c r="DG220" s="13"/>
      <c r="DH220" s="24"/>
      <c r="DI220" s="13"/>
      <c r="DJ220" s="13"/>
      <c r="DK220" s="13"/>
      <c r="DL220" s="13"/>
      <c r="DM220" s="13"/>
      <c r="DN220" s="13"/>
      <c r="DO220" s="13"/>
      <c r="DP220" s="13"/>
      <c r="DQ220" s="24"/>
      <c r="DR220" s="13"/>
      <c r="DS220" s="13"/>
      <c r="DT220" s="27"/>
      <c r="DU220" s="27"/>
      <c r="DV220" s="27"/>
      <c r="DW220" s="27"/>
      <c r="DX220" s="27"/>
      <c r="DY220" s="27"/>
      <c r="DZ220" s="27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O220" s="13"/>
      <c r="EP220" s="24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7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  <c r="FN220" s="13"/>
      <c r="FO220" s="13"/>
      <c r="FP220" s="13"/>
      <c r="FQ220" s="13"/>
      <c r="FR220" s="13"/>
      <c r="FS220" s="13"/>
      <c r="FT220" s="13"/>
      <c r="FU220" s="13"/>
      <c r="FV220" s="13"/>
      <c r="FW220" s="13"/>
      <c r="FX220" s="13"/>
      <c r="FY220" s="13"/>
      <c r="FZ220" s="13"/>
      <c r="GA220" s="13"/>
      <c r="GB220" s="13"/>
      <c r="GC220" s="13"/>
      <c r="GD220" s="13"/>
      <c r="GE220" s="13"/>
      <c r="GF220" s="13"/>
      <c r="GG220" s="13"/>
      <c r="GH220" s="13"/>
      <c r="GI220" s="13"/>
      <c r="GJ220" s="13"/>
      <c r="GK220" s="13"/>
      <c r="GL220" s="13"/>
      <c r="GM220" s="13"/>
      <c r="GN220" s="13"/>
      <c r="GO220" s="13"/>
      <c r="GP220" s="13"/>
      <c r="GQ220" s="13"/>
      <c r="GR220" s="13"/>
      <c r="GS220" s="13"/>
      <c r="GT220" s="13"/>
      <c r="GU220" s="13"/>
      <c r="GV220" s="13"/>
      <c r="GW220" s="13"/>
      <c r="GX220" s="13"/>
      <c r="GY220" s="13"/>
      <c r="GZ220" s="13"/>
      <c r="HA220" s="13"/>
      <c r="HB220" s="13"/>
      <c r="HC220" s="13"/>
      <c r="HD220" s="13"/>
      <c r="HE220" s="13"/>
      <c r="HF220" s="13"/>
      <c r="HG220" s="13"/>
      <c r="HH220" s="13"/>
      <c r="HI220" s="13"/>
      <c r="HJ220" s="13"/>
      <c r="HK220" s="13"/>
      <c r="HL220" s="13"/>
      <c r="HM220" s="13"/>
      <c r="HN220" s="13"/>
      <c r="HO220" s="13"/>
      <c r="HP220" s="13"/>
      <c r="HQ220" s="13"/>
      <c r="HR220" s="13"/>
      <c r="HS220" s="13"/>
      <c r="HT220" s="13"/>
      <c r="HU220" s="13"/>
      <c r="HV220" s="13"/>
      <c r="HW220" s="13"/>
      <c r="HX220" s="13"/>
      <c r="HY220" s="13"/>
      <c r="HZ220" s="13"/>
      <c r="IA220" s="24"/>
      <c r="IB220" s="13"/>
      <c r="IC220" s="13"/>
      <c r="ID220" s="13"/>
      <c r="IE220" s="13"/>
      <c r="IF220" s="13"/>
      <c r="IG220" s="13"/>
      <c r="IH220" s="13"/>
      <c r="II220" s="13"/>
      <c r="IJ220" s="13"/>
      <c r="IK220" s="52"/>
      <c r="IM220" s="100"/>
      <c r="IX220" s="15"/>
      <c r="IZ220" s="15"/>
      <c r="JB220" s="15"/>
      <c r="JF220" s="15"/>
    </row>
    <row r="221" spans="1:266" x14ac:dyDescent="0.25">
      <c r="A221">
        <v>310</v>
      </c>
      <c r="B221" s="17" t="s">
        <v>8</v>
      </c>
      <c r="D221" s="13" t="s">
        <v>507</v>
      </c>
      <c r="E221" s="13" t="s">
        <v>508</v>
      </c>
      <c r="F221" s="19">
        <v>34648</v>
      </c>
      <c r="G221" s="13">
        <v>0</v>
      </c>
      <c r="H221" s="24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24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24"/>
      <c r="AX221" s="13"/>
      <c r="AY221" s="13"/>
      <c r="AZ221" s="13"/>
      <c r="BA221" s="13"/>
      <c r="BB221" s="13"/>
      <c r="BC221" s="13"/>
      <c r="BD221" s="13"/>
      <c r="BE221" s="13"/>
      <c r="BF221" s="13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6">
        <v>41705</v>
      </c>
      <c r="BS221" s="22">
        <v>19.32101300479124</v>
      </c>
      <c r="BT221" s="27">
        <v>0</v>
      </c>
      <c r="BU221" s="27">
        <v>0</v>
      </c>
      <c r="BV221" s="27">
        <v>0</v>
      </c>
      <c r="BW221" s="27">
        <v>0</v>
      </c>
      <c r="BX221" s="27">
        <v>0</v>
      </c>
      <c r="BY221" s="27">
        <v>0</v>
      </c>
      <c r="BZ221" s="27">
        <v>0</v>
      </c>
      <c r="CA221" s="27">
        <v>0</v>
      </c>
      <c r="CB221" s="28">
        <v>54.4</v>
      </c>
      <c r="CC221" s="35">
        <v>1.4730000000000001</v>
      </c>
      <c r="CD221" s="13"/>
      <c r="CE221" s="17"/>
      <c r="CF221" s="13"/>
      <c r="CG221" s="17"/>
      <c r="CH221" s="13"/>
      <c r="CI221" s="17"/>
      <c r="CJ221" s="22">
        <v>25.072255567400351</v>
      </c>
      <c r="CK221" s="22">
        <v>13.4</v>
      </c>
      <c r="CL221" s="27">
        <v>0</v>
      </c>
      <c r="CM221" s="29"/>
      <c r="CN221" s="22"/>
      <c r="CO221" s="31"/>
      <c r="CP221" s="31"/>
      <c r="CQ221" s="31"/>
      <c r="CR221" s="31"/>
      <c r="CS221" s="31"/>
      <c r="CT221" s="31"/>
      <c r="CU221" s="31"/>
      <c r="CV221" s="31"/>
      <c r="CW221" s="13"/>
      <c r="CX221" s="13"/>
      <c r="CY221" s="13"/>
      <c r="CZ221" s="17"/>
      <c r="DA221" s="17"/>
      <c r="DB221" s="17"/>
      <c r="DC221" s="13"/>
      <c r="DD221" s="17"/>
      <c r="DE221" s="22"/>
      <c r="DF221" s="13"/>
      <c r="DG221" s="13"/>
      <c r="DH221" s="24"/>
      <c r="DI221" s="13"/>
      <c r="DJ221" s="13"/>
      <c r="DK221" s="13"/>
      <c r="DL221" s="13"/>
      <c r="DM221" s="13"/>
      <c r="DN221" s="13"/>
      <c r="DO221" s="13"/>
      <c r="DP221" s="13"/>
      <c r="DQ221" s="24"/>
      <c r="DR221" s="13"/>
      <c r="DS221" s="27"/>
      <c r="DT221" s="27"/>
      <c r="DU221" s="27"/>
      <c r="DV221" s="27"/>
      <c r="DW221" s="27"/>
      <c r="DX221" s="27"/>
      <c r="DY221" s="27"/>
      <c r="DZ221" s="27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O221" s="13"/>
      <c r="EP221" s="24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7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  <c r="FP221" s="13"/>
      <c r="FQ221" s="13"/>
      <c r="FR221" s="13"/>
      <c r="FS221" s="13"/>
      <c r="FT221" s="13"/>
      <c r="FU221" s="13"/>
      <c r="FV221" s="13"/>
      <c r="FW221" s="13"/>
      <c r="FX221" s="13"/>
      <c r="FY221" s="13"/>
      <c r="FZ221" s="13"/>
      <c r="GA221" s="13"/>
      <c r="GB221" s="13"/>
      <c r="GC221" s="13"/>
      <c r="GD221" s="13"/>
      <c r="GE221" s="13"/>
      <c r="GF221" s="13"/>
      <c r="GG221" s="13"/>
      <c r="GH221" s="13"/>
      <c r="GI221" s="13"/>
      <c r="GJ221" s="13"/>
      <c r="GK221" s="13"/>
      <c r="GL221" s="13"/>
      <c r="GM221" s="13"/>
      <c r="GN221" s="13"/>
      <c r="GO221" s="13"/>
      <c r="GP221" s="13"/>
      <c r="GQ221" s="13"/>
      <c r="GR221" s="13"/>
      <c r="GS221" s="13"/>
      <c r="GT221" s="13"/>
      <c r="GU221" s="13"/>
      <c r="GV221" s="13"/>
      <c r="GW221" s="13"/>
      <c r="GX221" s="13"/>
      <c r="GY221" s="13"/>
      <c r="GZ221" s="13"/>
      <c r="HA221" s="13"/>
      <c r="HB221" s="13"/>
      <c r="HC221" s="13"/>
      <c r="HD221" s="13"/>
      <c r="HE221" s="13"/>
      <c r="HF221" s="13"/>
      <c r="HG221" s="13"/>
      <c r="HH221" s="13"/>
      <c r="HI221" s="13"/>
      <c r="HJ221" s="13"/>
      <c r="HK221" s="13"/>
      <c r="HL221" s="13"/>
      <c r="HM221" s="13"/>
      <c r="HN221" s="13"/>
      <c r="HO221" s="13"/>
      <c r="HP221" s="13"/>
      <c r="HQ221" s="13"/>
      <c r="HR221" s="13"/>
      <c r="HS221" s="13"/>
      <c r="HT221" s="13"/>
      <c r="HU221" s="13"/>
      <c r="HV221" s="13"/>
      <c r="HW221" s="13"/>
      <c r="HX221" s="13"/>
      <c r="HY221" s="13"/>
      <c r="HZ221" s="13"/>
      <c r="IA221" s="24"/>
      <c r="IB221" s="13"/>
      <c r="IC221" s="13"/>
      <c r="ID221" s="13"/>
      <c r="IE221" s="13"/>
      <c r="IF221" s="13"/>
      <c r="IG221" s="13"/>
      <c r="IH221" s="13"/>
      <c r="II221" s="13"/>
      <c r="IJ221" s="13"/>
      <c r="IK221" s="52"/>
      <c r="IM221" s="100"/>
      <c r="IX221" s="15"/>
      <c r="IZ221" s="15"/>
      <c r="JB221" s="15"/>
      <c r="JF221" s="15"/>
    </row>
    <row r="222" spans="1:266" x14ac:dyDescent="0.25">
      <c r="A222">
        <v>53</v>
      </c>
      <c r="B222" s="17" t="s">
        <v>8</v>
      </c>
      <c r="D222" s="13" t="s">
        <v>106</v>
      </c>
      <c r="E222" s="13" t="s">
        <v>107</v>
      </c>
      <c r="F222" s="19">
        <v>32884</v>
      </c>
      <c r="G222" s="13">
        <v>1</v>
      </c>
      <c r="H222" s="24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24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24"/>
      <c r="AX222" s="13"/>
      <c r="AY222" s="13"/>
      <c r="AZ222" s="13"/>
      <c r="BA222" s="13"/>
      <c r="BB222" s="13"/>
      <c r="BC222" s="13"/>
      <c r="BD222" s="13"/>
      <c r="BE222" s="13"/>
      <c r="BF222" s="13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6">
        <v>41705</v>
      </c>
      <c r="BS222" s="22">
        <v>24.150581793292265</v>
      </c>
      <c r="BT222" s="27">
        <v>0</v>
      </c>
      <c r="BU222" s="27">
        <v>0</v>
      </c>
      <c r="BV222" s="27">
        <v>0</v>
      </c>
      <c r="BW222" s="27">
        <v>0</v>
      </c>
      <c r="BX222" s="27">
        <v>1</v>
      </c>
      <c r="BY222" s="27">
        <v>0</v>
      </c>
      <c r="BZ222" s="27">
        <v>0</v>
      </c>
      <c r="CA222" s="27">
        <v>0</v>
      </c>
      <c r="CB222" s="28">
        <v>68.400000000000006</v>
      </c>
      <c r="CC222" s="28">
        <v>1.627</v>
      </c>
      <c r="CD222" s="13"/>
      <c r="CE222" s="17"/>
      <c r="CF222" s="13"/>
      <c r="CG222" s="17"/>
      <c r="CH222" s="13"/>
      <c r="CI222" s="17"/>
      <c r="CJ222" s="22">
        <v>25.83931497104977</v>
      </c>
      <c r="CK222" s="22">
        <v>13.6</v>
      </c>
      <c r="CL222" s="27">
        <v>0</v>
      </c>
      <c r="CM222" s="29"/>
      <c r="CN222" s="22"/>
      <c r="CO222" s="31"/>
      <c r="CP222" s="31"/>
      <c r="CQ222" s="31"/>
      <c r="CR222" s="31"/>
      <c r="CS222" s="31"/>
      <c r="CT222" s="31"/>
      <c r="CU222" s="31"/>
      <c r="CV222" s="31"/>
      <c r="CW222" s="13"/>
      <c r="CX222" s="13"/>
      <c r="CY222" s="13"/>
      <c r="CZ222" s="17"/>
      <c r="DA222" s="17"/>
      <c r="DB222" s="17"/>
      <c r="DC222" s="13"/>
      <c r="DD222" s="17"/>
      <c r="DE222" s="22"/>
      <c r="DF222" s="13"/>
      <c r="DG222" s="13"/>
      <c r="DH222" s="24"/>
      <c r="DI222" s="13"/>
      <c r="DJ222" s="13"/>
      <c r="DK222" s="13"/>
      <c r="DL222" s="13"/>
      <c r="DM222" s="13"/>
      <c r="DN222" s="13"/>
      <c r="DO222" s="13"/>
      <c r="DP222" s="13"/>
      <c r="DQ222" s="24"/>
      <c r="DR222" s="13"/>
      <c r="DS222" s="13"/>
      <c r="DT222" s="27"/>
      <c r="DU222" s="27"/>
      <c r="DV222" s="27"/>
      <c r="DW222" s="27"/>
      <c r="DX222" s="27"/>
      <c r="DY222" s="27"/>
      <c r="DZ222" s="27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O222" s="13">
        <v>1</v>
      </c>
      <c r="EP222" s="24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7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  <c r="FP222" s="13"/>
      <c r="FQ222" s="13"/>
      <c r="FR222" s="13"/>
      <c r="FS222" s="13"/>
      <c r="FT222" s="13"/>
      <c r="FU222" s="13"/>
      <c r="FV222" s="13"/>
      <c r="FW222" s="13"/>
      <c r="FX222" s="13"/>
      <c r="FY222" s="13"/>
      <c r="FZ222" s="13"/>
      <c r="GA222" s="13"/>
      <c r="GB222" s="13"/>
      <c r="GC222" s="13"/>
      <c r="GD222" s="13"/>
      <c r="GE222" s="13"/>
      <c r="GF222" s="13"/>
      <c r="GG222" s="13"/>
      <c r="GH222" s="13"/>
      <c r="GI222" s="13"/>
      <c r="GJ222" s="13"/>
      <c r="GK222" s="13"/>
      <c r="GL222" s="13"/>
      <c r="GM222" s="13"/>
      <c r="GN222" s="13"/>
      <c r="GO222" s="13"/>
      <c r="GP222" s="13"/>
      <c r="GQ222" s="13"/>
      <c r="GR222" s="13"/>
      <c r="GS222" s="13"/>
      <c r="GT222" s="13"/>
      <c r="GU222" s="13"/>
      <c r="GV222" s="13"/>
      <c r="GW222" s="13"/>
      <c r="GX222" s="13"/>
      <c r="GY222" s="13"/>
      <c r="GZ222" s="13"/>
      <c r="HA222" s="13"/>
      <c r="HB222" s="13"/>
      <c r="HC222" s="13"/>
      <c r="HD222" s="13"/>
      <c r="HE222" s="13"/>
      <c r="HF222" s="13"/>
      <c r="HG222" s="13"/>
      <c r="HH222" s="13"/>
      <c r="HI222" s="13"/>
      <c r="HJ222" s="13"/>
      <c r="HK222" s="13"/>
      <c r="HL222" s="13"/>
      <c r="HM222" s="13"/>
      <c r="HN222" s="13"/>
      <c r="HO222" s="13"/>
      <c r="HP222" s="13"/>
      <c r="HQ222" s="13"/>
      <c r="HR222" s="13"/>
      <c r="HS222" s="13"/>
      <c r="HT222" s="13"/>
      <c r="HU222" s="13"/>
      <c r="HV222" s="13"/>
      <c r="HW222" s="13"/>
      <c r="HX222" s="13"/>
      <c r="HY222" s="13">
        <v>1</v>
      </c>
      <c r="HZ222" s="32">
        <v>44522</v>
      </c>
      <c r="IA222" s="24"/>
      <c r="IB222" s="13"/>
      <c r="IC222" s="13"/>
      <c r="ID222" s="13"/>
      <c r="IE222" s="13"/>
      <c r="IF222" s="13"/>
      <c r="IG222" s="13"/>
      <c r="IH222" s="13"/>
      <c r="II222" s="13"/>
      <c r="IJ222" s="32">
        <v>44776</v>
      </c>
      <c r="IK222" s="52"/>
      <c r="IM222" s="100"/>
      <c r="IX222" s="15"/>
      <c r="IZ222" s="15"/>
      <c r="JB222" s="15"/>
      <c r="JF222" s="15"/>
    </row>
    <row r="223" spans="1:266" x14ac:dyDescent="0.25">
      <c r="A223">
        <v>143</v>
      </c>
      <c r="B223" s="17" t="s">
        <v>8</v>
      </c>
      <c r="C223" s="59"/>
      <c r="D223" s="13" t="s">
        <v>260</v>
      </c>
      <c r="E223" s="13" t="s">
        <v>261</v>
      </c>
      <c r="F223" s="19">
        <v>34184</v>
      </c>
      <c r="G223" s="13">
        <v>0</v>
      </c>
      <c r="H223" s="20">
        <v>40127</v>
      </c>
      <c r="I223" s="21">
        <v>16.271047227926079</v>
      </c>
      <c r="J223" s="13">
        <v>1</v>
      </c>
      <c r="K223" s="13">
        <v>0</v>
      </c>
      <c r="L223" s="13">
        <v>0</v>
      </c>
      <c r="M223" s="13">
        <v>0</v>
      </c>
      <c r="N223" s="13">
        <v>0</v>
      </c>
      <c r="O223" s="13">
        <v>0</v>
      </c>
      <c r="P223" s="13">
        <v>0</v>
      </c>
      <c r="Q223" s="13">
        <v>0</v>
      </c>
      <c r="R223" s="33">
        <v>50</v>
      </c>
      <c r="S223" s="21">
        <v>147</v>
      </c>
      <c r="T223" s="13"/>
      <c r="U223" s="13"/>
      <c r="V223" s="13">
        <v>-2.31</v>
      </c>
      <c r="W223" s="13" t="s">
        <v>3555</v>
      </c>
      <c r="X223" s="13">
        <v>0.71</v>
      </c>
      <c r="Y223" s="13" t="s">
        <v>21</v>
      </c>
      <c r="Z223" s="13">
        <v>11</v>
      </c>
      <c r="AA223" s="13">
        <v>1</v>
      </c>
      <c r="AB223" s="20">
        <v>40892</v>
      </c>
      <c r="AC223" s="22">
        <v>18.365503080082135</v>
      </c>
      <c r="AD223" s="13">
        <v>1</v>
      </c>
      <c r="AE223" s="13">
        <v>0</v>
      </c>
      <c r="AF223" s="13">
        <v>0</v>
      </c>
      <c r="AG223" s="13">
        <v>0</v>
      </c>
      <c r="AH223" s="13">
        <v>0</v>
      </c>
      <c r="AI223" s="13">
        <v>0</v>
      </c>
      <c r="AJ223" s="13">
        <v>0</v>
      </c>
      <c r="AK223" s="13">
        <v>0</v>
      </c>
      <c r="AL223" s="33"/>
      <c r="AM223" s="21"/>
      <c r="AN223" s="13"/>
      <c r="AO223" s="13"/>
      <c r="AP223" s="13"/>
      <c r="AQ223" s="13"/>
      <c r="AR223" s="13"/>
      <c r="AS223" s="13"/>
      <c r="AT223" s="13"/>
      <c r="AU223" s="21">
        <v>13.2</v>
      </c>
      <c r="AV223" s="23">
        <v>0</v>
      </c>
      <c r="AW223" s="24"/>
      <c r="AX223" s="13"/>
      <c r="AY223" s="13"/>
      <c r="AZ223" s="13"/>
      <c r="BA223" s="13"/>
      <c r="BB223" s="13"/>
      <c r="BC223" s="13"/>
      <c r="BD223" s="13"/>
      <c r="BE223" s="13"/>
      <c r="BF223" s="13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6">
        <v>41705</v>
      </c>
      <c r="BS223" s="22">
        <v>20.591375770020534</v>
      </c>
      <c r="BT223" s="27">
        <v>0</v>
      </c>
      <c r="BU223" s="27">
        <v>0</v>
      </c>
      <c r="BV223" s="27">
        <v>0</v>
      </c>
      <c r="BW223" s="27">
        <v>0</v>
      </c>
      <c r="BX223" s="27">
        <v>1</v>
      </c>
      <c r="BY223" s="27">
        <v>0</v>
      </c>
      <c r="BZ223" s="27">
        <v>0</v>
      </c>
      <c r="CA223" s="27">
        <v>0</v>
      </c>
      <c r="CB223" s="28">
        <v>55.2</v>
      </c>
      <c r="CC223" s="28">
        <v>1.427</v>
      </c>
      <c r="CD223" s="13"/>
      <c r="CE223" s="17"/>
      <c r="CF223" s="13"/>
      <c r="CG223" s="17"/>
      <c r="CH223" s="13"/>
      <c r="CI223" s="17"/>
      <c r="CJ223" s="22">
        <v>27.107603928441815</v>
      </c>
      <c r="CK223" s="22">
        <v>12.6</v>
      </c>
      <c r="CL223" s="27">
        <v>0</v>
      </c>
      <c r="CM223" s="29"/>
      <c r="CN223" s="22"/>
      <c r="CO223" s="31"/>
      <c r="CP223" s="31"/>
      <c r="CQ223" s="31"/>
      <c r="CR223" s="31"/>
      <c r="CS223" s="31"/>
      <c r="CT223" s="31"/>
      <c r="CU223" s="31"/>
      <c r="CV223" s="31"/>
      <c r="CW223" s="13"/>
      <c r="CX223" s="13"/>
      <c r="CY223" s="13"/>
      <c r="CZ223" s="17"/>
      <c r="DA223" s="17"/>
      <c r="DB223" s="17"/>
      <c r="DC223" s="13"/>
      <c r="DD223" s="17"/>
      <c r="DE223" s="22"/>
      <c r="DF223" s="13"/>
      <c r="DG223" s="13"/>
      <c r="DH223" s="24"/>
      <c r="DI223" s="13"/>
      <c r="DJ223" s="13"/>
      <c r="DK223" s="13"/>
      <c r="DL223" s="13"/>
      <c r="DM223" s="13"/>
      <c r="DN223" s="13"/>
      <c r="DO223" s="13"/>
      <c r="DP223" s="13"/>
      <c r="DQ223" s="24"/>
      <c r="DR223" s="13"/>
      <c r="DS223" s="27"/>
      <c r="DT223" s="27"/>
      <c r="DU223" s="27"/>
      <c r="DV223" s="27"/>
      <c r="DW223" s="27"/>
      <c r="DX223" s="27"/>
      <c r="DY223" s="27"/>
      <c r="DZ223" s="27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O223" s="13"/>
      <c r="EP223" s="24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7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  <c r="FP223" s="13"/>
      <c r="FQ223" s="13"/>
      <c r="FR223" s="13"/>
      <c r="FS223" s="13"/>
      <c r="FT223" s="13"/>
      <c r="FU223" s="13"/>
      <c r="FV223" s="13"/>
      <c r="FW223" s="13"/>
      <c r="FX223" s="13"/>
      <c r="FY223" s="13"/>
      <c r="FZ223" s="13"/>
      <c r="GA223" s="13"/>
      <c r="GB223" s="13"/>
      <c r="GC223" s="13"/>
      <c r="GD223" s="13"/>
      <c r="GE223" s="13"/>
      <c r="GF223" s="13"/>
      <c r="GG223" s="13"/>
      <c r="GH223" s="13"/>
      <c r="GI223" s="13"/>
      <c r="GJ223" s="13"/>
      <c r="GK223" s="13"/>
      <c r="GL223" s="13"/>
      <c r="GM223" s="13"/>
      <c r="GN223" s="13"/>
      <c r="GO223" s="13"/>
      <c r="GP223" s="13"/>
      <c r="GQ223" s="13"/>
      <c r="GR223" s="13"/>
      <c r="GS223" s="13"/>
      <c r="GT223" s="13"/>
      <c r="GU223" s="13"/>
      <c r="GV223" s="13"/>
      <c r="GW223" s="13"/>
      <c r="GX223" s="13"/>
      <c r="GY223" s="13"/>
      <c r="GZ223" s="13"/>
      <c r="HA223" s="13"/>
      <c r="HB223" s="13"/>
      <c r="HC223" s="13"/>
      <c r="HD223" s="13"/>
      <c r="HE223" s="13"/>
      <c r="HF223" s="13"/>
      <c r="HG223" s="13"/>
      <c r="HH223" s="13"/>
      <c r="HI223" s="13"/>
      <c r="HJ223" s="13"/>
      <c r="HK223" s="13"/>
      <c r="HL223" s="13"/>
      <c r="HM223" s="13"/>
      <c r="HN223" s="13"/>
      <c r="HO223" s="13"/>
      <c r="HP223" s="13"/>
      <c r="HQ223" s="13"/>
      <c r="HR223" s="13"/>
      <c r="HS223" s="13"/>
      <c r="HT223" s="13"/>
      <c r="HU223" s="13"/>
      <c r="HV223" s="13"/>
      <c r="HW223" s="13"/>
      <c r="HX223" s="13"/>
      <c r="HY223" s="13"/>
      <c r="HZ223" s="13"/>
      <c r="IA223" s="51">
        <v>44902</v>
      </c>
      <c r="IB223" s="13">
        <v>0</v>
      </c>
      <c r="IC223" s="13"/>
      <c r="ID223" s="13"/>
      <c r="IE223" s="13"/>
      <c r="IF223" s="13">
        <v>1</v>
      </c>
      <c r="IG223" s="13"/>
      <c r="IH223" s="13"/>
      <c r="II223" s="13">
        <v>0</v>
      </c>
      <c r="IJ223" s="32">
        <v>44776</v>
      </c>
      <c r="IK223" s="52"/>
      <c r="IM223" s="100"/>
      <c r="IX223" s="15"/>
      <c r="IZ223" s="15"/>
      <c r="JB223" s="15"/>
      <c r="JF223" s="15"/>
    </row>
    <row r="224" spans="1:266" x14ac:dyDescent="0.25">
      <c r="A224">
        <v>148</v>
      </c>
      <c r="B224" s="17" t="s">
        <v>8</v>
      </c>
      <c r="D224" s="13" t="s">
        <v>268</v>
      </c>
      <c r="E224" s="13" t="s">
        <v>269</v>
      </c>
      <c r="F224" s="19">
        <v>32867</v>
      </c>
      <c r="G224" s="13">
        <v>1</v>
      </c>
      <c r="H224" s="24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24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24"/>
      <c r="AX224" s="13"/>
      <c r="AY224" s="13"/>
      <c r="AZ224" s="13"/>
      <c r="BA224" s="13"/>
      <c r="BB224" s="13"/>
      <c r="BC224" s="13"/>
      <c r="BD224" s="13"/>
      <c r="BE224" s="13"/>
      <c r="BF224" s="13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6">
        <v>41705</v>
      </c>
      <c r="BS224" s="22">
        <v>24.197125256673512</v>
      </c>
      <c r="BT224" s="27">
        <v>0</v>
      </c>
      <c r="BU224" s="27">
        <v>0</v>
      </c>
      <c r="BV224" s="27">
        <v>0</v>
      </c>
      <c r="BW224" s="27">
        <v>0</v>
      </c>
      <c r="BX224" s="27">
        <v>0</v>
      </c>
      <c r="BY224" s="27">
        <v>0</v>
      </c>
      <c r="BZ224" s="27">
        <v>0</v>
      </c>
      <c r="CA224" s="27">
        <v>0</v>
      </c>
      <c r="CB224" s="28">
        <v>69.8</v>
      </c>
      <c r="CC224" s="28">
        <v>1.56</v>
      </c>
      <c r="CD224" s="13"/>
      <c r="CE224" s="17"/>
      <c r="CF224" s="13"/>
      <c r="CG224" s="17"/>
      <c r="CH224" s="13"/>
      <c r="CI224" s="17"/>
      <c r="CJ224" s="22">
        <v>28.681788297172908</v>
      </c>
      <c r="CK224" s="22">
        <v>13.2</v>
      </c>
      <c r="CL224" s="27">
        <v>0</v>
      </c>
      <c r="CM224" s="29"/>
      <c r="CN224" s="22"/>
      <c r="CO224" s="31"/>
      <c r="CP224" s="31"/>
      <c r="CQ224" s="31"/>
      <c r="CR224" s="31"/>
      <c r="CS224" s="31"/>
      <c r="CT224" s="31"/>
      <c r="CU224" s="31"/>
      <c r="CV224" s="31"/>
      <c r="CW224" s="13"/>
      <c r="CX224" s="13"/>
      <c r="CY224" s="13"/>
      <c r="CZ224" s="17"/>
      <c r="DA224" s="17"/>
      <c r="DB224" s="17"/>
      <c r="DC224" s="13"/>
      <c r="DD224" s="17"/>
      <c r="DE224" s="22"/>
      <c r="DF224" s="13"/>
      <c r="DG224" s="13"/>
      <c r="DH224" s="24"/>
      <c r="DI224" s="13"/>
      <c r="DJ224" s="13"/>
      <c r="DK224" s="13"/>
      <c r="DL224" s="13"/>
      <c r="DM224" s="13"/>
      <c r="DN224" s="13"/>
      <c r="DO224" s="13"/>
      <c r="DP224" s="13"/>
      <c r="DQ224" s="24"/>
      <c r="DR224" s="13"/>
      <c r="DS224" s="27"/>
      <c r="DT224" s="27"/>
      <c r="DU224" s="27"/>
      <c r="DV224" s="27"/>
      <c r="DW224" s="27"/>
      <c r="DX224" s="27"/>
      <c r="DY224" s="27"/>
      <c r="DZ224" s="27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O224" s="13"/>
      <c r="EP224" s="24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7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  <c r="FP224" s="13"/>
      <c r="FQ224" s="13"/>
      <c r="FR224" s="13"/>
      <c r="FS224" s="13"/>
      <c r="FT224" s="13"/>
      <c r="FU224" s="13"/>
      <c r="FV224" s="13"/>
      <c r="FW224" s="13"/>
      <c r="FX224" s="13"/>
      <c r="FY224" s="13"/>
      <c r="FZ224" s="13"/>
      <c r="GA224" s="13"/>
      <c r="GB224" s="13"/>
      <c r="GC224" s="13"/>
      <c r="GD224" s="13"/>
      <c r="GE224" s="13"/>
      <c r="GF224" s="13"/>
      <c r="GG224" s="13"/>
      <c r="GH224" s="13"/>
      <c r="GI224" s="13"/>
      <c r="GJ224" s="13"/>
      <c r="GK224" s="13"/>
      <c r="GL224" s="13"/>
      <c r="GM224" s="13"/>
      <c r="GN224" s="13"/>
      <c r="GO224" s="13"/>
      <c r="GP224" s="13"/>
      <c r="GQ224" s="13"/>
      <c r="GR224" s="13"/>
      <c r="GS224" s="13"/>
      <c r="GT224" s="13"/>
      <c r="GU224" s="13"/>
      <c r="GV224" s="13"/>
      <c r="GW224" s="13"/>
      <c r="GX224" s="13"/>
      <c r="GY224" s="13"/>
      <c r="GZ224" s="13"/>
      <c r="HA224" s="13"/>
      <c r="HB224" s="13"/>
      <c r="HC224" s="13"/>
      <c r="HD224" s="13"/>
      <c r="HE224" s="13"/>
      <c r="HF224" s="13"/>
      <c r="HG224" s="13"/>
      <c r="HH224" s="13"/>
      <c r="HI224" s="13"/>
      <c r="HJ224" s="13"/>
      <c r="HK224" s="13"/>
      <c r="HL224" s="13"/>
      <c r="HM224" s="13"/>
      <c r="HN224" s="13"/>
      <c r="HO224" s="13"/>
      <c r="HP224" s="13"/>
      <c r="HQ224" s="13"/>
      <c r="HR224" s="13"/>
      <c r="HS224" s="13"/>
      <c r="HT224" s="13"/>
      <c r="HU224" s="13"/>
      <c r="HV224" s="13"/>
      <c r="HW224" s="13"/>
      <c r="HX224" s="13"/>
      <c r="HY224" s="13"/>
      <c r="HZ224" s="13"/>
      <c r="IA224" s="24"/>
      <c r="IB224" s="13"/>
      <c r="IC224" s="13"/>
      <c r="ID224" s="13"/>
      <c r="IE224" s="13"/>
      <c r="IF224" s="13"/>
      <c r="IG224" s="13"/>
      <c r="IH224" s="13"/>
      <c r="II224" s="13"/>
      <c r="IJ224" s="13"/>
      <c r="IK224" s="52"/>
      <c r="IM224" s="100"/>
      <c r="IX224" s="15"/>
      <c r="IZ224" s="15"/>
      <c r="JB224" s="15"/>
      <c r="JF224" s="15"/>
    </row>
    <row r="225" spans="1:267" x14ac:dyDescent="0.25">
      <c r="A225">
        <v>233</v>
      </c>
      <c r="B225" s="17" t="s">
        <v>8</v>
      </c>
      <c r="C225" s="59"/>
      <c r="D225" s="13" t="s">
        <v>396</v>
      </c>
      <c r="E225" s="13" t="s">
        <v>397</v>
      </c>
      <c r="F225" s="19">
        <v>24263</v>
      </c>
      <c r="G225" s="13">
        <v>1</v>
      </c>
      <c r="H225" s="20">
        <v>40127</v>
      </c>
      <c r="I225" s="21">
        <v>43.433264887063658</v>
      </c>
      <c r="J225" s="13">
        <v>-1</v>
      </c>
      <c r="K225" s="13">
        <v>-1</v>
      </c>
      <c r="L225" s="13">
        <v>-1</v>
      </c>
      <c r="M225" s="13">
        <v>-1</v>
      </c>
      <c r="N225" s="13">
        <v>-1</v>
      </c>
      <c r="O225" s="13">
        <v>-1</v>
      </c>
      <c r="P225" s="13">
        <v>-1</v>
      </c>
      <c r="Q225" s="13">
        <v>-1</v>
      </c>
      <c r="R225" s="13"/>
      <c r="S225" s="13"/>
      <c r="T225" s="13"/>
      <c r="U225" s="13"/>
      <c r="V225" s="13"/>
      <c r="W225" s="13"/>
      <c r="X225" s="13"/>
      <c r="Y225" s="13"/>
      <c r="Z225" s="13">
        <v>-1</v>
      </c>
      <c r="AA225" s="13">
        <v>-1</v>
      </c>
      <c r="AB225" s="20">
        <v>40892</v>
      </c>
      <c r="AC225" s="22">
        <v>45.52772073921971</v>
      </c>
      <c r="AD225" s="13">
        <v>-1</v>
      </c>
      <c r="AE225" s="13">
        <v>-1</v>
      </c>
      <c r="AF225" s="13">
        <v>-1</v>
      </c>
      <c r="AG225" s="13">
        <v>-1</v>
      </c>
      <c r="AH225" s="13">
        <v>-1</v>
      </c>
      <c r="AI225" s="13">
        <v>-1</v>
      </c>
      <c r="AJ225" s="13">
        <v>-1</v>
      </c>
      <c r="AK225" s="13">
        <v>-1</v>
      </c>
      <c r="AL225" s="33"/>
      <c r="AM225" s="21"/>
      <c r="AN225" s="13"/>
      <c r="AO225" s="13"/>
      <c r="AP225" s="13"/>
      <c r="AQ225" s="13"/>
      <c r="AR225" s="13"/>
      <c r="AS225" s="13"/>
      <c r="AT225" s="22"/>
      <c r="AU225" s="13"/>
      <c r="AV225" s="13"/>
      <c r="AW225" s="24"/>
      <c r="AX225" s="13"/>
      <c r="AY225" s="13"/>
      <c r="AZ225" s="13"/>
      <c r="BA225" s="13"/>
      <c r="BB225" s="13"/>
      <c r="BC225" s="13"/>
      <c r="BD225" s="13"/>
      <c r="BE225" s="13"/>
      <c r="BF225" s="13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6">
        <v>41705</v>
      </c>
      <c r="BS225" s="22">
        <v>47.753593429158109</v>
      </c>
      <c r="BT225" s="27">
        <v>0</v>
      </c>
      <c r="BU225" s="27">
        <v>0</v>
      </c>
      <c r="BV225" s="27">
        <v>0</v>
      </c>
      <c r="BW225" s="27">
        <v>0</v>
      </c>
      <c r="BX225" s="27">
        <v>0</v>
      </c>
      <c r="BY225" s="27">
        <v>0</v>
      </c>
      <c r="BZ225" s="27">
        <v>0</v>
      </c>
      <c r="CA225" s="27">
        <v>0</v>
      </c>
      <c r="CB225" s="28">
        <v>68.599999999999994</v>
      </c>
      <c r="CC225" s="35">
        <v>1.53</v>
      </c>
      <c r="CD225" s="13"/>
      <c r="CE225" s="17"/>
      <c r="CF225" s="13"/>
      <c r="CG225" s="17"/>
      <c r="CH225" s="13"/>
      <c r="CI225" s="17"/>
      <c r="CJ225" s="22">
        <v>29.304968174633686</v>
      </c>
      <c r="CK225" s="22">
        <v>14.8</v>
      </c>
      <c r="CL225" s="27">
        <v>0</v>
      </c>
      <c r="CM225" s="29"/>
      <c r="CN225" s="22"/>
      <c r="CO225" s="31"/>
      <c r="CP225" s="31"/>
      <c r="CQ225" s="31"/>
      <c r="CR225" s="31"/>
      <c r="CS225" s="31"/>
      <c r="CT225" s="31"/>
      <c r="CU225" s="31"/>
      <c r="CV225" s="31"/>
      <c r="CW225" s="13"/>
      <c r="CX225" s="13"/>
      <c r="CY225" s="13"/>
      <c r="CZ225" s="17"/>
      <c r="DA225" s="17"/>
      <c r="DB225" s="17"/>
      <c r="DC225" s="13"/>
      <c r="DD225" s="17"/>
      <c r="DE225" s="22"/>
      <c r="DF225" s="13"/>
      <c r="DG225" s="13"/>
      <c r="DH225" s="24"/>
      <c r="DI225" s="13"/>
      <c r="DJ225" s="13"/>
      <c r="DK225" s="13"/>
      <c r="DL225" s="13"/>
      <c r="DM225" s="13"/>
      <c r="DN225" s="13"/>
      <c r="DO225" s="13"/>
      <c r="DP225" s="13"/>
      <c r="DQ225" s="24"/>
      <c r="DR225" s="13"/>
      <c r="DS225" s="27"/>
      <c r="DT225" s="27"/>
      <c r="DU225" s="27"/>
      <c r="DV225" s="27"/>
      <c r="DW225" s="27"/>
      <c r="DX225" s="27"/>
      <c r="DY225" s="27"/>
      <c r="DZ225" s="27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>
        <v>1</v>
      </c>
      <c r="EP225" s="24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7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  <c r="FP225" s="13"/>
      <c r="FQ225" s="13"/>
      <c r="FR225" s="13"/>
      <c r="FS225" s="13"/>
      <c r="FT225" s="13"/>
      <c r="FU225" s="13"/>
      <c r="FV225" s="13"/>
      <c r="FW225" s="13"/>
      <c r="FX225" s="13"/>
      <c r="FY225" s="13"/>
      <c r="FZ225" s="13"/>
      <c r="GA225" s="13"/>
      <c r="GB225" s="13"/>
      <c r="GC225" s="13"/>
      <c r="GD225" s="13"/>
      <c r="GE225" s="13"/>
      <c r="GF225" s="13"/>
      <c r="GG225" s="13"/>
      <c r="GH225" s="13"/>
      <c r="GI225" s="13"/>
      <c r="GJ225" s="13"/>
      <c r="GK225" s="13"/>
      <c r="GL225" s="13"/>
      <c r="GM225" s="13"/>
      <c r="GN225" s="13"/>
      <c r="GO225" s="13"/>
      <c r="GP225" s="13"/>
      <c r="GQ225" s="13"/>
      <c r="GR225" s="13"/>
      <c r="GS225" s="13"/>
      <c r="GT225" s="13"/>
      <c r="GU225" s="13"/>
      <c r="GV225" s="13"/>
      <c r="GW225" s="13"/>
      <c r="GX225" s="13"/>
      <c r="GY225" s="13"/>
      <c r="GZ225" s="13"/>
      <c r="HA225" s="13"/>
      <c r="HB225" s="13"/>
      <c r="HC225" s="13"/>
      <c r="HD225" s="13"/>
      <c r="HE225" s="13"/>
      <c r="HF225" s="13"/>
      <c r="HG225" s="13"/>
      <c r="HH225" s="13"/>
      <c r="HI225" s="13"/>
      <c r="HJ225" s="13"/>
      <c r="HK225" s="13"/>
      <c r="HL225" s="13"/>
      <c r="HM225" s="13"/>
      <c r="HN225" s="13"/>
      <c r="HO225" s="13"/>
      <c r="HP225" s="13"/>
      <c r="HQ225" s="13"/>
      <c r="HR225" s="13"/>
      <c r="HS225" s="13"/>
      <c r="HT225" s="13"/>
      <c r="HU225" s="13"/>
      <c r="HV225" s="13"/>
      <c r="HW225" s="13"/>
      <c r="HX225" s="13"/>
      <c r="HY225" s="13"/>
      <c r="HZ225" s="13"/>
      <c r="IA225" s="24"/>
      <c r="IB225" s="13"/>
      <c r="IC225" s="13"/>
      <c r="ID225" s="13"/>
      <c r="IE225" s="13"/>
      <c r="IF225" s="13"/>
      <c r="IG225" s="13"/>
      <c r="IH225" s="13"/>
      <c r="II225" s="13"/>
      <c r="IJ225" s="13"/>
      <c r="IK225" s="56"/>
      <c r="IM225" s="100"/>
      <c r="IX225" s="15"/>
      <c r="IZ225" s="15"/>
      <c r="JB225" s="15"/>
      <c r="JF225" s="15"/>
    </row>
    <row r="226" spans="1:267" x14ac:dyDescent="0.25">
      <c r="A226">
        <v>51</v>
      </c>
      <c r="B226" s="17" t="s">
        <v>8</v>
      </c>
      <c r="D226" s="13" t="s">
        <v>102</v>
      </c>
      <c r="E226" s="13" t="s">
        <v>103</v>
      </c>
      <c r="F226" s="19">
        <v>38607</v>
      </c>
      <c r="G226" s="13">
        <v>0</v>
      </c>
      <c r="H226" s="24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24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24"/>
      <c r="AX226" s="13"/>
      <c r="AY226" s="13"/>
      <c r="AZ226" s="13"/>
      <c r="BA226" s="13"/>
      <c r="BB226" s="13"/>
      <c r="BC226" s="13"/>
      <c r="BD226" s="13"/>
      <c r="BE226" s="13"/>
      <c r="BF226" s="13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6">
        <v>41705</v>
      </c>
      <c r="BS226" s="22">
        <v>8.4818617385352493</v>
      </c>
      <c r="BT226" s="27">
        <v>-1</v>
      </c>
      <c r="BU226" s="27">
        <v>-1</v>
      </c>
      <c r="BV226" s="27">
        <v>-1</v>
      </c>
      <c r="BW226" s="27">
        <v>-1</v>
      </c>
      <c r="BX226" s="27">
        <v>-1</v>
      </c>
      <c r="BY226" s="27">
        <v>-1</v>
      </c>
      <c r="BZ226" s="27">
        <v>-1</v>
      </c>
      <c r="CA226" s="27">
        <v>-1</v>
      </c>
      <c r="CB226" s="28">
        <v>22.6</v>
      </c>
      <c r="CC226" s="22">
        <v>122.8</v>
      </c>
      <c r="CD226" s="13">
        <v>-1.01</v>
      </c>
      <c r="CE226" s="17" t="s">
        <v>3556</v>
      </c>
      <c r="CF226" s="13">
        <v>-1.1100000000000001</v>
      </c>
      <c r="CG226" s="17" t="s">
        <v>3556</v>
      </c>
      <c r="CH226" s="13">
        <v>-0.51</v>
      </c>
      <c r="CI226" s="17" t="s">
        <v>21</v>
      </c>
      <c r="CJ226" s="17"/>
      <c r="CK226" s="22">
        <v>12.2</v>
      </c>
      <c r="CL226" s="27">
        <v>0</v>
      </c>
      <c r="CM226" s="29"/>
      <c r="CN226" s="22"/>
      <c r="CO226" s="31"/>
      <c r="CP226" s="31"/>
      <c r="CQ226" s="31"/>
      <c r="CR226" s="31"/>
      <c r="CS226" s="31"/>
      <c r="CT226" s="31"/>
      <c r="CU226" s="31"/>
      <c r="CV226" s="31"/>
      <c r="CW226" s="13"/>
      <c r="CX226" s="13"/>
      <c r="CY226" s="13"/>
      <c r="CZ226" s="17"/>
      <c r="DA226" s="17"/>
      <c r="DB226" s="17"/>
      <c r="DC226" s="13"/>
      <c r="DD226" s="17"/>
      <c r="DE226" s="22"/>
      <c r="DF226" s="13"/>
      <c r="DG226" s="13"/>
      <c r="DH226" s="24"/>
      <c r="DI226" s="13"/>
      <c r="DJ226" s="13"/>
      <c r="DK226" s="13"/>
      <c r="DL226" s="13"/>
      <c r="DM226" s="13"/>
      <c r="DN226" s="13"/>
      <c r="DO226" s="13"/>
      <c r="DP226" s="13"/>
      <c r="DQ226" s="24"/>
      <c r="DR226" s="13"/>
      <c r="DS226" s="13"/>
      <c r="DT226" s="27"/>
      <c r="DU226" s="27"/>
      <c r="DV226" s="27"/>
      <c r="DW226" s="27"/>
      <c r="DX226" s="27"/>
      <c r="DY226" s="27"/>
      <c r="DZ226" s="27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O226" s="13"/>
      <c r="EP226" s="24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7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  <c r="FP226" s="13"/>
      <c r="FQ226" s="13"/>
      <c r="FR226" s="13"/>
      <c r="FS226" s="13"/>
      <c r="FT226" s="13"/>
      <c r="FU226" s="13"/>
      <c r="FV226" s="13"/>
      <c r="FW226" s="13"/>
      <c r="FX226" s="13"/>
      <c r="FY226" s="13"/>
      <c r="FZ226" s="13"/>
      <c r="GA226" s="13"/>
      <c r="GB226" s="13"/>
      <c r="GC226" s="13"/>
      <c r="GD226" s="13"/>
      <c r="GE226" s="13"/>
      <c r="GF226" s="13"/>
      <c r="GG226" s="13"/>
      <c r="GH226" s="13"/>
      <c r="GI226" s="13"/>
      <c r="GJ226" s="13"/>
      <c r="GK226" s="13"/>
      <c r="GL226" s="13"/>
      <c r="GM226" s="13"/>
      <c r="GN226" s="13"/>
      <c r="GO226" s="13"/>
      <c r="GP226" s="13"/>
      <c r="GQ226" s="13"/>
      <c r="GR226" s="13"/>
      <c r="GS226" s="13"/>
      <c r="GT226" s="13"/>
      <c r="GU226" s="13"/>
      <c r="GV226" s="13"/>
      <c r="GW226" s="13"/>
      <c r="GX226" s="13"/>
      <c r="GY226" s="13"/>
      <c r="GZ226" s="13"/>
      <c r="HA226" s="13"/>
      <c r="HB226" s="13"/>
      <c r="HC226" s="13"/>
      <c r="HD226" s="13"/>
      <c r="HE226" s="13"/>
      <c r="HF226" s="13"/>
      <c r="HG226" s="13"/>
      <c r="HH226" s="13"/>
      <c r="HI226" s="13"/>
      <c r="HJ226" s="13"/>
      <c r="HK226" s="13"/>
      <c r="HL226" s="13"/>
      <c r="HM226" s="13"/>
      <c r="HN226" s="13"/>
      <c r="HO226" s="13"/>
      <c r="HP226" s="13"/>
      <c r="HQ226" s="13"/>
      <c r="HR226" s="13"/>
      <c r="HS226" s="13"/>
      <c r="HT226" s="13"/>
      <c r="HU226" s="13"/>
      <c r="HV226" s="13"/>
      <c r="HW226" s="13"/>
      <c r="HX226" s="13"/>
      <c r="HY226" s="13"/>
      <c r="HZ226" s="13"/>
      <c r="IA226" s="24"/>
      <c r="IB226" s="13"/>
      <c r="IC226" s="13"/>
      <c r="ID226" s="13"/>
      <c r="IE226" s="13"/>
      <c r="IF226" s="13"/>
      <c r="IG226" s="13"/>
      <c r="IH226" s="13"/>
      <c r="II226" s="13"/>
      <c r="IJ226" s="13"/>
      <c r="IK226" s="52"/>
      <c r="IM226" s="100"/>
      <c r="IX226" s="15"/>
      <c r="IZ226" s="15"/>
      <c r="JB226" s="15"/>
      <c r="JF226" s="15"/>
    </row>
    <row r="227" spans="1:267" x14ac:dyDescent="0.25">
      <c r="A227">
        <v>279</v>
      </c>
      <c r="B227" s="17" t="s">
        <v>8</v>
      </c>
      <c r="C227" s="59"/>
      <c r="D227" s="13" t="s">
        <v>459</v>
      </c>
      <c r="E227" s="13" t="s">
        <v>460</v>
      </c>
      <c r="F227" s="19">
        <v>39688</v>
      </c>
      <c r="G227" s="13">
        <v>1</v>
      </c>
      <c r="H227" s="20">
        <v>40127</v>
      </c>
      <c r="I227" s="21">
        <v>1.2019164955509924</v>
      </c>
      <c r="J227" s="13">
        <v>1</v>
      </c>
      <c r="K227" s="13">
        <v>0</v>
      </c>
      <c r="L227" s="13">
        <v>0</v>
      </c>
      <c r="M227" s="13">
        <v>1</v>
      </c>
      <c r="N227" s="13">
        <v>0</v>
      </c>
      <c r="O227" s="13">
        <v>0</v>
      </c>
      <c r="P227" s="13">
        <v>0</v>
      </c>
      <c r="Q227" s="13">
        <v>0</v>
      </c>
      <c r="R227" s="33">
        <v>8.8000000000000007</v>
      </c>
      <c r="S227" s="21">
        <v>71.5</v>
      </c>
      <c r="T227" s="13">
        <v>-1.33</v>
      </c>
      <c r="U227" s="13" t="s">
        <v>3554</v>
      </c>
      <c r="V227" s="13">
        <v>-2.81</v>
      </c>
      <c r="W227" s="13" t="s">
        <v>3555</v>
      </c>
      <c r="X227" s="13">
        <v>0.52</v>
      </c>
      <c r="Y227" s="13" t="s">
        <v>21</v>
      </c>
      <c r="Z227" s="13">
        <v>11.2</v>
      </c>
      <c r="AA227" s="13">
        <v>0</v>
      </c>
      <c r="AB227" s="20">
        <v>40892</v>
      </c>
      <c r="AC227" s="22">
        <v>3.2963723477070501</v>
      </c>
      <c r="AD227" s="13">
        <v>1</v>
      </c>
      <c r="AE227" s="13">
        <v>0</v>
      </c>
      <c r="AF227" s="13">
        <v>0</v>
      </c>
      <c r="AG227" s="13">
        <v>1</v>
      </c>
      <c r="AH227" s="13">
        <v>0</v>
      </c>
      <c r="AI227" s="13">
        <v>0</v>
      </c>
      <c r="AJ227" s="13">
        <v>0</v>
      </c>
      <c r="AK227" s="13">
        <v>0</v>
      </c>
      <c r="AL227" s="33">
        <v>13.3</v>
      </c>
      <c r="AM227" s="21">
        <v>91</v>
      </c>
      <c r="AN227" s="13">
        <v>-0.95</v>
      </c>
      <c r="AO227" s="13" t="s">
        <v>21</v>
      </c>
      <c r="AP227" s="13">
        <v>-1.9</v>
      </c>
      <c r="AQ227" s="13" t="s">
        <v>3556</v>
      </c>
      <c r="AR227" s="13">
        <v>0.44</v>
      </c>
      <c r="AS227" s="13" t="s">
        <v>21</v>
      </c>
      <c r="AT227" s="13"/>
      <c r="AU227" s="21">
        <v>11.6</v>
      </c>
      <c r="AV227" s="23">
        <v>0</v>
      </c>
      <c r="AW227" s="24"/>
      <c r="AX227" s="13"/>
      <c r="AY227" s="13"/>
      <c r="AZ227" s="13"/>
      <c r="BA227" s="13"/>
      <c r="BB227" s="13"/>
      <c r="BC227" s="13"/>
      <c r="BD227" s="13"/>
      <c r="BE227" s="13"/>
      <c r="BF227" s="13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6">
        <v>41705</v>
      </c>
      <c r="BS227" s="22">
        <v>5.5222450376454484</v>
      </c>
      <c r="BT227" s="27">
        <v>0</v>
      </c>
      <c r="BU227" s="27">
        <v>0</v>
      </c>
      <c r="BV227" s="27">
        <v>0</v>
      </c>
      <c r="BW227" s="27">
        <v>0</v>
      </c>
      <c r="BX227" s="27">
        <v>1</v>
      </c>
      <c r="BY227" s="27">
        <v>0</v>
      </c>
      <c r="BZ227" s="27">
        <v>0</v>
      </c>
      <c r="CA227" s="27">
        <v>0</v>
      </c>
      <c r="CB227" s="28">
        <v>16.399999999999999</v>
      </c>
      <c r="CC227" s="22">
        <v>105.5</v>
      </c>
      <c r="CD227" s="13">
        <v>-1.32</v>
      </c>
      <c r="CE227" s="17" t="s">
        <v>3556</v>
      </c>
      <c r="CF227" s="13">
        <v>-1.59</v>
      </c>
      <c r="CG227" s="17" t="s">
        <v>3556</v>
      </c>
      <c r="CH227" s="13">
        <v>-0.42</v>
      </c>
      <c r="CI227" s="17" t="s">
        <v>21</v>
      </c>
      <c r="CJ227" s="17"/>
      <c r="CK227" s="22">
        <v>11.8</v>
      </c>
      <c r="CL227" s="27">
        <v>0</v>
      </c>
      <c r="CM227" s="29"/>
      <c r="CN227" s="22"/>
      <c r="CO227" s="31"/>
      <c r="CP227" s="31"/>
      <c r="CQ227" s="31"/>
      <c r="CR227" s="31"/>
      <c r="CS227" s="31"/>
      <c r="CT227" s="31"/>
      <c r="CU227" s="31"/>
      <c r="CV227" s="31"/>
      <c r="CW227" s="13"/>
      <c r="CX227" s="13"/>
      <c r="CY227" s="13"/>
      <c r="CZ227" s="17"/>
      <c r="DA227" s="17"/>
      <c r="DB227" s="17"/>
      <c r="DC227" s="13"/>
      <c r="DD227" s="17"/>
      <c r="DE227" s="22"/>
      <c r="DF227" s="13"/>
      <c r="DG227" s="13"/>
      <c r="DH227" s="24"/>
      <c r="DI227" s="13"/>
      <c r="DJ227" s="13"/>
      <c r="DK227" s="13"/>
      <c r="DL227" s="13"/>
      <c r="DM227" s="13"/>
      <c r="DN227" s="13"/>
      <c r="DO227" s="13"/>
      <c r="DP227" s="13"/>
      <c r="DQ227" s="24"/>
      <c r="DR227" s="13"/>
      <c r="DS227" s="27"/>
      <c r="DT227" s="27"/>
      <c r="DU227" s="27"/>
      <c r="DV227" s="27"/>
      <c r="DW227" s="27"/>
      <c r="DX227" s="27"/>
      <c r="DY227" s="27"/>
      <c r="DZ227" s="27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O227" s="13">
        <v>1</v>
      </c>
      <c r="EP227" s="24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7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  <c r="FP227" s="13"/>
      <c r="FQ227" s="13"/>
      <c r="FR227" s="13"/>
      <c r="FS227" s="13"/>
      <c r="FT227" s="13"/>
      <c r="FU227" s="13"/>
      <c r="FV227" s="13"/>
      <c r="FW227" s="13"/>
      <c r="FX227" s="13"/>
      <c r="FY227" s="13"/>
      <c r="FZ227" s="13"/>
      <c r="GA227" s="13"/>
      <c r="GB227" s="13"/>
      <c r="GC227" s="13"/>
      <c r="GD227" s="13"/>
      <c r="GE227" s="13"/>
      <c r="GF227" s="13"/>
      <c r="GG227" s="13"/>
      <c r="GH227" s="13"/>
      <c r="GI227" s="13"/>
      <c r="GJ227" s="13"/>
      <c r="GK227" s="13"/>
      <c r="GL227" s="13"/>
      <c r="GM227" s="13"/>
      <c r="GN227" s="13"/>
      <c r="GO227" s="13"/>
      <c r="GP227" s="13"/>
      <c r="GQ227" s="13"/>
      <c r="GR227" s="13"/>
      <c r="GS227" s="13"/>
      <c r="GT227" s="13"/>
      <c r="GU227" s="13"/>
      <c r="GV227" s="13"/>
      <c r="GW227" s="13"/>
      <c r="GX227" s="13"/>
      <c r="GY227" s="13"/>
      <c r="GZ227" s="13"/>
      <c r="HA227" s="13"/>
      <c r="HB227" s="13"/>
      <c r="HC227" s="13"/>
      <c r="HD227" s="13"/>
      <c r="HE227" s="13"/>
      <c r="HF227" s="13"/>
      <c r="HG227" s="13"/>
      <c r="HH227" s="13"/>
      <c r="HI227" s="13"/>
      <c r="HJ227" s="13"/>
      <c r="HK227" s="13"/>
      <c r="HL227" s="13"/>
      <c r="HM227" s="13"/>
      <c r="HN227" s="13"/>
      <c r="HO227" s="13"/>
      <c r="HP227" s="13"/>
      <c r="HQ227" s="13"/>
      <c r="HR227" s="13"/>
      <c r="HS227" s="13"/>
      <c r="HT227" s="13"/>
      <c r="HU227" s="13"/>
      <c r="HV227" s="13"/>
      <c r="HW227" s="13"/>
      <c r="HX227" s="13"/>
      <c r="HY227" s="13"/>
      <c r="HZ227" s="13"/>
      <c r="IA227" s="24"/>
      <c r="IB227" s="13"/>
      <c r="IC227" s="13"/>
      <c r="ID227" s="13"/>
      <c r="IE227" s="13"/>
      <c r="IF227" s="13"/>
      <c r="IG227" s="13"/>
      <c r="IH227" s="13"/>
      <c r="II227" s="13"/>
      <c r="IJ227" s="13"/>
      <c r="IK227" s="52"/>
      <c r="IM227" s="100"/>
      <c r="IX227" s="15"/>
      <c r="IZ227" s="15"/>
      <c r="JB227" s="15"/>
      <c r="JF227" s="15"/>
    </row>
    <row r="228" spans="1:267" x14ac:dyDescent="0.25">
      <c r="A228">
        <v>150</v>
      </c>
      <c r="B228" s="17" t="s">
        <v>8</v>
      </c>
      <c r="D228" s="13" t="s">
        <v>272</v>
      </c>
      <c r="E228" s="13" t="s">
        <v>273</v>
      </c>
      <c r="F228" s="19">
        <v>36499</v>
      </c>
      <c r="G228" s="13">
        <v>1</v>
      </c>
      <c r="H228" s="24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20">
        <v>40892</v>
      </c>
      <c r="AC228" s="22">
        <v>12.027378507871321</v>
      </c>
      <c r="AD228" s="13"/>
      <c r="AE228" s="13"/>
      <c r="AF228" s="13"/>
      <c r="AG228" s="13"/>
      <c r="AH228" s="13"/>
      <c r="AI228" s="13"/>
      <c r="AJ228" s="13"/>
      <c r="AK228" s="13"/>
      <c r="AL228" s="33">
        <v>32.450000000000003</v>
      </c>
      <c r="AM228" s="21">
        <v>142.5</v>
      </c>
      <c r="AN228" s="13"/>
      <c r="AO228" s="13"/>
      <c r="AP228" s="13">
        <v>-0.95</v>
      </c>
      <c r="AQ228" s="13" t="s">
        <v>21</v>
      </c>
      <c r="AR228" s="13">
        <v>-0.88</v>
      </c>
      <c r="AS228" s="13" t="s">
        <v>21</v>
      </c>
      <c r="AT228" s="13"/>
      <c r="AU228" s="21">
        <v>12.6</v>
      </c>
      <c r="AV228" s="23">
        <v>0</v>
      </c>
      <c r="AW228" s="24"/>
      <c r="AX228" s="13"/>
      <c r="AY228" s="13"/>
      <c r="AZ228" s="13"/>
      <c r="BA228" s="13"/>
      <c r="BB228" s="13"/>
      <c r="BC228" s="13"/>
      <c r="BD228" s="13"/>
      <c r="BE228" s="13"/>
      <c r="BF228" s="13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6">
        <v>41705</v>
      </c>
      <c r="BS228" s="22">
        <v>14.253251197809719</v>
      </c>
      <c r="BT228" s="27">
        <v>0</v>
      </c>
      <c r="BU228" s="27">
        <v>0</v>
      </c>
      <c r="BV228" s="27">
        <v>0</v>
      </c>
      <c r="BW228" s="27">
        <v>0</v>
      </c>
      <c r="BX228" s="27">
        <v>1</v>
      </c>
      <c r="BY228" s="27">
        <v>0</v>
      </c>
      <c r="BZ228" s="27">
        <v>0</v>
      </c>
      <c r="CA228" s="27">
        <v>0</v>
      </c>
      <c r="CB228" s="28">
        <v>48.3</v>
      </c>
      <c r="CC228" s="22">
        <v>159.5</v>
      </c>
      <c r="CD228" s="13"/>
      <c r="CE228" s="17"/>
      <c r="CF228" s="13">
        <v>-0.69</v>
      </c>
      <c r="CG228" s="17" t="s">
        <v>21</v>
      </c>
      <c r="CH228" s="13">
        <v>-0.09</v>
      </c>
      <c r="CI228" s="17" t="s">
        <v>21</v>
      </c>
      <c r="CJ228" s="17"/>
      <c r="CK228" s="22">
        <v>12.7</v>
      </c>
      <c r="CL228" s="27">
        <v>0</v>
      </c>
      <c r="CM228" s="29"/>
      <c r="CN228" s="22"/>
      <c r="CO228" s="31"/>
      <c r="CP228" s="31"/>
      <c r="CQ228" s="31"/>
      <c r="CR228" s="31"/>
      <c r="CS228" s="31"/>
      <c r="CT228" s="31"/>
      <c r="CU228" s="31"/>
      <c r="CV228" s="31"/>
      <c r="CW228" s="13"/>
      <c r="CX228" s="13"/>
      <c r="CY228" s="13"/>
      <c r="CZ228" s="17"/>
      <c r="DA228" s="17"/>
      <c r="DB228" s="17"/>
      <c r="DC228" s="13"/>
      <c r="DD228" s="17"/>
      <c r="DE228" s="22"/>
      <c r="DF228" s="13"/>
      <c r="DG228" s="13"/>
      <c r="DH228" s="24"/>
      <c r="DI228" s="13"/>
      <c r="DJ228" s="13"/>
      <c r="DK228" s="13"/>
      <c r="DL228" s="13"/>
      <c r="DM228" s="13"/>
      <c r="DN228" s="13"/>
      <c r="DO228" s="13"/>
      <c r="DP228" s="13"/>
      <c r="DQ228" s="24"/>
      <c r="DR228" s="13"/>
      <c r="DS228" s="27"/>
      <c r="DT228" s="27"/>
      <c r="DU228" s="27"/>
      <c r="DV228" s="27"/>
      <c r="DW228" s="27"/>
      <c r="DX228" s="27"/>
      <c r="DY228" s="27"/>
      <c r="DZ228" s="27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O228" s="13"/>
      <c r="EP228" s="24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7"/>
      <c r="FB228" s="13"/>
      <c r="FC228" s="13"/>
      <c r="FD228" s="13"/>
      <c r="FE228" s="13"/>
      <c r="FF228" s="13"/>
      <c r="FG228" s="13"/>
      <c r="FH228" s="13"/>
      <c r="FI228" s="13"/>
      <c r="FJ228" s="13"/>
      <c r="FK228" s="13"/>
      <c r="FL228" s="13"/>
      <c r="FM228" s="13"/>
      <c r="FN228" s="13"/>
      <c r="FO228" s="13"/>
      <c r="FP228" s="13"/>
      <c r="FQ228" s="13"/>
      <c r="FR228" s="13"/>
      <c r="FS228" s="13"/>
      <c r="FT228" s="13"/>
      <c r="FU228" s="13"/>
      <c r="FV228" s="13"/>
      <c r="FW228" s="13"/>
      <c r="FX228" s="13"/>
      <c r="FY228" s="13"/>
      <c r="FZ228" s="13"/>
      <c r="GA228" s="13"/>
      <c r="GB228" s="13"/>
      <c r="GC228" s="13"/>
      <c r="GD228" s="13"/>
      <c r="GE228" s="13"/>
      <c r="GF228" s="13"/>
      <c r="GG228" s="13"/>
      <c r="GH228" s="13"/>
      <c r="GI228" s="13"/>
      <c r="GJ228" s="13"/>
      <c r="GK228" s="13"/>
      <c r="GL228" s="13"/>
      <c r="GM228" s="13"/>
      <c r="GN228" s="13"/>
      <c r="GO228" s="13"/>
      <c r="GP228" s="13"/>
      <c r="GQ228" s="13"/>
      <c r="GR228" s="13"/>
      <c r="GS228" s="13"/>
      <c r="GT228" s="13"/>
      <c r="GU228" s="13"/>
      <c r="GV228" s="13"/>
      <c r="GW228" s="13"/>
      <c r="GX228" s="13"/>
      <c r="GY228" s="13"/>
      <c r="GZ228" s="13"/>
      <c r="HA228" s="13"/>
      <c r="HB228" s="13"/>
      <c r="HC228" s="13"/>
      <c r="HD228" s="13"/>
      <c r="HE228" s="13"/>
      <c r="HF228" s="13"/>
      <c r="HG228" s="13"/>
      <c r="HH228" s="13"/>
      <c r="HI228" s="13"/>
      <c r="HJ228" s="13"/>
      <c r="HK228" s="13"/>
      <c r="HL228" s="13"/>
      <c r="HM228" s="13"/>
      <c r="HN228" s="13"/>
      <c r="HO228" s="13"/>
      <c r="HP228" s="13"/>
      <c r="HQ228" s="13"/>
      <c r="HR228" s="13"/>
      <c r="HS228" s="13"/>
      <c r="HT228" s="13"/>
      <c r="HU228" s="13"/>
      <c r="HV228" s="13"/>
      <c r="HW228" s="13"/>
      <c r="HX228" s="13"/>
      <c r="HY228" s="13"/>
      <c r="HZ228" s="13"/>
      <c r="IA228" s="24"/>
      <c r="IB228" s="13"/>
      <c r="IC228" s="13"/>
      <c r="ID228" s="13"/>
      <c r="IE228" s="13"/>
      <c r="IF228" s="13"/>
      <c r="IG228" s="13"/>
      <c r="IH228" s="13"/>
      <c r="II228" s="13"/>
      <c r="IJ228" s="13"/>
      <c r="IK228" s="52"/>
      <c r="IM228" s="100"/>
      <c r="IX228" s="15"/>
      <c r="IZ228" s="15"/>
      <c r="JB228" s="15"/>
      <c r="JF228" s="15"/>
    </row>
    <row r="229" spans="1:267" x14ac:dyDescent="0.25">
      <c r="A229">
        <v>52</v>
      </c>
      <c r="B229" s="17" t="s">
        <v>8</v>
      </c>
      <c r="D229" s="13" t="s">
        <v>104</v>
      </c>
      <c r="E229" s="13" t="s">
        <v>105</v>
      </c>
      <c r="F229" s="19">
        <v>35037</v>
      </c>
      <c r="G229" s="13">
        <v>0</v>
      </c>
      <c r="H229" s="20">
        <v>40127</v>
      </c>
      <c r="I229" s="21">
        <v>13.935660506502396</v>
      </c>
      <c r="J229" s="13">
        <v>-1</v>
      </c>
      <c r="K229" s="13">
        <v>-1</v>
      </c>
      <c r="L229" s="13">
        <v>-1</v>
      </c>
      <c r="M229" s="13">
        <v>-1</v>
      </c>
      <c r="N229" s="13">
        <v>-1</v>
      </c>
      <c r="O229" s="13">
        <v>-1</v>
      </c>
      <c r="P229" s="13">
        <v>-1</v>
      </c>
      <c r="Q229" s="13">
        <v>-1</v>
      </c>
      <c r="R229" s="33">
        <v>39</v>
      </c>
      <c r="S229" s="21">
        <v>144</v>
      </c>
      <c r="T229" s="13"/>
      <c r="U229" s="13"/>
      <c r="V229" s="13">
        <v>-2.25</v>
      </c>
      <c r="W229" s="13" t="s">
        <v>3555</v>
      </c>
      <c r="X229" s="13">
        <v>-0.28000000000000003</v>
      </c>
      <c r="Y229" s="13" t="s">
        <v>21</v>
      </c>
      <c r="Z229" s="13">
        <v>11.4</v>
      </c>
      <c r="AA229" s="13">
        <v>1</v>
      </c>
      <c r="AB229" s="20">
        <v>40892</v>
      </c>
      <c r="AC229" s="22">
        <v>16.030116358658454</v>
      </c>
      <c r="AD229" s="13">
        <v>-1</v>
      </c>
      <c r="AE229" s="13">
        <v>-1</v>
      </c>
      <c r="AF229" s="13">
        <v>-1</v>
      </c>
      <c r="AG229" s="13">
        <v>-1</v>
      </c>
      <c r="AH229" s="13">
        <v>-1</v>
      </c>
      <c r="AI229" s="13">
        <v>-1</v>
      </c>
      <c r="AJ229" s="13">
        <v>-1</v>
      </c>
      <c r="AK229" s="13">
        <v>-1</v>
      </c>
      <c r="AL229" s="33"/>
      <c r="AM229" s="21"/>
      <c r="AN229" s="13"/>
      <c r="AO229" s="13"/>
      <c r="AP229" s="13"/>
      <c r="AQ229" s="13"/>
      <c r="AR229" s="13"/>
      <c r="AS229" s="13"/>
      <c r="AT229" s="13"/>
      <c r="AU229" s="21">
        <v>12.6</v>
      </c>
      <c r="AV229" s="23">
        <v>0</v>
      </c>
      <c r="AW229" s="24"/>
      <c r="AX229" s="13"/>
      <c r="AY229" s="13"/>
      <c r="AZ229" s="13"/>
      <c r="BA229" s="13"/>
      <c r="BB229" s="13"/>
      <c r="BC229" s="13"/>
      <c r="BD229" s="13"/>
      <c r="BE229" s="13"/>
      <c r="BF229" s="13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6">
        <v>41705</v>
      </c>
      <c r="BS229" s="22">
        <v>18.255989048596852</v>
      </c>
      <c r="BT229" s="27">
        <v>0</v>
      </c>
      <c r="BU229" s="27">
        <v>0</v>
      </c>
      <c r="BV229" s="27">
        <v>0</v>
      </c>
      <c r="BW229" s="27">
        <v>0</v>
      </c>
      <c r="BX229" s="27">
        <v>0</v>
      </c>
      <c r="BY229" s="27">
        <v>0</v>
      </c>
      <c r="BZ229" s="27">
        <v>0</v>
      </c>
      <c r="CA229" s="27">
        <v>0</v>
      </c>
      <c r="CB229" s="28">
        <v>44.6</v>
      </c>
      <c r="CC229" s="22">
        <v>147.5</v>
      </c>
      <c r="CD229" s="13"/>
      <c r="CE229" s="17"/>
      <c r="CF229" s="13">
        <v>-2.37</v>
      </c>
      <c r="CG229" s="17" t="s">
        <v>3555</v>
      </c>
      <c r="CH229" s="13">
        <v>0.27</v>
      </c>
      <c r="CI229" s="17" t="s">
        <v>21</v>
      </c>
      <c r="CJ229" s="17"/>
      <c r="CK229" s="22">
        <v>13.3</v>
      </c>
      <c r="CL229" s="27">
        <v>0</v>
      </c>
      <c r="CM229" s="29"/>
      <c r="CN229" s="22"/>
      <c r="CO229" s="31"/>
      <c r="CP229" s="31"/>
      <c r="CQ229" s="31"/>
      <c r="CR229" s="31"/>
      <c r="CS229" s="31"/>
      <c r="CT229" s="31"/>
      <c r="CU229" s="31"/>
      <c r="CV229" s="31"/>
      <c r="CW229" s="13"/>
      <c r="CX229" s="13"/>
      <c r="CY229" s="13"/>
      <c r="CZ229" s="17"/>
      <c r="DA229" s="17"/>
      <c r="DB229" s="17"/>
      <c r="DC229" s="13"/>
      <c r="DD229" s="17"/>
      <c r="DE229" s="22"/>
      <c r="DF229" s="13"/>
      <c r="DG229" s="13"/>
      <c r="DH229" s="24"/>
      <c r="DI229" s="13"/>
      <c r="DJ229" s="13"/>
      <c r="DK229" s="13"/>
      <c r="DL229" s="13"/>
      <c r="DM229" s="13"/>
      <c r="DN229" s="13"/>
      <c r="DO229" s="13"/>
      <c r="DP229" s="13"/>
      <c r="DQ229" s="24"/>
      <c r="DR229" s="13"/>
      <c r="DS229" s="13"/>
      <c r="DT229" s="27"/>
      <c r="DU229" s="27"/>
      <c r="DV229" s="27"/>
      <c r="DW229" s="27"/>
      <c r="DX229" s="27"/>
      <c r="DY229" s="27"/>
      <c r="DZ229" s="27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O229" s="13"/>
      <c r="EP229" s="24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7"/>
      <c r="FB229" s="13"/>
      <c r="FC229" s="13"/>
      <c r="FD229" s="13"/>
      <c r="FE229" s="13"/>
      <c r="FF229" s="13"/>
      <c r="FG229" s="13"/>
      <c r="FH229" s="13"/>
      <c r="FI229" s="13"/>
      <c r="FJ229" s="13"/>
      <c r="FK229" s="13"/>
      <c r="FL229" s="13"/>
      <c r="FM229" s="13"/>
      <c r="FN229" s="13"/>
      <c r="FO229" s="13"/>
      <c r="FP229" s="13"/>
      <c r="FQ229" s="13"/>
      <c r="FR229" s="13"/>
      <c r="FS229" s="13"/>
      <c r="FT229" s="13"/>
      <c r="FU229" s="13"/>
      <c r="FV229" s="13"/>
      <c r="FW229" s="13"/>
      <c r="FX229" s="13"/>
      <c r="FY229" s="13"/>
      <c r="FZ229" s="13"/>
      <c r="GA229" s="13"/>
      <c r="GB229" s="13"/>
      <c r="GC229" s="13"/>
      <c r="GD229" s="13"/>
      <c r="GE229" s="13"/>
      <c r="GF229" s="13"/>
      <c r="GG229" s="13"/>
      <c r="GH229" s="13"/>
      <c r="GI229" s="13"/>
      <c r="GJ229" s="13"/>
      <c r="GK229" s="13"/>
      <c r="GL229" s="13"/>
      <c r="GM229" s="13"/>
      <c r="GN229" s="13"/>
      <c r="GO229" s="13"/>
      <c r="GP229" s="13"/>
      <c r="GQ229" s="13"/>
      <c r="GR229" s="13"/>
      <c r="GS229" s="13"/>
      <c r="GT229" s="13"/>
      <c r="GU229" s="13"/>
      <c r="GV229" s="13"/>
      <c r="GW229" s="13"/>
      <c r="GX229" s="13"/>
      <c r="GY229" s="13"/>
      <c r="GZ229" s="13"/>
      <c r="HA229" s="13"/>
      <c r="HB229" s="13"/>
      <c r="HC229" s="13"/>
      <c r="HD229" s="13"/>
      <c r="HE229" s="13"/>
      <c r="HF229" s="13"/>
      <c r="HG229" s="13"/>
      <c r="HH229" s="13"/>
      <c r="HI229" s="13"/>
      <c r="HJ229" s="13"/>
      <c r="HK229" s="13"/>
      <c r="HL229" s="13"/>
      <c r="HM229" s="13"/>
      <c r="HN229" s="13"/>
      <c r="HO229" s="13"/>
      <c r="HP229" s="13"/>
      <c r="HQ229" s="13"/>
      <c r="HR229" s="13"/>
      <c r="HS229" s="13"/>
      <c r="HT229" s="13"/>
      <c r="HU229" s="13"/>
      <c r="HV229" s="13"/>
      <c r="HW229" s="13"/>
      <c r="HX229" s="13"/>
      <c r="HY229" s="13"/>
      <c r="HZ229" s="13"/>
      <c r="IA229" s="24"/>
      <c r="IB229" s="13"/>
      <c r="IC229" s="13"/>
      <c r="ID229" s="13"/>
      <c r="IE229" s="13"/>
      <c r="IF229" s="13"/>
      <c r="IG229" s="13"/>
      <c r="IH229" s="13"/>
      <c r="II229" s="13"/>
      <c r="IJ229" s="13"/>
      <c r="IK229" s="52"/>
      <c r="IM229" s="100"/>
      <c r="IX229" s="15"/>
      <c r="IZ229" s="15"/>
      <c r="JB229" s="15"/>
      <c r="JF229" s="15"/>
    </row>
    <row r="230" spans="1:267" x14ac:dyDescent="0.25">
      <c r="A230">
        <v>4</v>
      </c>
      <c r="B230" s="17" t="s">
        <v>8</v>
      </c>
      <c r="D230" s="13" t="s">
        <v>26</v>
      </c>
      <c r="E230" s="13" t="s">
        <v>27</v>
      </c>
      <c r="F230" s="19">
        <v>36759</v>
      </c>
      <c r="G230" s="13">
        <v>1</v>
      </c>
      <c r="H230" s="20">
        <v>40127</v>
      </c>
      <c r="I230" s="21">
        <v>9.2210814510609165</v>
      </c>
      <c r="J230" s="13">
        <v>1</v>
      </c>
      <c r="K230" s="13">
        <v>0</v>
      </c>
      <c r="L230" s="13">
        <v>0</v>
      </c>
      <c r="M230" s="13">
        <v>0</v>
      </c>
      <c r="N230" s="13">
        <v>0</v>
      </c>
      <c r="O230" s="13">
        <v>0</v>
      </c>
      <c r="P230" s="13">
        <v>0</v>
      </c>
      <c r="Q230" s="13">
        <v>0</v>
      </c>
      <c r="R230" s="33">
        <v>19.5</v>
      </c>
      <c r="S230" s="21">
        <v>106</v>
      </c>
      <c r="T230" s="13">
        <v>-2.85</v>
      </c>
      <c r="U230" s="13" t="s">
        <v>3552</v>
      </c>
      <c r="V230" s="13">
        <v>-4.55</v>
      </c>
      <c r="W230" s="13" t="s">
        <v>3555</v>
      </c>
      <c r="X230" s="13">
        <v>0.68</v>
      </c>
      <c r="Y230" s="13" t="s">
        <v>21</v>
      </c>
      <c r="Z230" s="13">
        <v>10.5</v>
      </c>
      <c r="AA230" s="13">
        <v>1</v>
      </c>
      <c r="AB230" s="20">
        <v>40892</v>
      </c>
      <c r="AC230" s="22">
        <v>11.315537303216974</v>
      </c>
      <c r="AD230" s="13">
        <v>1</v>
      </c>
      <c r="AE230" s="13">
        <v>0</v>
      </c>
      <c r="AF230" s="13">
        <v>0</v>
      </c>
      <c r="AG230" s="13">
        <v>1</v>
      </c>
      <c r="AH230" s="13">
        <v>0</v>
      </c>
      <c r="AI230" s="13">
        <v>1</v>
      </c>
      <c r="AJ230" s="13">
        <v>0</v>
      </c>
      <c r="AK230" s="13">
        <v>0</v>
      </c>
      <c r="AL230" s="33">
        <v>32.4</v>
      </c>
      <c r="AM230" s="21">
        <v>132.69999999999999</v>
      </c>
      <c r="AN230" s="13"/>
      <c r="AO230" s="13"/>
      <c r="AP230" s="13">
        <v>-1.78</v>
      </c>
      <c r="AQ230" s="13" t="s">
        <v>3556</v>
      </c>
      <c r="AR230" s="13">
        <v>0.6</v>
      </c>
      <c r="AS230" s="13" t="s">
        <v>21</v>
      </c>
      <c r="AT230" s="13"/>
      <c r="AU230" s="21">
        <v>11.5</v>
      </c>
      <c r="AV230" s="23">
        <v>0</v>
      </c>
      <c r="AW230" s="24"/>
      <c r="AX230" s="13"/>
      <c r="AY230" s="13"/>
      <c r="AZ230" s="13"/>
      <c r="BA230" s="13"/>
      <c r="BB230" s="13"/>
      <c r="BC230" s="13"/>
      <c r="BD230" s="13"/>
      <c r="BE230" s="13"/>
      <c r="BF230" s="13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6">
        <v>41705</v>
      </c>
      <c r="BS230" s="22">
        <v>13.541409993155373</v>
      </c>
      <c r="BT230" s="27">
        <v>0</v>
      </c>
      <c r="BU230" s="27">
        <v>0</v>
      </c>
      <c r="BV230" s="27">
        <v>0</v>
      </c>
      <c r="BW230" s="27">
        <v>1</v>
      </c>
      <c r="BX230" s="27">
        <v>1</v>
      </c>
      <c r="BY230" s="27">
        <v>0</v>
      </c>
      <c r="BZ230" s="27">
        <v>0</v>
      </c>
      <c r="CA230" s="27">
        <v>0</v>
      </c>
      <c r="CB230" s="28">
        <v>46.8</v>
      </c>
      <c r="CC230" s="35">
        <v>1.52</v>
      </c>
      <c r="CD230" s="13"/>
      <c r="CE230" s="17"/>
      <c r="CF230" s="13">
        <v>-1.05</v>
      </c>
      <c r="CG230" s="17" t="s">
        <v>3556</v>
      </c>
      <c r="CH230" s="13">
        <v>0.64</v>
      </c>
      <c r="CI230" s="17" t="s">
        <v>21</v>
      </c>
      <c r="CJ230" s="17"/>
      <c r="CK230" s="22">
        <v>12.7</v>
      </c>
      <c r="CL230" s="27">
        <v>0</v>
      </c>
      <c r="CM230" s="29"/>
      <c r="CN230" s="22"/>
      <c r="CO230" s="31"/>
      <c r="CP230" s="31"/>
      <c r="CQ230" s="31"/>
      <c r="CR230" s="31"/>
      <c r="CS230" s="31"/>
      <c r="CT230" s="31"/>
      <c r="CU230" s="31"/>
      <c r="CV230" s="31"/>
      <c r="CW230" s="13"/>
      <c r="CX230" s="13"/>
      <c r="CY230" s="13"/>
      <c r="CZ230" s="17"/>
      <c r="DA230" s="17"/>
      <c r="DB230" s="17"/>
      <c r="DC230" s="13"/>
      <c r="DD230" s="17"/>
      <c r="DE230" s="22"/>
      <c r="DF230" s="13"/>
      <c r="DG230" s="13"/>
      <c r="DH230" s="24"/>
      <c r="DI230" s="13"/>
      <c r="DJ230" s="13"/>
      <c r="DK230" s="13"/>
      <c r="DL230" s="13"/>
      <c r="DM230" s="13"/>
      <c r="DN230" s="13"/>
      <c r="DO230" s="13"/>
      <c r="DP230" s="13"/>
      <c r="DQ230" s="24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O230" s="13"/>
      <c r="EP230" s="24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7"/>
      <c r="FB230" s="13"/>
      <c r="FC230" s="13"/>
      <c r="FD230" s="13"/>
      <c r="FE230" s="13"/>
      <c r="FF230" s="13"/>
      <c r="FG230" s="13"/>
      <c r="FH230" s="13"/>
      <c r="FI230" s="13"/>
      <c r="FJ230" s="13"/>
      <c r="FK230" s="13"/>
      <c r="FL230" s="13"/>
      <c r="FM230" s="13"/>
      <c r="FN230" s="13"/>
      <c r="FO230" s="13"/>
      <c r="FP230" s="13"/>
      <c r="FQ230" s="13"/>
      <c r="FR230" s="13"/>
      <c r="FS230" s="13"/>
      <c r="FT230" s="13"/>
      <c r="FU230" s="13"/>
      <c r="FV230" s="13"/>
      <c r="FW230" s="13"/>
      <c r="FX230" s="13"/>
      <c r="FY230" s="13"/>
      <c r="FZ230" s="13"/>
      <c r="GA230" s="13"/>
      <c r="GB230" s="13"/>
      <c r="GC230" s="13"/>
      <c r="GD230" s="13"/>
      <c r="GE230" s="13"/>
      <c r="GF230" s="13"/>
      <c r="GG230" s="13"/>
      <c r="GH230" s="13"/>
      <c r="GI230" s="13"/>
      <c r="GJ230" s="13"/>
      <c r="GK230" s="13"/>
      <c r="GL230" s="13"/>
      <c r="GM230" s="13"/>
      <c r="GN230" s="13"/>
      <c r="GO230" s="13"/>
      <c r="GP230" s="13"/>
      <c r="GQ230" s="13"/>
      <c r="GR230" s="13"/>
      <c r="GS230" s="13"/>
      <c r="GT230" s="13"/>
      <c r="GU230" s="13"/>
      <c r="GV230" s="13"/>
      <c r="GW230" s="13"/>
      <c r="GX230" s="13"/>
      <c r="GY230" s="13"/>
      <c r="GZ230" s="13"/>
      <c r="HA230" s="13"/>
      <c r="HB230" s="13"/>
      <c r="HC230" s="13"/>
      <c r="HD230" s="13"/>
      <c r="HE230" s="13"/>
      <c r="HF230" s="13"/>
      <c r="HG230" s="13"/>
      <c r="HH230" s="13"/>
      <c r="HI230" s="13"/>
      <c r="HJ230" s="13"/>
      <c r="HK230" s="13"/>
      <c r="HL230" s="13"/>
      <c r="HM230" s="13"/>
      <c r="HN230" s="13"/>
      <c r="HO230" s="13"/>
      <c r="HP230" s="13"/>
      <c r="HQ230" s="13"/>
      <c r="HR230" s="13"/>
      <c r="HS230" s="13"/>
      <c r="HT230" s="13"/>
      <c r="HU230" s="13"/>
      <c r="HV230" s="13"/>
      <c r="HW230" s="13"/>
      <c r="HX230" s="13"/>
      <c r="HY230" s="13"/>
      <c r="HZ230" s="13"/>
      <c r="IA230" s="24"/>
      <c r="IB230" s="13"/>
      <c r="IC230" s="13"/>
      <c r="ID230" s="13"/>
      <c r="IE230" s="13"/>
      <c r="IF230" s="13"/>
      <c r="IG230" s="13"/>
      <c r="IH230" s="13"/>
      <c r="II230" s="13"/>
      <c r="IJ230" s="13"/>
      <c r="IK230" s="24"/>
      <c r="IL230" s="17"/>
      <c r="IM230" s="100"/>
      <c r="IN230" s="13"/>
      <c r="IO230" s="13"/>
      <c r="IP230" s="13"/>
      <c r="IQ230" s="13"/>
      <c r="IR230" s="13"/>
      <c r="IS230" s="13"/>
      <c r="IT230" s="13"/>
      <c r="IU230" s="13"/>
      <c r="IV230" s="13"/>
      <c r="IW230" s="13"/>
      <c r="IX230" s="15"/>
      <c r="IY230" s="13"/>
      <c r="IZ230" s="15"/>
      <c r="JA230" s="13"/>
      <c r="JB230" s="15"/>
      <c r="JC230" s="13"/>
      <c r="JD230" s="13"/>
      <c r="JE230" s="13"/>
      <c r="JF230" s="15"/>
      <c r="JG230" s="13"/>
    </row>
    <row r="231" spans="1:267" x14ac:dyDescent="0.25">
      <c r="A231">
        <v>130</v>
      </c>
      <c r="B231" s="17" t="s">
        <v>8</v>
      </c>
      <c r="C231" s="59"/>
      <c r="D231" s="13" t="s">
        <v>239</v>
      </c>
      <c r="E231" s="13" t="s">
        <v>240</v>
      </c>
      <c r="F231" s="19">
        <v>37709</v>
      </c>
      <c r="G231" s="13">
        <v>1</v>
      </c>
      <c r="H231" s="24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24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24"/>
      <c r="AX231" s="13"/>
      <c r="AY231" s="13"/>
      <c r="AZ231" s="13"/>
      <c r="BA231" s="13"/>
      <c r="BB231" s="13"/>
      <c r="BC231" s="13"/>
      <c r="BD231" s="13"/>
      <c r="BE231" s="13"/>
      <c r="BF231" s="13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6">
        <v>41705</v>
      </c>
      <c r="BS231" s="22">
        <v>10.940451745379876</v>
      </c>
      <c r="BT231" s="27">
        <v>-1</v>
      </c>
      <c r="BU231" s="27">
        <v>-1</v>
      </c>
      <c r="BV231" s="27">
        <v>-1</v>
      </c>
      <c r="BW231" s="27">
        <v>-1</v>
      </c>
      <c r="BX231" s="27">
        <v>-1</v>
      </c>
      <c r="BY231" s="27">
        <v>-1</v>
      </c>
      <c r="BZ231" s="27">
        <v>-1</v>
      </c>
      <c r="CA231" s="27">
        <v>-1</v>
      </c>
      <c r="CB231" s="28">
        <v>36.6</v>
      </c>
      <c r="CC231" s="35">
        <v>141</v>
      </c>
      <c r="CD231" s="13"/>
      <c r="CE231" s="17"/>
      <c r="CF231" s="13">
        <v>-0.27</v>
      </c>
      <c r="CG231" s="17" t="s">
        <v>21</v>
      </c>
      <c r="CH231" s="13">
        <v>0.72</v>
      </c>
      <c r="CI231" s="17" t="s">
        <v>21</v>
      </c>
      <c r="CJ231" s="17"/>
      <c r="CK231" s="22">
        <v>12.9</v>
      </c>
      <c r="CL231" s="27">
        <v>0</v>
      </c>
      <c r="CM231" s="29"/>
      <c r="CN231" s="22"/>
      <c r="CO231" s="31"/>
      <c r="CP231" s="31"/>
      <c r="CQ231" s="31"/>
      <c r="CR231" s="31"/>
      <c r="CS231" s="31"/>
      <c r="CT231" s="31"/>
      <c r="CU231" s="31"/>
      <c r="CV231" s="31"/>
      <c r="CW231" s="13"/>
      <c r="CX231" s="13"/>
      <c r="CY231" s="13"/>
      <c r="CZ231" s="17"/>
      <c r="DA231" s="17"/>
      <c r="DB231" s="17"/>
      <c r="DC231" s="13"/>
      <c r="DD231" s="17"/>
      <c r="DE231" s="22"/>
      <c r="DF231" s="13"/>
      <c r="DG231" s="13"/>
      <c r="DH231" s="24"/>
      <c r="DI231" s="13"/>
      <c r="DJ231" s="13"/>
      <c r="DK231" s="13"/>
      <c r="DL231" s="13"/>
      <c r="DM231" s="13"/>
      <c r="DN231" s="13"/>
      <c r="DO231" s="13"/>
      <c r="DP231" s="13"/>
      <c r="DQ231" s="24"/>
      <c r="DR231" s="13"/>
      <c r="DS231" s="27"/>
      <c r="DT231" s="27"/>
      <c r="DU231" s="27"/>
      <c r="DV231" s="27"/>
      <c r="DW231" s="27"/>
      <c r="DX231" s="27"/>
      <c r="DY231" s="27"/>
      <c r="DZ231" s="27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O231" s="13">
        <v>1</v>
      </c>
      <c r="EP231" s="24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7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  <c r="FP231" s="13"/>
      <c r="FQ231" s="13"/>
      <c r="FR231" s="13"/>
      <c r="FS231" s="13"/>
      <c r="FT231" s="13"/>
      <c r="FU231" s="13"/>
      <c r="FV231" s="13"/>
      <c r="FW231" s="13"/>
      <c r="FX231" s="13"/>
      <c r="FY231" s="13"/>
      <c r="FZ231" s="13"/>
      <c r="GA231" s="13"/>
      <c r="GB231" s="13"/>
      <c r="GC231" s="13"/>
      <c r="GD231" s="13"/>
      <c r="GE231" s="13"/>
      <c r="GF231" s="13"/>
      <c r="GG231" s="13"/>
      <c r="GH231" s="13"/>
      <c r="GI231" s="13"/>
      <c r="GJ231" s="13"/>
      <c r="GK231" s="13"/>
      <c r="GL231" s="13"/>
      <c r="GM231" s="13"/>
      <c r="GN231" s="13"/>
      <c r="GO231" s="13"/>
      <c r="GP231" s="13"/>
      <c r="GQ231" s="13"/>
      <c r="GR231" s="13"/>
      <c r="GS231" s="13"/>
      <c r="GT231" s="13"/>
      <c r="GU231" s="13"/>
      <c r="GV231" s="13"/>
      <c r="GW231" s="13"/>
      <c r="GX231" s="13"/>
      <c r="GY231" s="13"/>
      <c r="GZ231" s="13"/>
      <c r="HA231" s="13"/>
      <c r="HB231" s="13"/>
      <c r="HC231" s="13"/>
      <c r="HD231" s="13"/>
      <c r="HE231" s="13"/>
      <c r="HF231" s="13"/>
      <c r="HG231" s="13"/>
      <c r="HH231" s="13"/>
      <c r="HI231" s="13"/>
      <c r="HJ231" s="13"/>
      <c r="HK231" s="13"/>
      <c r="HL231" s="13"/>
      <c r="HM231" s="13"/>
      <c r="HN231" s="13"/>
      <c r="HO231" s="13"/>
      <c r="HP231" s="13"/>
      <c r="HQ231" s="13"/>
      <c r="HR231" s="13"/>
      <c r="HS231" s="13"/>
      <c r="HT231" s="13"/>
      <c r="HU231" s="13"/>
      <c r="HV231" s="13"/>
      <c r="HW231" s="13"/>
      <c r="HX231" s="13"/>
      <c r="HY231" s="13">
        <v>1</v>
      </c>
      <c r="HZ231" s="32">
        <v>44522</v>
      </c>
      <c r="IA231" s="24"/>
      <c r="IB231" s="13"/>
      <c r="IC231" s="13"/>
      <c r="ID231" s="13"/>
      <c r="IE231" s="13"/>
      <c r="IF231" s="13"/>
      <c r="IG231" s="13"/>
      <c r="IH231" s="13"/>
      <c r="II231" s="13"/>
      <c r="IJ231" s="32">
        <v>44776</v>
      </c>
      <c r="IK231" s="52"/>
      <c r="IM231" s="100"/>
      <c r="IX231" s="15"/>
      <c r="IZ231" s="15"/>
      <c r="JB231" s="15"/>
      <c r="JF231" s="15"/>
    </row>
    <row r="232" spans="1:267" x14ac:dyDescent="0.25">
      <c r="A232">
        <v>22</v>
      </c>
      <c r="B232" s="17" t="s">
        <v>8</v>
      </c>
      <c r="D232" s="13" t="s">
        <v>55</v>
      </c>
      <c r="E232" s="13" t="s">
        <v>56</v>
      </c>
      <c r="F232" s="19">
        <v>40217</v>
      </c>
      <c r="G232" s="13">
        <v>0</v>
      </c>
      <c r="H232" s="24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20">
        <v>40892</v>
      </c>
      <c r="AC232" s="22">
        <v>1.8480492813141685</v>
      </c>
      <c r="AD232" s="13"/>
      <c r="AE232" s="13"/>
      <c r="AF232" s="13"/>
      <c r="AG232" s="13"/>
      <c r="AH232" s="13"/>
      <c r="AI232" s="13"/>
      <c r="AJ232" s="13"/>
      <c r="AK232" s="13"/>
      <c r="AL232" s="33"/>
      <c r="AM232" s="21"/>
      <c r="AN232" s="13"/>
      <c r="AO232" s="13"/>
      <c r="AP232" s="13"/>
      <c r="AQ232" s="13"/>
      <c r="AR232" s="13"/>
      <c r="AS232" s="13"/>
      <c r="AT232" s="13"/>
      <c r="AU232" s="21">
        <v>11.6</v>
      </c>
      <c r="AV232" s="23">
        <v>0</v>
      </c>
      <c r="AW232" s="24"/>
      <c r="AX232" s="13"/>
      <c r="AY232" s="13"/>
      <c r="AZ232" s="13"/>
      <c r="BA232" s="13"/>
      <c r="BB232" s="13"/>
      <c r="BC232" s="13"/>
      <c r="BD232" s="13"/>
      <c r="BE232" s="13"/>
      <c r="BF232" s="13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6">
        <v>41705</v>
      </c>
      <c r="BS232" s="22">
        <v>4.0739219712525667</v>
      </c>
      <c r="BT232" s="27">
        <v>-1</v>
      </c>
      <c r="BU232" s="27">
        <v>-1</v>
      </c>
      <c r="BV232" s="27">
        <v>-1</v>
      </c>
      <c r="BW232" s="27">
        <v>-1</v>
      </c>
      <c r="BX232" s="27">
        <v>-1</v>
      </c>
      <c r="BY232" s="27">
        <v>-1</v>
      </c>
      <c r="BZ232" s="27">
        <v>-1</v>
      </c>
      <c r="CA232" s="27">
        <v>-1</v>
      </c>
      <c r="CB232" s="28">
        <v>15.3</v>
      </c>
      <c r="CC232" s="22">
        <v>96.75</v>
      </c>
      <c r="CD232" s="13">
        <v>-0.43</v>
      </c>
      <c r="CE232" s="17" t="s">
        <v>21</v>
      </c>
      <c r="CF232" s="13">
        <v>-1.5</v>
      </c>
      <c r="CG232" s="17" t="s">
        <v>3556</v>
      </c>
      <c r="CH232" s="13">
        <v>0.73</v>
      </c>
      <c r="CI232" s="17" t="s">
        <v>21</v>
      </c>
      <c r="CJ232" s="17"/>
      <c r="CK232" s="22">
        <v>11.3</v>
      </c>
      <c r="CL232" s="27">
        <v>0</v>
      </c>
      <c r="CM232" s="29"/>
      <c r="CN232" s="22"/>
      <c r="CO232" s="31"/>
      <c r="CP232" s="31"/>
      <c r="CQ232" s="31"/>
      <c r="CR232" s="31"/>
      <c r="CS232" s="31"/>
      <c r="CT232" s="31"/>
      <c r="CU232" s="31"/>
      <c r="CV232" s="31"/>
      <c r="CW232" s="13"/>
      <c r="CX232" s="13"/>
      <c r="CY232" s="13"/>
      <c r="CZ232" s="17"/>
      <c r="DA232" s="17"/>
      <c r="DB232" s="17"/>
      <c r="DC232" s="13"/>
      <c r="DD232" s="17"/>
      <c r="DE232" s="22"/>
      <c r="DF232" s="13"/>
      <c r="DG232" s="13"/>
      <c r="DH232" s="24"/>
      <c r="DI232" s="13"/>
      <c r="DJ232" s="13"/>
      <c r="DK232" s="13"/>
      <c r="DL232" s="13"/>
      <c r="DM232" s="13"/>
      <c r="DN232" s="13"/>
      <c r="DO232" s="13"/>
      <c r="DP232" s="13"/>
      <c r="DQ232" s="24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O232" s="13">
        <v>1</v>
      </c>
      <c r="EP232" s="24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7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  <c r="FN232" s="13"/>
      <c r="FO232" s="13"/>
      <c r="FP232" s="13"/>
      <c r="FQ232" s="13"/>
      <c r="FR232" s="13"/>
      <c r="FS232" s="13"/>
      <c r="FT232" s="13"/>
      <c r="FU232" s="13"/>
      <c r="FV232" s="13"/>
      <c r="FW232" s="13"/>
      <c r="FX232" s="13"/>
      <c r="FY232" s="13"/>
      <c r="FZ232" s="13"/>
      <c r="GA232" s="13"/>
      <c r="GB232" s="13"/>
      <c r="GC232" s="13"/>
      <c r="GD232" s="13"/>
      <c r="GE232" s="13"/>
      <c r="GF232" s="13"/>
      <c r="GG232" s="13"/>
      <c r="GH232" s="13"/>
      <c r="GI232" s="13"/>
      <c r="GJ232" s="13"/>
      <c r="GK232" s="13"/>
      <c r="GL232" s="13"/>
      <c r="GM232" s="13"/>
      <c r="GN232" s="13"/>
      <c r="GO232" s="13"/>
      <c r="GP232" s="13"/>
      <c r="GQ232" s="13"/>
      <c r="GR232" s="13"/>
      <c r="GS232" s="13"/>
      <c r="GT232" s="13"/>
      <c r="GU232" s="13"/>
      <c r="GV232" s="13"/>
      <c r="GW232" s="13"/>
      <c r="GX232" s="13"/>
      <c r="GY232" s="13"/>
      <c r="GZ232" s="13"/>
      <c r="HA232" s="13"/>
      <c r="HB232" s="13"/>
      <c r="HC232" s="13"/>
      <c r="HD232" s="13"/>
      <c r="HE232" s="13"/>
      <c r="HF232" s="13"/>
      <c r="HG232" s="13"/>
      <c r="HH232" s="13"/>
      <c r="HI232" s="13"/>
      <c r="HJ232" s="13"/>
      <c r="HK232" s="13"/>
      <c r="HL232" s="13"/>
      <c r="HM232" s="13"/>
      <c r="HN232" s="13"/>
      <c r="HO232" s="13"/>
      <c r="HP232" s="13"/>
      <c r="HQ232" s="13"/>
      <c r="HR232" s="13"/>
      <c r="HS232" s="13"/>
      <c r="HT232" s="13"/>
      <c r="HU232" s="13"/>
      <c r="HV232" s="13"/>
      <c r="HW232" s="13"/>
      <c r="HX232" s="13"/>
      <c r="HY232" s="13">
        <v>1</v>
      </c>
      <c r="HZ232" s="32">
        <v>44522</v>
      </c>
      <c r="IA232" s="24"/>
      <c r="IB232" s="13"/>
      <c r="IC232" s="13"/>
      <c r="ID232" s="13"/>
      <c r="IE232" s="13"/>
      <c r="IF232" s="13"/>
      <c r="IG232" s="13"/>
      <c r="IH232" s="13"/>
      <c r="II232" s="13"/>
      <c r="IJ232" s="32">
        <v>44774</v>
      </c>
      <c r="IK232" s="56">
        <v>45260</v>
      </c>
      <c r="IL232" s="15" t="s">
        <v>525</v>
      </c>
      <c r="IM232" s="100">
        <v>13.806981519507186</v>
      </c>
      <c r="IN232">
        <v>0</v>
      </c>
      <c r="IO232">
        <v>0</v>
      </c>
      <c r="IP232">
        <v>0</v>
      </c>
      <c r="IQ232">
        <v>0</v>
      </c>
      <c r="IR232">
        <v>1</v>
      </c>
      <c r="IS232">
        <v>0</v>
      </c>
      <c r="IT232">
        <v>0</v>
      </c>
      <c r="IU232">
        <v>0</v>
      </c>
      <c r="IX232" s="15"/>
      <c r="IZ232" s="15"/>
      <c r="JB232" s="15"/>
      <c r="JF232" s="15"/>
    </row>
    <row r="233" spans="1:267" x14ac:dyDescent="0.25">
      <c r="A233">
        <v>162</v>
      </c>
      <c r="B233" s="17" t="s">
        <v>8</v>
      </c>
      <c r="C233" s="59"/>
      <c r="D233" s="13" t="s">
        <v>291</v>
      </c>
      <c r="E233" s="13" t="s">
        <v>292</v>
      </c>
      <c r="F233" s="19">
        <v>38538</v>
      </c>
      <c r="G233" s="13">
        <v>0</v>
      </c>
      <c r="H233" s="20">
        <v>40127</v>
      </c>
      <c r="I233" s="21">
        <v>4.3504449007529091</v>
      </c>
      <c r="J233" s="13">
        <v>-1</v>
      </c>
      <c r="K233" s="13">
        <v>-1</v>
      </c>
      <c r="L233" s="13">
        <v>-1</v>
      </c>
      <c r="M233" s="13">
        <v>-1</v>
      </c>
      <c r="N233" s="13">
        <v>-1</v>
      </c>
      <c r="O233" s="13">
        <v>-1</v>
      </c>
      <c r="P233" s="13">
        <v>-1</v>
      </c>
      <c r="Q233" s="13">
        <v>-1</v>
      </c>
      <c r="R233" s="13"/>
      <c r="S233" s="13"/>
      <c r="T233" s="13"/>
      <c r="U233" s="13"/>
      <c r="V233" s="13"/>
      <c r="W233" s="13"/>
      <c r="X233" s="13"/>
      <c r="Y233" s="13"/>
      <c r="Z233" s="13">
        <v>9.6999999999999993</v>
      </c>
      <c r="AA233" s="13">
        <v>1</v>
      </c>
      <c r="AB233" s="20">
        <v>40892</v>
      </c>
      <c r="AC233" s="22">
        <v>6.4449007529089668</v>
      </c>
      <c r="AD233" s="13">
        <v>-1</v>
      </c>
      <c r="AE233" s="13">
        <v>-1</v>
      </c>
      <c r="AF233" s="13">
        <v>-1</v>
      </c>
      <c r="AG233" s="13">
        <v>-1</v>
      </c>
      <c r="AH233" s="13">
        <v>-1</v>
      </c>
      <c r="AI233" s="13">
        <v>-1</v>
      </c>
      <c r="AJ233" s="13">
        <v>-1</v>
      </c>
      <c r="AK233" s="13">
        <v>-1</v>
      </c>
      <c r="AL233" s="13"/>
      <c r="AM233" s="13"/>
      <c r="AN233" s="13"/>
      <c r="AO233" s="13"/>
      <c r="AP233" s="13"/>
      <c r="AQ233" s="13"/>
      <c r="AR233" s="13"/>
      <c r="AS233" s="13"/>
      <c r="AT233" s="13"/>
      <c r="AU233" s="21">
        <v>12.8</v>
      </c>
      <c r="AV233" s="23">
        <v>0</v>
      </c>
      <c r="AW233" s="24"/>
      <c r="AX233" s="13"/>
      <c r="AY233" s="13"/>
      <c r="AZ233" s="13"/>
      <c r="BA233" s="13"/>
      <c r="BB233" s="13"/>
      <c r="BC233" s="13"/>
      <c r="BD233" s="13"/>
      <c r="BE233" s="13"/>
      <c r="BF233" s="13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6">
        <v>41705</v>
      </c>
      <c r="BS233" s="22">
        <v>8.6707734428473646</v>
      </c>
      <c r="BT233" s="27">
        <v>0</v>
      </c>
      <c r="BU233" s="27">
        <v>0</v>
      </c>
      <c r="BV233" s="27">
        <v>0</v>
      </c>
      <c r="BW233" s="27">
        <v>0</v>
      </c>
      <c r="BX233" s="27">
        <v>1</v>
      </c>
      <c r="BY233" s="27">
        <v>0</v>
      </c>
      <c r="BZ233" s="27">
        <v>0</v>
      </c>
      <c r="CA233" s="27">
        <v>0</v>
      </c>
      <c r="CB233" s="28">
        <v>30.9</v>
      </c>
      <c r="CC233" s="22">
        <v>131.80000000000001</v>
      </c>
      <c r="CD233" s="13">
        <v>0.76</v>
      </c>
      <c r="CE233" s="17" t="s">
        <v>21</v>
      </c>
      <c r="CF233" s="13">
        <v>0.21</v>
      </c>
      <c r="CG233" s="17" t="s">
        <v>21</v>
      </c>
      <c r="CH233" s="13">
        <v>0.87</v>
      </c>
      <c r="CI233" s="17" t="s">
        <v>21</v>
      </c>
      <c r="CJ233" s="17"/>
      <c r="CK233" s="22">
        <v>11.6</v>
      </c>
      <c r="CL233" s="27">
        <v>0</v>
      </c>
      <c r="CM233" s="29"/>
      <c r="CN233" s="22"/>
      <c r="CO233" s="31"/>
      <c r="CP233" s="31"/>
      <c r="CQ233" s="31"/>
      <c r="CR233" s="31"/>
      <c r="CS233" s="31"/>
      <c r="CT233" s="31"/>
      <c r="CU233" s="31"/>
      <c r="CV233" s="31"/>
      <c r="CW233" s="13"/>
      <c r="CX233" s="13"/>
      <c r="CY233" s="13"/>
      <c r="CZ233" s="17"/>
      <c r="DA233" s="17"/>
      <c r="DB233" s="17"/>
      <c r="DC233" s="13"/>
      <c r="DD233" s="17"/>
      <c r="DE233" s="22"/>
      <c r="DF233" s="13"/>
      <c r="DG233" s="13"/>
      <c r="DH233" s="24"/>
      <c r="DI233" s="13"/>
      <c r="DJ233" s="13"/>
      <c r="DK233" s="13"/>
      <c r="DL233" s="13"/>
      <c r="DM233" s="13"/>
      <c r="DN233" s="13"/>
      <c r="DO233" s="13"/>
      <c r="DP233" s="13"/>
      <c r="DQ233" s="24"/>
      <c r="DR233" s="13"/>
      <c r="DS233" s="27"/>
      <c r="DT233" s="27"/>
      <c r="DU233" s="27"/>
      <c r="DV233" s="27"/>
      <c r="DW233" s="27"/>
      <c r="DX233" s="27"/>
      <c r="DY233" s="27"/>
      <c r="DZ233" s="27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O233" s="13"/>
      <c r="EP233" s="24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7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  <c r="FP233" s="13"/>
      <c r="FQ233" s="13"/>
      <c r="FR233" s="13"/>
      <c r="FS233" s="13"/>
      <c r="FT233" s="13"/>
      <c r="FU233" s="13"/>
      <c r="FV233" s="13"/>
      <c r="FW233" s="13"/>
      <c r="FX233" s="13"/>
      <c r="FY233" s="13"/>
      <c r="FZ233" s="13"/>
      <c r="GA233" s="13"/>
      <c r="GB233" s="13"/>
      <c r="GC233" s="13"/>
      <c r="GD233" s="13"/>
      <c r="GE233" s="13"/>
      <c r="GF233" s="13"/>
      <c r="GG233" s="13"/>
      <c r="GH233" s="13"/>
      <c r="GI233" s="13"/>
      <c r="GJ233" s="13"/>
      <c r="GK233" s="13"/>
      <c r="GL233" s="13"/>
      <c r="GM233" s="13"/>
      <c r="GN233" s="13"/>
      <c r="GO233" s="13"/>
      <c r="GP233" s="13"/>
      <c r="GQ233" s="13"/>
      <c r="GR233" s="13"/>
      <c r="GS233" s="13"/>
      <c r="GT233" s="13"/>
      <c r="GU233" s="13"/>
      <c r="GV233" s="13"/>
      <c r="GW233" s="13"/>
      <c r="GX233" s="13"/>
      <c r="GY233" s="13"/>
      <c r="GZ233" s="13"/>
      <c r="HA233" s="13"/>
      <c r="HB233" s="13"/>
      <c r="HC233" s="13"/>
      <c r="HD233" s="13"/>
      <c r="HE233" s="13"/>
      <c r="HF233" s="13"/>
      <c r="HG233" s="13"/>
      <c r="HH233" s="13"/>
      <c r="HI233" s="13"/>
      <c r="HJ233" s="13"/>
      <c r="HK233" s="13"/>
      <c r="HL233" s="13"/>
      <c r="HM233" s="13"/>
      <c r="HN233" s="13"/>
      <c r="HO233" s="13"/>
      <c r="HP233" s="13"/>
      <c r="HQ233" s="13"/>
      <c r="HR233" s="13"/>
      <c r="HS233" s="13"/>
      <c r="HT233" s="13"/>
      <c r="HU233" s="13"/>
      <c r="HV233" s="13"/>
      <c r="HW233" s="13"/>
      <c r="HX233" s="13"/>
      <c r="HY233" s="13"/>
      <c r="HZ233" s="13"/>
      <c r="IA233" s="51">
        <v>44902</v>
      </c>
      <c r="IB233" s="13">
        <v>0</v>
      </c>
      <c r="IC233" s="13"/>
      <c r="ID233" s="13"/>
      <c r="IE233" s="13"/>
      <c r="IF233" s="13">
        <v>0</v>
      </c>
      <c r="IG233" s="13"/>
      <c r="IH233" s="13"/>
      <c r="II233" s="13"/>
      <c r="IJ233" s="32">
        <v>44776</v>
      </c>
      <c r="IK233" s="52"/>
      <c r="IM233" s="100"/>
      <c r="IX233" s="15"/>
      <c r="IZ233" s="15"/>
      <c r="JB233" s="15"/>
      <c r="JF233" s="15"/>
    </row>
    <row r="234" spans="1:267" x14ac:dyDescent="0.25">
      <c r="A234">
        <v>286</v>
      </c>
      <c r="B234" s="17" t="s">
        <v>8</v>
      </c>
      <c r="D234" s="13" t="s">
        <v>471</v>
      </c>
      <c r="E234" s="13" t="s">
        <v>472</v>
      </c>
      <c r="F234" s="19">
        <v>37517</v>
      </c>
      <c r="G234" s="13">
        <v>0</v>
      </c>
      <c r="H234" s="20">
        <v>40127</v>
      </c>
      <c r="I234" s="21">
        <v>7.1457905544147842</v>
      </c>
      <c r="J234" s="13">
        <v>1</v>
      </c>
      <c r="K234" s="13">
        <v>0</v>
      </c>
      <c r="L234" s="13">
        <v>0</v>
      </c>
      <c r="M234" s="13">
        <v>0</v>
      </c>
      <c r="N234" s="13">
        <v>0</v>
      </c>
      <c r="O234" s="13">
        <v>0</v>
      </c>
      <c r="P234" s="13">
        <v>0</v>
      </c>
      <c r="Q234" s="13">
        <v>0</v>
      </c>
      <c r="R234" s="33">
        <v>22</v>
      </c>
      <c r="S234" s="21">
        <v>109</v>
      </c>
      <c r="T234" s="13">
        <v>-0.21</v>
      </c>
      <c r="U234" s="13" t="s">
        <v>21</v>
      </c>
      <c r="V234" s="13">
        <v>-2.29</v>
      </c>
      <c r="W234" s="13" t="s">
        <v>3555</v>
      </c>
      <c r="X234" s="13">
        <v>1.5</v>
      </c>
      <c r="Y234" s="34" t="s">
        <v>21</v>
      </c>
      <c r="Z234" s="13">
        <v>12</v>
      </c>
      <c r="AA234" s="13">
        <v>0</v>
      </c>
      <c r="AB234" s="20">
        <v>40892</v>
      </c>
      <c r="AC234" s="22">
        <v>9.2402464065708418</v>
      </c>
      <c r="AD234" s="13">
        <v>1</v>
      </c>
      <c r="AE234" s="13">
        <v>0</v>
      </c>
      <c r="AF234" s="13">
        <v>0</v>
      </c>
      <c r="AG234" s="13">
        <v>0</v>
      </c>
      <c r="AH234" s="13">
        <v>0</v>
      </c>
      <c r="AI234" s="13">
        <v>0</v>
      </c>
      <c r="AJ234" s="13">
        <v>0</v>
      </c>
      <c r="AK234" s="13">
        <v>0</v>
      </c>
      <c r="AL234" s="33">
        <v>23.3</v>
      </c>
      <c r="AM234" s="21">
        <v>118</v>
      </c>
      <c r="AN234" s="13">
        <v>-1.39</v>
      </c>
      <c r="AO234" s="13" t="s">
        <v>3556</v>
      </c>
      <c r="AP234" s="13">
        <v>-2.58</v>
      </c>
      <c r="AQ234" s="13" t="s">
        <v>3555</v>
      </c>
      <c r="AR234" s="13">
        <v>0.26</v>
      </c>
      <c r="AS234" s="13" t="s">
        <v>21</v>
      </c>
      <c r="AT234" s="13"/>
      <c r="AU234" s="21">
        <v>11.8</v>
      </c>
      <c r="AV234" s="23">
        <v>0</v>
      </c>
      <c r="AW234" s="24"/>
      <c r="AX234" s="13"/>
      <c r="AY234" s="13"/>
      <c r="AZ234" s="13"/>
      <c r="BA234" s="13"/>
      <c r="BB234" s="13"/>
      <c r="BC234" s="13"/>
      <c r="BD234" s="13"/>
      <c r="BE234" s="13"/>
      <c r="BF234" s="13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6">
        <v>41705</v>
      </c>
      <c r="BS234" s="22">
        <v>11.466119096509241</v>
      </c>
      <c r="BT234" s="27">
        <v>0</v>
      </c>
      <c r="BU234" s="27">
        <v>0</v>
      </c>
      <c r="BV234" s="27">
        <v>0</v>
      </c>
      <c r="BW234" s="27">
        <v>0</v>
      </c>
      <c r="BX234" s="27">
        <v>0</v>
      </c>
      <c r="BY234" s="27">
        <v>0</v>
      </c>
      <c r="BZ234" s="27">
        <v>0</v>
      </c>
      <c r="CA234" s="27">
        <v>0</v>
      </c>
      <c r="CB234" s="28">
        <v>37.6</v>
      </c>
      <c r="CC234" s="22">
        <v>135</v>
      </c>
      <c r="CD234" s="13"/>
      <c r="CE234" s="17"/>
      <c r="CF234" s="35">
        <v>-1.92</v>
      </c>
      <c r="CG234" s="17" t="s">
        <v>3556</v>
      </c>
      <c r="CH234" s="13">
        <v>1.1000000000000001</v>
      </c>
      <c r="CI234" s="37" t="s">
        <v>21</v>
      </c>
      <c r="CJ234" s="17"/>
      <c r="CK234" s="22">
        <v>11.6</v>
      </c>
      <c r="CL234" s="27">
        <v>0</v>
      </c>
      <c r="CM234" s="29"/>
      <c r="CN234" s="22"/>
      <c r="CO234" s="31"/>
      <c r="CP234" s="31"/>
      <c r="CQ234" s="31"/>
      <c r="CR234" s="31"/>
      <c r="CS234" s="31"/>
      <c r="CT234" s="31"/>
      <c r="CU234" s="31"/>
      <c r="CV234" s="31"/>
      <c r="CW234" s="13"/>
      <c r="CX234" s="13"/>
      <c r="CY234" s="13"/>
      <c r="CZ234" s="17"/>
      <c r="DA234" s="17"/>
      <c r="DB234" s="17"/>
      <c r="DC234" s="13"/>
      <c r="DD234" s="17"/>
      <c r="DE234" s="22"/>
      <c r="DF234" s="13"/>
      <c r="DG234" s="13"/>
      <c r="DH234" s="24"/>
      <c r="DI234" s="13"/>
      <c r="DJ234" s="13"/>
      <c r="DK234" s="13"/>
      <c r="DL234" s="13"/>
      <c r="DM234" s="13"/>
      <c r="DN234" s="13"/>
      <c r="DO234" s="13"/>
      <c r="DP234" s="13"/>
      <c r="DQ234" s="24"/>
      <c r="DR234" s="13"/>
      <c r="DS234" s="27"/>
      <c r="DT234" s="27"/>
      <c r="DU234" s="27"/>
      <c r="DV234" s="27"/>
      <c r="DW234" s="27"/>
      <c r="DX234" s="27"/>
      <c r="DY234" s="27"/>
      <c r="DZ234" s="27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>
        <v>1</v>
      </c>
      <c r="EP234" s="24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7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  <c r="FN234" s="13"/>
      <c r="FO234" s="13"/>
      <c r="FP234" s="13"/>
      <c r="FQ234" s="13"/>
      <c r="FR234" s="13"/>
      <c r="FS234" s="13"/>
      <c r="FT234" s="13"/>
      <c r="FU234" s="13"/>
      <c r="FV234" s="13"/>
      <c r="FW234" s="13"/>
      <c r="FX234" s="13"/>
      <c r="FY234" s="13"/>
      <c r="FZ234" s="13"/>
      <c r="GA234" s="13"/>
      <c r="GB234" s="13"/>
      <c r="GC234" s="13"/>
      <c r="GD234" s="13"/>
      <c r="GE234" s="13"/>
      <c r="GF234" s="13"/>
      <c r="GG234" s="13"/>
      <c r="GH234" s="13"/>
      <c r="GI234" s="13"/>
      <c r="GJ234" s="13"/>
      <c r="GK234" s="13"/>
      <c r="GL234" s="13"/>
      <c r="GM234" s="13"/>
      <c r="GN234" s="13"/>
      <c r="GO234" s="13"/>
      <c r="GP234" s="13"/>
      <c r="GQ234" s="13"/>
      <c r="GR234" s="13"/>
      <c r="GS234" s="13"/>
      <c r="GT234" s="13"/>
      <c r="GU234" s="13"/>
      <c r="GV234" s="13"/>
      <c r="GW234" s="13"/>
      <c r="GX234" s="13"/>
      <c r="GY234" s="13"/>
      <c r="GZ234" s="13"/>
      <c r="HA234" s="13"/>
      <c r="HB234" s="13"/>
      <c r="HC234" s="13"/>
      <c r="HD234" s="13"/>
      <c r="HE234" s="13"/>
      <c r="HF234" s="13"/>
      <c r="HG234" s="13"/>
      <c r="HH234" s="13"/>
      <c r="HI234" s="13"/>
      <c r="HJ234" s="13"/>
      <c r="HK234" s="13"/>
      <c r="HL234" s="13"/>
      <c r="HM234" s="13"/>
      <c r="HN234" s="13"/>
      <c r="HO234" s="13"/>
      <c r="HP234" s="13"/>
      <c r="HQ234" s="13"/>
      <c r="HR234" s="13"/>
      <c r="HS234" s="13"/>
      <c r="HT234" s="13"/>
      <c r="HU234" s="13"/>
      <c r="HV234" s="13"/>
      <c r="HW234" s="13"/>
      <c r="HX234" s="13"/>
      <c r="HY234" s="13"/>
      <c r="HZ234" s="13"/>
      <c r="IA234" s="24"/>
      <c r="IB234" s="13"/>
      <c r="IC234" s="13"/>
      <c r="ID234" s="13"/>
      <c r="IE234" s="13"/>
      <c r="IF234" s="13"/>
      <c r="IG234" s="13"/>
      <c r="IH234" s="13"/>
      <c r="II234" s="13"/>
      <c r="IJ234" s="13"/>
      <c r="IK234" s="52"/>
      <c r="IM234" s="100"/>
      <c r="IX234" s="15"/>
      <c r="IZ234" s="15"/>
      <c r="JB234" s="15"/>
      <c r="JF234" s="15"/>
    </row>
    <row r="235" spans="1:267" x14ac:dyDescent="0.25">
      <c r="A235">
        <v>220</v>
      </c>
      <c r="B235" s="17" t="s">
        <v>8</v>
      </c>
      <c r="C235" s="59"/>
      <c r="D235" s="13" t="s">
        <v>377</v>
      </c>
      <c r="E235" s="13" t="s">
        <v>378</v>
      </c>
      <c r="F235" s="19">
        <v>37863</v>
      </c>
      <c r="G235" s="13">
        <v>1</v>
      </c>
      <c r="H235" s="24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24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24"/>
      <c r="AX235" s="13"/>
      <c r="AY235" s="13"/>
      <c r="AZ235" s="13"/>
      <c r="BA235" s="13"/>
      <c r="BB235" s="13"/>
      <c r="BC235" s="13"/>
      <c r="BD235" s="13"/>
      <c r="BE235" s="13"/>
      <c r="BF235" s="13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6">
        <v>41705</v>
      </c>
      <c r="BS235" s="22">
        <v>10.518822724161533</v>
      </c>
      <c r="BT235" s="27">
        <v>0</v>
      </c>
      <c r="BU235" s="27">
        <v>0</v>
      </c>
      <c r="BV235" s="27">
        <v>0</v>
      </c>
      <c r="BW235" s="27">
        <v>0</v>
      </c>
      <c r="BX235" s="27">
        <v>0</v>
      </c>
      <c r="BY235" s="27">
        <v>0</v>
      </c>
      <c r="BZ235" s="27">
        <v>0</v>
      </c>
      <c r="CA235" s="27">
        <v>1</v>
      </c>
      <c r="CB235" s="28">
        <v>32.1</v>
      </c>
      <c r="CC235" s="22">
        <v>128.5</v>
      </c>
      <c r="CD235" s="13"/>
      <c r="CE235" s="17"/>
      <c r="CF235" s="13">
        <v>-1.83</v>
      </c>
      <c r="CG235" s="17" t="s">
        <v>3556</v>
      </c>
      <c r="CH235" s="13">
        <v>1.23</v>
      </c>
      <c r="CI235" s="37" t="s">
        <v>21</v>
      </c>
      <c r="CJ235" s="17"/>
      <c r="CK235" s="22">
        <v>13.8</v>
      </c>
      <c r="CL235" s="27">
        <v>0</v>
      </c>
      <c r="CM235" s="29"/>
      <c r="CN235" s="22"/>
      <c r="CO235" s="31"/>
      <c r="CP235" s="31"/>
      <c r="CQ235" s="31"/>
      <c r="CR235" s="31"/>
      <c r="CS235" s="31"/>
      <c r="CT235" s="31"/>
      <c r="CU235" s="31"/>
      <c r="CV235" s="31"/>
      <c r="CW235" s="13"/>
      <c r="CX235" s="13"/>
      <c r="CY235" s="13"/>
      <c r="CZ235" s="17"/>
      <c r="DA235" s="17"/>
      <c r="DB235" s="17"/>
      <c r="DC235" s="13"/>
      <c r="DD235" s="17"/>
      <c r="DE235" s="22"/>
      <c r="DF235" s="13"/>
      <c r="DG235" s="13"/>
      <c r="DH235" s="24"/>
      <c r="DI235" s="13"/>
      <c r="DJ235" s="13"/>
      <c r="DK235" s="13"/>
      <c r="DL235" s="13"/>
      <c r="DM235" s="13"/>
      <c r="DN235" s="13"/>
      <c r="DO235" s="13"/>
      <c r="DP235" s="13"/>
      <c r="DQ235" s="24"/>
      <c r="DR235" s="13"/>
      <c r="DS235" s="27"/>
      <c r="DT235" s="27"/>
      <c r="DU235" s="27"/>
      <c r="DV235" s="27"/>
      <c r="DW235" s="27"/>
      <c r="DX235" s="27"/>
      <c r="DY235" s="27"/>
      <c r="DZ235" s="27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O235" s="13"/>
      <c r="EP235" s="24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7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  <c r="FP235" s="13"/>
      <c r="FQ235" s="13"/>
      <c r="FR235" s="13"/>
      <c r="FS235" s="13"/>
      <c r="FT235" s="13"/>
      <c r="FU235" s="13"/>
      <c r="FV235" s="13"/>
      <c r="FW235" s="13"/>
      <c r="FX235" s="13"/>
      <c r="FY235" s="13"/>
      <c r="FZ235" s="13"/>
      <c r="GA235" s="13"/>
      <c r="GB235" s="13"/>
      <c r="GC235" s="13"/>
      <c r="GD235" s="13"/>
      <c r="GE235" s="13"/>
      <c r="GF235" s="13"/>
      <c r="GG235" s="13"/>
      <c r="GH235" s="13"/>
      <c r="GI235" s="13"/>
      <c r="GJ235" s="13"/>
      <c r="GK235" s="13"/>
      <c r="GL235" s="13"/>
      <c r="GM235" s="13"/>
      <c r="GN235" s="13"/>
      <c r="GO235" s="13"/>
      <c r="GP235" s="13"/>
      <c r="GQ235" s="13"/>
      <c r="GR235" s="13"/>
      <c r="GS235" s="13"/>
      <c r="GT235" s="13"/>
      <c r="GU235" s="13"/>
      <c r="GV235" s="13"/>
      <c r="GW235" s="13"/>
      <c r="GX235" s="13"/>
      <c r="GY235" s="13"/>
      <c r="GZ235" s="13"/>
      <c r="HA235" s="13"/>
      <c r="HB235" s="13"/>
      <c r="HC235" s="13"/>
      <c r="HD235" s="13"/>
      <c r="HE235" s="13"/>
      <c r="HF235" s="13"/>
      <c r="HG235" s="13"/>
      <c r="HH235" s="13"/>
      <c r="HI235" s="13"/>
      <c r="HJ235" s="13"/>
      <c r="HK235" s="13"/>
      <c r="HL235" s="13"/>
      <c r="HM235" s="13"/>
      <c r="HN235" s="13"/>
      <c r="HO235" s="13"/>
      <c r="HP235" s="13"/>
      <c r="HQ235" s="13"/>
      <c r="HR235" s="13"/>
      <c r="HS235" s="13"/>
      <c r="HT235" s="13"/>
      <c r="HU235" s="13"/>
      <c r="HV235" s="13"/>
      <c r="HW235" s="13"/>
      <c r="HX235" s="13"/>
      <c r="HY235" s="13"/>
      <c r="HZ235" s="13"/>
      <c r="IA235" s="24"/>
      <c r="IB235" s="13"/>
      <c r="IC235" s="13"/>
      <c r="ID235" s="13"/>
      <c r="IE235" s="13"/>
      <c r="IF235" s="13"/>
      <c r="IG235" s="13"/>
      <c r="IH235" s="13"/>
      <c r="II235" s="13"/>
      <c r="IJ235" s="13"/>
      <c r="IK235" s="52"/>
      <c r="IM235" s="100"/>
      <c r="IX235" s="15"/>
      <c r="IZ235" s="15"/>
      <c r="JB235" s="15"/>
      <c r="JF235" s="15"/>
    </row>
    <row r="236" spans="1:267" x14ac:dyDescent="0.25">
      <c r="A236">
        <v>298</v>
      </c>
      <c r="B236" s="17" t="s">
        <v>8</v>
      </c>
      <c r="D236" s="13" t="s">
        <v>489</v>
      </c>
      <c r="E236" s="13" t="s">
        <v>490</v>
      </c>
      <c r="F236" s="19">
        <v>40739</v>
      </c>
      <c r="G236" s="13">
        <v>1</v>
      </c>
      <c r="H236" s="24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24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24"/>
      <c r="AX236" s="13"/>
      <c r="AY236" s="13"/>
      <c r="AZ236" s="13"/>
      <c r="BA236" s="13"/>
      <c r="BB236" s="13"/>
      <c r="BC236" s="13"/>
      <c r="BD236" s="13"/>
      <c r="BE236" s="13"/>
      <c r="BF236" s="13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6">
        <v>41705</v>
      </c>
      <c r="BS236" s="22">
        <v>2.64476386036961</v>
      </c>
      <c r="BT236" s="27">
        <v>0</v>
      </c>
      <c r="BU236" s="27">
        <v>1</v>
      </c>
      <c r="BV236" s="27">
        <v>0</v>
      </c>
      <c r="BW236" s="27">
        <v>0</v>
      </c>
      <c r="BX236" s="27">
        <v>0</v>
      </c>
      <c r="BY236" s="27">
        <v>0</v>
      </c>
      <c r="BZ236" s="27">
        <v>0</v>
      </c>
      <c r="CA236" s="27">
        <v>0</v>
      </c>
      <c r="CB236" s="28">
        <v>13.3</v>
      </c>
      <c r="CC236" s="22">
        <v>87.35</v>
      </c>
      <c r="CD236" s="13">
        <v>-0.19</v>
      </c>
      <c r="CE236" s="17" t="s">
        <v>21</v>
      </c>
      <c r="CF236" s="13">
        <v>-1.67</v>
      </c>
      <c r="CG236" s="17" t="s">
        <v>3556</v>
      </c>
      <c r="CH236" s="13">
        <v>1.28</v>
      </c>
      <c r="CI236" s="37" t="s">
        <v>21</v>
      </c>
      <c r="CJ236" s="17"/>
      <c r="CK236" s="22">
        <v>12.8</v>
      </c>
      <c r="CL236" s="27">
        <v>0</v>
      </c>
      <c r="CM236" s="29"/>
      <c r="CN236" s="22"/>
      <c r="CO236" s="31"/>
      <c r="CP236" s="31"/>
      <c r="CQ236" s="31"/>
      <c r="CR236" s="31"/>
      <c r="CS236" s="31"/>
      <c r="CT236" s="31"/>
      <c r="CU236" s="31"/>
      <c r="CV236" s="31"/>
      <c r="CW236" s="13"/>
      <c r="CX236" s="13"/>
      <c r="CY236" s="13"/>
      <c r="CZ236" s="17"/>
      <c r="DA236" s="17"/>
      <c r="DB236" s="17"/>
      <c r="DC236" s="13"/>
      <c r="DD236" s="17"/>
      <c r="DE236" s="22"/>
      <c r="DF236" s="13"/>
      <c r="DG236" s="13"/>
      <c r="DH236" s="24"/>
      <c r="DI236" s="13"/>
      <c r="DJ236" s="13"/>
      <c r="DK236" s="13"/>
      <c r="DL236" s="13"/>
      <c r="DM236" s="13"/>
      <c r="DN236" s="13"/>
      <c r="DO236" s="13"/>
      <c r="DP236" s="13"/>
      <c r="DQ236" s="24"/>
      <c r="DR236" s="13"/>
      <c r="DS236" s="27"/>
      <c r="DT236" s="27"/>
      <c r="DU236" s="27"/>
      <c r="DV236" s="27"/>
      <c r="DW236" s="27"/>
      <c r="DX236" s="27"/>
      <c r="DY236" s="27"/>
      <c r="DZ236" s="27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O236" s="13"/>
      <c r="EP236" s="24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7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  <c r="FP236" s="13"/>
      <c r="FQ236" s="13"/>
      <c r="FR236" s="13"/>
      <c r="FS236" s="13"/>
      <c r="FT236" s="13"/>
      <c r="FU236" s="13"/>
      <c r="FV236" s="13"/>
      <c r="FW236" s="13"/>
      <c r="FX236" s="13"/>
      <c r="FY236" s="13"/>
      <c r="FZ236" s="13"/>
      <c r="GA236" s="13"/>
      <c r="GB236" s="13"/>
      <c r="GC236" s="13"/>
      <c r="GD236" s="13"/>
      <c r="GE236" s="13"/>
      <c r="GF236" s="13"/>
      <c r="GG236" s="13"/>
      <c r="GH236" s="13"/>
      <c r="GI236" s="13"/>
      <c r="GJ236" s="13"/>
      <c r="GK236" s="13"/>
      <c r="GL236" s="13"/>
      <c r="GM236" s="13"/>
      <c r="GN236" s="13"/>
      <c r="GO236" s="13"/>
      <c r="GP236" s="13"/>
      <c r="GQ236" s="13"/>
      <c r="GR236" s="13"/>
      <c r="GS236" s="13"/>
      <c r="GT236" s="13"/>
      <c r="GU236" s="13"/>
      <c r="GV236" s="13"/>
      <c r="GW236" s="13"/>
      <c r="GX236" s="13"/>
      <c r="GY236" s="13"/>
      <c r="GZ236" s="13"/>
      <c r="HA236" s="13"/>
      <c r="HB236" s="13"/>
      <c r="HC236" s="13"/>
      <c r="HD236" s="13"/>
      <c r="HE236" s="13"/>
      <c r="HF236" s="13"/>
      <c r="HG236" s="13"/>
      <c r="HH236" s="13"/>
      <c r="HI236" s="13"/>
      <c r="HJ236" s="13"/>
      <c r="HK236" s="13"/>
      <c r="HL236" s="13"/>
      <c r="HM236" s="13"/>
      <c r="HN236" s="13"/>
      <c r="HO236" s="13"/>
      <c r="HP236" s="13"/>
      <c r="HQ236" s="13"/>
      <c r="HR236" s="13"/>
      <c r="HS236" s="13"/>
      <c r="HT236" s="13"/>
      <c r="HU236" s="13"/>
      <c r="HV236" s="13"/>
      <c r="HW236" s="13"/>
      <c r="HX236" s="13"/>
      <c r="HY236" s="13"/>
      <c r="HZ236" s="13"/>
      <c r="IA236" s="24"/>
      <c r="IB236" s="13"/>
      <c r="IC236" s="13"/>
      <c r="ID236" s="13"/>
      <c r="IE236" s="13"/>
      <c r="IF236" s="13"/>
      <c r="IG236" s="13"/>
      <c r="IH236" s="13"/>
      <c r="II236" s="13"/>
      <c r="IJ236" s="13"/>
      <c r="IK236" s="52"/>
      <c r="IM236" s="100"/>
      <c r="IX236" s="15"/>
      <c r="IZ236" s="15"/>
      <c r="JB236" s="15"/>
      <c r="JF236" s="15"/>
    </row>
    <row r="237" spans="1:267" x14ac:dyDescent="0.25">
      <c r="A237">
        <v>177</v>
      </c>
      <c r="B237" s="17" t="s">
        <v>8</v>
      </c>
      <c r="C237" s="59"/>
      <c r="D237" s="13" t="s">
        <v>316</v>
      </c>
      <c r="E237" s="13" t="s">
        <v>317</v>
      </c>
      <c r="F237" s="19">
        <v>38141</v>
      </c>
      <c r="G237" s="13">
        <v>0</v>
      </c>
      <c r="H237" s="24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24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24"/>
      <c r="AX237" s="13"/>
      <c r="AY237" s="13"/>
      <c r="AZ237" s="13"/>
      <c r="BA237" s="13"/>
      <c r="BB237" s="13"/>
      <c r="BC237" s="13"/>
      <c r="BD237" s="13"/>
      <c r="BE237" s="13"/>
      <c r="BF237" s="13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6">
        <v>41705</v>
      </c>
      <c r="BS237" s="22">
        <v>9.7577002053388089</v>
      </c>
      <c r="BT237" s="27">
        <v>0</v>
      </c>
      <c r="BU237" s="27">
        <v>0</v>
      </c>
      <c r="BV237" s="27">
        <v>0</v>
      </c>
      <c r="BW237" s="27">
        <v>0</v>
      </c>
      <c r="BX237" s="27">
        <v>0</v>
      </c>
      <c r="BY237" s="27">
        <v>0</v>
      </c>
      <c r="BZ237" s="27">
        <v>0</v>
      </c>
      <c r="CA237" s="27">
        <v>0</v>
      </c>
      <c r="CB237" s="28">
        <v>23.2</v>
      </c>
      <c r="CC237" s="22">
        <v>126</v>
      </c>
      <c r="CD237" s="13">
        <v>-1.83</v>
      </c>
      <c r="CE237" s="17" t="s">
        <v>3556</v>
      </c>
      <c r="CF237" s="13">
        <v>-1.76</v>
      </c>
      <c r="CG237" s="17" t="s">
        <v>3556</v>
      </c>
      <c r="CH237" s="13">
        <v>-1.08</v>
      </c>
      <c r="CI237" s="17" t="s">
        <v>3556</v>
      </c>
      <c r="CJ237" s="17"/>
      <c r="CK237" s="22">
        <v>11.9</v>
      </c>
      <c r="CL237" s="27">
        <v>0</v>
      </c>
      <c r="CM237" s="29"/>
      <c r="CN237" s="22"/>
      <c r="CO237" s="31"/>
      <c r="CP237" s="31"/>
      <c r="CQ237" s="31"/>
      <c r="CR237" s="31"/>
      <c r="CS237" s="31"/>
      <c r="CT237" s="31"/>
      <c r="CU237" s="31"/>
      <c r="CV237" s="31"/>
      <c r="CW237" s="13"/>
      <c r="CX237" s="13"/>
      <c r="CY237" s="13"/>
      <c r="CZ237" s="17"/>
      <c r="DA237" s="17"/>
      <c r="DB237" s="17"/>
      <c r="DC237" s="13"/>
      <c r="DD237" s="17"/>
      <c r="DE237" s="22"/>
      <c r="DF237" s="13"/>
      <c r="DG237" s="13"/>
      <c r="DH237" s="24"/>
      <c r="DI237" s="13"/>
      <c r="DJ237" s="13"/>
      <c r="DK237" s="13"/>
      <c r="DL237" s="13"/>
      <c r="DM237" s="13"/>
      <c r="DN237" s="13"/>
      <c r="DO237" s="13"/>
      <c r="DP237" s="13"/>
      <c r="DQ237" s="24"/>
      <c r="DR237" s="13"/>
      <c r="DS237" s="27"/>
      <c r="DT237" s="27"/>
      <c r="DU237" s="27"/>
      <c r="DV237" s="27"/>
      <c r="DW237" s="27"/>
      <c r="DX237" s="27"/>
      <c r="DY237" s="27"/>
      <c r="DZ237" s="27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O237" s="13"/>
      <c r="EP237" s="24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7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  <c r="FP237" s="13"/>
      <c r="FQ237" s="13"/>
      <c r="FR237" s="13"/>
      <c r="FS237" s="13"/>
      <c r="FT237" s="13"/>
      <c r="FU237" s="13"/>
      <c r="FV237" s="13"/>
      <c r="FW237" s="13"/>
      <c r="FX237" s="13"/>
      <c r="FY237" s="13"/>
      <c r="FZ237" s="13"/>
      <c r="GA237" s="13"/>
      <c r="GB237" s="13"/>
      <c r="GC237" s="13"/>
      <c r="GD237" s="13"/>
      <c r="GE237" s="13"/>
      <c r="GF237" s="13"/>
      <c r="GG237" s="13"/>
      <c r="GH237" s="13"/>
      <c r="GI237" s="13"/>
      <c r="GJ237" s="13"/>
      <c r="GK237" s="13"/>
      <c r="GL237" s="13"/>
      <c r="GM237" s="13"/>
      <c r="GN237" s="13"/>
      <c r="GO237" s="13"/>
      <c r="GP237" s="13"/>
      <c r="GQ237" s="13"/>
      <c r="GR237" s="13"/>
      <c r="GS237" s="13"/>
      <c r="GT237" s="13"/>
      <c r="GU237" s="13"/>
      <c r="GV237" s="13"/>
      <c r="GW237" s="13"/>
      <c r="GX237" s="13"/>
      <c r="GY237" s="13"/>
      <c r="GZ237" s="13"/>
      <c r="HA237" s="13"/>
      <c r="HB237" s="13"/>
      <c r="HC237" s="13"/>
      <c r="HD237" s="13"/>
      <c r="HE237" s="13"/>
      <c r="HF237" s="13"/>
      <c r="HG237" s="13"/>
      <c r="HH237" s="13"/>
      <c r="HI237" s="13"/>
      <c r="HJ237" s="13"/>
      <c r="HK237" s="13"/>
      <c r="HL237" s="13"/>
      <c r="HM237" s="13"/>
      <c r="HN237" s="13"/>
      <c r="HO237" s="13"/>
      <c r="HP237" s="13"/>
      <c r="HQ237" s="13"/>
      <c r="HR237" s="13"/>
      <c r="HS237" s="13"/>
      <c r="HT237" s="13"/>
      <c r="HU237" s="13"/>
      <c r="HV237" s="13"/>
      <c r="HW237" s="13"/>
      <c r="HX237" s="13"/>
      <c r="HY237" s="13"/>
      <c r="HZ237" s="13"/>
      <c r="IA237" s="51">
        <v>44902</v>
      </c>
      <c r="IB237" s="13">
        <v>0</v>
      </c>
      <c r="IC237" s="13"/>
      <c r="ID237" s="13"/>
      <c r="IE237" s="13"/>
      <c r="IF237" s="13">
        <v>1</v>
      </c>
      <c r="IG237" s="13"/>
      <c r="IH237" s="13"/>
      <c r="II237" s="13">
        <v>1</v>
      </c>
      <c r="IJ237" s="32">
        <v>44776</v>
      </c>
      <c r="IK237" s="52"/>
      <c r="IM237" s="100"/>
      <c r="IX237" s="15"/>
      <c r="IZ237" s="15"/>
      <c r="JB237" s="15"/>
      <c r="JF237" s="15"/>
    </row>
    <row r="238" spans="1:267" x14ac:dyDescent="0.25">
      <c r="A238">
        <v>45</v>
      </c>
      <c r="B238" s="17" t="s">
        <v>8</v>
      </c>
      <c r="C238" s="59"/>
      <c r="D238" s="13" t="s">
        <v>87</v>
      </c>
      <c r="E238" s="13" t="s">
        <v>88</v>
      </c>
      <c r="F238" s="19">
        <v>26430</v>
      </c>
      <c r="G238" s="13">
        <v>1</v>
      </c>
      <c r="H238" s="20">
        <v>40127</v>
      </c>
      <c r="I238" s="21">
        <v>37.500342231348391</v>
      </c>
      <c r="J238" s="13">
        <v>-1</v>
      </c>
      <c r="K238" s="13">
        <v>-1</v>
      </c>
      <c r="L238" s="13">
        <v>-1</v>
      </c>
      <c r="M238" s="13">
        <v>-1</v>
      </c>
      <c r="N238" s="13">
        <v>-1</v>
      </c>
      <c r="O238" s="13">
        <v>-1</v>
      </c>
      <c r="P238" s="13">
        <v>-1</v>
      </c>
      <c r="Q238" s="13">
        <v>-1</v>
      </c>
      <c r="R238" s="13"/>
      <c r="S238" s="13"/>
      <c r="T238" s="13"/>
      <c r="U238" s="13"/>
      <c r="V238" s="13"/>
      <c r="W238" s="13"/>
      <c r="X238" s="13"/>
      <c r="Y238" s="13"/>
      <c r="Z238" s="13">
        <v>12.7</v>
      </c>
      <c r="AA238" s="13">
        <v>1</v>
      </c>
      <c r="AB238" s="20">
        <v>40892</v>
      </c>
      <c r="AC238" s="22">
        <v>1</v>
      </c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21">
        <v>12.5</v>
      </c>
      <c r="AV238" s="23">
        <v>1</v>
      </c>
      <c r="AW238" s="24"/>
      <c r="AX238" s="13"/>
      <c r="AY238" s="13"/>
      <c r="AZ238" s="13"/>
      <c r="BA238" s="13"/>
      <c r="BB238" s="13"/>
      <c r="BC238" s="13"/>
      <c r="BD238" s="13"/>
      <c r="BE238" s="13"/>
      <c r="BF238" s="13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6">
        <v>41705</v>
      </c>
      <c r="BS238" s="22">
        <v>41.820670773442849</v>
      </c>
      <c r="BT238" s="27">
        <v>0</v>
      </c>
      <c r="BU238" s="27">
        <v>0</v>
      </c>
      <c r="BV238" s="27">
        <v>0</v>
      </c>
      <c r="BW238" s="27">
        <v>0</v>
      </c>
      <c r="BX238" s="27">
        <v>0</v>
      </c>
      <c r="BY238" s="27">
        <v>0</v>
      </c>
      <c r="BZ238" s="27">
        <v>0</v>
      </c>
      <c r="CA238" s="27">
        <v>0</v>
      </c>
      <c r="CB238" s="28">
        <v>55.9</v>
      </c>
      <c r="CC238" s="28">
        <v>1.7130000000000001</v>
      </c>
      <c r="CD238" s="13"/>
      <c r="CE238" s="17"/>
      <c r="CF238" s="13"/>
      <c r="CG238" s="17"/>
      <c r="CH238" s="13"/>
      <c r="CI238" s="17"/>
      <c r="CJ238" s="22">
        <v>19.050092200401515</v>
      </c>
      <c r="CK238" s="22">
        <v>11.9</v>
      </c>
      <c r="CL238" s="27">
        <v>1</v>
      </c>
      <c r="CM238" s="29"/>
      <c r="CN238" s="22"/>
      <c r="CO238" s="31"/>
      <c r="CP238" s="31"/>
      <c r="CQ238" s="31"/>
      <c r="CR238" s="31"/>
      <c r="CS238" s="31"/>
      <c r="CT238" s="31"/>
      <c r="CU238" s="31"/>
      <c r="CV238" s="31"/>
      <c r="CW238" s="13"/>
      <c r="CX238" s="13"/>
      <c r="CY238" s="13"/>
      <c r="CZ238" s="17"/>
      <c r="DA238" s="17"/>
      <c r="DB238" s="17"/>
      <c r="DC238" s="13"/>
      <c r="DD238" s="17"/>
      <c r="DE238" s="22"/>
      <c r="DF238" s="13"/>
      <c r="DG238" s="13"/>
      <c r="DH238" s="24"/>
      <c r="DI238" s="13"/>
      <c r="DJ238" s="13"/>
      <c r="DK238" s="13"/>
      <c r="DL238" s="13"/>
      <c r="DM238" s="13"/>
      <c r="DN238" s="13"/>
      <c r="DO238" s="13"/>
      <c r="DP238" s="13"/>
      <c r="DQ238" s="24"/>
      <c r="DR238" s="13"/>
      <c r="DS238" s="13"/>
      <c r="DT238" s="27"/>
      <c r="DU238" s="27"/>
      <c r="DV238" s="27"/>
      <c r="DW238" s="27"/>
      <c r="DX238" s="27"/>
      <c r="DY238" s="27"/>
      <c r="DZ238" s="27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O238" s="13">
        <v>1</v>
      </c>
      <c r="EP238" s="24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7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  <c r="FP238" s="13"/>
      <c r="FQ238" s="13"/>
      <c r="FR238" s="13"/>
      <c r="FS238" s="13"/>
      <c r="FT238" s="13"/>
      <c r="FU238" s="13"/>
      <c r="FV238" s="13"/>
      <c r="FW238" s="13"/>
      <c r="FX238" s="13"/>
      <c r="FY238" s="13"/>
      <c r="FZ238" s="13"/>
      <c r="GA238" s="13"/>
      <c r="GB238" s="13"/>
      <c r="GC238" s="13"/>
      <c r="GD238" s="13"/>
      <c r="GE238" s="13"/>
      <c r="GF238" s="13"/>
      <c r="GG238" s="13"/>
      <c r="GH238" s="13"/>
      <c r="GI238" s="13"/>
      <c r="GJ238" s="13"/>
      <c r="GK238" s="13"/>
      <c r="GL238" s="13"/>
      <c r="GM238" s="13"/>
      <c r="GN238" s="13"/>
      <c r="GO238" s="13"/>
      <c r="GP238" s="13"/>
      <c r="GQ238" s="13"/>
      <c r="GR238" s="13"/>
      <c r="GS238" s="13"/>
      <c r="GT238" s="13"/>
      <c r="GU238" s="13"/>
      <c r="GV238" s="13"/>
      <c r="GW238" s="13"/>
      <c r="GX238" s="13"/>
      <c r="GY238" s="13"/>
      <c r="GZ238" s="13"/>
      <c r="HA238" s="13"/>
      <c r="HB238" s="13"/>
      <c r="HC238" s="13"/>
      <c r="HD238" s="13"/>
      <c r="HE238" s="13"/>
      <c r="HF238" s="13"/>
      <c r="HG238" s="13"/>
      <c r="HH238" s="13"/>
      <c r="HI238" s="13"/>
      <c r="HJ238" s="13"/>
      <c r="HK238" s="13"/>
      <c r="HL238" s="13"/>
      <c r="HM238" s="13"/>
      <c r="HN238" s="13"/>
      <c r="HO238" s="13"/>
      <c r="HP238" s="13"/>
      <c r="HQ238" s="13"/>
      <c r="HR238" s="13"/>
      <c r="HS238" s="13"/>
      <c r="HT238" s="13"/>
      <c r="HU238" s="13"/>
      <c r="HV238" s="13"/>
      <c r="HW238" s="13"/>
      <c r="HX238" s="13"/>
      <c r="HY238" s="13"/>
      <c r="HZ238" s="13"/>
      <c r="IA238" s="51">
        <v>44902</v>
      </c>
      <c r="IB238" s="13"/>
      <c r="IC238" s="13"/>
      <c r="ID238" s="13"/>
      <c r="IE238" s="13"/>
      <c r="IF238" s="13"/>
      <c r="IG238" s="13"/>
      <c r="IH238" s="13"/>
      <c r="II238" s="13"/>
      <c r="IJ238" s="32">
        <v>44776</v>
      </c>
      <c r="IK238" s="52"/>
      <c r="IM238" s="100"/>
      <c r="IX238" s="15"/>
      <c r="IZ238" s="15"/>
      <c r="JB238" s="15"/>
      <c r="JF238" s="15"/>
    </row>
    <row r="239" spans="1:267" x14ac:dyDescent="0.25">
      <c r="A239">
        <v>314</v>
      </c>
      <c r="B239" s="17" t="s">
        <v>8</v>
      </c>
      <c r="D239" s="13" t="s">
        <v>511</v>
      </c>
      <c r="E239" s="13" t="s">
        <v>512</v>
      </c>
      <c r="F239" s="19">
        <v>30442</v>
      </c>
      <c r="G239" s="13">
        <v>0</v>
      </c>
      <c r="H239" s="20">
        <v>40127</v>
      </c>
      <c r="I239" s="21">
        <v>26.5160848733744</v>
      </c>
      <c r="J239" s="13">
        <v>1</v>
      </c>
      <c r="K239" s="13">
        <v>0</v>
      </c>
      <c r="L239" s="13">
        <v>0</v>
      </c>
      <c r="M239" s="13">
        <v>0</v>
      </c>
      <c r="N239" s="13">
        <v>0</v>
      </c>
      <c r="O239" s="13">
        <v>1</v>
      </c>
      <c r="P239" s="13">
        <v>0</v>
      </c>
      <c r="Q239" s="13">
        <v>0</v>
      </c>
      <c r="R239" s="33">
        <v>50</v>
      </c>
      <c r="S239" s="13"/>
      <c r="T239" s="13"/>
      <c r="U239" s="13"/>
      <c r="V239" s="13"/>
      <c r="W239" s="13"/>
      <c r="X239" s="13"/>
      <c r="Y239" s="13"/>
      <c r="Z239" s="13">
        <v>11.6</v>
      </c>
      <c r="AA239" s="13">
        <v>1</v>
      </c>
      <c r="AB239" s="20">
        <v>40892</v>
      </c>
      <c r="AC239" s="22">
        <v>28.610540725530459</v>
      </c>
      <c r="AD239" s="13">
        <v>1</v>
      </c>
      <c r="AE239" s="13">
        <v>0</v>
      </c>
      <c r="AF239" s="13">
        <v>0</v>
      </c>
      <c r="AG239" s="13">
        <v>0</v>
      </c>
      <c r="AH239" s="13">
        <v>0</v>
      </c>
      <c r="AI239" s="13">
        <v>1</v>
      </c>
      <c r="AJ239" s="13">
        <v>0</v>
      </c>
      <c r="AK239" s="13">
        <v>0</v>
      </c>
      <c r="AL239" s="3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24"/>
      <c r="AX239" s="13"/>
      <c r="AY239" s="13"/>
      <c r="AZ239" s="13"/>
      <c r="BA239" s="13"/>
      <c r="BB239" s="13"/>
      <c r="BC239" s="13"/>
      <c r="BD239" s="13"/>
      <c r="BE239" s="13"/>
      <c r="BF239" s="13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6">
        <v>41705</v>
      </c>
      <c r="BS239" s="22">
        <v>30.836413415468858</v>
      </c>
      <c r="BT239" s="27">
        <v>0</v>
      </c>
      <c r="BU239" s="27">
        <v>0</v>
      </c>
      <c r="BV239" s="27">
        <v>0</v>
      </c>
      <c r="BW239" s="27">
        <v>0</v>
      </c>
      <c r="BX239" s="27">
        <v>1</v>
      </c>
      <c r="BY239" s="27">
        <v>0</v>
      </c>
      <c r="BZ239" s="27">
        <v>0</v>
      </c>
      <c r="CA239" s="27">
        <v>0</v>
      </c>
      <c r="CB239" s="28">
        <v>44.6</v>
      </c>
      <c r="CC239" s="35">
        <v>1.51</v>
      </c>
      <c r="CD239" s="13"/>
      <c r="CE239" s="17"/>
      <c r="CF239" s="13"/>
      <c r="CG239" s="17"/>
      <c r="CH239" s="13"/>
      <c r="CI239" s="17"/>
      <c r="CJ239" s="22">
        <v>19.560545590105697</v>
      </c>
      <c r="CK239" s="22">
        <v>11.2</v>
      </c>
      <c r="CL239" s="27">
        <v>1</v>
      </c>
      <c r="CM239" s="29"/>
      <c r="CN239" s="22"/>
      <c r="CO239" s="31"/>
      <c r="CP239" s="31"/>
      <c r="CQ239" s="31"/>
      <c r="CR239" s="31"/>
      <c r="CS239" s="31"/>
      <c r="CT239" s="31"/>
      <c r="CU239" s="31"/>
      <c r="CV239" s="31"/>
      <c r="CW239" s="13"/>
      <c r="CX239" s="13"/>
      <c r="CY239" s="13"/>
      <c r="CZ239" s="17"/>
      <c r="DA239" s="17"/>
      <c r="DB239" s="17"/>
      <c r="DC239" s="13"/>
      <c r="DD239" s="17"/>
      <c r="DE239" s="22"/>
      <c r="DF239" s="13"/>
      <c r="DG239" s="13"/>
      <c r="DH239" s="24"/>
      <c r="DI239" s="13"/>
      <c r="DJ239" s="13"/>
      <c r="DK239" s="13"/>
      <c r="DL239" s="13"/>
      <c r="DM239" s="13"/>
      <c r="DN239" s="13"/>
      <c r="DO239" s="13"/>
      <c r="DP239" s="13"/>
      <c r="DQ239" s="24"/>
      <c r="DR239" s="13"/>
      <c r="DS239" s="27"/>
      <c r="DT239" s="27"/>
      <c r="DU239" s="27"/>
      <c r="DV239" s="27"/>
      <c r="DW239" s="27"/>
      <c r="DX239" s="27"/>
      <c r="DY239" s="27"/>
      <c r="DZ239" s="27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O239" s="13">
        <v>1</v>
      </c>
      <c r="EP239" s="24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7"/>
      <c r="FB239" s="13"/>
      <c r="FC239" s="13"/>
      <c r="FD239" s="13"/>
      <c r="FE239" s="13"/>
      <c r="FF239" s="13"/>
      <c r="FG239" s="13"/>
      <c r="FH239" s="13"/>
      <c r="FI239" s="13"/>
      <c r="FJ239" s="13"/>
      <c r="FK239" s="13"/>
      <c r="FL239" s="13"/>
      <c r="FM239" s="13"/>
      <c r="FN239" s="13"/>
      <c r="FO239" s="13"/>
      <c r="FP239" s="13"/>
      <c r="FQ239" s="13"/>
      <c r="FR239" s="13"/>
      <c r="FS239" s="13"/>
      <c r="FT239" s="13"/>
      <c r="FU239" s="13"/>
      <c r="FV239" s="13"/>
      <c r="FW239" s="13"/>
      <c r="FX239" s="13"/>
      <c r="FY239" s="13"/>
      <c r="FZ239" s="13"/>
      <c r="GA239" s="13"/>
      <c r="GB239" s="13"/>
      <c r="GC239" s="13"/>
      <c r="GD239" s="13"/>
      <c r="GE239" s="13"/>
      <c r="GF239" s="13"/>
      <c r="GG239" s="13"/>
      <c r="GH239" s="13"/>
      <c r="GI239" s="13"/>
      <c r="GJ239" s="13"/>
      <c r="GK239" s="13"/>
      <c r="GL239" s="13"/>
      <c r="GM239" s="13"/>
      <c r="GN239" s="13"/>
      <c r="GO239" s="13"/>
      <c r="GP239" s="13"/>
      <c r="GQ239" s="13"/>
      <c r="GR239" s="13"/>
      <c r="GS239" s="13"/>
      <c r="GT239" s="13"/>
      <c r="GU239" s="13"/>
      <c r="GV239" s="13"/>
      <c r="GW239" s="13"/>
      <c r="GX239" s="13"/>
      <c r="GY239" s="13"/>
      <c r="GZ239" s="13"/>
      <c r="HA239" s="13"/>
      <c r="HB239" s="13"/>
      <c r="HC239" s="13"/>
      <c r="HD239" s="13"/>
      <c r="HE239" s="13"/>
      <c r="HF239" s="13"/>
      <c r="HG239" s="13"/>
      <c r="HH239" s="13"/>
      <c r="HI239" s="13"/>
      <c r="HJ239" s="13"/>
      <c r="HK239" s="13"/>
      <c r="HL239" s="13"/>
      <c r="HM239" s="13"/>
      <c r="HN239" s="13"/>
      <c r="HO239" s="13"/>
      <c r="HP239" s="13"/>
      <c r="HQ239" s="13"/>
      <c r="HR239" s="13"/>
      <c r="HS239" s="13"/>
      <c r="HT239" s="13"/>
      <c r="HU239" s="13"/>
      <c r="HV239" s="13"/>
      <c r="HW239" s="13"/>
      <c r="HX239" s="13"/>
      <c r="HY239" s="13">
        <v>1</v>
      </c>
      <c r="HZ239" s="32">
        <v>44522</v>
      </c>
      <c r="IA239" s="51">
        <v>44902</v>
      </c>
      <c r="IB239" s="13">
        <v>0</v>
      </c>
      <c r="IC239" s="13"/>
      <c r="ID239" s="13"/>
      <c r="IE239" s="13"/>
      <c r="IF239" s="13">
        <v>1</v>
      </c>
      <c r="IG239" s="13"/>
      <c r="IH239" s="13"/>
      <c r="II239" s="13">
        <v>1</v>
      </c>
      <c r="IJ239" s="32">
        <v>44777</v>
      </c>
      <c r="IK239" s="52"/>
      <c r="IM239" s="100"/>
      <c r="IX239" s="15"/>
      <c r="IZ239" s="15"/>
      <c r="JB239" s="15"/>
      <c r="JF239" s="15"/>
    </row>
    <row r="240" spans="1:267" x14ac:dyDescent="0.25">
      <c r="A240">
        <v>187</v>
      </c>
      <c r="B240" s="17" t="s">
        <v>8</v>
      </c>
      <c r="D240" s="13" t="s">
        <v>334</v>
      </c>
      <c r="E240" s="13" t="s">
        <v>335</v>
      </c>
      <c r="F240" s="19">
        <v>26810</v>
      </c>
      <c r="G240" s="13">
        <v>0</v>
      </c>
      <c r="H240" s="20">
        <v>40127</v>
      </c>
      <c r="I240" s="21">
        <v>36.459958932238195</v>
      </c>
      <c r="J240" s="13">
        <v>1</v>
      </c>
      <c r="K240" s="13">
        <v>0</v>
      </c>
      <c r="L240" s="13">
        <v>0</v>
      </c>
      <c r="M240" s="13">
        <v>0</v>
      </c>
      <c r="N240" s="13">
        <v>0</v>
      </c>
      <c r="O240" s="13">
        <v>0</v>
      </c>
      <c r="P240" s="13">
        <v>0</v>
      </c>
      <c r="Q240" s="13">
        <v>0</v>
      </c>
      <c r="R240" s="33">
        <v>47</v>
      </c>
      <c r="S240" s="21">
        <v>147</v>
      </c>
      <c r="T240" s="13"/>
      <c r="U240" s="13"/>
      <c r="V240" s="13"/>
      <c r="W240" s="13"/>
      <c r="X240" s="13"/>
      <c r="Y240" s="13"/>
      <c r="Z240" s="13">
        <v>12.1</v>
      </c>
      <c r="AA240" s="13">
        <v>0</v>
      </c>
      <c r="AB240" s="20">
        <v>40892</v>
      </c>
      <c r="AC240" s="22">
        <v>38.554414784394254</v>
      </c>
      <c r="AD240" s="13">
        <v>1</v>
      </c>
      <c r="AE240" s="13">
        <v>0</v>
      </c>
      <c r="AF240" s="13">
        <v>0</v>
      </c>
      <c r="AG240" s="13">
        <v>0</v>
      </c>
      <c r="AH240" s="13">
        <v>0</v>
      </c>
      <c r="AI240" s="13">
        <v>0</v>
      </c>
      <c r="AJ240" s="13">
        <v>0</v>
      </c>
      <c r="AK240" s="13">
        <v>0</v>
      </c>
      <c r="AL240" s="33">
        <v>47</v>
      </c>
      <c r="AM240" s="21">
        <v>147</v>
      </c>
      <c r="AN240" s="13"/>
      <c r="AO240" s="13"/>
      <c r="AP240" s="13"/>
      <c r="AQ240" s="13"/>
      <c r="AR240" s="13"/>
      <c r="AS240" s="13"/>
      <c r="AT240" s="13"/>
      <c r="AU240" s="21">
        <v>9.6999999999999993</v>
      </c>
      <c r="AV240" s="23">
        <v>1</v>
      </c>
      <c r="AW240" s="24"/>
      <c r="AX240" s="13"/>
      <c r="AY240" s="13"/>
      <c r="AZ240" s="13"/>
      <c r="BA240" s="13"/>
      <c r="BB240" s="13"/>
      <c r="BC240" s="13"/>
      <c r="BD240" s="13"/>
      <c r="BE240" s="13"/>
      <c r="BF240" s="13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6">
        <v>41705</v>
      </c>
      <c r="BS240" s="22">
        <v>40.780287474332646</v>
      </c>
      <c r="BT240" s="27">
        <v>0</v>
      </c>
      <c r="BU240" s="27">
        <v>0</v>
      </c>
      <c r="BV240" s="27">
        <v>0</v>
      </c>
      <c r="BW240" s="27">
        <v>0</v>
      </c>
      <c r="BX240" s="27">
        <v>1</v>
      </c>
      <c r="BY240" s="27">
        <v>0</v>
      </c>
      <c r="BZ240" s="27">
        <v>0</v>
      </c>
      <c r="CA240" s="27">
        <v>0</v>
      </c>
      <c r="CB240" s="28">
        <v>44.5</v>
      </c>
      <c r="CC240" s="35">
        <v>1.46</v>
      </c>
      <c r="CD240" s="13"/>
      <c r="CE240" s="17"/>
      <c r="CF240" s="13"/>
      <c r="CG240" s="17"/>
      <c r="CH240" s="13"/>
      <c r="CI240" s="17"/>
      <c r="CJ240" s="22">
        <v>20.876337023831866</v>
      </c>
      <c r="CK240" s="22">
        <v>11.7</v>
      </c>
      <c r="CL240" s="27">
        <v>1</v>
      </c>
      <c r="CM240" s="29"/>
      <c r="CN240" s="22"/>
      <c r="CO240" s="31"/>
      <c r="CP240" s="31"/>
      <c r="CQ240" s="31"/>
      <c r="CR240" s="31"/>
      <c r="CS240" s="31"/>
      <c r="CT240" s="31"/>
      <c r="CU240" s="31"/>
      <c r="CV240" s="31"/>
      <c r="CW240" s="13"/>
      <c r="CX240" s="13"/>
      <c r="CY240" s="13"/>
      <c r="CZ240" s="17"/>
      <c r="DA240" s="17"/>
      <c r="DB240" s="17"/>
      <c r="DC240" s="13"/>
      <c r="DD240" s="17"/>
      <c r="DE240" s="22"/>
      <c r="DF240" s="13"/>
      <c r="DG240" s="13"/>
      <c r="DH240" s="24"/>
      <c r="DI240" s="13"/>
      <c r="DJ240" s="13"/>
      <c r="DK240" s="13"/>
      <c r="DL240" s="13"/>
      <c r="DM240" s="13"/>
      <c r="DN240" s="13"/>
      <c r="DO240" s="13"/>
      <c r="DP240" s="13"/>
      <c r="DQ240" s="24"/>
      <c r="DR240" s="13"/>
      <c r="DS240" s="27"/>
      <c r="DT240" s="27"/>
      <c r="DU240" s="27"/>
      <c r="DV240" s="27"/>
      <c r="DW240" s="27"/>
      <c r="DX240" s="27"/>
      <c r="DY240" s="27"/>
      <c r="DZ240" s="27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O240" s="13"/>
      <c r="EP240" s="24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7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  <c r="FP240" s="13"/>
      <c r="FQ240" s="13"/>
      <c r="FR240" s="13"/>
      <c r="FS240" s="13"/>
      <c r="FT240" s="13"/>
      <c r="FU240" s="13"/>
      <c r="FV240" s="13"/>
      <c r="FW240" s="13"/>
      <c r="FX240" s="13"/>
      <c r="FY240" s="13"/>
      <c r="FZ240" s="13"/>
      <c r="GA240" s="13"/>
      <c r="GB240" s="13"/>
      <c r="GC240" s="13"/>
      <c r="GD240" s="13"/>
      <c r="GE240" s="13"/>
      <c r="GF240" s="13"/>
      <c r="GG240" s="13"/>
      <c r="GH240" s="13"/>
      <c r="GI240" s="13"/>
      <c r="GJ240" s="13"/>
      <c r="GK240" s="13"/>
      <c r="GL240" s="13"/>
      <c r="GM240" s="13"/>
      <c r="GN240" s="13"/>
      <c r="GO240" s="13"/>
      <c r="GP240" s="13"/>
      <c r="GQ240" s="13"/>
      <c r="GR240" s="13"/>
      <c r="GS240" s="13"/>
      <c r="GT240" s="13"/>
      <c r="GU240" s="13"/>
      <c r="GV240" s="13"/>
      <c r="GW240" s="13"/>
      <c r="GX240" s="13"/>
      <c r="GY240" s="13"/>
      <c r="GZ240" s="13"/>
      <c r="HA240" s="13"/>
      <c r="HB240" s="13"/>
      <c r="HC240" s="13"/>
      <c r="HD240" s="13"/>
      <c r="HE240" s="13"/>
      <c r="HF240" s="13"/>
      <c r="HG240" s="13"/>
      <c r="HH240" s="13"/>
      <c r="HI240" s="13"/>
      <c r="HJ240" s="13"/>
      <c r="HK240" s="13"/>
      <c r="HL240" s="13"/>
      <c r="HM240" s="13"/>
      <c r="HN240" s="13"/>
      <c r="HO240" s="13"/>
      <c r="HP240" s="13"/>
      <c r="HQ240" s="13"/>
      <c r="HR240" s="13"/>
      <c r="HS240" s="13"/>
      <c r="HT240" s="13"/>
      <c r="HU240" s="13"/>
      <c r="HV240" s="13"/>
      <c r="HW240" s="13"/>
      <c r="HX240" s="13"/>
      <c r="HY240" s="13"/>
      <c r="HZ240" s="13"/>
      <c r="IA240" s="24"/>
      <c r="IB240" s="13"/>
      <c r="IC240" s="13"/>
      <c r="ID240" s="13"/>
      <c r="IE240" s="13"/>
      <c r="IF240" s="13"/>
      <c r="IG240" s="13"/>
      <c r="IH240" s="13"/>
      <c r="II240" s="13"/>
      <c r="IJ240" s="13"/>
      <c r="IK240" s="52"/>
      <c r="IM240" s="100"/>
      <c r="IX240" s="15"/>
      <c r="IZ240" s="15"/>
      <c r="JB240" s="15"/>
      <c r="JF240" s="15"/>
    </row>
    <row r="241" spans="1:267" x14ac:dyDescent="0.25">
      <c r="A241">
        <v>42</v>
      </c>
      <c r="B241" s="17" t="s">
        <v>8</v>
      </c>
      <c r="C241" s="59"/>
      <c r="D241" s="13" t="s">
        <v>83</v>
      </c>
      <c r="E241" s="13" t="s">
        <v>84</v>
      </c>
      <c r="F241" s="19">
        <v>33221</v>
      </c>
      <c r="G241" s="13">
        <v>0</v>
      </c>
      <c r="H241" s="20">
        <v>40127</v>
      </c>
      <c r="I241" s="21">
        <v>18.90759753593429</v>
      </c>
      <c r="J241" s="13">
        <v>1</v>
      </c>
      <c r="K241" s="13">
        <v>0</v>
      </c>
      <c r="L241" s="13">
        <v>0</v>
      </c>
      <c r="M241" s="13">
        <v>0</v>
      </c>
      <c r="N241" s="13">
        <v>0</v>
      </c>
      <c r="O241" s="13">
        <v>1</v>
      </c>
      <c r="P241" s="13">
        <v>0</v>
      </c>
      <c r="Q241" s="13">
        <v>0</v>
      </c>
      <c r="R241" s="33">
        <v>50</v>
      </c>
      <c r="S241" s="13"/>
      <c r="T241" s="13"/>
      <c r="U241" s="13"/>
      <c r="V241" s="13"/>
      <c r="W241" s="13"/>
      <c r="X241" s="13"/>
      <c r="Y241" s="13"/>
      <c r="Z241" s="13">
        <v>8.6999999999999993</v>
      </c>
      <c r="AA241" s="13">
        <v>1</v>
      </c>
      <c r="AB241" s="20">
        <v>40892</v>
      </c>
      <c r="AC241" s="22">
        <v>21.002053388090349</v>
      </c>
      <c r="AD241" s="13">
        <v>1</v>
      </c>
      <c r="AE241" s="13">
        <v>0</v>
      </c>
      <c r="AF241" s="13">
        <v>0</v>
      </c>
      <c r="AG241" s="13">
        <v>0</v>
      </c>
      <c r="AH241" s="13">
        <v>0</v>
      </c>
      <c r="AI241" s="13">
        <v>1</v>
      </c>
      <c r="AJ241" s="13">
        <v>0</v>
      </c>
      <c r="AK241" s="13">
        <v>0</v>
      </c>
      <c r="AL241" s="33"/>
      <c r="AM241" s="13"/>
      <c r="AN241" s="13"/>
      <c r="AO241" s="13"/>
      <c r="AP241" s="13"/>
      <c r="AQ241" s="13"/>
      <c r="AR241" s="13"/>
      <c r="AS241" s="13"/>
      <c r="AT241" s="13"/>
      <c r="AU241" s="21">
        <v>12.3</v>
      </c>
      <c r="AV241" s="23">
        <v>0</v>
      </c>
      <c r="AW241" s="24"/>
      <c r="AX241" s="13"/>
      <c r="AY241" s="13"/>
      <c r="AZ241" s="13"/>
      <c r="BA241" s="13"/>
      <c r="BB241" s="13"/>
      <c r="BC241" s="13"/>
      <c r="BD241" s="13"/>
      <c r="BE241" s="13"/>
      <c r="BF241" s="13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6">
        <v>41705</v>
      </c>
      <c r="BS241" s="22">
        <v>23.227926078028748</v>
      </c>
      <c r="BT241" s="27">
        <v>0</v>
      </c>
      <c r="BU241" s="27">
        <v>0</v>
      </c>
      <c r="BV241" s="27">
        <v>0</v>
      </c>
      <c r="BW241" s="27">
        <v>0</v>
      </c>
      <c r="BX241" s="27">
        <v>1</v>
      </c>
      <c r="BY241" s="27">
        <v>0</v>
      </c>
      <c r="BZ241" s="27">
        <v>0</v>
      </c>
      <c r="CA241" s="27">
        <v>0</v>
      </c>
      <c r="CB241" s="28">
        <v>50.5</v>
      </c>
      <c r="CC241" s="28">
        <v>1.528</v>
      </c>
      <c r="CD241" s="13"/>
      <c r="CE241" s="17"/>
      <c r="CF241" s="13"/>
      <c r="CG241" s="17"/>
      <c r="CH241" s="13"/>
      <c r="CI241" s="17"/>
      <c r="CJ241" s="22">
        <v>21.629409829774403</v>
      </c>
      <c r="CK241" s="22">
        <v>10.7</v>
      </c>
      <c r="CL241" s="27">
        <v>1</v>
      </c>
      <c r="CM241" s="29"/>
      <c r="CN241" s="22"/>
      <c r="CO241" s="31"/>
      <c r="CP241" s="31"/>
      <c r="CQ241" s="31"/>
      <c r="CR241" s="31"/>
      <c r="CS241" s="31"/>
      <c r="CT241" s="31"/>
      <c r="CU241" s="31"/>
      <c r="CV241" s="31"/>
      <c r="CW241" s="13"/>
      <c r="CX241" s="13"/>
      <c r="CY241" s="13"/>
      <c r="CZ241" s="17"/>
      <c r="DA241" s="17"/>
      <c r="DB241" s="17"/>
      <c r="DC241" s="13"/>
      <c r="DD241" s="17"/>
      <c r="DE241" s="22"/>
      <c r="DF241" s="13"/>
      <c r="DG241" s="13"/>
      <c r="DH241" s="24"/>
      <c r="DI241" s="13"/>
      <c r="DJ241" s="13"/>
      <c r="DK241" s="13"/>
      <c r="DL241" s="13"/>
      <c r="DM241" s="13"/>
      <c r="DN241" s="13"/>
      <c r="DO241" s="13"/>
      <c r="DP241" s="13"/>
      <c r="DQ241" s="24"/>
      <c r="DR241" s="13"/>
      <c r="DS241" s="13"/>
      <c r="DT241" s="27"/>
      <c r="DU241" s="27"/>
      <c r="DV241" s="27"/>
      <c r="DW241" s="27"/>
      <c r="DX241" s="27"/>
      <c r="DY241" s="27"/>
      <c r="DZ241" s="27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O241" s="13"/>
      <c r="EP241" s="24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7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  <c r="FP241" s="13"/>
      <c r="FQ241" s="13"/>
      <c r="FR241" s="13"/>
      <c r="FS241" s="13"/>
      <c r="FT241" s="13"/>
      <c r="FU241" s="13"/>
      <c r="FV241" s="13"/>
      <c r="FW241" s="13"/>
      <c r="FX241" s="13"/>
      <c r="FY241" s="13"/>
      <c r="FZ241" s="13"/>
      <c r="GA241" s="13"/>
      <c r="GB241" s="13"/>
      <c r="GC241" s="13"/>
      <c r="GD241" s="13"/>
      <c r="GE241" s="13"/>
      <c r="GF241" s="13"/>
      <c r="GG241" s="13"/>
      <c r="GH241" s="13"/>
      <c r="GI241" s="13"/>
      <c r="GJ241" s="13"/>
      <c r="GK241" s="13"/>
      <c r="GL241" s="13"/>
      <c r="GM241" s="13"/>
      <c r="GN241" s="13"/>
      <c r="GO241" s="13"/>
      <c r="GP241" s="13"/>
      <c r="GQ241" s="13"/>
      <c r="GR241" s="13"/>
      <c r="GS241" s="13"/>
      <c r="GT241" s="13"/>
      <c r="GU241" s="13"/>
      <c r="GV241" s="13"/>
      <c r="GW241" s="13"/>
      <c r="GX241" s="13"/>
      <c r="GY241" s="13"/>
      <c r="GZ241" s="13"/>
      <c r="HA241" s="13"/>
      <c r="HB241" s="13"/>
      <c r="HC241" s="13"/>
      <c r="HD241" s="13"/>
      <c r="HE241" s="13"/>
      <c r="HF241" s="13"/>
      <c r="HG241" s="13"/>
      <c r="HH241" s="13"/>
      <c r="HI241" s="13"/>
      <c r="HJ241" s="13"/>
      <c r="HK241" s="13"/>
      <c r="HL241" s="13"/>
      <c r="HM241" s="13"/>
      <c r="HN241" s="13"/>
      <c r="HO241" s="13"/>
      <c r="HP241" s="13"/>
      <c r="HQ241" s="13"/>
      <c r="HR241" s="13"/>
      <c r="HS241" s="13"/>
      <c r="HT241" s="13"/>
      <c r="HU241" s="13"/>
      <c r="HV241" s="13"/>
      <c r="HW241" s="13"/>
      <c r="HX241" s="13"/>
      <c r="HY241" s="13">
        <v>1</v>
      </c>
      <c r="HZ241" s="32">
        <v>44522</v>
      </c>
      <c r="IA241" s="51">
        <v>44902</v>
      </c>
      <c r="IB241" s="13">
        <v>0</v>
      </c>
      <c r="IC241" s="13"/>
      <c r="ID241" s="13"/>
      <c r="IE241" s="13"/>
      <c r="IF241" s="13">
        <v>0</v>
      </c>
      <c r="IG241" s="13"/>
      <c r="IH241" s="13"/>
      <c r="II241" s="13"/>
      <c r="IJ241" s="13"/>
      <c r="IK241" s="52"/>
      <c r="IM241" s="100"/>
      <c r="IX241" s="15"/>
      <c r="IZ241" s="15"/>
      <c r="JB241" s="15"/>
      <c r="JF241" s="15"/>
    </row>
    <row r="242" spans="1:267" x14ac:dyDescent="0.25">
      <c r="A242">
        <v>309</v>
      </c>
      <c r="B242" s="17" t="s">
        <v>8</v>
      </c>
      <c r="D242" s="13" t="s">
        <v>505</v>
      </c>
      <c r="E242" s="13" t="s">
        <v>506</v>
      </c>
      <c r="F242" s="19">
        <v>33411</v>
      </c>
      <c r="G242" s="13">
        <v>1</v>
      </c>
      <c r="H242" s="24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24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24"/>
      <c r="AX242" s="13"/>
      <c r="AY242" s="13"/>
      <c r="AZ242" s="13"/>
      <c r="BA242" s="13"/>
      <c r="BB242" s="13"/>
      <c r="BC242" s="13"/>
      <c r="BD242" s="13"/>
      <c r="BE242" s="13"/>
      <c r="BF242" s="13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6">
        <v>41705</v>
      </c>
      <c r="BS242" s="22">
        <v>22.70773442847365</v>
      </c>
      <c r="BT242" s="27">
        <v>-1</v>
      </c>
      <c r="BU242" s="27">
        <v>-1</v>
      </c>
      <c r="BV242" s="27">
        <v>-1</v>
      </c>
      <c r="BW242" s="27">
        <v>-1</v>
      </c>
      <c r="BX242" s="27">
        <v>-1</v>
      </c>
      <c r="BY242" s="27">
        <v>-1</v>
      </c>
      <c r="BZ242" s="27">
        <v>-1</v>
      </c>
      <c r="CA242" s="27">
        <v>-1</v>
      </c>
      <c r="CB242" s="28">
        <v>52.5</v>
      </c>
      <c r="CC242" s="35">
        <v>1.52</v>
      </c>
      <c r="CD242" s="13"/>
      <c r="CE242" s="17"/>
      <c r="CF242" s="13"/>
      <c r="CG242" s="17"/>
      <c r="CH242" s="13"/>
      <c r="CI242" s="17"/>
      <c r="CJ242" s="22">
        <v>22.723337950138504</v>
      </c>
      <c r="CK242" s="22">
        <v>11.8</v>
      </c>
      <c r="CL242" s="27">
        <v>1</v>
      </c>
      <c r="CM242" s="29"/>
      <c r="CN242" s="22"/>
      <c r="CO242" s="31"/>
      <c r="CP242" s="31"/>
      <c r="CQ242" s="31"/>
      <c r="CR242" s="31"/>
      <c r="CS242" s="31"/>
      <c r="CT242" s="31"/>
      <c r="CU242" s="31"/>
      <c r="CV242" s="31"/>
      <c r="CW242" s="13"/>
      <c r="CX242" s="13"/>
      <c r="CY242" s="13"/>
      <c r="CZ242" s="17"/>
      <c r="DA242" s="17"/>
      <c r="DB242" s="17"/>
      <c r="DC242" s="13"/>
      <c r="DD242" s="17"/>
      <c r="DE242" s="22"/>
      <c r="DF242" s="13"/>
      <c r="DG242" s="13"/>
      <c r="DH242" s="24"/>
      <c r="DI242" s="13"/>
      <c r="DJ242" s="13"/>
      <c r="DK242" s="13"/>
      <c r="DL242" s="13"/>
      <c r="DM242" s="13"/>
      <c r="DN242" s="13"/>
      <c r="DO242" s="13"/>
      <c r="DP242" s="13"/>
      <c r="DQ242" s="24"/>
      <c r="DR242" s="13"/>
      <c r="DS242" s="27"/>
      <c r="DT242" s="27"/>
      <c r="DU242" s="27"/>
      <c r="DV242" s="27"/>
      <c r="DW242" s="27"/>
      <c r="DX242" s="27"/>
      <c r="DY242" s="27"/>
      <c r="DZ242" s="27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O242" s="13">
        <v>1</v>
      </c>
      <c r="EP242" s="24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7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  <c r="FP242" s="13"/>
      <c r="FQ242" s="13"/>
      <c r="FR242" s="13"/>
      <c r="FS242" s="13"/>
      <c r="FT242" s="13"/>
      <c r="FU242" s="13"/>
      <c r="FV242" s="13"/>
      <c r="FW242" s="13"/>
      <c r="FX242" s="13"/>
      <c r="FY242" s="13"/>
      <c r="FZ242" s="13"/>
      <c r="GA242" s="13"/>
      <c r="GB242" s="13"/>
      <c r="GC242" s="13"/>
      <c r="GD242" s="13"/>
      <c r="GE242" s="13"/>
      <c r="GF242" s="13"/>
      <c r="GG242" s="13"/>
      <c r="GH242" s="13"/>
      <c r="GI242" s="13"/>
      <c r="GJ242" s="13"/>
      <c r="GK242" s="13"/>
      <c r="GL242" s="13"/>
      <c r="GM242" s="13"/>
      <c r="GN242" s="13"/>
      <c r="GO242" s="13"/>
      <c r="GP242" s="13"/>
      <c r="GQ242" s="13"/>
      <c r="GR242" s="13"/>
      <c r="GS242" s="13"/>
      <c r="GT242" s="13"/>
      <c r="GU242" s="13"/>
      <c r="GV242" s="13"/>
      <c r="GW242" s="13"/>
      <c r="GX242" s="13"/>
      <c r="GY242" s="13"/>
      <c r="GZ242" s="13"/>
      <c r="HA242" s="13"/>
      <c r="HB242" s="13"/>
      <c r="HC242" s="13"/>
      <c r="HD242" s="13"/>
      <c r="HE242" s="13"/>
      <c r="HF242" s="13"/>
      <c r="HG242" s="13"/>
      <c r="HH242" s="13"/>
      <c r="HI242" s="13"/>
      <c r="HJ242" s="13"/>
      <c r="HK242" s="13"/>
      <c r="HL242" s="13"/>
      <c r="HM242" s="13"/>
      <c r="HN242" s="13"/>
      <c r="HO242" s="13"/>
      <c r="HP242" s="13"/>
      <c r="HQ242" s="13"/>
      <c r="HR242" s="13"/>
      <c r="HS242" s="13"/>
      <c r="HT242" s="13"/>
      <c r="HU242" s="13"/>
      <c r="HV242" s="13"/>
      <c r="HW242" s="13"/>
      <c r="HX242" s="13"/>
      <c r="HY242" s="13">
        <v>1</v>
      </c>
      <c r="HZ242" s="32">
        <v>44522</v>
      </c>
      <c r="IA242" s="24"/>
      <c r="IB242" s="13"/>
      <c r="IC242" s="13"/>
      <c r="ID242" s="13"/>
      <c r="IE242" s="13"/>
      <c r="IF242" s="13"/>
      <c r="IG242" s="13"/>
      <c r="IH242" s="13"/>
      <c r="II242" s="13"/>
      <c r="IJ242" s="13"/>
      <c r="IK242" s="52"/>
      <c r="IM242" s="100"/>
      <c r="IX242" s="15"/>
      <c r="IZ242" s="15"/>
      <c r="JB242" s="15"/>
      <c r="JF242" s="15"/>
    </row>
    <row r="243" spans="1:267" x14ac:dyDescent="0.25">
      <c r="A243">
        <v>56</v>
      </c>
      <c r="B243" s="17" t="s">
        <v>8</v>
      </c>
      <c r="C243" s="59"/>
      <c r="D243" s="13" t="s">
        <v>110</v>
      </c>
      <c r="E243" s="13" t="s">
        <v>111</v>
      </c>
      <c r="F243" s="19">
        <v>32705</v>
      </c>
      <c r="G243" s="13">
        <v>0</v>
      </c>
      <c r="H243" s="24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24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24"/>
      <c r="AX243" s="13"/>
      <c r="AY243" s="13"/>
      <c r="AZ243" s="13"/>
      <c r="BA243" s="13"/>
      <c r="BB243" s="13"/>
      <c r="BC243" s="13"/>
      <c r="BD243" s="13"/>
      <c r="BE243" s="13"/>
      <c r="BF243" s="13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6">
        <v>41705</v>
      </c>
      <c r="BS243" s="22">
        <v>24.640657084188913</v>
      </c>
      <c r="BT243" s="27">
        <v>0</v>
      </c>
      <c r="BU243" s="27">
        <v>0</v>
      </c>
      <c r="BV243" s="27">
        <v>0</v>
      </c>
      <c r="BW243" s="27">
        <v>0</v>
      </c>
      <c r="BX243" s="27">
        <v>0</v>
      </c>
      <c r="BY243" s="27">
        <v>0</v>
      </c>
      <c r="BZ243" s="27">
        <v>0</v>
      </c>
      <c r="CA243" s="27">
        <v>0</v>
      </c>
      <c r="CB243" s="28">
        <v>49</v>
      </c>
      <c r="CC243" s="35">
        <v>1.45</v>
      </c>
      <c r="CD243" s="13"/>
      <c r="CE243" s="17"/>
      <c r="CF243" s="13"/>
      <c r="CG243" s="17"/>
      <c r="CH243" s="13"/>
      <c r="CI243" s="17"/>
      <c r="CJ243" s="22">
        <v>23.305588585017837</v>
      </c>
      <c r="CK243" s="22">
        <v>10.8</v>
      </c>
      <c r="CL243" s="27">
        <v>1</v>
      </c>
      <c r="CM243" s="29"/>
      <c r="CN243" s="22"/>
      <c r="CO243" s="31"/>
      <c r="CP243" s="31"/>
      <c r="CQ243" s="31"/>
      <c r="CR243" s="31"/>
      <c r="CS243" s="31"/>
      <c r="CT243" s="31"/>
      <c r="CU243" s="31"/>
      <c r="CV243" s="31"/>
      <c r="CW243" s="13"/>
      <c r="CX243" s="13"/>
      <c r="CY243" s="13"/>
      <c r="CZ243" s="17"/>
      <c r="DA243" s="17"/>
      <c r="DB243" s="17"/>
      <c r="DC243" s="13"/>
      <c r="DD243" s="17"/>
      <c r="DE243" s="22"/>
      <c r="DF243" s="13"/>
      <c r="DG243" s="13"/>
      <c r="DH243" s="24"/>
      <c r="DI243" s="13"/>
      <c r="DJ243" s="13"/>
      <c r="DK243" s="13"/>
      <c r="DL243" s="13"/>
      <c r="DM243" s="13"/>
      <c r="DN243" s="13"/>
      <c r="DO243" s="13"/>
      <c r="DP243" s="13"/>
      <c r="DQ243" s="24"/>
      <c r="DR243" s="13"/>
      <c r="DS243" s="13"/>
      <c r="DT243" s="27"/>
      <c r="DU243" s="27"/>
      <c r="DV243" s="27"/>
      <c r="DW243" s="27"/>
      <c r="DX243" s="27"/>
      <c r="DY243" s="27"/>
      <c r="DZ243" s="27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O243" s="13"/>
      <c r="EP243" s="24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7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  <c r="FP243" s="13"/>
      <c r="FQ243" s="13"/>
      <c r="FR243" s="13"/>
      <c r="FS243" s="13"/>
      <c r="FT243" s="13"/>
      <c r="FU243" s="13"/>
      <c r="FV243" s="13"/>
      <c r="FW243" s="13"/>
      <c r="FX243" s="13"/>
      <c r="FY243" s="13"/>
      <c r="FZ243" s="13"/>
      <c r="GA243" s="13"/>
      <c r="GB243" s="13"/>
      <c r="GC243" s="13"/>
      <c r="GD243" s="13"/>
      <c r="GE243" s="13"/>
      <c r="GF243" s="13"/>
      <c r="GG243" s="13"/>
      <c r="GH243" s="13"/>
      <c r="GI243" s="13"/>
      <c r="GJ243" s="13"/>
      <c r="GK243" s="13"/>
      <c r="GL243" s="13"/>
      <c r="GM243" s="13"/>
      <c r="GN243" s="13"/>
      <c r="GO243" s="13"/>
      <c r="GP243" s="13"/>
      <c r="GQ243" s="13"/>
      <c r="GR243" s="13"/>
      <c r="GS243" s="13"/>
      <c r="GT243" s="13"/>
      <c r="GU243" s="13"/>
      <c r="GV243" s="13"/>
      <c r="GW243" s="13"/>
      <c r="GX243" s="13"/>
      <c r="GY243" s="13"/>
      <c r="GZ243" s="13"/>
      <c r="HA243" s="13"/>
      <c r="HB243" s="13"/>
      <c r="HC243" s="13"/>
      <c r="HD243" s="13"/>
      <c r="HE243" s="13"/>
      <c r="HF243" s="13"/>
      <c r="HG243" s="13"/>
      <c r="HH243" s="13"/>
      <c r="HI243" s="13"/>
      <c r="HJ243" s="13"/>
      <c r="HK243" s="13"/>
      <c r="HL243" s="13"/>
      <c r="HM243" s="13"/>
      <c r="HN243" s="13"/>
      <c r="HO243" s="13"/>
      <c r="HP243" s="13"/>
      <c r="HQ243" s="13"/>
      <c r="HR243" s="13"/>
      <c r="HS243" s="13"/>
      <c r="HT243" s="13"/>
      <c r="HU243" s="13"/>
      <c r="HV243" s="13"/>
      <c r="HW243" s="13"/>
      <c r="HX243" s="13"/>
      <c r="HY243" s="13"/>
      <c r="HZ243" s="13"/>
      <c r="IA243" s="24"/>
      <c r="IB243" s="13"/>
      <c r="IC243" s="13"/>
      <c r="ID243" s="13"/>
      <c r="IE243" s="13"/>
      <c r="IF243" s="13"/>
      <c r="IG243" s="13"/>
      <c r="IH243" s="13"/>
      <c r="II243" s="13"/>
      <c r="IJ243" s="13"/>
      <c r="IK243" s="52"/>
      <c r="IM243" s="100"/>
      <c r="IX243" s="15"/>
      <c r="IZ243" s="15"/>
      <c r="JB243" s="15"/>
      <c r="JF243" s="15"/>
    </row>
    <row r="244" spans="1:267" x14ac:dyDescent="0.25">
      <c r="A244">
        <v>208</v>
      </c>
      <c r="B244" s="17" t="s">
        <v>8</v>
      </c>
      <c r="C244" s="59"/>
      <c r="D244" s="13" t="s">
        <v>363</v>
      </c>
      <c r="E244" s="13" t="s">
        <v>364</v>
      </c>
      <c r="F244" s="19">
        <v>34287</v>
      </c>
      <c r="G244" s="13">
        <v>0</v>
      </c>
      <c r="H244" s="20">
        <v>40127</v>
      </c>
      <c r="I244" s="21">
        <v>15.989048596851472</v>
      </c>
      <c r="J244" s="13">
        <v>1</v>
      </c>
      <c r="K244" s="13">
        <v>0</v>
      </c>
      <c r="L244" s="13">
        <v>0</v>
      </c>
      <c r="M244" s="13">
        <v>0</v>
      </c>
      <c r="N244" s="13">
        <v>0</v>
      </c>
      <c r="O244" s="13">
        <v>0</v>
      </c>
      <c r="P244" s="13">
        <v>0</v>
      </c>
      <c r="Q244" s="13">
        <v>0</v>
      </c>
      <c r="R244" s="13"/>
      <c r="S244" s="13"/>
      <c r="T244" s="13"/>
      <c r="U244" s="13"/>
      <c r="V244" s="13"/>
      <c r="W244" s="13"/>
      <c r="X244" s="13"/>
      <c r="Y244" s="13"/>
      <c r="Z244" s="13">
        <v>10</v>
      </c>
      <c r="AA244" s="13">
        <v>1</v>
      </c>
      <c r="AB244" s="20">
        <v>40892</v>
      </c>
      <c r="AC244" s="22">
        <v>18.083504449007528</v>
      </c>
      <c r="AD244" s="13">
        <v>1</v>
      </c>
      <c r="AE244" s="13">
        <v>0</v>
      </c>
      <c r="AF244" s="13">
        <v>0</v>
      </c>
      <c r="AG244" s="13">
        <v>0</v>
      </c>
      <c r="AH244" s="13">
        <v>0</v>
      </c>
      <c r="AI244" s="13">
        <v>0</v>
      </c>
      <c r="AJ244" s="13">
        <v>0</v>
      </c>
      <c r="AK244" s="13">
        <v>0</v>
      </c>
      <c r="AL244" s="13"/>
      <c r="AM244" s="13"/>
      <c r="AN244" s="13"/>
      <c r="AO244" s="13"/>
      <c r="AP244" s="13"/>
      <c r="AQ244" s="13"/>
      <c r="AR244" s="13"/>
      <c r="AS244" s="13"/>
      <c r="AT244" s="13"/>
      <c r="AU244" s="21">
        <v>12.9</v>
      </c>
      <c r="AV244" s="23">
        <v>0</v>
      </c>
      <c r="AW244" s="24"/>
      <c r="AX244" s="13"/>
      <c r="AY244" s="13"/>
      <c r="AZ244" s="13"/>
      <c r="BA244" s="13"/>
      <c r="BB244" s="13"/>
      <c r="BC244" s="13"/>
      <c r="BD244" s="13"/>
      <c r="BE244" s="13"/>
      <c r="BF244" s="13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6">
        <v>41705</v>
      </c>
      <c r="BS244" s="22">
        <v>20.309377138945926</v>
      </c>
      <c r="BT244" s="27">
        <v>0</v>
      </c>
      <c r="BU244" s="27">
        <v>1</v>
      </c>
      <c r="BV244" s="27">
        <v>0</v>
      </c>
      <c r="BW244" s="27">
        <v>0</v>
      </c>
      <c r="BX244" s="27">
        <v>0</v>
      </c>
      <c r="BY244" s="27">
        <v>0</v>
      </c>
      <c r="BZ244" s="27">
        <v>0</v>
      </c>
      <c r="CA244" s="27">
        <v>0</v>
      </c>
      <c r="CB244" s="28">
        <v>58.9</v>
      </c>
      <c r="CC244" s="35">
        <v>1.5620000000000001</v>
      </c>
      <c r="CD244" s="13"/>
      <c r="CE244" s="17"/>
      <c r="CF244" s="13"/>
      <c r="CG244" s="17"/>
      <c r="CH244" s="13"/>
      <c r="CI244" s="17"/>
      <c r="CJ244" s="22">
        <v>24.140887696098599</v>
      </c>
      <c r="CK244" s="22">
        <v>11.3</v>
      </c>
      <c r="CL244" s="27">
        <v>1</v>
      </c>
      <c r="CM244" s="29"/>
      <c r="CN244" s="22"/>
      <c r="CO244" s="31"/>
      <c r="CP244" s="31"/>
      <c r="CQ244" s="31"/>
      <c r="CR244" s="31"/>
      <c r="CS244" s="31"/>
      <c r="CT244" s="31"/>
      <c r="CU244" s="31"/>
      <c r="CV244" s="31"/>
      <c r="CW244" s="13"/>
      <c r="CX244" s="13"/>
      <c r="CY244" s="13"/>
      <c r="CZ244" s="17"/>
      <c r="DA244" s="17"/>
      <c r="DB244" s="17"/>
      <c r="DC244" s="13"/>
      <c r="DD244" s="17"/>
      <c r="DE244" s="22"/>
      <c r="DF244" s="13"/>
      <c r="DG244" s="13"/>
      <c r="DH244" s="24"/>
      <c r="DI244" s="13"/>
      <c r="DJ244" s="13"/>
      <c r="DK244" s="13"/>
      <c r="DL244" s="13"/>
      <c r="DM244" s="13"/>
      <c r="DN244" s="13"/>
      <c r="DO244" s="13"/>
      <c r="DP244" s="13"/>
      <c r="DQ244" s="24"/>
      <c r="DR244" s="13"/>
      <c r="DS244" s="27"/>
      <c r="DT244" s="27"/>
      <c r="DU244" s="27"/>
      <c r="DV244" s="27"/>
      <c r="DW244" s="27"/>
      <c r="DX244" s="27"/>
      <c r="DY244" s="27"/>
      <c r="DZ244" s="27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24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7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  <c r="FP244" s="13"/>
      <c r="FQ244" s="13"/>
      <c r="FR244" s="13"/>
      <c r="FS244" s="13"/>
      <c r="FT244" s="13"/>
      <c r="FU244" s="13"/>
      <c r="FV244" s="13"/>
      <c r="FW244" s="13"/>
      <c r="FX244" s="13"/>
      <c r="FY244" s="13"/>
      <c r="FZ244" s="13"/>
      <c r="GA244" s="13"/>
      <c r="GB244" s="13"/>
      <c r="GC244" s="13"/>
      <c r="GD244" s="13"/>
      <c r="GE244" s="13"/>
      <c r="GF244" s="13"/>
      <c r="GG244" s="13"/>
      <c r="GH244" s="13"/>
      <c r="GI244" s="13"/>
      <c r="GJ244" s="13"/>
      <c r="GK244" s="13"/>
      <c r="GL244" s="13"/>
      <c r="GM244" s="13"/>
      <c r="GN244" s="13"/>
      <c r="GO244" s="13"/>
      <c r="GP244" s="13"/>
      <c r="GQ244" s="13"/>
      <c r="GR244" s="13"/>
      <c r="GS244" s="13"/>
      <c r="GT244" s="13"/>
      <c r="GU244" s="13"/>
      <c r="GV244" s="13"/>
      <c r="GW244" s="13"/>
      <c r="GX244" s="13"/>
      <c r="GY244" s="13"/>
      <c r="GZ244" s="13"/>
      <c r="HA244" s="13"/>
      <c r="HB244" s="13"/>
      <c r="HC244" s="13"/>
      <c r="HD244" s="13"/>
      <c r="HE244" s="13"/>
      <c r="HF244" s="13"/>
      <c r="HG244" s="13"/>
      <c r="HH244" s="13"/>
      <c r="HI244" s="13"/>
      <c r="HJ244" s="13"/>
      <c r="HK244" s="13"/>
      <c r="HL244" s="13"/>
      <c r="HM244" s="13"/>
      <c r="HN244" s="13"/>
      <c r="HO244" s="13"/>
      <c r="HP244" s="13"/>
      <c r="HQ244" s="13"/>
      <c r="HR244" s="13"/>
      <c r="HS244" s="13"/>
      <c r="HT244" s="13"/>
      <c r="HU244" s="13"/>
      <c r="HV244" s="13"/>
      <c r="HW244" s="13"/>
      <c r="HX244" s="13"/>
      <c r="HY244" s="13">
        <v>1</v>
      </c>
      <c r="HZ244" s="32">
        <v>44522</v>
      </c>
      <c r="IA244" s="24"/>
      <c r="IB244" s="13"/>
      <c r="IC244" s="13"/>
      <c r="ID244" s="13"/>
      <c r="IE244" s="13"/>
      <c r="IF244" s="13"/>
      <c r="IG244" s="13"/>
      <c r="IH244" s="13"/>
      <c r="II244" s="13"/>
      <c r="IJ244" s="13"/>
      <c r="IK244" s="52"/>
      <c r="IM244" s="100"/>
      <c r="IX244" s="15"/>
      <c r="IZ244" s="15"/>
      <c r="JB244" s="15"/>
      <c r="JF244" s="15"/>
    </row>
    <row r="245" spans="1:267" x14ac:dyDescent="0.25">
      <c r="A245">
        <v>235</v>
      </c>
      <c r="B245" s="17" t="s">
        <v>8</v>
      </c>
      <c r="C245" s="59"/>
      <c r="D245" s="13" t="s">
        <v>399</v>
      </c>
      <c r="E245" s="13" t="s">
        <v>400</v>
      </c>
      <c r="F245" s="19">
        <v>14820</v>
      </c>
      <c r="G245" s="13">
        <v>1</v>
      </c>
      <c r="H245" s="20">
        <v>40127</v>
      </c>
      <c r="I245" s="21">
        <v>69.286789869952088</v>
      </c>
      <c r="J245" s="13">
        <v>1</v>
      </c>
      <c r="K245" s="13">
        <v>0</v>
      </c>
      <c r="L245" s="13">
        <v>0</v>
      </c>
      <c r="M245" s="13">
        <v>0</v>
      </c>
      <c r="N245" s="13">
        <v>0</v>
      </c>
      <c r="O245" s="13">
        <v>0</v>
      </c>
      <c r="P245" s="13">
        <v>0</v>
      </c>
      <c r="Q245" s="13">
        <v>0</v>
      </c>
      <c r="R245" s="13"/>
      <c r="S245" s="13"/>
      <c r="T245" s="13"/>
      <c r="U245" s="13"/>
      <c r="V245" s="13"/>
      <c r="W245" s="13"/>
      <c r="X245" s="13"/>
      <c r="Y245" s="13"/>
      <c r="Z245" s="13">
        <v>10.199999999999999</v>
      </c>
      <c r="AA245" s="13">
        <v>1</v>
      </c>
      <c r="AB245" s="20">
        <v>40892</v>
      </c>
      <c r="AC245" s="22">
        <v>71.381245722108147</v>
      </c>
      <c r="AD245" s="13">
        <v>1</v>
      </c>
      <c r="AE245" s="13">
        <v>0</v>
      </c>
      <c r="AF245" s="13">
        <v>0</v>
      </c>
      <c r="AG245" s="13">
        <v>0</v>
      </c>
      <c r="AH245" s="13">
        <v>0</v>
      </c>
      <c r="AI245" s="13">
        <v>0</v>
      </c>
      <c r="AJ245" s="13">
        <v>0</v>
      </c>
      <c r="AK245" s="13">
        <v>0</v>
      </c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24"/>
      <c r="AX245" s="13"/>
      <c r="AY245" s="13"/>
      <c r="AZ245" s="13"/>
      <c r="BA245" s="13"/>
      <c r="BB245" s="13"/>
      <c r="BC245" s="13"/>
      <c r="BD245" s="13"/>
      <c r="BE245" s="13"/>
      <c r="BF245" s="13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6">
        <v>41705</v>
      </c>
      <c r="BS245" s="22">
        <v>73.607118412046546</v>
      </c>
      <c r="BT245" s="27">
        <v>0</v>
      </c>
      <c r="BU245" s="27">
        <v>0</v>
      </c>
      <c r="BV245" s="27">
        <v>0</v>
      </c>
      <c r="BW245" s="27">
        <v>0</v>
      </c>
      <c r="BX245" s="27">
        <v>1</v>
      </c>
      <c r="BY245" s="27">
        <v>0</v>
      </c>
      <c r="BZ245" s="27">
        <v>0</v>
      </c>
      <c r="CA245" s="27">
        <v>0</v>
      </c>
      <c r="CB245" s="28">
        <v>57</v>
      </c>
      <c r="CC245" s="35">
        <v>1.512</v>
      </c>
      <c r="CD245" s="13"/>
      <c r="CE245" s="17"/>
      <c r="CF245" s="13"/>
      <c r="CG245" s="17"/>
      <c r="CH245" s="13"/>
      <c r="CI245" s="17"/>
      <c r="CJ245" s="22">
        <v>24.932812631225328</v>
      </c>
      <c r="CK245" s="22">
        <v>9.1</v>
      </c>
      <c r="CL245" s="27">
        <v>1</v>
      </c>
      <c r="CM245" s="29"/>
      <c r="CN245" s="22"/>
      <c r="CO245" s="31"/>
      <c r="CP245" s="31"/>
      <c r="CQ245" s="31"/>
      <c r="CR245" s="31"/>
      <c r="CS245" s="31"/>
      <c r="CT245" s="31"/>
      <c r="CU245" s="31"/>
      <c r="CV245" s="31"/>
      <c r="CW245" s="13"/>
      <c r="CX245" s="13"/>
      <c r="CY245" s="13"/>
      <c r="CZ245" s="17"/>
      <c r="DA245" s="17"/>
      <c r="DB245" s="17"/>
      <c r="DC245" s="13"/>
      <c r="DD245" s="17"/>
      <c r="DE245" s="22"/>
      <c r="DF245" s="13"/>
      <c r="DG245" s="13"/>
      <c r="DH245" s="24"/>
      <c r="DI245" s="13"/>
      <c r="DJ245" s="13"/>
      <c r="DK245" s="13"/>
      <c r="DL245" s="13"/>
      <c r="DM245" s="13"/>
      <c r="DN245" s="13"/>
      <c r="DO245" s="13"/>
      <c r="DP245" s="13"/>
      <c r="DQ245" s="24"/>
      <c r="DR245" s="13"/>
      <c r="DS245" s="27"/>
      <c r="DT245" s="27"/>
      <c r="DU245" s="27"/>
      <c r="DV245" s="27"/>
      <c r="DW245" s="27"/>
      <c r="DX245" s="27"/>
      <c r="DY245" s="27"/>
      <c r="DZ245" s="27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24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7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  <c r="FP245" s="13"/>
      <c r="FQ245" s="13"/>
      <c r="FR245" s="13"/>
      <c r="FS245" s="13"/>
      <c r="FT245" s="13"/>
      <c r="FU245" s="13"/>
      <c r="FV245" s="13"/>
      <c r="FW245" s="13"/>
      <c r="FX245" s="13"/>
      <c r="FY245" s="13"/>
      <c r="FZ245" s="13"/>
      <c r="GA245" s="13"/>
      <c r="GB245" s="13"/>
      <c r="GC245" s="13"/>
      <c r="GD245" s="13"/>
      <c r="GE245" s="13"/>
      <c r="GF245" s="13"/>
      <c r="GG245" s="13"/>
      <c r="GH245" s="13"/>
      <c r="GI245" s="13"/>
      <c r="GJ245" s="13"/>
      <c r="GK245" s="13"/>
      <c r="GL245" s="13"/>
      <c r="GM245" s="13"/>
      <c r="GN245" s="13"/>
      <c r="GO245" s="13"/>
      <c r="GP245" s="13"/>
      <c r="GQ245" s="13"/>
      <c r="GR245" s="13"/>
      <c r="GS245" s="13"/>
      <c r="GT245" s="13"/>
      <c r="GU245" s="13"/>
      <c r="GV245" s="13"/>
      <c r="GW245" s="13"/>
      <c r="GX245" s="13"/>
      <c r="GY245" s="13"/>
      <c r="GZ245" s="13"/>
      <c r="HA245" s="13"/>
      <c r="HB245" s="13"/>
      <c r="HC245" s="13"/>
      <c r="HD245" s="13"/>
      <c r="HE245" s="13"/>
      <c r="HF245" s="13"/>
      <c r="HG245" s="13"/>
      <c r="HH245" s="13"/>
      <c r="HI245" s="13"/>
      <c r="HJ245" s="13"/>
      <c r="HK245" s="13"/>
      <c r="HL245" s="13"/>
      <c r="HM245" s="13"/>
      <c r="HN245" s="13"/>
      <c r="HO245" s="13"/>
      <c r="HP245" s="13"/>
      <c r="HQ245" s="13"/>
      <c r="HR245" s="13"/>
      <c r="HS245" s="13"/>
      <c r="HT245" s="13"/>
      <c r="HU245" s="13"/>
      <c r="HV245" s="13"/>
      <c r="HW245" s="13"/>
      <c r="HX245" s="13"/>
      <c r="HY245" s="13"/>
      <c r="HZ245" s="13"/>
      <c r="IA245" s="24"/>
      <c r="IB245" s="13"/>
      <c r="IC245" s="13"/>
      <c r="ID245" s="13"/>
      <c r="IE245" s="13"/>
      <c r="IF245" s="13"/>
      <c r="IG245" s="13"/>
      <c r="IH245" s="13"/>
      <c r="II245" s="13"/>
      <c r="IJ245" s="13"/>
      <c r="IK245" s="52"/>
      <c r="IM245" s="100"/>
      <c r="IX245" s="15"/>
      <c r="IZ245" s="15"/>
      <c r="JB245" s="15"/>
      <c r="JF245" s="15"/>
    </row>
    <row r="246" spans="1:267" x14ac:dyDescent="0.25">
      <c r="A246">
        <v>124</v>
      </c>
      <c r="B246" s="17" t="s">
        <v>8</v>
      </c>
      <c r="C246" s="59"/>
      <c r="D246" s="13" t="s">
        <v>230</v>
      </c>
      <c r="E246" s="13" t="s">
        <v>231</v>
      </c>
      <c r="F246" s="19">
        <v>37658</v>
      </c>
      <c r="G246" s="13">
        <v>1</v>
      </c>
      <c r="H246" s="20">
        <v>40127</v>
      </c>
      <c r="I246" s="21">
        <v>6.7597535934291582</v>
      </c>
      <c r="J246" s="13">
        <v>1</v>
      </c>
      <c r="K246" s="13">
        <v>0</v>
      </c>
      <c r="L246" s="13">
        <v>1</v>
      </c>
      <c r="M246" s="13">
        <v>0</v>
      </c>
      <c r="N246" s="13">
        <v>0</v>
      </c>
      <c r="O246" s="13">
        <v>0</v>
      </c>
      <c r="P246" s="13">
        <v>0</v>
      </c>
      <c r="Q246" s="13">
        <v>0</v>
      </c>
      <c r="R246" s="33">
        <v>19</v>
      </c>
      <c r="S246" s="21">
        <v>111</v>
      </c>
      <c r="T246" s="13">
        <v>-1.21</v>
      </c>
      <c r="U246" s="13" t="s">
        <v>3554</v>
      </c>
      <c r="V246" s="13">
        <v>-1.8</v>
      </c>
      <c r="W246" s="13" t="s">
        <v>3556</v>
      </c>
      <c r="X246" s="13">
        <v>-0.01</v>
      </c>
      <c r="Y246" s="13" t="s">
        <v>21</v>
      </c>
      <c r="Z246" s="13">
        <v>11.7</v>
      </c>
      <c r="AA246" s="13">
        <v>0</v>
      </c>
      <c r="AB246" s="24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24"/>
      <c r="AX246" s="13"/>
      <c r="AY246" s="13"/>
      <c r="AZ246" s="13"/>
      <c r="BA246" s="13"/>
      <c r="BB246" s="13"/>
      <c r="BC246" s="13"/>
      <c r="BD246" s="13"/>
      <c r="BE246" s="13"/>
      <c r="BF246" s="13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6">
        <v>41705</v>
      </c>
      <c r="BS246" s="22">
        <v>11.080082135523615</v>
      </c>
      <c r="BT246" s="27">
        <v>-1</v>
      </c>
      <c r="BU246" s="27">
        <v>-1</v>
      </c>
      <c r="BV246" s="27">
        <v>-1</v>
      </c>
      <c r="BW246" s="27">
        <v>-1</v>
      </c>
      <c r="BX246" s="27">
        <v>-1</v>
      </c>
      <c r="BY246" s="27">
        <v>-1</v>
      </c>
      <c r="BZ246" s="27">
        <v>-1</v>
      </c>
      <c r="CA246" s="27">
        <v>-1</v>
      </c>
      <c r="CB246" s="28">
        <v>29.1</v>
      </c>
      <c r="CC246" s="22">
        <v>130.19999999999999</v>
      </c>
      <c r="CD246" s="13"/>
      <c r="CE246" s="17"/>
      <c r="CF246" s="13">
        <v>-1.98</v>
      </c>
      <c r="CG246" s="17" t="s">
        <v>3556</v>
      </c>
      <c r="CH246" s="13">
        <v>0.1</v>
      </c>
      <c r="CI246" s="17" t="s">
        <v>21</v>
      </c>
      <c r="CJ246" s="17"/>
      <c r="CK246" s="22">
        <v>11.1</v>
      </c>
      <c r="CL246" s="27">
        <v>1</v>
      </c>
      <c r="CM246" s="29"/>
      <c r="CN246" s="22"/>
      <c r="CO246" s="31"/>
      <c r="CP246" s="31"/>
      <c r="CQ246" s="31"/>
      <c r="CR246" s="31"/>
      <c r="CS246" s="31"/>
      <c r="CT246" s="31"/>
      <c r="CU246" s="31"/>
      <c r="CV246" s="31"/>
      <c r="CW246" s="13"/>
      <c r="CX246" s="13"/>
      <c r="CY246" s="13"/>
      <c r="CZ246" s="17"/>
      <c r="DA246" s="17"/>
      <c r="DB246" s="17"/>
      <c r="DC246" s="13"/>
      <c r="DD246" s="17"/>
      <c r="DE246" s="22"/>
      <c r="DF246" s="13"/>
      <c r="DG246" s="13"/>
      <c r="DH246" s="24"/>
      <c r="DI246" s="13"/>
      <c r="DJ246" s="13"/>
      <c r="DK246" s="13"/>
      <c r="DL246" s="13"/>
      <c r="DM246" s="13"/>
      <c r="DN246" s="13"/>
      <c r="DO246" s="13"/>
      <c r="DP246" s="13"/>
      <c r="DQ246" s="24"/>
      <c r="DR246" s="13"/>
      <c r="DS246" s="13"/>
      <c r="DT246" s="27"/>
      <c r="DU246" s="27"/>
      <c r="DV246" s="27"/>
      <c r="DW246" s="27"/>
      <c r="DX246" s="27"/>
      <c r="DY246" s="27"/>
      <c r="DZ246" s="27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O246" s="13"/>
      <c r="EP246" s="24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7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  <c r="FP246" s="13"/>
      <c r="FQ246" s="13"/>
      <c r="FR246" s="13"/>
      <c r="FS246" s="13"/>
      <c r="FT246" s="13"/>
      <c r="FU246" s="13"/>
      <c r="FV246" s="13"/>
      <c r="FW246" s="13"/>
      <c r="FX246" s="13"/>
      <c r="FY246" s="13"/>
      <c r="FZ246" s="13"/>
      <c r="GA246" s="13"/>
      <c r="GB246" s="13"/>
      <c r="GC246" s="13"/>
      <c r="GD246" s="13"/>
      <c r="GE246" s="13"/>
      <c r="GF246" s="13"/>
      <c r="GG246" s="13"/>
      <c r="GH246" s="13"/>
      <c r="GI246" s="13"/>
      <c r="GJ246" s="13"/>
      <c r="GK246" s="13"/>
      <c r="GL246" s="13"/>
      <c r="GM246" s="13"/>
      <c r="GN246" s="13"/>
      <c r="GO246" s="13"/>
      <c r="GP246" s="13"/>
      <c r="GQ246" s="13"/>
      <c r="GR246" s="13"/>
      <c r="GS246" s="13"/>
      <c r="GT246" s="13"/>
      <c r="GU246" s="13"/>
      <c r="GV246" s="13"/>
      <c r="GW246" s="13"/>
      <c r="GX246" s="13"/>
      <c r="GY246" s="13"/>
      <c r="GZ246" s="13"/>
      <c r="HA246" s="13"/>
      <c r="HB246" s="13"/>
      <c r="HC246" s="13"/>
      <c r="HD246" s="13"/>
      <c r="HE246" s="13"/>
      <c r="HF246" s="13"/>
      <c r="HG246" s="13"/>
      <c r="HH246" s="13"/>
      <c r="HI246" s="13"/>
      <c r="HJ246" s="13"/>
      <c r="HK246" s="13"/>
      <c r="HL246" s="13"/>
      <c r="HM246" s="13"/>
      <c r="HN246" s="13"/>
      <c r="HO246" s="13"/>
      <c r="HP246" s="13"/>
      <c r="HQ246" s="13"/>
      <c r="HR246" s="13"/>
      <c r="HS246" s="13"/>
      <c r="HT246" s="13"/>
      <c r="HU246" s="13"/>
      <c r="HV246" s="13"/>
      <c r="HW246" s="13"/>
      <c r="HX246" s="13"/>
      <c r="HY246" s="13"/>
      <c r="HZ246" s="13"/>
      <c r="IA246" s="24"/>
      <c r="IB246" s="13"/>
      <c r="IC246" s="13"/>
      <c r="ID246" s="13"/>
      <c r="IE246" s="13"/>
      <c r="IF246" s="13"/>
      <c r="IG246" s="13"/>
      <c r="IH246" s="13"/>
      <c r="II246" s="13"/>
      <c r="IJ246" s="13"/>
      <c r="IK246" s="52"/>
      <c r="IM246" s="100"/>
      <c r="IX246" s="15"/>
      <c r="IZ246" s="15"/>
      <c r="JB246" s="15"/>
      <c r="JF246" s="15"/>
    </row>
    <row r="247" spans="1:267" x14ac:dyDescent="0.25">
      <c r="A247">
        <v>169</v>
      </c>
      <c r="B247" s="17" t="s">
        <v>8</v>
      </c>
      <c r="D247" s="13" t="s">
        <v>300</v>
      </c>
      <c r="E247" s="13" t="s">
        <v>301</v>
      </c>
      <c r="F247" s="19">
        <v>39152</v>
      </c>
      <c r="G247" s="13">
        <v>0</v>
      </c>
      <c r="H247" s="20">
        <v>40127</v>
      </c>
      <c r="I247" s="21">
        <v>2.6694045174537986</v>
      </c>
      <c r="J247" s="13">
        <v>0</v>
      </c>
      <c r="K247" s="13">
        <v>0</v>
      </c>
      <c r="L247" s="13">
        <v>0</v>
      </c>
      <c r="M247" s="13">
        <v>0</v>
      </c>
      <c r="N247" s="13">
        <v>0</v>
      </c>
      <c r="O247" s="13">
        <v>0</v>
      </c>
      <c r="P247" s="13">
        <v>0</v>
      </c>
      <c r="Q247" s="13">
        <v>0</v>
      </c>
      <c r="R247" s="33">
        <v>12</v>
      </c>
      <c r="S247" s="21">
        <v>80.5</v>
      </c>
      <c r="T247" s="13">
        <v>-0.7</v>
      </c>
      <c r="U247" s="13" t="s">
        <v>21</v>
      </c>
      <c r="V247" s="13">
        <v>-3.23</v>
      </c>
      <c r="W247" s="13" t="s">
        <v>3555</v>
      </c>
      <c r="X247" s="34">
        <v>2.02</v>
      </c>
      <c r="Y247" s="34" t="s">
        <v>21</v>
      </c>
      <c r="Z247" s="13">
        <v>11.5</v>
      </c>
      <c r="AA247" s="13">
        <v>0</v>
      </c>
      <c r="AB247" s="20">
        <v>40892</v>
      </c>
      <c r="AC247" s="22">
        <v>4.7638603696098567</v>
      </c>
      <c r="AD247" s="13"/>
      <c r="AE247" s="13"/>
      <c r="AF247" s="13"/>
      <c r="AG247" s="13"/>
      <c r="AH247" s="13"/>
      <c r="AI247" s="13"/>
      <c r="AJ247" s="13"/>
      <c r="AK247" s="13"/>
      <c r="AL247" s="33"/>
      <c r="AM247" s="21"/>
      <c r="AN247" s="13"/>
      <c r="AO247" s="13"/>
      <c r="AP247" s="13"/>
      <c r="AQ247" s="13"/>
      <c r="AR247" s="13"/>
      <c r="AS247" s="13"/>
      <c r="AT247" s="13"/>
      <c r="AU247" s="21">
        <v>12.7</v>
      </c>
      <c r="AV247" s="23">
        <v>0</v>
      </c>
      <c r="AW247" s="24"/>
      <c r="AX247" s="13"/>
      <c r="AY247" s="13"/>
      <c r="AZ247" s="13"/>
      <c r="BA247" s="13"/>
      <c r="BB247" s="13"/>
      <c r="BC247" s="13"/>
      <c r="BD247" s="13"/>
      <c r="BE247" s="13"/>
      <c r="BF247" s="13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6">
        <v>41705</v>
      </c>
      <c r="BS247" s="22">
        <v>6.9897330595482545</v>
      </c>
      <c r="BT247" s="27">
        <v>0</v>
      </c>
      <c r="BU247" s="27">
        <v>0</v>
      </c>
      <c r="BV247" s="27">
        <v>0</v>
      </c>
      <c r="BW247" s="27">
        <v>0</v>
      </c>
      <c r="BX247" s="27">
        <v>1</v>
      </c>
      <c r="BY247" s="27">
        <v>0</v>
      </c>
      <c r="BZ247" s="27">
        <v>0</v>
      </c>
      <c r="CA247" s="27">
        <v>0</v>
      </c>
      <c r="CB247" s="28">
        <v>18.2</v>
      </c>
      <c r="CC247" s="22">
        <v>107.7</v>
      </c>
      <c r="CD247" s="13">
        <v>-1.4</v>
      </c>
      <c r="CE247" s="17" t="s">
        <v>3556</v>
      </c>
      <c r="CF247" s="13">
        <v>-2.39</v>
      </c>
      <c r="CG247" s="17" t="s">
        <v>3555</v>
      </c>
      <c r="CH247" s="13">
        <v>0.17</v>
      </c>
      <c r="CI247" s="17" t="s">
        <v>21</v>
      </c>
      <c r="CJ247" s="17"/>
      <c r="CK247" s="22">
        <v>9.8000000000000007</v>
      </c>
      <c r="CL247" s="27">
        <v>1</v>
      </c>
      <c r="CM247" s="29"/>
      <c r="CN247" s="22"/>
      <c r="CO247" s="31"/>
      <c r="CP247" s="31"/>
      <c r="CQ247" s="31"/>
      <c r="CR247" s="31"/>
      <c r="CS247" s="31"/>
      <c r="CT247" s="31"/>
      <c r="CU247" s="31"/>
      <c r="CV247" s="31"/>
      <c r="CW247" s="13"/>
      <c r="CX247" s="13"/>
      <c r="CY247" s="13"/>
      <c r="CZ247" s="17"/>
      <c r="DA247" s="17"/>
      <c r="DB247" s="17"/>
      <c r="DC247" s="13"/>
      <c r="DD247" s="17"/>
      <c r="DE247" s="22"/>
      <c r="DF247" s="13"/>
      <c r="DG247" s="13"/>
      <c r="DH247" s="24"/>
      <c r="DI247" s="13"/>
      <c r="DJ247" s="13"/>
      <c r="DK247" s="13"/>
      <c r="DL247" s="13"/>
      <c r="DM247" s="13"/>
      <c r="DN247" s="13"/>
      <c r="DO247" s="13"/>
      <c r="DP247" s="13"/>
      <c r="DQ247" s="24"/>
      <c r="DR247" s="13"/>
      <c r="DS247" s="27"/>
      <c r="DT247" s="27"/>
      <c r="DU247" s="27"/>
      <c r="DV247" s="27"/>
      <c r="DW247" s="27"/>
      <c r="DX247" s="27"/>
      <c r="DY247" s="27"/>
      <c r="DZ247" s="27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O247" s="13"/>
      <c r="EP247" s="24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7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  <c r="FP247" s="13"/>
      <c r="FQ247" s="13"/>
      <c r="FR247" s="13"/>
      <c r="FS247" s="13"/>
      <c r="FT247" s="13"/>
      <c r="FU247" s="13"/>
      <c r="FV247" s="13"/>
      <c r="FW247" s="13"/>
      <c r="FX247" s="13"/>
      <c r="FY247" s="13"/>
      <c r="FZ247" s="13"/>
      <c r="GA247" s="13"/>
      <c r="GB247" s="13"/>
      <c r="GC247" s="13"/>
      <c r="GD247" s="13"/>
      <c r="GE247" s="13"/>
      <c r="GF247" s="13"/>
      <c r="GG247" s="13"/>
      <c r="GH247" s="13"/>
      <c r="GI247" s="13"/>
      <c r="GJ247" s="13"/>
      <c r="GK247" s="13"/>
      <c r="GL247" s="13"/>
      <c r="GM247" s="13"/>
      <c r="GN247" s="13"/>
      <c r="GO247" s="13"/>
      <c r="GP247" s="13"/>
      <c r="GQ247" s="13"/>
      <c r="GR247" s="13"/>
      <c r="GS247" s="13"/>
      <c r="GT247" s="13"/>
      <c r="GU247" s="13"/>
      <c r="GV247" s="13"/>
      <c r="GW247" s="13"/>
      <c r="GX247" s="13"/>
      <c r="GY247" s="13"/>
      <c r="GZ247" s="13"/>
      <c r="HA247" s="13"/>
      <c r="HB247" s="13"/>
      <c r="HC247" s="13"/>
      <c r="HD247" s="13"/>
      <c r="HE247" s="13"/>
      <c r="HF247" s="13"/>
      <c r="HG247" s="13"/>
      <c r="HH247" s="13"/>
      <c r="HI247" s="13"/>
      <c r="HJ247" s="13"/>
      <c r="HK247" s="13"/>
      <c r="HL247" s="13"/>
      <c r="HM247" s="13"/>
      <c r="HN247" s="13"/>
      <c r="HO247" s="13"/>
      <c r="HP247" s="13"/>
      <c r="HQ247" s="13"/>
      <c r="HR247" s="13"/>
      <c r="HS247" s="13"/>
      <c r="HT247" s="13"/>
      <c r="HU247" s="13"/>
      <c r="HV247" s="13"/>
      <c r="HW247" s="13"/>
      <c r="HX247" s="13"/>
      <c r="HY247" s="13"/>
      <c r="HZ247" s="13"/>
      <c r="IA247" s="51">
        <v>44902</v>
      </c>
      <c r="IB247" s="13">
        <v>0</v>
      </c>
      <c r="IC247" s="13"/>
      <c r="ID247" s="13"/>
      <c r="IE247" s="13">
        <v>0</v>
      </c>
      <c r="IF247" s="13">
        <v>1</v>
      </c>
      <c r="IG247" s="13"/>
      <c r="IH247" s="13"/>
      <c r="II247" s="13">
        <v>1</v>
      </c>
      <c r="IJ247" s="13"/>
      <c r="IK247" s="52"/>
      <c r="IM247" s="100"/>
      <c r="IX247" s="15"/>
      <c r="IZ247" s="15"/>
      <c r="JB247" s="15"/>
      <c r="JF247" s="15"/>
    </row>
    <row r="248" spans="1:267" x14ac:dyDescent="0.25">
      <c r="A248">
        <v>131</v>
      </c>
      <c r="B248" s="17" t="s">
        <v>8</v>
      </c>
      <c r="C248" s="59"/>
      <c r="D248" s="13" t="s">
        <v>241</v>
      </c>
      <c r="E248" s="13" t="s">
        <v>242</v>
      </c>
      <c r="F248" s="19">
        <v>40874</v>
      </c>
      <c r="G248" s="13">
        <v>0</v>
      </c>
      <c r="H248" s="24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24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24"/>
      <c r="AX248" s="13"/>
      <c r="AY248" s="13"/>
      <c r="AZ248" s="13"/>
      <c r="BA248" s="13"/>
      <c r="BB248" s="13"/>
      <c r="BC248" s="13"/>
      <c r="BD248" s="13"/>
      <c r="BE248" s="13"/>
      <c r="BF248" s="13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6">
        <v>41705</v>
      </c>
      <c r="BS248" s="22">
        <v>2.2751540041067764</v>
      </c>
      <c r="BT248" s="27">
        <v>-1</v>
      </c>
      <c r="BU248" s="27">
        <v>-1</v>
      </c>
      <c r="BV248" s="27">
        <v>-1</v>
      </c>
      <c r="BW248" s="27">
        <v>-1</v>
      </c>
      <c r="BX248" s="27">
        <v>-1</v>
      </c>
      <c r="BY248" s="27">
        <v>-1</v>
      </c>
      <c r="BZ248" s="27">
        <v>-1</v>
      </c>
      <c r="CA248" s="27">
        <v>-1</v>
      </c>
      <c r="CB248" s="28">
        <v>10.3</v>
      </c>
      <c r="CC248" s="35">
        <v>79.900000000000006</v>
      </c>
      <c r="CD248" s="13">
        <v>-1.37</v>
      </c>
      <c r="CE248" s="17" t="s">
        <v>3556</v>
      </c>
      <c r="CF248" s="13">
        <v>-2.54</v>
      </c>
      <c r="CG248" s="17" t="s">
        <v>3555</v>
      </c>
      <c r="CH248" s="13">
        <v>0.4</v>
      </c>
      <c r="CI248" s="17" t="s">
        <v>21</v>
      </c>
      <c r="CJ248" s="17"/>
      <c r="CK248" s="22">
        <v>10.5</v>
      </c>
      <c r="CL248" s="27">
        <v>1</v>
      </c>
      <c r="CM248" s="29"/>
      <c r="CN248" s="22"/>
      <c r="CO248" s="31"/>
      <c r="CP248" s="31"/>
      <c r="CQ248" s="31"/>
      <c r="CR248" s="31"/>
      <c r="CS248" s="31"/>
      <c r="CT248" s="31"/>
      <c r="CU248" s="31"/>
      <c r="CV248" s="31"/>
      <c r="CW248" s="13"/>
      <c r="CX248" s="13"/>
      <c r="CY248" s="13"/>
      <c r="CZ248" s="17"/>
      <c r="DA248" s="17"/>
      <c r="DB248" s="17"/>
      <c r="DC248" s="13"/>
      <c r="DD248" s="17"/>
      <c r="DE248" s="22"/>
      <c r="DF248" s="13"/>
      <c r="DG248" s="13"/>
      <c r="DH248" s="24"/>
      <c r="DI248" s="13"/>
      <c r="DJ248" s="13"/>
      <c r="DK248" s="13"/>
      <c r="DL248" s="13"/>
      <c r="DM248" s="13"/>
      <c r="DN248" s="13"/>
      <c r="DO248" s="13"/>
      <c r="DP248" s="13"/>
      <c r="DQ248" s="24"/>
      <c r="DR248" s="13"/>
      <c r="DS248" s="27"/>
      <c r="DT248" s="27"/>
      <c r="DU248" s="27"/>
      <c r="DV248" s="27"/>
      <c r="DW248" s="27"/>
      <c r="DX248" s="27"/>
      <c r="DY248" s="27"/>
      <c r="DZ248" s="27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O248" s="13"/>
      <c r="EP248" s="24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7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  <c r="FP248" s="13"/>
      <c r="FQ248" s="13"/>
      <c r="FR248" s="13"/>
      <c r="FS248" s="13"/>
      <c r="FT248" s="13"/>
      <c r="FU248" s="13"/>
      <c r="FV248" s="13"/>
      <c r="FW248" s="13"/>
      <c r="FX248" s="13"/>
      <c r="FY248" s="13"/>
      <c r="FZ248" s="13"/>
      <c r="GA248" s="13"/>
      <c r="GB248" s="13"/>
      <c r="GC248" s="13"/>
      <c r="GD248" s="13"/>
      <c r="GE248" s="13"/>
      <c r="GF248" s="13"/>
      <c r="GG248" s="13"/>
      <c r="GH248" s="13"/>
      <c r="GI248" s="13"/>
      <c r="GJ248" s="13"/>
      <c r="GK248" s="13"/>
      <c r="GL248" s="13"/>
      <c r="GM248" s="13"/>
      <c r="GN248" s="13"/>
      <c r="GO248" s="13"/>
      <c r="GP248" s="13"/>
      <c r="GQ248" s="13"/>
      <c r="GR248" s="13"/>
      <c r="GS248" s="13"/>
      <c r="GT248" s="13"/>
      <c r="GU248" s="13"/>
      <c r="GV248" s="13"/>
      <c r="GW248" s="13"/>
      <c r="GX248" s="13"/>
      <c r="GY248" s="13"/>
      <c r="GZ248" s="13"/>
      <c r="HA248" s="13"/>
      <c r="HB248" s="13"/>
      <c r="HC248" s="13"/>
      <c r="HD248" s="13"/>
      <c r="HE248" s="13"/>
      <c r="HF248" s="13"/>
      <c r="HG248" s="13"/>
      <c r="HH248" s="13"/>
      <c r="HI248" s="13"/>
      <c r="HJ248" s="13"/>
      <c r="HK248" s="13"/>
      <c r="HL248" s="13"/>
      <c r="HM248" s="13"/>
      <c r="HN248" s="13"/>
      <c r="HO248" s="13"/>
      <c r="HP248" s="13"/>
      <c r="HQ248" s="13"/>
      <c r="HR248" s="13"/>
      <c r="HS248" s="13"/>
      <c r="HT248" s="13"/>
      <c r="HU248" s="13"/>
      <c r="HV248" s="13"/>
      <c r="HW248" s="13"/>
      <c r="HX248" s="13"/>
      <c r="HY248" s="13"/>
      <c r="HZ248" s="13"/>
      <c r="IA248" s="24"/>
      <c r="IB248" s="13"/>
      <c r="IC248" s="13"/>
      <c r="ID248" s="13"/>
      <c r="IE248" s="13"/>
      <c r="IF248" s="13"/>
      <c r="IG248" s="13"/>
      <c r="IH248" s="13"/>
      <c r="II248" s="13"/>
      <c r="IJ248" s="13"/>
      <c r="IK248" s="52"/>
      <c r="IM248" s="100"/>
      <c r="IX248" s="15"/>
      <c r="IZ248" s="15"/>
      <c r="JB248" s="15"/>
      <c r="JF248" s="15"/>
    </row>
    <row r="249" spans="1:267" x14ac:dyDescent="0.25">
      <c r="A249">
        <v>191</v>
      </c>
      <c r="B249" s="17" t="s">
        <v>8</v>
      </c>
      <c r="D249" s="13" t="s">
        <v>339</v>
      </c>
      <c r="E249" s="13" t="s">
        <v>340</v>
      </c>
      <c r="F249" s="19">
        <v>37233</v>
      </c>
      <c r="G249" s="13">
        <v>0</v>
      </c>
      <c r="H249" s="20">
        <v>40127</v>
      </c>
      <c r="I249" s="21">
        <v>7.9233401779603012</v>
      </c>
      <c r="J249" s="13">
        <v>1</v>
      </c>
      <c r="K249" s="13">
        <v>0</v>
      </c>
      <c r="L249" s="13">
        <v>1</v>
      </c>
      <c r="M249" s="13">
        <v>0</v>
      </c>
      <c r="N249" s="13">
        <v>0</v>
      </c>
      <c r="O249" s="13">
        <v>0</v>
      </c>
      <c r="P249" s="13">
        <v>0</v>
      </c>
      <c r="Q249" s="13">
        <v>1</v>
      </c>
      <c r="R249" s="33">
        <v>25</v>
      </c>
      <c r="S249" s="21">
        <v>133.5</v>
      </c>
      <c r="T249" s="13">
        <v>0.05</v>
      </c>
      <c r="U249" s="13" t="s">
        <v>21</v>
      </c>
      <c r="V249" s="13">
        <v>1.28</v>
      </c>
      <c r="W249" s="34" t="s">
        <v>21</v>
      </c>
      <c r="X249" s="13">
        <v>-1.05</v>
      </c>
      <c r="Y249" s="13" t="s">
        <v>3556</v>
      </c>
      <c r="Z249" s="13">
        <v>11.3</v>
      </c>
      <c r="AA249" s="13">
        <v>1</v>
      </c>
      <c r="AB249" s="24"/>
      <c r="AC249" s="13"/>
      <c r="AD249" s="13"/>
      <c r="AE249" s="13"/>
      <c r="AF249" s="13"/>
      <c r="AG249" s="13"/>
      <c r="AH249" s="13"/>
      <c r="AI249" s="13"/>
      <c r="AJ249" s="13"/>
      <c r="AK249" s="13"/>
      <c r="AL249" s="33"/>
      <c r="AM249" s="21"/>
      <c r="AN249" s="13"/>
      <c r="AO249" s="13"/>
      <c r="AP249" s="13"/>
      <c r="AQ249" s="13"/>
      <c r="AR249" s="13"/>
      <c r="AS249" s="13"/>
      <c r="AT249" s="13"/>
      <c r="AU249" s="13"/>
      <c r="AV249" s="13"/>
      <c r="AW249" s="24"/>
      <c r="AX249" s="13"/>
      <c r="AY249" s="13"/>
      <c r="AZ249" s="13"/>
      <c r="BA249" s="13"/>
      <c r="BB249" s="13"/>
      <c r="BC249" s="13"/>
      <c r="BD249" s="13"/>
      <c r="BE249" s="13"/>
      <c r="BF249" s="13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6">
        <v>41705</v>
      </c>
      <c r="BS249" s="22">
        <v>12.243668720054757</v>
      </c>
      <c r="BT249" s="27">
        <v>0</v>
      </c>
      <c r="BU249" s="27">
        <v>0</v>
      </c>
      <c r="BV249" s="27">
        <v>0</v>
      </c>
      <c r="BW249" s="27">
        <v>0</v>
      </c>
      <c r="BX249" s="27">
        <v>1</v>
      </c>
      <c r="BY249" s="27">
        <v>0</v>
      </c>
      <c r="BZ249" s="27">
        <v>0</v>
      </c>
      <c r="CA249" s="27">
        <v>0</v>
      </c>
      <c r="CB249" s="28">
        <v>37.700000000000003</v>
      </c>
      <c r="CC249" s="22">
        <v>139</v>
      </c>
      <c r="CD249" s="13"/>
      <c r="CE249" s="17"/>
      <c r="CF249" s="13">
        <v>-1.98</v>
      </c>
      <c r="CG249" s="17" t="s">
        <v>3556</v>
      </c>
      <c r="CH249" s="13">
        <v>0.51</v>
      </c>
      <c r="CI249" s="17" t="s">
        <v>21</v>
      </c>
      <c r="CJ249" s="17"/>
      <c r="CK249" s="22">
        <v>11.1</v>
      </c>
      <c r="CL249" s="27">
        <v>1</v>
      </c>
      <c r="CM249" s="29"/>
      <c r="CN249" s="22"/>
      <c r="CO249" s="31"/>
      <c r="CP249" s="31"/>
      <c r="CQ249" s="31"/>
      <c r="CR249" s="31"/>
      <c r="CS249" s="31"/>
      <c r="CT249" s="31"/>
      <c r="CU249" s="31"/>
      <c r="CV249" s="31"/>
      <c r="CW249" s="13"/>
      <c r="CX249" s="13"/>
      <c r="CY249" s="13"/>
      <c r="CZ249" s="17"/>
      <c r="DA249" s="17"/>
      <c r="DB249" s="17"/>
      <c r="DC249" s="13"/>
      <c r="DD249" s="17"/>
      <c r="DE249" s="22"/>
      <c r="DF249" s="13"/>
      <c r="DG249" s="13"/>
      <c r="DH249" s="24"/>
      <c r="DI249" s="13"/>
      <c r="DJ249" s="13"/>
      <c r="DK249" s="13"/>
      <c r="DL249" s="13"/>
      <c r="DM249" s="13"/>
      <c r="DN249" s="13"/>
      <c r="DO249" s="13"/>
      <c r="DP249" s="13"/>
      <c r="DQ249" s="24"/>
      <c r="DR249" s="13"/>
      <c r="DS249" s="27"/>
      <c r="DT249" s="27"/>
      <c r="DU249" s="27"/>
      <c r="DV249" s="27"/>
      <c r="DW249" s="27"/>
      <c r="DX249" s="27"/>
      <c r="DY249" s="27"/>
      <c r="DZ249" s="27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O249" s="13"/>
      <c r="EP249" s="24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7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  <c r="FP249" s="13"/>
      <c r="FQ249" s="13"/>
      <c r="FR249" s="13"/>
      <c r="FS249" s="13"/>
      <c r="FT249" s="13"/>
      <c r="FU249" s="13"/>
      <c r="FV249" s="13"/>
      <c r="FW249" s="13"/>
      <c r="FX249" s="13"/>
      <c r="FY249" s="13"/>
      <c r="FZ249" s="13"/>
      <c r="GA249" s="13"/>
      <c r="GB249" s="13"/>
      <c r="GC249" s="13"/>
      <c r="GD249" s="13"/>
      <c r="GE249" s="13"/>
      <c r="GF249" s="13"/>
      <c r="GG249" s="13"/>
      <c r="GH249" s="13"/>
      <c r="GI249" s="13"/>
      <c r="GJ249" s="13"/>
      <c r="GK249" s="13"/>
      <c r="GL249" s="13"/>
      <c r="GM249" s="13"/>
      <c r="GN249" s="13"/>
      <c r="GO249" s="13"/>
      <c r="GP249" s="13"/>
      <c r="GQ249" s="13"/>
      <c r="GR249" s="13"/>
      <c r="GS249" s="13"/>
      <c r="GT249" s="13"/>
      <c r="GU249" s="13"/>
      <c r="GV249" s="13"/>
      <c r="GW249" s="13"/>
      <c r="GX249" s="13"/>
      <c r="GY249" s="13"/>
      <c r="GZ249" s="13"/>
      <c r="HA249" s="13"/>
      <c r="HB249" s="13"/>
      <c r="HC249" s="13"/>
      <c r="HD249" s="13"/>
      <c r="HE249" s="13"/>
      <c r="HF249" s="13"/>
      <c r="HG249" s="13"/>
      <c r="HH249" s="13"/>
      <c r="HI249" s="13"/>
      <c r="HJ249" s="13"/>
      <c r="HK249" s="13"/>
      <c r="HL249" s="13"/>
      <c r="HM249" s="13"/>
      <c r="HN249" s="13"/>
      <c r="HO249" s="13"/>
      <c r="HP249" s="13"/>
      <c r="HQ249" s="13"/>
      <c r="HR249" s="13"/>
      <c r="HS249" s="13"/>
      <c r="HT249" s="13"/>
      <c r="HU249" s="13"/>
      <c r="HV249" s="13"/>
      <c r="HW249" s="13"/>
      <c r="HX249" s="13"/>
      <c r="HY249" s="13"/>
      <c r="HZ249" s="13"/>
      <c r="IA249" s="24"/>
      <c r="IB249" s="13"/>
      <c r="IC249" s="13"/>
      <c r="ID249" s="13"/>
      <c r="IE249" s="13"/>
      <c r="IF249" s="13"/>
      <c r="IG249" s="13"/>
      <c r="IH249" s="13"/>
      <c r="II249" s="13"/>
      <c r="IJ249" s="13"/>
      <c r="IK249" s="52"/>
      <c r="IM249" s="100"/>
      <c r="IX249" s="15"/>
      <c r="IZ249" s="15"/>
      <c r="JB249" s="15"/>
      <c r="JF249" s="15"/>
    </row>
    <row r="250" spans="1:267" x14ac:dyDescent="0.25">
      <c r="A250">
        <v>34</v>
      </c>
      <c r="B250" s="17" t="s">
        <v>8</v>
      </c>
      <c r="C250" s="59"/>
      <c r="D250" s="13" t="s">
        <v>71</v>
      </c>
      <c r="E250" s="13" t="s">
        <v>72</v>
      </c>
      <c r="F250" s="19">
        <v>41196</v>
      </c>
      <c r="G250" s="13">
        <v>0</v>
      </c>
      <c r="H250" s="24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24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24"/>
      <c r="AX250" s="13"/>
      <c r="AY250" s="13"/>
      <c r="AZ250" s="13"/>
      <c r="BA250" s="13"/>
      <c r="BB250" s="13"/>
      <c r="BC250" s="13"/>
      <c r="BD250" s="13"/>
      <c r="BE250" s="13"/>
      <c r="BF250" s="13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6">
        <v>41705</v>
      </c>
      <c r="BS250" s="22">
        <v>1.3935660506502396</v>
      </c>
      <c r="BT250" s="27">
        <v>0</v>
      </c>
      <c r="BU250" s="27">
        <v>0</v>
      </c>
      <c r="BV250" s="27">
        <v>0</v>
      </c>
      <c r="BW250" s="27">
        <v>0</v>
      </c>
      <c r="BX250" s="27">
        <v>0</v>
      </c>
      <c r="BY250" s="27">
        <v>0</v>
      </c>
      <c r="BZ250" s="27">
        <v>0</v>
      </c>
      <c r="CA250" s="27">
        <v>0</v>
      </c>
      <c r="CB250" s="28">
        <v>8</v>
      </c>
      <c r="CC250" s="22">
        <v>67.099999999999994</v>
      </c>
      <c r="CD250" s="13">
        <v>-1.84</v>
      </c>
      <c r="CE250" s="17" t="s">
        <v>3556</v>
      </c>
      <c r="CF250" s="13">
        <v>-4.09</v>
      </c>
      <c r="CG250" s="17" t="s">
        <v>3555</v>
      </c>
      <c r="CH250" s="13">
        <v>1.06</v>
      </c>
      <c r="CI250" s="37" t="s">
        <v>21</v>
      </c>
      <c r="CJ250" s="17"/>
      <c r="CK250" s="22">
        <v>10.199999999999999</v>
      </c>
      <c r="CL250" s="27">
        <v>1</v>
      </c>
      <c r="CM250" s="29"/>
      <c r="CN250" s="22"/>
      <c r="CO250" s="31"/>
      <c r="CP250" s="31"/>
      <c r="CQ250" s="31"/>
      <c r="CR250" s="31"/>
      <c r="CS250" s="31"/>
      <c r="CT250" s="31"/>
      <c r="CU250" s="31"/>
      <c r="CV250" s="31"/>
      <c r="CW250" s="13"/>
      <c r="CX250" s="13"/>
      <c r="CY250" s="13"/>
      <c r="CZ250" s="17"/>
      <c r="DA250" s="17"/>
      <c r="DB250" s="17"/>
      <c r="DC250" s="13"/>
      <c r="DD250" s="17"/>
      <c r="DE250" s="22"/>
      <c r="DF250" s="13"/>
      <c r="DG250" s="13"/>
      <c r="DH250" s="24"/>
      <c r="DI250" s="13"/>
      <c r="DJ250" s="13"/>
      <c r="DK250" s="13"/>
      <c r="DL250" s="13"/>
      <c r="DM250" s="13"/>
      <c r="DN250" s="13"/>
      <c r="DO250" s="13"/>
      <c r="DP250" s="13"/>
      <c r="DQ250" s="24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O250" s="13"/>
      <c r="EP250" s="24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7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  <c r="FP250" s="13"/>
      <c r="FQ250" s="13"/>
      <c r="FR250" s="13"/>
      <c r="FS250" s="13"/>
      <c r="FT250" s="13"/>
      <c r="FU250" s="13"/>
      <c r="FV250" s="13"/>
      <c r="FW250" s="13"/>
      <c r="FX250" s="13"/>
      <c r="FY250" s="13"/>
      <c r="FZ250" s="13"/>
      <c r="GA250" s="13"/>
      <c r="GB250" s="13"/>
      <c r="GC250" s="13"/>
      <c r="GD250" s="13"/>
      <c r="GE250" s="13"/>
      <c r="GF250" s="13"/>
      <c r="GG250" s="13"/>
      <c r="GH250" s="13"/>
      <c r="GI250" s="13"/>
      <c r="GJ250" s="13"/>
      <c r="GK250" s="13"/>
      <c r="GL250" s="13"/>
      <c r="GM250" s="13"/>
      <c r="GN250" s="13"/>
      <c r="GO250" s="13"/>
      <c r="GP250" s="13"/>
      <c r="GQ250" s="13"/>
      <c r="GR250" s="13"/>
      <c r="GS250" s="13"/>
      <c r="GT250" s="13"/>
      <c r="GU250" s="13"/>
      <c r="GV250" s="13"/>
      <c r="GW250" s="13"/>
      <c r="GX250" s="13"/>
      <c r="GY250" s="13"/>
      <c r="GZ250" s="13"/>
      <c r="HA250" s="13"/>
      <c r="HB250" s="13"/>
      <c r="HC250" s="13"/>
      <c r="HD250" s="13"/>
      <c r="HE250" s="13"/>
      <c r="HF250" s="13"/>
      <c r="HG250" s="13"/>
      <c r="HH250" s="13"/>
      <c r="HI250" s="13"/>
      <c r="HJ250" s="13"/>
      <c r="HK250" s="13"/>
      <c r="HL250" s="13"/>
      <c r="HM250" s="13"/>
      <c r="HN250" s="13"/>
      <c r="HO250" s="13"/>
      <c r="HP250" s="13"/>
      <c r="HQ250" s="13"/>
      <c r="HR250" s="13"/>
      <c r="HS250" s="13"/>
      <c r="HT250" s="13"/>
      <c r="HU250" s="13"/>
      <c r="HV250" s="13"/>
      <c r="HW250" s="13"/>
      <c r="HX250" s="13"/>
      <c r="HY250" s="13"/>
      <c r="HZ250" s="13"/>
      <c r="IA250" s="24"/>
      <c r="IB250" s="13"/>
      <c r="IC250" s="13"/>
      <c r="ID250" s="13"/>
      <c r="IE250" s="13"/>
      <c r="IF250" s="13"/>
      <c r="IG250" s="13"/>
      <c r="IH250" s="13"/>
      <c r="II250" s="13"/>
      <c r="IJ250" s="13"/>
      <c r="IK250" s="52"/>
      <c r="IM250" s="100"/>
      <c r="IX250" s="15"/>
      <c r="IZ250" s="15"/>
      <c r="JB250" s="15"/>
      <c r="JF250" s="15"/>
    </row>
    <row r="251" spans="1:267" x14ac:dyDescent="0.25">
      <c r="A251">
        <v>12</v>
      </c>
      <c r="B251" s="17" t="s">
        <v>8</v>
      </c>
      <c r="D251" s="13" t="s">
        <v>39</v>
      </c>
      <c r="E251" s="13" t="s">
        <v>40</v>
      </c>
      <c r="F251" s="19">
        <v>41629</v>
      </c>
      <c r="G251" s="13">
        <v>1</v>
      </c>
      <c r="H251" s="24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24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24"/>
      <c r="AX251" s="13"/>
      <c r="AY251" s="13"/>
      <c r="AZ251" s="13"/>
      <c r="BA251" s="13"/>
      <c r="BB251" s="13"/>
      <c r="BC251" s="13"/>
      <c r="BD251" s="13"/>
      <c r="BE251" s="13"/>
      <c r="BF251" s="13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6">
        <v>41705</v>
      </c>
      <c r="BS251" s="22">
        <v>0.20807665982203971</v>
      </c>
      <c r="BT251" s="27">
        <v>0</v>
      </c>
      <c r="BU251" s="27">
        <v>0</v>
      </c>
      <c r="BV251" s="27">
        <v>0</v>
      </c>
      <c r="BW251" s="27">
        <v>0</v>
      </c>
      <c r="BX251" s="27">
        <v>0</v>
      </c>
      <c r="BY251" s="27">
        <v>0</v>
      </c>
      <c r="BZ251" s="27">
        <v>0</v>
      </c>
      <c r="CA251" s="27">
        <v>0</v>
      </c>
      <c r="CB251" s="28">
        <v>4.5999999999999996</v>
      </c>
      <c r="CC251" s="13">
        <v>55.75</v>
      </c>
      <c r="CD251" s="13">
        <v>-2.15</v>
      </c>
      <c r="CE251" s="17" t="s">
        <v>3552</v>
      </c>
      <c r="CF251" s="13">
        <v>-2.1</v>
      </c>
      <c r="CG251" s="17" t="s">
        <v>3555</v>
      </c>
      <c r="CH251" s="13">
        <v>-1.38</v>
      </c>
      <c r="CI251" s="17" t="s">
        <v>3556</v>
      </c>
      <c r="CJ251" s="17"/>
      <c r="CK251" s="22">
        <v>8.6</v>
      </c>
      <c r="CL251" s="27">
        <v>1</v>
      </c>
      <c r="CM251" s="29"/>
      <c r="CN251" s="22"/>
      <c r="CO251" s="31"/>
      <c r="CP251" s="31"/>
      <c r="CQ251" s="31"/>
      <c r="CR251" s="31"/>
      <c r="CS251" s="31"/>
      <c r="CT251" s="31"/>
      <c r="CU251" s="31"/>
      <c r="CV251" s="31"/>
      <c r="CW251" s="13"/>
      <c r="CX251" s="13"/>
      <c r="CY251" s="13"/>
      <c r="CZ251" s="17"/>
      <c r="DA251" s="17"/>
      <c r="DB251" s="17"/>
      <c r="DC251" s="13"/>
      <c r="DD251" s="17"/>
      <c r="DE251" s="22"/>
      <c r="DF251" s="13"/>
      <c r="DG251" s="13"/>
      <c r="DH251" s="24"/>
      <c r="DI251" s="13"/>
      <c r="DJ251" s="13"/>
      <c r="DK251" s="13"/>
      <c r="DL251" s="13"/>
      <c r="DM251" s="13"/>
      <c r="DN251" s="13"/>
      <c r="DO251" s="13"/>
      <c r="DP251" s="13"/>
      <c r="DQ251" s="24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O251" s="13"/>
      <c r="EP251" s="24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7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  <c r="FP251" s="13"/>
      <c r="FQ251" s="13"/>
      <c r="FR251" s="13"/>
      <c r="FS251" s="13"/>
      <c r="FT251" s="13"/>
      <c r="FU251" s="13"/>
      <c r="FV251" s="13"/>
      <c r="FW251" s="13"/>
      <c r="FX251" s="13"/>
      <c r="FY251" s="13"/>
      <c r="FZ251" s="13"/>
      <c r="GA251" s="13"/>
      <c r="GB251" s="13"/>
      <c r="GC251" s="13"/>
      <c r="GD251" s="13"/>
      <c r="GE251" s="13"/>
      <c r="GF251" s="13"/>
      <c r="GG251" s="13"/>
      <c r="GH251" s="13"/>
      <c r="GI251" s="13"/>
      <c r="GJ251" s="13"/>
      <c r="GK251" s="13"/>
      <c r="GL251" s="13"/>
      <c r="GM251" s="13"/>
      <c r="GN251" s="13"/>
      <c r="GO251" s="13"/>
      <c r="GP251" s="13"/>
      <c r="GQ251" s="13"/>
      <c r="GR251" s="13"/>
      <c r="GS251" s="13"/>
      <c r="GT251" s="13"/>
      <c r="GU251" s="13"/>
      <c r="GV251" s="13"/>
      <c r="GW251" s="13"/>
      <c r="GX251" s="13"/>
      <c r="GY251" s="13"/>
      <c r="GZ251" s="13"/>
      <c r="HA251" s="13"/>
      <c r="HB251" s="13"/>
      <c r="HC251" s="13"/>
      <c r="HD251" s="13"/>
      <c r="HE251" s="13"/>
      <c r="HF251" s="13"/>
      <c r="HG251" s="13"/>
      <c r="HH251" s="13"/>
      <c r="HI251" s="13"/>
      <c r="HJ251" s="13"/>
      <c r="HK251" s="13"/>
      <c r="HL251" s="13"/>
      <c r="HM251" s="13"/>
      <c r="HN251" s="13"/>
      <c r="HO251" s="13"/>
      <c r="HP251" s="13"/>
      <c r="HQ251" s="13"/>
      <c r="HR251" s="13"/>
      <c r="HS251" s="13"/>
      <c r="HT251" s="13"/>
      <c r="HU251" s="13"/>
      <c r="HV251" s="13"/>
      <c r="HW251" s="13"/>
      <c r="HX251" s="13"/>
      <c r="HY251" s="13"/>
      <c r="HZ251" s="13"/>
      <c r="IA251" s="24"/>
      <c r="IB251" s="13"/>
      <c r="IC251" s="13"/>
      <c r="ID251" s="13"/>
      <c r="IE251" s="13"/>
      <c r="IF251" s="13"/>
      <c r="IG251" s="13"/>
      <c r="IH251" s="13"/>
      <c r="II251" s="13"/>
      <c r="IJ251" s="13"/>
      <c r="IK251" s="24"/>
      <c r="IL251" s="17"/>
      <c r="IM251" s="100"/>
      <c r="IN251" s="13"/>
      <c r="IO251" s="13"/>
      <c r="IP251" s="13"/>
      <c r="IQ251" s="13"/>
      <c r="IR251" s="13"/>
      <c r="IS251" s="13"/>
      <c r="IT251" s="13"/>
      <c r="IU251" s="13"/>
      <c r="IV251" s="13"/>
      <c r="IW251" s="13"/>
      <c r="IX251" s="15"/>
      <c r="IY251" s="13"/>
      <c r="IZ251" s="15"/>
      <c r="JA251" s="13"/>
      <c r="JB251" s="15"/>
      <c r="JC251" s="13"/>
      <c r="JD251" s="13"/>
      <c r="JE251" s="13"/>
      <c r="JF251" s="15"/>
      <c r="JG251" s="13"/>
    </row>
    <row r="252" spans="1:267" x14ac:dyDescent="0.25">
      <c r="A252">
        <v>190</v>
      </c>
      <c r="B252" s="17" t="s">
        <v>8</v>
      </c>
      <c r="D252" s="13"/>
      <c r="E252" s="13" t="s">
        <v>338</v>
      </c>
      <c r="F252" s="19">
        <v>36868</v>
      </c>
      <c r="G252" s="13">
        <v>0</v>
      </c>
      <c r="H252" s="24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20">
        <v>40892</v>
      </c>
      <c r="AC252" s="22">
        <v>11.017111567419576</v>
      </c>
      <c r="AD252" s="13"/>
      <c r="AE252" s="13"/>
      <c r="AF252" s="13"/>
      <c r="AG252" s="13"/>
      <c r="AH252" s="13"/>
      <c r="AI252" s="13"/>
      <c r="AJ252" s="13"/>
      <c r="AK252" s="13"/>
      <c r="AL252" s="33">
        <v>25.4</v>
      </c>
      <c r="AM252" s="21">
        <v>124.6</v>
      </c>
      <c r="AN252" s="13"/>
      <c r="AO252" s="13"/>
      <c r="AP252" s="13">
        <v>-3.08</v>
      </c>
      <c r="AQ252" s="13" t="s">
        <v>3555</v>
      </c>
      <c r="AR252" s="13">
        <v>-0.44</v>
      </c>
      <c r="AS252" s="34" t="s">
        <v>21</v>
      </c>
      <c r="AT252" s="13"/>
      <c r="AU252" s="21">
        <v>10.4</v>
      </c>
      <c r="AV252" s="23">
        <v>1</v>
      </c>
      <c r="AW252" s="24"/>
      <c r="AX252" s="13"/>
      <c r="AY252" s="13"/>
      <c r="AZ252" s="13"/>
      <c r="BA252" s="13"/>
      <c r="BB252" s="13"/>
      <c r="BC252" s="13"/>
      <c r="BD252" s="13"/>
      <c r="BE252" s="13"/>
      <c r="BF252" s="13"/>
      <c r="BG252" s="25"/>
      <c r="BH252" s="25"/>
      <c r="BI252" s="25"/>
      <c r="BJ252" s="17"/>
      <c r="BK252" s="25"/>
      <c r="BL252" s="17"/>
      <c r="BM252" s="25"/>
      <c r="BN252" s="17"/>
      <c r="BO252" s="17"/>
      <c r="BP252" s="25"/>
      <c r="BQ252" s="25"/>
      <c r="BR252" s="24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36"/>
      <c r="CF252" s="13"/>
      <c r="CG252" s="17"/>
      <c r="CH252" s="13"/>
      <c r="CI252" s="17"/>
      <c r="CJ252" s="17"/>
      <c r="CK252" s="13"/>
      <c r="CL252" s="13"/>
      <c r="CM252" s="29"/>
      <c r="CN252" s="22"/>
      <c r="CO252" s="22"/>
      <c r="CP252" s="22"/>
      <c r="CQ252" s="22"/>
      <c r="CR252" s="22"/>
      <c r="CS252" s="22"/>
      <c r="CT252" s="22"/>
      <c r="CU252" s="22"/>
      <c r="CV252" s="22"/>
      <c r="CW252" s="13"/>
      <c r="CX252" s="13"/>
      <c r="CY252" s="13"/>
      <c r="CZ252" s="17"/>
      <c r="DA252" s="17"/>
      <c r="DB252" s="17"/>
      <c r="DC252" s="13"/>
      <c r="DD252" s="17"/>
      <c r="DE252" s="13"/>
      <c r="DF252" s="13"/>
      <c r="DG252" s="13"/>
      <c r="DH252" s="24"/>
      <c r="DI252" s="13"/>
      <c r="DJ252" s="13"/>
      <c r="DK252" s="13"/>
      <c r="DL252" s="13"/>
      <c r="DM252" s="13"/>
      <c r="DN252" s="13"/>
      <c r="DO252" s="13"/>
      <c r="DP252" s="13"/>
      <c r="DQ252" s="24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24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7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  <c r="FP252" s="13"/>
      <c r="FQ252" s="13"/>
      <c r="FR252" s="13"/>
      <c r="FS252" s="13"/>
      <c r="FT252" s="13"/>
      <c r="FU252" s="13"/>
      <c r="FV252" s="13"/>
      <c r="FW252" s="13"/>
      <c r="FX252" s="13"/>
      <c r="FY252" s="13"/>
      <c r="FZ252" s="13"/>
      <c r="GA252" s="13"/>
      <c r="GB252" s="13"/>
      <c r="GC252" s="13"/>
      <c r="GD252" s="13"/>
      <c r="GE252" s="13"/>
      <c r="GF252" s="13"/>
      <c r="GG252" s="13"/>
      <c r="GH252" s="13"/>
      <c r="GI252" s="13"/>
      <c r="GJ252" s="13"/>
      <c r="GK252" s="13"/>
      <c r="GL252" s="13"/>
      <c r="GM252" s="13"/>
      <c r="GN252" s="13"/>
      <c r="GO252" s="13"/>
      <c r="GP252" s="13"/>
      <c r="GQ252" s="13"/>
      <c r="GR252" s="13"/>
      <c r="GS252" s="13"/>
      <c r="GT252" s="13"/>
      <c r="GU252" s="13"/>
      <c r="GV252" s="13"/>
      <c r="GW252" s="13"/>
      <c r="GX252" s="13"/>
      <c r="GY252" s="13"/>
      <c r="GZ252" s="13"/>
      <c r="HA252" s="13"/>
      <c r="HB252" s="13"/>
      <c r="HC252" s="13"/>
      <c r="HD252" s="13"/>
      <c r="HE252" s="13"/>
      <c r="HF252" s="13"/>
      <c r="HG252" s="13"/>
      <c r="HH252" s="13"/>
      <c r="HI252" s="13"/>
      <c r="HJ252" s="13"/>
      <c r="HK252" s="13"/>
      <c r="HL252" s="13"/>
      <c r="HM252" s="13"/>
      <c r="HN252" s="13"/>
      <c r="HO252" s="13"/>
      <c r="HP252" s="13"/>
      <c r="HQ252" s="13"/>
      <c r="HR252" s="13"/>
      <c r="HS252" s="13"/>
      <c r="HT252" s="13"/>
      <c r="HU252" s="13"/>
      <c r="HV252" s="13"/>
      <c r="HW252" s="13"/>
      <c r="HX252" s="13"/>
      <c r="HY252" s="13"/>
      <c r="HZ252" s="13"/>
      <c r="IA252" s="24"/>
      <c r="IB252" s="13"/>
      <c r="IC252" s="13"/>
      <c r="ID252" s="13"/>
      <c r="IE252" s="13"/>
      <c r="IF252" s="13"/>
      <c r="IG252" s="13"/>
      <c r="IH252" s="13"/>
      <c r="II252" s="13"/>
      <c r="IJ252" s="13"/>
      <c r="IK252" s="52"/>
      <c r="IM252" s="100"/>
      <c r="IX252" s="15"/>
      <c r="IZ252" s="15"/>
      <c r="JB252" s="15"/>
      <c r="JF252" s="15"/>
    </row>
    <row r="253" spans="1:267" x14ac:dyDescent="0.25">
      <c r="A253">
        <v>9</v>
      </c>
      <c r="B253" s="17" t="s">
        <v>8</v>
      </c>
      <c r="D253" s="13"/>
      <c r="E253" s="13" t="s">
        <v>37</v>
      </c>
      <c r="F253" s="19">
        <v>37450</v>
      </c>
      <c r="G253" s="13">
        <v>1</v>
      </c>
      <c r="H253" s="24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20">
        <v>40892</v>
      </c>
      <c r="AC253" s="22">
        <v>9.4236824093086931</v>
      </c>
      <c r="AD253" s="13">
        <v>-1</v>
      </c>
      <c r="AE253" s="13">
        <v>-1</v>
      </c>
      <c r="AF253" s="13">
        <v>-1</v>
      </c>
      <c r="AG253" s="13">
        <v>-1</v>
      </c>
      <c r="AH253" s="13">
        <v>-1</v>
      </c>
      <c r="AI253" s="13">
        <v>-1</v>
      </c>
      <c r="AJ253" s="13">
        <v>-1</v>
      </c>
      <c r="AK253" s="13">
        <v>-1</v>
      </c>
      <c r="AL253" s="33">
        <v>25.2</v>
      </c>
      <c r="AM253" s="21">
        <v>122.5</v>
      </c>
      <c r="AN253" s="13">
        <v>-1.02</v>
      </c>
      <c r="AO253" s="13" t="s">
        <v>3556</v>
      </c>
      <c r="AP253" s="13">
        <v>-1.99</v>
      </c>
      <c r="AQ253" s="13" t="s">
        <v>3556</v>
      </c>
      <c r="AR253" s="13">
        <v>0.34</v>
      </c>
      <c r="AS253" s="13" t="s">
        <v>21</v>
      </c>
      <c r="AT253" s="13"/>
      <c r="AU253" s="21">
        <v>10.9</v>
      </c>
      <c r="AV253" s="23">
        <v>1</v>
      </c>
      <c r="AW253" s="24"/>
      <c r="AX253" s="13"/>
      <c r="AY253" s="13"/>
      <c r="AZ253" s="13"/>
      <c r="BA253" s="13"/>
      <c r="BB253" s="13"/>
      <c r="BC253" s="13"/>
      <c r="BD253" s="13"/>
      <c r="BE253" s="13"/>
      <c r="BF253" s="13"/>
      <c r="BG253" s="25"/>
      <c r="BH253" s="25"/>
      <c r="BI253" s="25"/>
      <c r="BJ253" s="17"/>
      <c r="BK253" s="25"/>
      <c r="BL253" s="17"/>
      <c r="BM253" s="25"/>
      <c r="BN253" s="17"/>
      <c r="BO253" s="17"/>
      <c r="BP253" s="25"/>
      <c r="BQ253" s="25"/>
      <c r="BR253" s="24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36"/>
      <c r="CF253" s="13"/>
      <c r="CG253" s="17"/>
      <c r="CH253" s="13"/>
      <c r="CI253" s="17"/>
      <c r="CJ253" s="17"/>
      <c r="CK253" s="13"/>
      <c r="CL253" s="13"/>
      <c r="CM253" s="29"/>
      <c r="CN253" s="22"/>
      <c r="CO253" s="22"/>
      <c r="CP253" s="22"/>
      <c r="CQ253" s="22"/>
      <c r="CR253" s="22"/>
      <c r="CS253" s="22"/>
      <c r="CT253" s="22"/>
      <c r="CU253" s="22"/>
      <c r="CV253" s="22"/>
      <c r="CW253" s="13"/>
      <c r="CX253" s="13"/>
      <c r="CY253" s="13"/>
      <c r="CZ253" s="17"/>
      <c r="DA253" s="17"/>
      <c r="DB253" s="17"/>
      <c r="DC253" s="13"/>
      <c r="DD253" s="17"/>
      <c r="DE253" s="13"/>
      <c r="DF253" s="13"/>
      <c r="DG253" s="13"/>
      <c r="DH253" s="24"/>
      <c r="DI253" s="13"/>
      <c r="DJ253" s="13"/>
      <c r="DK253" s="13"/>
      <c r="DL253" s="13"/>
      <c r="DM253" s="13"/>
      <c r="DN253" s="13"/>
      <c r="DO253" s="13"/>
      <c r="DP253" s="13"/>
      <c r="DQ253" s="24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24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7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  <c r="FP253" s="13"/>
      <c r="FQ253" s="13"/>
      <c r="FR253" s="13"/>
      <c r="FS253" s="13"/>
      <c r="FT253" s="13"/>
      <c r="FU253" s="13"/>
      <c r="FV253" s="13"/>
      <c r="FW253" s="13"/>
      <c r="FX253" s="13"/>
      <c r="FY253" s="13"/>
      <c r="FZ253" s="13"/>
      <c r="GA253" s="13"/>
      <c r="GB253" s="13"/>
      <c r="GC253" s="13"/>
      <c r="GD253" s="13"/>
      <c r="GE253" s="13"/>
      <c r="GF253" s="13"/>
      <c r="GG253" s="13"/>
      <c r="GH253" s="13"/>
      <c r="GI253" s="13"/>
      <c r="GJ253" s="13"/>
      <c r="GK253" s="13"/>
      <c r="GL253" s="13"/>
      <c r="GM253" s="13"/>
      <c r="GN253" s="13"/>
      <c r="GO253" s="13"/>
      <c r="GP253" s="13"/>
      <c r="GQ253" s="13"/>
      <c r="GR253" s="13"/>
      <c r="GS253" s="13"/>
      <c r="GT253" s="13"/>
      <c r="GU253" s="13"/>
      <c r="GV253" s="13"/>
      <c r="GW253" s="13"/>
      <c r="GX253" s="13"/>
      <c r="GY253" s="13"/>
      <c r="GZ253" s="13"/>
      <c r="HA253" s="13"/>
      <c r="HB253" s="13"/>
      <c r="HC253" s="13"/>
      <c r="HD253" s="13"/>
      <c r="HE253" s="13"/>
      <c r="HF253" s="13"/>
      <c r="HG253" s="13"/>
      <c r="HH253" s="13"/>
      <c r="HI253" s="13"/>
      <c r="HJ253" s="13"/>
      <c r="HK253" s="13"/>
      <c r="HL253" s="13"/>
      <c r="HM253" s="13"/>
      <c r="HN253" s="13"/>
      <c r="HO253" s="13"/>
      <c r="HP253" s="13"/>
      <c r="HQ253" s="13"/>
      <c r="HR253" s="13"/>
      <c r="HS253" s="13"/>
      <c r="HT253" s="13"/>
      <c r="HU253" s="13"/>
      <c r="HV253" s="13"/>
      <c r="HW253" s="13"/>
      <c r="HX253" s="13"/>
      <c r="HY253" s="13"/>
      <c r="HZ253" s="13"/>
      <c r="IA253" s="24"/>
      <c r="IB253" s="13"/>
      <c r="IC253" s="13"/>
      <c r="ID253" s="13"/>
      <c r="IE253" s="13"/>
      <c r="IF253" s="13"/>
      <c r="IG253" s="13"/>
      <c r="IH253" s="13"/>
      <c r="II253" s="13"/>
      <c r="IJ253" s="13"/>
      <c r="IK253" s="24"/>
      <c r="IL253" s="17"/>
      <c r="IM253" s="100"/>
      <c r="IN253" s="13"/>
      <c r="IO253" s="13"/>
      <c r="IP253" s="13"/>
      <c r="IQ253" s="13"/>
      <c r="IR253" s="13"/>
      <c r="IS253" s="13"/>
      <c r="IT253" s="13"/>
      <c r="IU253" s="13"/>
      <c r="IV253" s="13"/>
      <c r="IW253" s="13"/>
      <c r="IX253" s="15"/>
      <c r="IY253" s="13"/>
      <c r="IZ253" s="15"/>
      <c r="JA253" s="13"/>
      <c r="JB253" s="15"/>
      <c r="JC253" s="13"/>
      <c r="JD253" s="13"/>
      <c r="JE253" s="13"/>
      <c r="JF253" s="15"/>
      <c r="JG253" s="13"/>
    </row>
    <row r="254" spans="1:267" x14ac:dyDescent="0.25">
      <c r="A254">
        <v>71</v>
      </c>
      <c r="B254" s="17" t="s">
        <v>8</v>
      </c>
      <c r="C254" s="59"/>
      <c r="D254" s="13"/>
      <c r="E254" s="13" t="s">
        <v>134</v>
      </c>
      <c r="F254" s="19">
        <v>38850</v>
      </c>
      <c r="G254" s="13">
        <v>0</v>
      </c>
      <c r="H254" s="24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20">
        <v>40892</v>
      </c>
      <c r="AC254" s="22">
        <v>5.590691307323751</v>
      </c>
      <c r="AD254" s="13">
        <v>0</v>
      </c>
      <c r="AE254" s="13">
        <v>0</v>
      </c>
      <c r="AF254" s="13">
        <v>1</v>
      </c>
      <c r="AG254" s="13">
        <v>0</v>
      </c>
      <c r="AH254" s="13">
        <v>0</v>
      </c>
      <c r="AI254" s="13">
        <v>0</v>
      </c>
      <c r="AJ254" s="13">
        <v>0</v>
      </c>
      <c r="AK254" s="13">
        <v>0</v>
      </c>
      <c r="AL254" s="33">
        <v>18.399999999999999</v>
      </c>
      <c r="AM254" s="21">
        <v>104.6</v>
      </c>
      <c r="AN254" s="13">
        <v>-0.34</v>
      </c>
      <c r="AO254" s="13" t="s">
        <v>21</v>
      </c>
      <c r="AP254" s="13">
        <v>-1.63</v>
      </c>
      <c r="AQ254" s="13" t="s">
        <v>3556</v>
      </c>
      <c r="AR254" s="13">
        <v>0.94</v>
      </c>
      <c r="AS254" s="13" t="s">
        <v>21</v>
      </c>
      <c r="AT254" s="13"/>
      <c r="AU254" s="21">
        <v>11.1</v>
      </c>
      <c r="AV254" s="23">
        <v>1</v>
      </c>
      <c r="AW254" s="24"/>
      <c r="AX254" s="13"/>
      <c r="AY254" s="13"/>
      <c r="AZ254" s="13"/>
      <c r="BA254" s="13"/>
      <c r="BB254" s="13"/>
      <c r="BC254" s="13"/>
      <c r="BD254" s="13"/>
      <c r="BE254" s="13"/>
      <c r="BF254" s="13"/>
      <c r="BG254" s="25"/>
      <c r="BH254" s="25"/>
      <c r="BI254" s="25"/>
      <c r="BJ254" s="17"/>
      <c r="BK254" s="25"/>
      <c r="BL254" s="17"/>
      <c r="BM254" s="25"/>
      <c r="BN254" s="17"/>
      <c r="BO254" s="17"/>
      <c r="BP254" s="25"/>
      <c r="BQ254" s="25"/>
      <c r="BR254" s="24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36"/>
      <c r="CF254" s="13"/>
      <c r="CG254" s="17"/>
      <c r="CH254" s="13"/>
      <c r="CI254" s="17"/>
      <c r="CJ254" s="17"/>
      <c r="CK254" s="13"/>
      <c r="CL254" s="13"/>
      <c r="CM254" s="29"/>
      <c r="CN254" s="22"/>
      <c r="CO254" s="22"/>
      <c r="CP254" s="22"/>
      <c r="CQ254" s="22"/>
      <c r="CR254" s="22"/>
      <c r="CS254" s="22"/>
      <c r="CT254" s="22"/>
      <c r="CU254" s="22"/>
      <c r="CV254" s="22"/>
      <c r="CW254" s="13"/>
      <c r="CX254" s="13"/>
      <c r="CY254" s="13"/>
      <c r="CZ254" s="17"/>
      <c r="DA254" s="17"/>
      <c r="DB254" s="17"/>
      <c r="DC254" s="13"/>
      <c r="DD254" s="17"/>
      <c r="DE254" s="13"/>
      <c r="DF254" s="13"/>
      <c r="DG254" s="13"/>
      <c r="DH254" s="24"/>
      <c r="DI254" s="13"/>
      <c r="DJ254" s="13"/>
      <c r="DK254" s="13"/>
      <c r="DL254" s="13"/>
      <c r="DM254" s="13"/>
      <c r="DN254" s="13"/>
      <c r="DO254" s="13"/>
      <c r="DP254" s="13"/>
      <c r="DQ254" s="24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>
        <v>1</v>
      </c>
      <c r="EP254" s="24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7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  <c r="FN254" s="13"/>
      <c r="FO254" s="13"/>
      <c r="FP254" s="13"/>
      <c r="FQ254" s="13"/>
      <c r="FR254" s="13"/>
      <c r="FS254" s="13"/>
      <c r="FT254" s="13"/>
      <c r="FU254" s="13"/>
      <c r="FV254" s="13"/>
      <c r="FW254" s="13"/>
      <c r="FX254" s="13"/>
      <c r="FY254" s="13"/>
      <c r="FZ254" s="13"/>
      <c r="GA254" s="13"/>
      <c r="GB254" s="13"/>
      <c r="GC254" s="13"/>
      <c r="GD254" s="13"/>
      <c r="GE254" s="13"/>
      <c r="GF254" s="13"/>
      <c r="GG254" s="13"/>
      <c r="GH254" s="13"/>
      <c r="GI254" s="13"/>
      <c r="GJ254" s="13"/>
      <c r="GK254" s="13"/>
      <c r="GL254" s="13"/>
      <c r="GM254" s="13"/>
      <c r="GN254" s="13"/>
      <c r="GO254" s="13"/>
      <c r="GP254" s="13"/>
      <c r="GQ254" s="13"/>
      <c r="GR254" s="13"/>
      <c r="GS254" s="13"/>
      <c r="GT254" s="13"/>
      <c r="GU254" s="13"/>
      <c r="GV254" s="13"/>
      <c r="GW254" s="13"/>
      <c r="GX254" s="13"/>
      <c r="GY254" s="13"/>
      <c r="GZ254" s="13"/>
      <c r="HA254" s="13"/>
      <c r="HB254" s="13"/>
      <c r="HC254" s="13"/>
      <c r="HD254" s="13"/>
      <c r="HE254" s="13"/>
      <c r="HF254" s="13"/>
      <c r="HG254" s="13"/>
      <c r="HH254" s="13"/>
      <c r="HI254" s="13"/>
      <c r="HJ254" s="13"/>
      <c r="HK254" s="13"/>
      <c r="HL254" s="13"/>
      <c r="HM254" s="13"/>
      <c r="HN254" s="13"/>
      <c r="HO254" s="13"/>
      <c r="HP254" s="13"/>
      <c r="HQ254" s="13"/>
      <c r="HR254" s="13"/>
      <c r="HS254" s="13"/>
      <c r="HT254" s="13"/>
      <c r="HU254" s="13"/>
      <c r="HV254" s="13"/>
      <c r="HW254" s="13"/>
      <c r="HX254" s="13"/>
      <c r="HY254" s="13"/>
      <c r="HZ254" s="13"/>
      <c r="IA254" s="24"/>
      <c r="IB254" s="13"/>
      <c r="IC254" s="13"/>
      <c r="ID254" s="13"/>
      <c r="IE254" s="13"/>
      <c r="IF254" s="13"/>
      <c r="IG254" s="13"/>
      <c r="IH254" s="13"/>
      <c r="II254" s="13"/>
      <c r="IJ254" s="13"/>
      <c r="IK254" s="52"/>
      <c r="IM254" s="100"/>
      <c r="IX254" s="15"/>
      <c r="IZ254" s="15"/>
      <c r="JB254" s="15"/>
      <c r="JF254" s="15"/>
    </row>
    <row r="255" spans="1:267" x14ac:dyDescent="0.25">
      <c r="A255">
        <v>257</v>
      </c>
      <c r="B255" s="17" t="s">
        <v>8</v>
      </c>
      <c r="D255" s="13"/>
      <c r="E255" s="13" t="s">
        <v>430</v>
      </c>
      <c r="F255" s="19">
        <v>34339</v>
      </c>
      <c r="G255" s="13">
        <v>0</v>
      </c>
      <c r="H255" s="24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20">
        <v>40892</v>
      </c>
      <c r="AC255" s="22">
        <v>17.94113620807666</v>
      </c>
      <c r="AD255" s="13">
        <v>1</v>
      </c>
      <c r="AE255" s="13">
        <v>0</v>
      </c>
      <c r="AF255" s="13">
        <v>0</v>
      </c>
      <c r="AG255" s="13">
        <v>1</v>
      </c>
      <c r="AH255" s="13">
        <v>0</v>
      </c>
      <c r="AI255" s="13">
        <v>0</v>
      </c>
      <c r="AJ255" s="13">
        <v>0</v>
      </c>
      <c r="AK255" s="13">
        <v>0</v>
      </c>
      <c r="AL255" s="33">
        <v>51.5</v>
      </c>
      <c r="AM255" s="21">
        <v>149.4</v>
      </c>
      <c r="AN255" s="13"/>
      <c r="AO255" s="13"/>
      <c r="AP255" s="13">
        <v>-2.06</v>
      </c>
      <c r="AQ255" s="13" t="s">
        <v>3555</v>
      </c>
      <c r="AR255" s="13">
        <v>0.56000000000000005</v>
      </c>
      <c r="AS255" s="13" t="s">
        <v>21</v>
      </c>
      <c r="AT255" s="13"/>
      <c r="AU255" s="21">
        <v>11.6</v>
      </c>
      <c r="AV255" s="23">
        <v>1</v>
      </c>
      <c r="AW255" s="24"/>
      <c r="AX255" s="13"/>
      <c r="AY255" s="13"/>
      <c r="AZ255" s="13"/>
      <c r="BA255" s="13"/>
      <c r="BB255" s="13"/>
      <c r="BC255" s="13"/>
      <c r="BD255" s="13"/>
      <c r="BE255" s="13"/>
      <c r="BF255" s="13"/>
      <c r="BG255" s="25"/>
      <c r="BH255" s="25"/>
      <c r="BI255" s="25"/>
      <c r="BJ255" s="17"/>
      <c r="BK255" s="25"/>
      <c r="BL255" s="17"/>
      <c r="BM255" s="25"/>
      <c r="BN255" s="17"/>
      <c r="BO255" s="17"/>
      <c r="BP255" s="25"/>
      <c r="BQ255" s="25"/>
      <c r="BR255" s="24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36"/>
      <c r="CF255" s="13"/>
      <c r="CG255" s="17"/>
      <c r="CH255" s="13"/>
      <c r="CI255" s="17"/>
      <c r="CJ255" s="17"/>
      <c r="CK255" s="13"/>
      <c r="CL255" s="13"/>
      <c r="CM255" s="29"/>
      <c r="CN255" s="22"/>
      <c r="CO255" s="22"/>
      <c r="CP255" s="22"/>
      <c r="CQ255" s="22"/>
      <c r="CR255" s="22"/>
      <c r="CS255" s="22"/>
      <c r="CT255" s="22"/>
      <c r="CU255" s="22"/>
      <c r="CV255" s="22"/>
      <c r="CW255" s="13"/>
      <c r="CX255" s="13"/>
      <c r="CY255" s="13"/>
      <c r="CZ255" s="17"/>
      <c r="DA255" s="17"/>
      <c r="DB255" s="17"/>
      <c r="DC255" s="13"/>
      <c r="DD255" s="17"/>
      <c r="DE255" s="13"/>
      <c r="DF255" s="13"/>
      <c r="DG255" s="13"/>
      <c r="DH255" s="24"/>
      <c r="DI255" s="13"/>
      <c r="DJ255" s="13"/>
      <c r="DK255" s="13"/>
      <c r="DL255" s="13"/>
      <c r="DM255" s="13"/>
      <c r="DN255" s="13"/>
      <c r="DO255" s="13"/>
      <c r="DP255" s="13"/>
      <c r="DQ255" s="24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24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7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  <c r="FP255" s="13"/>
      <c r="FQ255" s="13"/>
      <c r="FR255" s="13"/>
      <c r="FS255" s="13"/>
      <c r="FT255" s="13"/>
      <c r="FU255" s="13"/>
      <c r="FV255" s="13"/>
      <c r="FW255" s="13"/>
      <c r="FX255" s="13"/>
      <c r="FY255" s="13"/>
      <c r="FZ255" s="13"/>
      <c r="GA255" s="13"/>
      <c r="GB255" s="13"/>
      <c r="GC255" s="13"/>
      <c r="GD255" s="13"/>
      <c r="GE255" s="13"/>
      <c r="GF255" s="13"/>
      <c r="GG255" s="13"/>
      <c r="GH255" s="13"/>
      <c r="GI255" s="13"/>
      <c r="GJ255" s="13"/>
      <c r="GK255" s="13"/>
      <c r="GL255" s="13"/>
      <c r="GM255" s="13"/>
      <c r="GN255" s="13"/>
      <c r="GO255" s="13"/>
      <c r="GP255" s="13"/>
      <c r="GQ255" s="13"/>
      <c r="GR255" s="13"/>
      <c r="GS255" s="13"/>
      <c r="GT255" s="13"/>
      <c r="GU255" s="13"/>
      <c r="GV255" s="13"/>
      <c r="GW255" s="13"/>
      <c r="GX255" s="13"/>
      <c r="GY255" s="13"/>
      <c r="GZ255" s="13"/>
      <c r="HA255" s="13"/>
      <c r="HB255" s="13"/>
      <c r="HC255" s="13"/>
      <c r="HD255" s="13"/>
      <c r="HE255" s="13"/>
      <c r="HF255" s="13"/>
      <c r="HG255" s="13"/>
      <c r="HH255" s="13"/>
      <c r="HI255" s="13"/>
      <c r="HJ255" s="13"/>
      <c r="HK255" s="13"/>
      <c r="HL255" s="13"/>
      <c r="HM255" s="13"/>
      <c r="HN255" s="13"/>
      <c r="HO255" s="13"/>
      <c r="HP255" s="13"/>
      <c r="HQ255" s="13"/>
      <c r="HR255" s="13"/>
      <c r="HS255" s="13"/>
      <c r="HT255" s="13"/>
      <c r="HU255" s="13"/>
      <c r="HV255" s="13"/>
      <c r="HW255" s="13"/>
      <c r="HX255" s="13"/>
      <c r="HY255" s="13"/>
      <c r="HZ255" s="13"/>
      <c r="IA255" s="24"/>
      <c r="IB255" s="13"/>
      <c r="IC255" s="13"/>
      <c r="ID255" s="13"/>
      <c r="IE255" s="13"/>
      <c r="IF255" s="13"/>
      <c r="IG255" s="13"/>
      <c r="IH255" s="13"/>
      <c r="II255" s="13"/>
      <c r="IJ255" s="13"/>
      <c r="IK255" s="52"/>
      <c r="IM255" s="100"/>
      <c r="IX255" s="15"/>
      <c r="IZ255" s="15"/>
      <c r="JB255" s="15"/>
      <c r="JF255" s="15"/>
    </row>
    <row r="256" spans="1:267" x14ac:dyDescent="0.25">
      <c r="A256">
        <v>119</v>
      </c>
      <c r="B256" s="17" t="s">
        <v>8</v>
      </c>
      <c r="D256" s="13"/>
      <c r="E256" s="13" t="s">
        <v>224</v>
      </c>
      <c r="F256" s="19">
        <v>39607</v>
      </c>
      <c r="G256" s="13">
        <v>1</v>
      </c>
      <c r="H256" s="24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20">
        <v>40892</v>
      </c>
      <c r="AC256" s="22">
        <v>3.5181382614647503</v>
      </c>
      <c r="AD256" s="13">
        <v>1</v>
      </c>
      <c r="AE256" s="13">
        <v>0</v>
      </c>
      <c r="AF256" s="13">
        <v>1</v>
      </c>
      <c r="AG256" s="13">
        <v>0</v>
      </c>
      <c r="AH256" s="13">
        <v>0</v>
      </c>
      <c r="AI256" s="13">
        <v>0</v>
      </c>
      <c r="AJ256" s="13">
        <v>0</v>
      </c>
      <c r="AK256" s="13">
        <v>0</v>
      </c>
      <c r="AL256" s="33">
        <v>13.7</v>
      </c>
      <c r="AM256" s="21">
        <v>97.7</v>
      </c>
      <c r="AN256" s="13">
        <v>-0.94</v>
      </c>
      <c r="AO256" s="13" t="s">
        <v>21</v>
      </c>
      <c r="AP256" s="34">
        <v>-0.56999999999999995</v>
      </c>
      <c r="AQ256" s="34" t="s">
        <v>21</v>
      </c>
      <c r="AR256" s="13">
        <v>-0.91</v>
      </c>
      <c r="AS256" s="13" t="s">
        <v>21</v>
      </c>
      <c r="AT256" s="13"/>
      <c r="AU256" s="21">
        <v>11.2</v>
      </c>
      <c r="AV256" s="23">
        <v>0</v>
      </c>
      <c r="AW256" s="24"/>
      <c r="AX256" s="13"/>
      <c r="AY256" s="13"/>
      <c r="AZ256" s="13"/>
      <c r="BA256" s="13"/>
      <c r="BB256" s="13"/>
      <c r="BC256" s="13"/>
      <c r="BD256" s="13"/>
      <c r="BE256" s="13"/>
      <c r="BF256" s="13"/>
      <c r="BG256" s="25"/>
      <c r="BH256" s="25"/>
      <c r="BI256" s="25"/>
      <c r="BJ256" s="17"/>
      <c r="BK256" s="25"/>
      <c r="BL256" s="17"/>
      <c r="BM256" s="25"/>
      <c r="BN256" s="17"/>
      <c r="BO256" s="17"/>
      <c r="BP256" s="25"/>
      <c r="BQ256" s="25"/>
      <c r="BR256" s="24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36"/>
      <c r="CF256" s="13"/>
      <c r="CG256" s="17"/>
      <c r="CH256" s="13"/>
      <c r="CI256" s="17"/>
      <c r="CJ256" s="17"/>
      <c r="CK256" s="13"/>
      <c r="CL256" s="13"/>
      <c r="CM256" s="29"/>
      <c r="CN256" s="22"/>
      <c r="CO256" s="22"/>
      <c r="CP256" s="22"/>
      <c r="CQ256" s="22"/>
      <c r="CR256" s="22"/>
      <c r="CS256" s="22"/>
      <c r="CT256" s="22"/>
      <c r="CU256" s="22"/>
      <c r="CV256" s="22"/>
      <c r="CW256" s="13"/>
      <c r="CX256" s="13"/>
      <c r="CY256" s="13"/>
      <c r="CZ256" s="17"/>
      <c r="DA256" s="17"/>
      <c r="DB256" s="17"/>
      <c r="DC256" s="13"/>
      <c r="DD256" s="17"/>
      <c r="DE256" s="13"/>
      <c r="DF256" s="13"/>
      <c r="DG256" s="13"/>
      <c r="DH256" s="24"/>
      <c r="DI256" s="13"/>
      <c r="DJ256" s="13"/>
      <c r="DK256" s="13"/>
      <c r="DL256" s="13"/>
      <c r="DM256" s="13"/>
      <c r="DN256" s="13"/>
      <c r="DO256" s="13"/>
      <c r="DP256" s="13"/>
      <c r="DQ256" s="24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>
        <v>1</v>
      </c>
      <c r="EP256" s="24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7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  <c r="FP256" s="13"/>
      <c r="FQ256" s="13"/>
      <c r="FR256" s="13"/>
      <c r="FS256" s="13"/>
      <c r="FT256" s="13"/>
      <c r="FU256" s="13"/>
      <c r="FV256" s="13"/>
      <c r="FW256" s="13"/>
      <c r="FX256" s="13"/>
      <c r="FY256" s="13"/>
      <c r="FZ256" s="13"/>
      <c r="GA256" s="13"/>
      <c r="GB256" s="13"/>
      <c r="GC256" s="13"/>
      <c r="GD256" s="13"/>
      <c r="GE256" s="13"/>
      <c r="GF256" s="13"/>
      <c r="GG256" s="13"/>
      <c r="GH256" s="13"/>
      <c r="GI256" s="13"/>
      <c r="GJ256" s="13"/>
      <c r="GK256" s="13"/>
      <c r="GL256" s="13"/>
      <c r="GM256" s="13"/>
      <c r="GN256" s="13"/>
      <c r="GO256" s="13"/>
      <c r="GP256" s="13"/>
      <c r="GQ256" s="13"/>
      <c r="GR256" s="13"/>
      <c r="GS256" s="13"/>
      <c r="GT256" s="13"/>
      <c r="GU256" s="13"/>
      <c r="GV256" s="13"/>
      <c r="GW256" s="13"/>
      <c r="GX256" s="13"/>
      <c r="GY256" s="13"/>
      <c r="GZ256" s="13"/>
      <c r="HA256" s="13"/>
      <c r="HB256" s="13"/>
      <c r="HC256" s="13"/>
      <c r="HD256" s="13"/>
      <c r="HE256" s="13"/>
      <c r="HF256" s="13"/>
      <c r="HG256" s="13"/>
      <c r="HH256" s="13"/>
      <c r="HI256" s="13"/>
      <c r="HJ256" s="13"/>
      <c r="HK256" s="13"/>
      <c r="HL256" s="13"/>
      <c r="HM256" s="13"/>
      <c r="HN256" s="13"/>
      <c r="HO256" s="13"/>
      <c r="HP256" s="13"/>
      <c r="HQ256" s="13"/>
      <c r="HR256" s="13"/>
      <c r="HS256" s="13"/>
      <c r="HT256" s="13"/>
      <c r="HU256" s="13"/>
      <c r="HV256" s="13"/>
      <c r="HW256" s="13"/>
      <c r="HX256" s="13"/>
      <c r="HY256" s="13"/>
      <c r="HZ256" s="13"/>
      <c r="IA256" s="24"/>
      <c r="IB256" s="13"/>
      <c r="IC256" s="13"/>
      <c r="ID256" s="13"/>
      <c r="IE256" s="13"/>
      <c r="IF256" s="13"/>
      <c r="IG256" s="13"/>
      <c r="IH256" s="13"/>
      <c r="II256" s="13"/>
      <c r="IJ256" s="13"/>
      <c r="IK256" s="52"/>
      <c r="IM256" s="100"/>
      <c r="IX256" s="15"/>
      <c r="IZ256" s="15"/>
      <c r="JB256" s="15"/>
      <c r="JF256" s="15"/>
    </row>
    <row r="257" spans="1:266" x14ac:dyDescent="0.25">
      <c r="A257">
        <v>44</v>
      </c>
      <c r="B257" s="17" t="s">
        <v>8</v>
      </c>
      <c r="C257" s="59"/>
      <c r="D257" s="13"/>
      <c r="E257" s="13" t="s">
        <v>86</v>
      </c>
      <c r="F257" s="19">
        <v>39720</v>
      </c>
      <c r="G257" s="13">
        <v>1</v>
      </c>
      <c r="H257" s="24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20">
        <v>40892</v>
      </c>
      <c r="AC257" s="22">
        <v>1</v>
      </c>
      <c r="AD257" s="13">
        <v>-1</v>
      </c>
      <c r="AE257" s="13">
        <v>-1</v>
      </c>
      <c r="AF257" s="13">
        <v>-1</v>
      </c>
      <c r="AG257" s="13">
        <v>-1</v>
      </c>
      <c r="AH257" s="13">
        <v>-1</v>
      </c>
      <c r="AI257" s="13">
        <v>-1</v>
      </c>
      <c r="AJ257" s="13">
        <v>-1</v>
      </c>
      <c r="AK257" s="13">
        <v>-1</v>
      </c>
      <c r="AL257" s="33">
        <v>13.8</v>
      </c>
      <c r="AM257" s="21">
        <v>87.3</v>
      </c>
      <c r="AN257" s="13">
        <v>-0.55000000000000004</v>
      </c>
      <c r="AO257" s="13" t="s">
        <v>21</v>
      </c>
      <c r="AP257" s="34">
        <v>-2.72</v>
      </c>
      <c r="AQ257" s="13" t="s">
        <v>3555</v>
      </c>
      <c r="AR257" s="13">
        <v>1.88</v>
      </c>
      <c r="AS257" s="34" t="s">
        <v>21</v>
      </c>
      <c r="AT257" s="13"/>
      <c r="AU257" s="21">
        <v>11.3</v>
      </c>
      <c r="AV257" s="23">
        <v>0</v>
      </c>
      <c r="AW257" s="26"/>
      <c r="AX257" s="22"/>
      <c r="AY257" s="19"/>
      <c r="AZ257" s="19"/>
      <c r="BA257" s="19"/>
      <c r="BB257" s="19"/>
      <c r="BC257" s="19"/>
      <c r="BD257" s="19"/>
      <c r="BE257" s="19"/>
      <c r="BF257" s="19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6"/>
      <c r="BS257" s="22"/>
      <c r="BT257" s="27"/>
      <c r="BU257" s="27"/>
      <c r="BV257" s="27"/>
      <c r="BW257" s="27"/>
      <c r="BX257" s="27"/>
      <c r="BY257" s="27"/>
      <c r="BZ257" s="27"/>
      <c r="CA257" s="27"/>
      <c r="CB257" s="28"/>
      <c r="CC257" s="28"/>
      <c r="CD257" s="13"/>
      <c r="CE257" s="36"/>
      <c r="CF257" s="13"/>
      <c r="CG257" s="13"/>
      <c r="CH257" s="13"/>
      <c r="CI257" s="13"/>
      <c r="CJ257" s="13"/>
      <c r="CK257" s="22"/>
      <c r="CL257" s="27"/>
      <c r="CM257" s="29"/>
      <c r="CN257" s="30"/>
      <c r="CO257" s="31"/>
      <c r="CP257" s="31"/>
      <c r="CQ257" s="31"/>
      <c r="CR257" s="31"/>
      <c r="CS257" s="31"/>
      <c r="CT257" s="31"/>
      <c r="CU257" s="31"/>
      <c r="CV257" s="31"/>
      <c r="CW257" s="13"/>
      <c r="CX257" s="13"/>
      <c r="CY257" s="13"/>
      <c r="CZ257" s="17"/>
      <c r="DA257" s="17"/>
      <c r="DB257" s="17"/>
      <c r="DC257" s="13"/>
      <c r="DD257" s="17"/>
      <c r="DE257" s="22"/>
      <c r="DF257" s="13"/>
      <c r="DG257" s="13"/>
      <c r="DH257" s="26"/>
      <c r="DI257" s="19"/>
      <c r="DJ257" s="19"/>
      <c r="DK257" s="19"/>
      <c r="DL257" s="19"/>
      <c r="DM257" s="19"/>
      <c r="DN257" s="19"/>
      <c r="DO257" s="19"/>
      <c r="DP257" s="19"/>
      <c r="DQ257" s="26"/>
      <c r="DR257" s="22"/>
      <c r="DS257" s="27"/>
      <c r="DT257" s="27"/>
      <c r="DU257" s="27"/>
      <c r="DV257" s="27"/>
      <c r="DW257" s="27"/>
      <c r="DX257" s="27"/>
      <c r="DY257" s="27"/>
      <c r="DZ257" s="27"/>
      <c r="EA257" s="13"/>
      <c r="EB257" s="35"/>
      <c r="EC257" s="13"/>
      <c r="ED257" s="13"/>
      <c r="EE257" s="13"/>
      <c r="EF257" s="13"/>
      <c r="EG257" s="13"/>
      <c r="EH257" s="13"/>
      <c r="EI257" s="35"/>
      <c r="EJ257" s="13"/>
      <c r="EK257" s="13"/>
      <c r="EL257" s="13"/>
      <c r="EM257" s="13"/>
      <c r="EN257" s="13"/>
      <c r="EO257" s="13"/>
      <c r="EP257" s="24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7"/>
      <c r="FB257" s="13"/>
      <c r="FC257" s="13"/>
      <c r="FD257" s="13"/>
      <c r="FE257" s="13"/>
      <c r="FF257" s="13"/>
      <c r="FG257" s="13"/>
      <c r="FH257" s="13"/>
      <c r="FI257" s="13"/>
      <c r="FJ257" s="13"/>
      <c r="FK257" s="13"/>
      <c r="FL257" s="13"/>
      <c r="FM257" s="13"/>
      <c r="FN257" s="13"/>
      <c r="FO257" s="13"/>
      <c r="FP257" s="13"/>
      <c r="FQ257" s="13"/>
      <c r="FR257" s="13"/>
      <c r="FS257" s="13"/>
      <c r="FT257" s="13"/>
      <c r="FU257" s="13"/>
      <c r="FV257" s="13"/>
      <c r="FW257" s="13"/>
      <c r="FX257" s="13"/>
      <c r="FY257" s="13"/>
      <c r="FZ257" s="13"/>
      <c r="GA257" s="13"/>
      <c r="GB257" s="13"/>
      <c r="GC257" s="13"/>
      <c r="GD257" s="13"/>
      <c r="GE257" s="13"/>
      <c r="GF257" s="13"/>
      <c r="GG257" s="13"/>
      <c r="GH257" s="13"/>
      <c r="GI257" s="13"/>
      <c r="GJ257" s="13"/>
      <c r="GK257" s="13"/>
      <c r="GL257" s="13"/>
      <c r="GM257" s="13"/>
      <c r="GN257" s="13"/>
      <c r="GO257" s="13"/>
      <c r="GP257" s="13"/>
      <c r="GQ257" s="13"/>
      <c r="GR257" s="13"/>
      <c r="GS257" s="13"/>
      <c r="GT257" s="13"/>
      <c r="GU257" s="13"/>
      <c r="GV257" s="13"/>
      <c r="GW257" s="13"/>
      <c r="GX257" s="13"/>
      <c r="GY257" s="13"/>
      <c r="GZ257" s="13"/>
      <c r="HA257" s="13"/>
      <c r="HB257" s="13"/>
      <c r="HC257" s="13"/>
      <c r="HD257" s="13"/>
      <c r="HE257" s="13"/>
      <c r="HF257" s="13"/>
      <c r="HG257" s="13"/>
      <c r="HH257" s="13"/>
      <c r="HI257" s="13"/>
      <c r="HJ257" s="13"/>
      <c r="HK257" s="13"/>
      <c r="HL257" s="13"/>
      <c r="HM257" s="13"/>
      <c r="HN257" s="13"/>
      <c r="HO257" s="13"/>
      <c r="HP257" s="13"/>
      <c r="HQ257" s="13"/>
      <c r="HR257" s="13"/>
      <c r="HS257" s="13"/>
      <c r="HT257" s="13"/>
      <c r="HU257" s="13"/>
      <c r="HV257" s="13"/>
      <c r="HW257" s="13"/>
      <c r="HX257" s="13"/>
      <c r="HY257" s="13"/>
      <c r="HZ257" s="13"/>
      <c r="IA257" s="51">
        <v>44902</v>
      </c>
      <c r="IB257" s="13"/>
      <c r="IC257" s="13"/>
      <c r="ID257" s="13"/>
      <c r="IE257" s="13"/>
      <c r="IF257" s="13"/>
      <c r="IG257" s="13"/>
      <c r="IH257" s="13"/>
      <c r="II257" s="13"/>
      <c r="IJ257" s="13"/>
      <c r="IK257" s="52"/>
      <c r="IM257" s="100"/>
      <c r="IX257" s="15"/>
      <c r="IZ257" s="15"/>
      <c r="JB257" s="15"/>
      <c r="JF257" s="15"/>
    </row>
    <row r="258" spans="1:266" x14ac:dyDescent="0.25">
      <c r="A258">
        <v>216</v>
      </c>
      <c r="B258" s="17" t="s">
        <v>8</v>
      </c>
      <c r="D258" s="13"/>
      <c r="E258" s="13" t="s">
        <v>374</v>
      </c>
      <c r="F258" s="19">
        <v>39631</v>
      </c>
      <c r="G258" s="13">
        <v>0</v>
      </c>
      <c r="H258" s="24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20">
        <v>40892</v>
      </c>
      <c r="AC258" s="22">
        <v>3.4524298425735798</v>
      </c>
      <c r="AD258" s="13">
        <v>1</v>
      </c>
      <c r="AE258" s="13">
        <v>0</v>
      </c>
      <c r="AF258" s="13">
        <v>0</v>
      </c>
      <c r="AG258" s="13">
        <v>0</v>
      </c>
      <c r="AH258" s="13">
        <v>0</v>
      </c>
      <c r="AI258" s="13">
        <v>0</v>
      </c>
      <c r="AJ258" s="13">
        <v>0</v>
      </c>
      <c r="AK258" s="13">
        <v>0</v>
      </c>
      <c r="AL258" s="33">
        <v>14.8</v>
      </c>
      <c r="AM258" s="21">
        <v>91</v>
      </c>
      <c r="AN258" s="13">
        <v>-0.24</v>
      </c>
      <c r="AO258" s="13" t="s">
        <v>21</v>
      </c>
      <c r="AP258" s="13">
        <v>-2.16</v>
      </c>
      <c r="AQ258" s="13" t="s">
        <v>3555</v>
      </c>
      <c r="AR258" s="13">
        <v>1.77</v>
      </c>
      <c r="AS258" s="34" t="s">
        <v>21</v>
      </c>
      <c r="AT258" s="13"/>
      <c r="AU258" s="21">
        <v>11.6</v>
      </c>
      <c r="AV258" s="23">
        <v>0</v>
      </c>
      <c r="AW258" s="24"/>
      <c r="AX258" s="13"/>
      <c r="AY258" s="13"/>
      <c r="AZ258" s="13"/>
      <c r="BA258" s="13"/>
      <c r="BB258" s="13"/>
      <c r="BC258" s="13"/>
      <c r="BD258" s="13"/>
      <c r="BE258" s="13"/>
      <c r="BF258" s="13"/>
      <c r="BG258" s="25"/>
      <c r="BH258" s="25"/>
      <c r="BI258" s="25"/>
      <c r="BJ258" s="17"/>
      <c r="BK258" s="25"/>
      <c r="BL258" s="17"/>
      <c r="BM258" s="25"/>
      <c r="BN258" s="17"/>
      <c r="BO258" s="17"/>
      <c r="BP258" s="25"/>
      <c r="BQ258" s="25"/>
      <c r="BR258" s="24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36"/>
      <c r="CF258" s="13"/>
      <c r="CG258" s="17"/>
      <c r="CH258" s="13"/>
      <c r="CI258" s="17"/>
      <c r="CJ258" s="17"/>
      <c r="CK258" s="13"/>
      <c r="CL258" s="13"/>
      <c r="CM258" s="29"/>
      <c r="CN258" s="22"/>
      <c r="CO258" s="22"/>
      <c r="CP258" s="22"/>
      <c r="CQ258" s="22"/>
      <c r="CR258" s="22"/>
      <c r="CS258" s="22"/>
      <c r="CT258" s="22"/>
      <c r="CU258" s="22"/>
      <c r="CV258" s="22"/>
      <c r="CW258" s="13"/>
      <c r="CX258" s="13"/>
      <c r="CY258" s="13"/>
      <c r="CZ258" s="17"/>
      <c r="DA258" s="17"/>
      <c r="DB258" s="17"/>
      <c r="DC258" s="13"/>
      <c r="DD258" s="17"/>
      <c r="DE258" s="13"/>
      <c r="DF258" s="13"/>
      <c r="DG258" s="13"/>
      <c r="DH258" s="24"/>
      <c r="DI258" s="13"/>
      <c r="DJ258" s="13"/>
      <c r="DK258" s="13"/>
      <c r="DL258" s="13"/>
      <c r="DM258" s="13"/>
      <c r="DN258" s="13"/>
      <c r="DO258" s="13"/>
      <c r="DP258" s="13"/>
      <c r="DQ258" s="24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24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7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  <c r="FP258" s="13"/>
      <c r="FQ258" s="13"/>
      <c r="FR258" s="13"/>
      <c r="FS258" s="13"/>
      <c r="FT258" s="13"/>
      <c r="FU258" s="13"/>
      <c r="FV258" s="13"/>
      <c r="FW258" s="13"/>
      <c r="FX258" s="13"/>
      <c r="FY258" s="13"/>
      <c r="FZ258" s="13"/>
      <c r="GA258" s="13"/>
      <c r="GB258" s="13"/>
      <c r="GC258" s="13"/>
      <c r="GD258" s="13"/>
      <c r="GE258" s="13"/>
      <c r="GF258" s="13"/>
      <c r="GG258" s="13"/>
      <c r="GH258" s="13"/>
      <c r="GI258" s="13"/>
      <c r="GJ258" s="13"/>
      <c r="GK258" s="13"/>
      <c r="GL258" s="13"/>
      <c r="GM258" s="13"/>
      <c r="GN258" s="13"/>
      <c r="GO258" s="13"/>
      <c r="GP258" s="13"/>
      <c r="GQ258" s="13"/>
      <c r="GR258" s="13"/>
      <c r="GS258" s="13"/>
      <c r="GT258" s="13"/>
      <c r="GU258" s="13"/>
      <c r="GV258" s="13"/>
      <c r="GW258" s="13"/>
      <c r="GX258" s="13"/>
      <c r="GY258" s="13"/>
      <c r="GZ258" s="13"/>
      <c r="HA258" s="13"/>
      <c r="HB258" s="13"/>
      <c r="HC258" s="13"/>
      <c r="HD258" s="13"/>
      <c r="HE258" s="13"/>
      <c r="HF258" s="13"/>
      <c r="HG258" s="13"/>
      <c r="HH258" s="13"/>
      <c r="HI258" s="13"/>
      <c r="HJ258" s="13"/>
      <c r="HK258" s="13"/>
      <c r="HL258" s="13"/>
      <c r="HM258" s="13"/>
      <c r="HN258" s="13"/>
      <c r="HO258" s="13"/>
      <c r="HP258" s="13"/>
      <c r="HQ258" s="13"/>
      <c r="HR258" s="13"/>
      <c r="HS258" s="13"/>
      <c r="HT258" s="13"/>
      <c r="HU258" s="13"/>
      <c r="HV258" s="13"/>
      <c r="HW258" s="13"/>
      <c r="HX258" s="13"/>
      <c r="HY258" s="13"/>
      <c r="HZ258" s="13"/>
      <c r="IA258" s="51">
        <v>44902</v>
      </c>
      <c r="IB258" s="13">
        <v>1</v>
      </c>
      <c r="IC258" s="13"/>
      <c r="ID258" s="13"/>
      <c r="IE258" s="13">
        <v>1</v>
      </c>
      <c r="IF258" s="13">
        <v>1</v>
      </c>
      <c r="IG258" s="13"/>
      <c r="IH258" s="13"/>
      <c r="II258" s="13">
        <v>1</v>
      </c>
      <c r="IJ258" s="13"/>
      <c r="IK258" s="52"/>
      <c r="IM258" s="100"/>
      <c r="IX258" s="15"/>
      <c r="IZ258" s="15"/>
      <c r="JB258" s="15"/>
      <c r="JF258" s="15"/>
    </row>
    <row r="259" spans="1:266" x14ac:dyDescent="0.25">
      <c r="A259">
        <v>47</v>
      </c>
      <c r="B259" s="17" t="s">
        <v>8</v>
      </c>
      <c r="D259" s="13"/>
      <c r="E259" s="13" t="s">
        <v>91</v>
      </c>
      <c r="F259" s="19">
        <v>36270</v>
      </c>
      <c r="G259" s="13">
        <v>1</v>
      </c>
      <c r="H259" s="24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20">
        <v>40892</v>
      </c>
      <c r="AC259" s="22">
        <v>12.654346338124572</v>
      </c>
      <c r="AD259" s="13">
        <v>1</v>
      </c>
      <c r="AE259" s="13">
        <v>0</v>
      </c>
      <c r="AF259" s="13">
        <v>0</v>
      </c>
      <c r="AG259" s="13">
        <v>1</v>
      </c>
      <c r="AH259" s="13">
        <v>0</v>
      </c>
      <c r="AI259" s="13">
        <v>0</v>
      </c>
      <c r="AJ259" s="13">
        <v>0</v>
      </c>
      <c r="AK259" s="13">
        <v>0</v>
      </c>
      <c r="AL259" s="33">
        <v>32.15</v>
      </c>
      <c r="AM259" s="21">
        <v>136.1</v>
      </c>
      <c r="AN259" s="13"/>
      <c r="AO259" s="13"/>
      <c r="AP259" s="13">
        <v>-2.38</v>
      </c>
      <c r="AQ259" s="13" t="s">
        <v>3555</v>
      </c>
      <c r="AR259" s="13">
        <v>-0.31</v>
      </c>
      <c r="AS259" s="13" t="s">
        <v>21</v>
      </c>
      <c r="AT259" s="13"/>
      <c r="AU259" s="21">
        <v>12</v>
      </c>
      <c r="AV259" s="23">
        <v>0</v>
      </c>
      <c r="AW259" s="24"/>
      <c r="AX259" s="13"/>
      <c r="AY259" s="13"/>
      <c r="AZ259" s="13"/>
      <c r="BA259" s="13"/>
      <c r="BB259" s="13"/>
      <c r="BC259" s="13"/>
      <c r="BD259" s="13"/>
      <c r="BE259" s="13"/>
      <c r="BF259" s="13"/>
      <c r="BG259" s="25"/>
      <c r="BH259" s="25"/>
      <c r="BI259" s="25"/>
      <c r="BJ259" s="17"/>
      <c r="BK259" s="25"/>
      <c r="BL259" s="17"/>
      <c r="BM259" s="25"/>
      <c r="BN259" s="17"/>
      <c r="BO259" s="17"/>
      <c r="BP259" s="25"/>
      <c r="BQ259" s="25"/>
      <c r="BR259" s="24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36"/>
      <c r="CF259" s="13"/>
      <c r="CG259" s="17"/>
      <c r="CH259" s="13"/>
      <c r="CI259" s="17"/>
      <c r="CJ259" s="17"/>
      <c r="CK259" s="13"/>
      <c r="CL259" s="13"/>
      <c r="CM259" s="29"/>
      <c r="CN259" s="22"/>
      <c r="CO259" s="22"/>
      <c r="CP259" s="22"/>
      <c r="CQ259" s="22"/>
      <c r="CR259" s="22"/>
      <c r="CS259" s="22"/>
      <c r="CT259" s="22"/>
      <c r="CU259" s="22"/>
      <c r="CV259" s="22"/>
      <c r="CW259" s="13"/>
      <c r="CX259" s="13"/>
      <c r="CY259" s="13"/>
      <c r="CZ259" s="17"/>
      <c r="DA259" s="17"/>
      <c r="DB259" s="17"/>
      <c r="DC259" s="13"/>
      <c r="DD259" s="17"/>
      <c r="DE259" s="13"/>
      <c r="DF259" s="13"/>
      <c r="DG259" s="13"/>
      <c r="DH259" s="24"/>
      <c r="DI259" s="13"/>
      <c r="DJ259" s="13"/>
      <c r="DK259" s="13"/>
      <c r="DL259" s="13"/>
      <c r="DM259" s="13"/>
      <c r="DN259" s="13"/>
      <c r="DO259" s="13"/>
      <c r="DP259" s="13"/>
      <c r="DQ259" s="24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24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7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  <c r="FP259" s="13"/>
      <c r="FQ259" s="13"/>
      <c r="FR259" s="13"/>
      <c r="FS259" s="13"/>
      <c r="FT259" s="13"/>
      <c r="FU259" s="13"/>
      <c r="FV259" s="13"/>
      <c r="FW259" s="13"/>
      <c r="FX259" s="13"/>
      <c r="FY259" s="13"/>
      <c r="FZ259" s="13"/>
      <c r="GA259" s="13"/>
      <c r="GB259" s="13"/>
      <c r="GC259" s="13"/>
      <c r="GD259" s="13"/>
      <c r="GE259" s="13"/>
      <c r="GF259" s="13"/>
      <c r="GG259" s="13"/>
      <c r="GH259" s="13"/>
      <c r="GI259" s="13"/>
      <c r="GJ259" s="13"/>
      <c r="GK259" s="13"/>
      <c r="GL259" s="13"/>
      <c r="GM259" s="13"/>
      <c r="GN259" s="13"/>
      <c r="GO259" s="13"/>
      <c r="GP259" s="13"/>
      <c r="GQ259" s="13"/>
      <c r="GR259" s="13"/>
      <c r="GS259" s="13"/>
      <c r="GT259" s="13"/>
      <c r="GU259" s="13"/>
      <c r="GV259" s="13"/>
      <c r="GW259" s="13"/>
      <c r="GX259" s="13"/>
      <c r="GY259" s="13"/>
      <c r="GZ259" s="13"/>
      <c r="HA259" s="13"/>
      <c r="HB259" s="13"/>
      <c r="HC259" s="13"/>
      <c r="HD259" s="13"/>
      <c r="HE259" s="13"/>
      <c r="HF259" s="13"/>
      <c r="HG259" s="13"/>
      <c r="HH259" s="13"/>
      <c r="HI259" s="13"/>
      <c r="HJ259" s="13"/>
      <c r="HK259" s="13"/>
      <c r="HL259" s="13"/>
      <c r="HM259" s="13"/>
      <c r="HN259" s="13"/>
      <c r="HO259" s="13"/>
      <c r="HP259" s="13"/>
      <c r="HQ259" s="13"/>
      <c r="HR259" s="13"/>
      <c r="HS259" s="13"/>
      <c r="HT259" s="13"/>
      <c r="HU259" s="13"/>
      <c r="HV259" s="13"/>
      <c r="HW259" s="13"/>
      <c r="HX259" s="13"/>
      <c r="HY259" s="13"/>
      <c r="HZ259" s="13"/>
      <c r="IA259" s="51">
        <v>44902</v>
      </c>
      <c r="IB259" s="13"/>
      <c r="IC259" s="13"/>
      <c r="ID259" s="13"/>
      <c r="IE259" s="13"/>
      <c r="IF259" s="13"/>
      <c r="IG259" s="13"/>
      <c r="IH259" s="13"/>
      <c r="II259" s="13"/>
      <c r="IJ259" s="13"/>
      <c r="IK259" s="52"/>
      <c r="IM259" s="100"/>
      <c r="IX259" s="15"/>
      <c r="IZ259" s="15"/>
      <c r="JB259" s="15"/>
      <c r="JF259" s="15"/>
    </row>
    <row r="260" spans="1:266" x14ac:dyDescent="0.25">
      <c r="A260">
        <v>285</v>
      </c>
      <c r="B260" s="17" t="s">
        <v>8</v>
      </c>
      <c r="D260" s="13"/>
      <c r="E260" s="13" t="s">
        <v>470</v>
      </c>
      <c r="F260" s="19">
        <v>37620</v>
      </c>
      <c r="G260" s="13">
        <v>1</v>
      </c>
      <c r="H260" s="24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20">
        <v>40892</v>
      </c>
      <c r="AC260" s="22">
        <v>8.9582477754962362</v>
      </c>
      <c r="AD260" s="13">
        <v>1</v>
      </c>
      <c r="AE260" s="13">
        <v>0</v>
      </c>
      <c r="AF260" s="13">
        <v>0</v>
      </c>
      <c r="AG260" s="13">
        <v>0</v>
      </c>
      <c r="AH260" s="13">
        <v>0</v>
      </c>
      <c r="AI260" s="13">
        <v>1</v>
      </c>
      <c r="AJ260" s="13">
        <v>0</v>
      </c>
      <c r="AK260" s="13">
        <v>0</v>
      </c>
      <c r="AL260" s="33">
        <v>22.8</v>
      </c>
      <c r="AM260" s="21">
        <v>116.5</v>
      </c>
      <c r="AN260" s="13">
        <v>-1.44</v>
      </c>
      <c r="AO260" s="13" t="s">
        <v>3556</v>
      </c>
      <c r="AP260" s="13">
        <v>-2.64</v>
      </c>
      <c r="AQ260" s="13" t="s">
        <v>3555</v>
      </c>
      <c r="AR260" s="13">
        <v>0.45</v>
      </c>
      <c r="AS260" s="13" t="s">
        <v>21</v>
      </c>
      <c r="AT260" s="13"/>
      <c r="AU260" s="21">
        <v>12.4</v>
      </c>
      <c r="AV260" s="23">
        <v>0</v>
      </c>
      <c r="AW260" s="24"/>
      <c r="AX260" s="13"/>
      <c r="AY260" s="13"/>
      <c r="AZ260" s="13"/>
      <c r="BA260" s="13"/>
      <c r="BB260" s="13"/>
      <c r="BC260" s="13"/>
      <c r="BD260" s="13"/>
      <c r="BE260" s="13"/>
      <c r="BF260" s="13"/>
      <c r="BG260" s="25"/>
      <c r="BH260" s="25"/>
      <c r="BI260" s="25"/>
      <c r="BJ260" s="17"/>
      <c r="BK260" s="25"/>
      <c r="BL260" s="17"/>
      <c r="BM260" s="25"/>
      <c r="BN260" s="17"/>
      <c r="BO260" s="17"/>
      <c r="BP260" s="25"/>
      <c r="BQ260" s="25"/>
      <c r="BR260" s="24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36"/>
      <c r="CF260" s="13"/>
      <c r="CG260" s="17"/>
      <c r="CH260" s="13"/>
      <c r="CI260" s="17"/>
      <c r="CJ260" s="17"/>
      <c r="CK260" s="13"/>
      <c r="CL260" s="13"/>
      <c r="CM260" s="29"/>
      <c r="CN260" s="22"/>
      <c r="CO260" s="22"/>
      <c r="CP260" s="22"/>
      <c r="CQ260" s="22"/>
      <c r="CR260" s="22"/>
      <c r="CS260" s="22"/>
      <c r="CT260" s="22"/>
      <c r="CU260" s="22"/>
      <c r="CV260" s="22"/>
      <c r="CW260" s="13"/>
      <c r="CX260" s="13"/>
      <c r="CY260" s="13"/>
      <c r="CZ260" s="17"/>
      <c r="DA260" s="17"/>
      <c r="DB260" s="17"/>
      <c r="DC260" s="13"/>
      <c r="DD260" s="17"/>
      <c r="DE260" s="13"/>
      <c r="DF260" s="13"/>
      <c r="DG260" s="13"/>
      <c r="DH260" s="24"/>
      <c r="DI260" s="13"/>
      <c r="DJ260" s="13"/>
      <c r="DK260" s="13"/>
      <c r="DL260" s="13"/>
      <c r="DM260" s="13"/>
      <c r="DN260" s="13"/>
      <c r="DO260" s="13"/>
      <c r="DP260" s="13"/>
      <c r="DQ260" s="24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24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7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  <c r="FP260" s="13"/>
      <c r="FQ260" s="13"/>
      <c r="FR260" s="13"/>
      <c r="FS260" s="13"/>
      <c r="FT260" s="13"/>
      <c r="FU260" s="13"/>
      <c r="FV260" s="13"/>
      <c r="FW260" s="13"/>
      <c r="FX260" s="13"/>
      <c r="FY260" s="13"/>
      <c r="FZ260" s="13"/>
      <c r="GA260" s="13"/>
      <c r="GB260" s="13"/>
      <c r="GC260" s="13"/>
      <c r="GD260" s="13"/>
      <c r="GE260" s="13"/>
      <c r="GF260" s="13"/>
      <c r="GG260" s="13"/>
      <c r="GH260" s="13"/>
      <c r="GI260" s="13"/>
      <c r="GJ260" s="13"/>
      <c r="GK260" s="13"/>
      <c r="GL260" s="13"/>
      <c r="GM260" s="13"/>
      <c r="GN260" s="13"/>
      <c r="GO260" s="13"/>
      <c r="GP260" s="13"/>
      <c r="GQ260" s="13"/>
      <c r="GR260" s="13"/>
      <c r="GS260" s="13"/>
      <c r="GT260" s="13"/>
      <c r="GU260" s="13"/>
      <c r="GV260" s="13"/>
      <c r="GW260" s="13"/>
      <c r="GX260" s="13"/>
      <c r="GY260" s="13"/>
      <c r="GZ260" s="13"/>
      <c r="HA260" s="13"/>
      <c r="HB260" s="13"/>
      <c r="HC260" s="13"/>
      <c r="HD260" s="13"/>
      <c r="HE260" s="13"/>
      <c r="HF260" s="13"/>
      <c r="HG260" s="13"/>
      <c r="HH260" s="13"/>
      <c r="HI260" s="13"/>
      <c r="HJ260" s="13"/>
      <c r="HK260" s="13"/>
      <c r="HL260" s="13"/>
      <c r="HM260" s="13"/>
      <c r="HN260" s="13"/>
      <c r="HO260" s="13"/>
      <c r="HP260" s="13"/>
      <c r="HQ260" s="13"/>
      <c r="HR260" s="13"/>
      <c r="HS260" s="13"/>
      <c r="HT260" s="13"/>
      <c r="HU260" s="13"/>
      <c r="HV260" s="13"/>
      <c r="HW260" s="13"/>
      <c r="HX260" s="13"/>
      <c r="HY260" s="13"/>
      <c r="HZ260" s="13"/>
      <c r="IA260" s="24"/>
      <c r="IB260" s="13"/>
      <c r="IC260" s="13"/>
      <c r="ID260" s="13"/>
      <c r="IE260" s="13"/>
      <c r="IF260" s="13"/>
      <c r="IG260" s="13"/>
      <c r="IH260" s="13"/>
      <c r="II260" s="13"/>
      <c r="IJ260" s="13"/>
      <c r="IK260" s="52"/>
      <c r="IM260" s="100"/>
      <c r="IX260" s="15"/>
      <c r="IZ260" s="15"/>
      <c r="JB260" s="15"/>
      <c r="JF260" s="15"/>
    </row>
    <row r="261" spans="1:266" x14ac:dyDescent="0.25">
      <c r="A261">
        <v>219</v>
      </c>
      <c r="B261" s="17" t="s">
        <v>8</v>
      </c>
      <c r="C261" s="59"/>
      <c r="D261" s="13"/>
      <c r="E261" s="13" t="s">
        <v>376</v>
      </c>
      <c r="F261" s="19">
        <v>37863</v>
      </c>
      <c r="G261" s="13">
        <v>1</v>
      </c>
      <c r="H261" s="24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20">
        <v>40892</v>
      </c>
      <c r="AC261" s="22">
        <v>8.2929500342231357</v>
      </c>
      <c r="AD261" s="13">
        <v>0</v>
      </c>
      <c r="AE261" s="13">
        <v>0</v>
      </c>
      <c r="AF261" s="13">
        <v>1</v>
      </c>
      <c r="AG261" s="13">
        <v>0</v>
      </c>
      <c r="AH261" s="13">
        <v>0</v>
      </c>
      <c r="AI261" s="13">
        <v>0</v>
      </c>
      <c r="AJ261" s="13">
        <v>0</v>
      </c>
      <c r="AK261" s="13">
        <v>1</v>
      </c>
      <c r="AL261" s="33">
        <v>25.9</v>
      </c>
      <c r="AM261" s="21">
        <v>119</v>
      </c>
      <c r="AN261" s="13">
        <v>-0.08</v>
      </c>
      <c r="AO261" s="13" t="s">
        <v>21</v>
      </c>
      <c r="AP261" s="13">
        <v>-1.71</v>
      </c>
      <c r="AQ261" s="13" t="s">
        <v>3556</v>
      </c>
      <c r="AR261" s="13">
        <v>1.34</v>
      </c>
      <c r="AS261" s="34" t="s">
        <v>21</v>
      </c>
      <c r="AT261" s="13"/>
      <c r="AU261" s="21">
        <v>12.5</v>
      </c>
      <c r="AV261" s="23">
        <v>0</v>
      </c>
      <c r="AW261" s="24"/>
      <c r="AX261" s="13"/>
      <c r="AY261" s="13"/>
      <c r="AZ261" s="13"/>
      <c r="BA261" s="13"/>
      <c r="BB261" s="13"/>
      <c r="BC261" s="13"/>
      <c r="BD261" s="13"/>
      <c r="BE261" s="13"/>
      <c r="BF261" s="13"/>
      <c r="BG261" s="25"/>
      <c r="BH261" s="25"/>
      <c r="BI261" s="25"/>
      <c r="BJ261" s="17"/>
      <c r="BK261" s="25"/>
      <c r="BL261" s="17"/>
      <c r="BM261" s="25"/>
      <c r="BN261" s="17"/>
      <c r="BO261" s="17"/>
      <c r="BP261" s="25"/>
      <c r="BQ261" s="25"/>
      <c r="BR261" s="24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36"/>
      <c r="CF261" s="13"/>
      <c r="CG261" s="17"/>
      <c r="CH261" s="13"/>
      <c r="CI261" s="17"/>
      <c r="CJ261" s="17"/>
      <c r="CK261" s="13"/>
      <c r="CL261" s="13"/>
      <c r="CM261" s="29"/>
      <c r="CN261" s="22"/>
      <c r="CO261" s="22"/>
      <c r="CP261" s="22"/>
      <c r="CQ261" s="22"/>
      <c r="CR261" s="22"/>
      <c r="CS261" s="22"/>
      <c r="CT261" s="22"/>
      <c r="CU261" s="22"/>
      <c r="CV261" s="22"/>
      <c r="CW261" s="13"/>
      <c r="CX261" s="13"/>
      <c r="CY261" s="13"/>
      <c r="CZ261" s="17"/>
      <c r="DA261" s="17"/>
      <c r="DB261" s="17"/>
      <c r="DC261" s="13"/>
      <c r="DD261" s="17"/>
      <c r="DE261" s="13"/>
      <c r="DF261" s="13"/>
      <c r="DG261" s="13"/>
      <c r="DH261" s="24"/>
      <c r="DI261" s="13"/>
      <c r="DJ261" s="13"/>
      <c r="DK261" s="13"/>
      <c r="DL261" s="13"/>
      <c r="DM261" s="13"/>
      <c r="DN261" s="13"/>
      <c r="DO261" s="13"/>
      <c r="DP261" s="13"/>
      <c r="DQ261" s="24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24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7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  <c r="FP261" s="13"/>
      <c r="FQ261" s="13"/>
      <c r="FR261" s="13"/>
      <c r="FS261" s="13"/>
      <c r="FT261" s="13"/>
      <c r="FU261" s="13"/>
      <c r="FV261" s="13"/>
      <c r="FW261" s="13"/>
      <c r="FX261" s="13"/>
      <c r="FY261" s="13"/>
      <c r="FZ261" s="13"/>
      <c r="GA261" s="13"/>
      <c r="GB261" s="13"/>
      <c r="GC261" s="13"/>
      <c r="GD261" s="13"/>
      <c r="GE261" s="13"/>
      <c r="GF261" s="13"/>
      <c r="GG261" s="13"/>
      <c r="GH261" s="13"/>
      <c r="GI261" s="13"/>
      <c r="GJ261" s="13"/>
      <c r="GK261" s="13"/>
      <c r="GL261" s="13"/>
      <c r="GM261" s="13"/>
      <c r="GN261" s="13"/>
      <c r="GO261" s="13"/>
      <c r="GP261" s="13"/>
      <c r="GQ261" s="13"/>
      <c r="GR261" s="13"/>
      <c r="GS261" s="13"/>
      <c r="GT261" s="13"/>
      <c r="GU261" s="13"/>
      <c r="GV261" s="13"/>
      <c r="GW261" s="13"/>
      <c r="GX261" s="13"/>
      <c r="GY261" s="13"/>
      <c r="GZ261" s="13"/>
      <c r="HA261" s="13"/>
      <c r="HB261" s="13"/>
      <c r="HC261" s="13"/>
      <c r="HD261" s="13"/>
      <c r="HE261" s="13"/>
      <c r="HF261" s="13"/>
      <c r="HG261" s="13"/>
      <c r="HH261" s="13"/>
      <c r="HI261" s="13"/>
      <c r="HJ261" s="13"/>
      <c r="HK261" s="13"/>
      <c r="HL261" s="13"/>
      <c r="HM261" s="13"/>
      <c r="HN261" s="13"/>
      <c r="HO261" s="13"/>
      <c r="HP261" s="13"/>
      <c r="HQ261" s="13"/>
      <c r="HR261" s="13"/>
      <c r="HS261" s="13"/>
      <c r="HT261" s="13"/>
      <c r="HU261" s="13"/>
      <c r="HV261" s="13"/>
      <c r="HW261" s="13"/>
      <c r="HX261" s="13"/>
      <c r="HY261" s="13"/>
      <c r="HZ261" s="13"/>
      <c r="IA261" s="24"/>
      <c r="IB261" s="13"/>
      <c r="IC261" s="13"/>
      <c r="ID261" s="13"/>
      <c r="IE261" s="13"/>
      <c r="IF261" s="13"/>
      <c r="IG261" s="13"/>
      <c r="IH261" s="13"/>
      <c r="II261" s="13"/>
      <c r="IJ261" s="13"/>
      <c r="IK261" s="52"/>
      <c r="IM261" s="100"/>
      <c r="IX261" s="15"/>
      <c r="IZ261" s="15"/>
      <c r="JB261" s="15"/>
      <c r="JF261" s="15"/>
    </row>
    <row r="262" spans="1:266" x14ac:dyDescent="0.25">
      <c r="A262">
        <v>207</v>
      </c>
      <c r="B262" s="17" t="s">
        <v>8</v>
      </c>
      <c r="C262" s="59"/>
      <c r="D262" s="13"/>
      <c r="E262" s="13" t="s">
        <v>362</v>
      </c>
      <c r="F262" s="19">
        <v>39976</v>
      </c>
      <c r="G262" s="13">
        <v>1</v>
      </c>
      <c r="H262" s="24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20">
        <v>40892</v>
      </c>
      <c r="AC262" s="22">
        <v>2.5078713210130048</v>
      </c>
      <c r="AD262" s="13">
        <v>0</v>
      </c>
      <c r="AE262" s="13">
        <v>0</v>
      </c>
      <c r="AF262" s="13">
        <v>0</v>
      </c>
      <c r="AG262" s="13">
        <v>0</v>
      </c>
      <c r="AH262" s="13">
        <v>0</v>
      </c>
      <c r="AI262" s="13">
        <v>0</v>
      </c>
      <c r="AJ262" s="13">
        <v>0</v>
      </c>
      <c r="AK262" s="13">
        <v>0</v>
      </c>
      <c r="AL262" s="33">
        <v>12</v>
      </c>
      <c r="AM262" s="21">
        <v>85</v>
      </c>
      <c r="AN262" s="13">
        <v>-0.89</v>
      </c>
      <c r="AO262" s="13" t="s">
        <v>21</v>
      </c>
      <c r="AP262" s="13">
        <v>-2.0499999999999998</v>
      </c>
      <c r="AQ262" s="13" t="s">
        <v>3555</v>
      </c>
      <c r="AR262" s="13">
        <v>0.64</v>
      </c>
      <c r="AS262" s="13" t="s">
        <v>21</v>
      </c>
      <c r="AT262" s="13"/>
      <c r="AU262" s="21">
        <v>12.8</v>
      </c>
      <c r="AV262" s="23">
        <v>0</v>
      </c>
      <c r="AW262" s="24"/>
      <c r="AX262" s="13"/>
      <c r="AY262" s="13"/>
      <c r="AZ262" s="13"/>
      <c r="BA262" s="13"/>
      <c r="BB262" s="13"/>
      <c r="BC262" s="13"/>
      <c r="BD262" s="13"/>
      <c r="BE262" s="13"/>
      <c r="BF262" s="13"/>
      <c r="BG262" s="25"/>
      <c r="BH262" s="25"/>
      <c r="BI262" s="25"/>
      <c r="BJ262" s="17"/>
      <c r="BK262" s="25"/>
      <c r="BL262" s="17"/>
      <c r="BM262" s="25"/>
      <c r="BN262" s="17"/>
      <c r="BO262" s="17"/>
      <c r="BP262" s="25"/>
      <c r="BQ262" s="25"/>
      <c r="BR262" s="24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36"/>
      <c r="CF262" s="13"/>
      <c r="CG262" s="17"/>
      <c r="CH262" s="13"/>
      <c r="CI262" s="17"/>
      <c r="CJ262" s="17"/>
      <c r="CK262" s="13"/>
      <c r="CL262" s="13"/>
      <c r="CM262" s="29"/>
      <c r="CN262" s="22"/>
      <c r="CO262" s="22"/>
      <c r="CP262" s="22"/>
      <c r="CQ262" s="22"/>
      <c r="CR262" s="22"/>
      <c r="CS262" s="22"/>
      <c r="CT262" s="22"/>
      <c r="CU262" s="22"/>
      <c r="CV262" s="22"/>
      <c r="CW262" s="13"/>
      <c r="CX262" s="13"/>
      <c r="CY262" s="13"/>
      <c r="CZ262" s="17"/>
      <c r="DA262" s="17"/>
      <c r="DB262" s="17"/>
      <c r="DC262" s="13"/>
      <c r="DD262" s="17"/>
      <c r="DE262" s="13"/>
      <c r="DF262" s="13"/>
      <c r="DG262" s="13"/>
      <c r="DH262" s="24"/>
      <c r="DI262" s="13"/>
      <c r="DJ262" s="13"/>
      <c r="DK262" s="13"/>
      <c r="DL262" s="13"/>
      <c r="DM262" s="13"/>
      <c r="DN262" s="13"/>
      <c r="DO262" s="13"/>
      <c r="DP262" s="13"/>
      <c r="DQ262" s="24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24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7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  <c r="FP262" s="13"/>
      <c r="FQ262" s="13"/>
      <c r="FR262" s="13"/>
      <c r="FS262" s="13"/>
      <c r="FT262" s="13"/>
      <c r="FU262" s="13"/>
      <c r="FV262" s="13"/>
      <c r="FW262" s="13"/>
      <c r="FX262" s="13"/>
      <c r="FY262" s="13"/>
      <c r="FZ262" s="13"/>
      <c r="GA262" s="13"/>
      <c r="GB262" s="13"/>
      <c r="GC262" s="13"/>
      <c r="GD262" s="13"/>
      <c r="GE262" s="13"/>
      <c r="GF262" s="13"/>
      <c r="GG262" s="13"/>
      <c r="GH262" s="13"/>
      <c r="GI262" s="13"/>
      <c r="GJ262" s="13"/>
      <c r="GK262" s="13"/>
      <c r="GL262" s="13"/>
      <c r="GM262" s="13"/>
      <c r="GN262" s="13"/>
      <c r="GO262" s="13"/>
      <c r="GP262" s="13"/>
      <c r="GQ262" s="13"/>
      <c r="GR262" s="13"/>
      <c r="GS262" s="13"/>
      <c r="GT262" s="13"/>
      <c r="GU262" s="13"/>
      <c r="GV262" s="13"/>
      <c r="GW262" s="13"/>
      <c r="GX262" s="13"/>
      <c r="GY262" s="13"/>
      <c r="GZ262" s="13"/>
      <c r="HA262" s="13"/>
      <c r="HB262" s="13"/>
      <c r="HC262" s="13"/>
      <c r="HD262" s="13"/>
      <c r="HE262" s="13"/>
      <c r="HF262" s="13"/>
      <c r="HG262" s="13"/>
      <c r="HH262" s="13"/>
      <c r="HI262" s="13"/>
      <c r="HJ262" s="13"/>
      <c r="HK262" s="13"/>
      <c r="HL262" s="13"/>
      <c r="HM262" s="13"/>
      <c r="HN262" s="13"/>
      <c r="HO262" s="13"/>
      <c r="HP262" s="13"/>
      <c r="HQ262" s="13"/>
      <c r="HR262" s="13"/>
      <c r="HS262" s="13"/>
      <c r="HT262" s="13"/>
      <c r="HU262" s="13"/>
      <c r="HV262" s="13"/>
      <c r="HW262" s="13"/>
      <c r="HX262" s="13"/>
      <c r="HY262" s="13"/>
      <c r="HZ262" s="13"/>
      <c r="IA262" s="24"/>
      <c r="IB262" s="13">
        <v>0</v>
      </c>
      <c r="IC262" s="13"/>
      <c r="ID262" s="13"/>
      <c r="IE262" s="13"/>
      <c r="IF262" s="13"/>
      <c r="IG262" s="13"/>
      <c r="IH262" s="13"/>
      <c r="II262" s="13"/>
      <c r="IJ262" s="13"/>
      <c r="IK262" s="52"/>
      <c r="IM262" s="100"/>
      <c r="IX262" s="15"/>
      <c r="IZ262" s="15"/>
      <c r="JB262" s="15"/>
      <c r="JF262" s="15"/>
    </row>
    <row r="263" spans="1:266" x14ac:dyDescent="0.25">
      <c r="A263">
        <v>80</v>
      </c>
      <c r="B263" s="17" t="s">
        <v>8</v>
      </c>
      <c r="C263" s="59"/>
      <c r="D263" s="13"/>
      <c r="E263" s="13" t="s">
        <v>147</v>
      </c>
      <c r="F263" s="19">
        <v>36916</v>
      </c>
      <c r="G263" s="13">
        <v>1</v>
      </c>
      <c r="H263" s="24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20">
        <v>40892</v>
      </c>
      <c r="AC263" s="22">
        <v>10.885694729637235</v>
      </c>
      <c r="AD263" s="13">
        <v>1</v>
      </c>
      <c r="AE263" s="13">
        <v>0</v>
      </c>
      <c r="AF263" s="13">
        <v>0</v>
      </c>
      <c r="AG263" s="13">
        <v>1</v>
      </c>
      <c r="AH263" s="13">
        <v>0</v>
      </c>
      <c r="AI263" s="13">
        <v>0</v>
      </c>
      <c r="AJ263" s="13">
        <v>0</v>
      </c>
      <c r="AK263" s="13">
        <v>1</v>
      </c>
      <c r="AL263" s="33">
        <v>29.6</v>
      </c>
      <c r="AM263" s="21">
        <v>135.80000000000001</v>
      </c>
      <c r="AN263" s="13"/>
      <c r="AO263" s="13"/>
      <c r="AP263" s="13">
        <v>-1</v>
      </c>
      <c r="AQ263" s="13" t="s">
        <v>3556</v>
      </c>
      <c r="AR263" s="13">
        <v>-0.48</v>
      </c>
      <c r="AS263" s="13" t="s">
        <v>21</v>
      </c>
      <c r="AT263" s="13"/>
      <c r="AU263" s="21">
        <v>12.8</v>
      </c>
      <c r="AV263" s="23">
        <v>0</v>
      </c>
      <c r="AW263" s="24"/>
      <c r="AX263" s="13"/>
      <c r="AY263" s="13"/>
      <c r="AZ263" s="13"/>
      <c r="BA263" s="13"/>
      <c r="BB263" s="13"/>
      <c r="BC263" s="13"/>
      <c r="BD263" s="13"/>
      <c r="BE263" s="13"/>
      <c r="BF263" s="13"/>
      <c r="BG263" s="25"/>
      <c r="BH263" s="25"/>
      <c r="BI263" s="25"/>
      <c r="BJ263" s="17"/>
      <c r="BK263" s="25"/>
      <c r="BL263" s="17"/>
      <c r="BM263" s="25"/>
      <c r="BN263" s="17"/>
      <c r="BO263" s="17"/>
      <c r="BP263" s="25"/>
      <c r="BQ263" s="25"/>
      <c r="BR263" s="24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36"/>
      <c r="CF263" s="13"/>
      <c r="CG263" s="17"/>
      <c r="CH263" s="13"/>
      <c r="CI263" s="17"/>
      <c r="CJ263" s="17"/>
      <c r="CK263" s="13"/>
      <c r="CL263" s="13"/>
      <c r="CM263" s="29"/>
      <c r="CN263" s="22"/>
      <c r="CO263" s="22"/>
      <c r="CP263" s="22"/>
      <c r="CQ263" s="22"/>
      <c r="CR263" s="22"/>
      <c r="CS263" s="22"/>
      <c r="CT263" s="22"/>
      <c r="CU263" s="22"/>
      <c r="CV263" s="22"/>
      <c r="CW263" s="13"/>
      <c r="CX263" s="13"/>
      <c r="CY263" s="13"/>
      <c r="CZ263" s="17"/>
      <c r="DA263" s="17"/>
      <c r="DB263" s="17"/>
      <c r="DC263" s="13"/>
      <c r="DD263" s="17"/>
      <c r="DE263" s="13"/>
      <c r="DF263" s="13"/>
      <c r="DG263" s="13"/>
      <c r="DH263" s="24"/>
      <c r="DI263" s="13"/>
      <c r="DJ263" s="13"/>
      <c r="DK263" s="13"/>
      <c r="DL263" s="13"/>
      <c r="DM263" s="13"/>
      <c r="DN263" s="13"/>
      <c r="DO263" s="13"/>
      <c r="DP263" s="13"/>
      <c r="DQ263" s="24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24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7"/>
      <c r="FB263" s="13"/>
      <c r="FC263" s="13"/>
      <c r="FD263" s="13"/>
      <c r="FE263" s="13"/>
      <c r="FF263" s="13"/>
      <c r="FG263" s="13"/>
      <c r="FH263" s="13"/>
      <c r="FI263" s="13"/>
      <c r="FJ263" s="13"/>
      <c r="FK263" s="13"/>
      <c r="FL263" s="13"/>
      <c r="FM263" s="13"/>
      <c r="FN263" s="13"/>
      <c r="FO263" s="13"/>
      <c r="FP263" s="13"/>
      <c r="FQ263" s="13"/>
      <c r="FR263" s="13"/>
      <c r="FS263" s="13"/>
      <c r="FT263" s="13"/>
      <c r="FU263" s="13"/>
      <c r="FV263" s="13"/>
      <c r="FW263" s="13"/>
      <c r="FX263" s="13"/>
      <c r="FY263" s="13"/>
      <c r="FZ263" s="13"/>
      <c r="GA263" s="13"/>
      <c r="GB263" s="13"/>
      <c r="GC263" s="13"/>
      <c r="GD263" s="13"/>
      <c r="GE263" s="13"/>
      <c r="GF263" s="13"/>
      <c r="GG263" s="13"/>
      <c r="GH263" s="13"/>
      <c r="GI263" s="13"/>
      <c r="GJ263" s="13"/>
      <c r="GK263" s="13"/>
      <c r="GL263" s="13"/>
      <c r="GM263" s="13"/>
      <c r="GN263" s="13"/>
      <c r="GO263" s="13"/>
      <c r="GP263" s="13"/>
      <c r="GQ263" s="13"/>
      <c r="GR263" s="13"/>
      <c r="GS263" s="13"/>
      <c r="GT263" s="13"/>
      <c r="GU263" s="13"/>
      <c r="GV263" s="13"/>
      <c r="GW263" s="13"/>
      <c r="GX263" s="13"/>
      <c r="GY263" s="13"/>
      <c r="GZ263" s="13"/>
      <c r="HA263" s="13"/>
      <c r="HB263" s="13"/>
      <c r="HC263" s="13"/>
      <c r="HD263" s="13"/>
      <c r="HE263" s="13"/>
      <c r="HF263" s="13"/>
      <c r="HG263" s="13"/>
      <c r="HH263" s="13"/>
      <c r="HI263" s="13"/>
      <c r="HJ263" s="13"/>
      <c r="HK263" s="13"/>
      <c r="HL263" s="13"/>
      <c r="HM263" s="13"/>
      <c r="HN263" s="13"/>
      <c r="HO263" s="13"/>
      <c r="HP263" s="13"/>
      <c r="HQ263" s="13"/>
      <c r="HR263" s="13"/>
      <c r="HS263" s="13"/>
      <c r="HT263" s="13"/>
      <c r="HU263" s="13"/>
      <c r="HV263" s="13"/>
      <c r="HW263" s="13"/>
      <c r="HX263" s="13"/>
      <c r="HY263" s="13"/>
      <c r="HZ263" s="13"/>
      <c r="IA263" s="24"/>
      <c r="IB263" s="13"/>
      <c r="IC263" s="13"/>
      <c r="ID263" s="13"/>
      <c r="IE263" s="13"/>
      <c r="IF263" s="13"/>
      <c r="IG263" s="13"/>
      <c r="IH263" s="13"/>
      <c r="II263" s="13"/>
      <c r="IJ263" s="13"/>
      <c r="IK263" s="52"/>
      <c r="IM263" s="100"/>
      <c r="IX263" s="15"/>
      <c r="IZ263" s="15"/>
      <c r="JB263" s="15"/>
      <c r="JF263" s="15"/>
    </row>
    <row r="264" spans="1:266" x14ac:dyDescent="0.25">
      <c r="A264">
        <v>117</v>
      </c>
      <c r="B264" s="17" t="s">
        <v>8</v>
      </c>
      <c r="D264" s="13"/>
      <c r="E264" s="13" t="s">
        <v>221</v>
      </c>
      <c r="F264" s="19">
        <v>36997</v>
      </c>
      <c r="G264" s="13">
        <v>1</v>
      </c>
      <c r="H264" s="24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20">
        <v>40892</v>
      </c>
      <c r="AC264" s="22">
        <v>10.663928815879535</v>
      </c>
      <c r="AD264" s="13">
        <v>1</v>
      </c>
      <c r="AE264" s="13">
        <v>0</v>
      </c>
      <c r="AF264" s="13">
        <v>0</v>
      </c>
      <c r="AG264" s="13">
        <v>0</v>
      </c>
      <c r="AH264" s="13">
        <v>0</v>
      </c>
      <c r="AI264" s="13">
        <v>0</v>
      </c>
      <c r="AJ264" s="13">
        <v>0</v>
      </c>
      <c r="AK264" s="13">
        <v>0</v>
      </c>
      <c r="AL264" s="33">
        <v>27</v>
      </c>
      <c r="AM264" s="21">
        <v>135.69999999999999</v>
      </c>
      <c r="AN264" s="13"/>
      <c r="AO264" s="13"/>
      <c r="AP264" s="13">
        <v>-0.84</v>
      </c>
      <c r="AQ264" s="13" t="s">
        <v>21</v>
      </c>
      <c r="AR264" s="13">
        <v>-1.39</v>
      </c>
      <c r="AS264" s="13" t="s">
        <v>3556</v>
      </c>
      <c r="AT264" s="13"/>
      <c r="AU264" s="21">
        <v>12.8</v>
      </c>
      <c r="AV264" s="23">
        <v>0</v>
      </c>
      <c r="AW264" s="24"/>
      <c r="AX264" s="13"/>
      <c r="AY264" s="13"/>
      <c r="AZ264" s="13"/>
      <c r="BA264" s="13"/>
      <c r="BB264" s="13"/>
      <c r="BC264" s="13"/>
      <c r="BD264" s="13"/>
      <c r="BE264" s="13"/>
      <c r="BF264" s="13"/>
      <c r="BG264" s="25"/>
      <c r="BH264" s="25"/>
      <c r="BI264" s="25"/>
      <c r="BJ264" s="17"/>
      <c r="BK264" s="25"/>
      <c r="BL264" s="17"/>
      <c r="BM264" s="25"/>
      <c r="BN264" s="17"/>
      <c r="BO264" s="17"/>
      <c r="BP264" s="25"/>
      <c r="BQ264" s="25"/>
      <c r="BR264" s="24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36"/>
      <c r="CF264" s="13"/>
      <c r="CG264" s="17"/>
      <c r="CH264" s="13"/>
      <c r="CI264" s="17"/>
      <c r="CJ264" s="17"/>
      <c r="CK264" s="13"/>
      <c r="CL264" s="13"/>
      <c r="CM264" s="29"/>
      <c r="CN264" s="22"/>
      <c r="CO264" s="22"/>
      <c r="CP264" s="22"/>
      <c r="CQ264" s="22"/>
      <c r="CR264" s="22"/>
      <c r="CS264" s="22"/>
      <c r="CT264" s="22"/>
      <c r="CU264" s="22"/>
      <c r="CV264" s="22"/>
      <c r="CW264" s="13"/>
      <c r="CX264" s="13"/>
      <c r="CY264" s="13"/>
      <c r="CZ264" s="17"/>
      <c r="DA264" s="17"/>
      <c r="DB264" s="17"/>
      <c r="DC264" s="13"/>
      <c r="DD264" s="17"/>
      <c r="DE264" s="13"/>
      <c r="DF264" s="13"/>
      <c r="DG264" s="13"/>
      <c r="DH264" s="24"/>
      <c r="DI264" s="13"/>
      <c r="DJ264" s="13"/>
      <c r="DK264" s="13"/>
      <c r="DL264" s="13"/>
      <c r="DM264" s="13"/>
      <c r="DN264" s="13"/>
      <c r="DO264" s="13"/>
      <c r="DP264" s="13"/>
      <c r="DQ264" s="24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24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7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  <c r="FP264" s="13"/>
      <c r="FQ264" s="13"/>
      <c r="FR264" s="13"/>
      <c r="FS264" s="13"/>
      <c r="FT264" s="13"/>
      <c r="FU264" s="13"/>
      <c r="FV264" s="13"/>
      <c r="FW264" s="13"/>
      <c r="FX264" s="13"/>
      <c r="FY264" s="13"/>
      <c r="FZ264" s="13"/>
      <c r="GA264" s="13"/>
      <c r="GB264" s="13"/>
      <c r="GC264" s="13"/>
      <c r="GD264" s="13"/>
      <c r="GE264" s="13"/>
      <c r="GF264" s="13"/>
      <c r="GG264" s="13"/>
      <c r="GH264" s="13"/>
      <c r="GI264" s="13"/>
      <c r="GJ264" s="13"/>
      <c r="GK264" s="13"/>
      <c r="GL264" s="13"/>
      <c r="GM264" s="13"/>
      <c r="GN264" s="13"/>
      <c r="GO264" s="13"/>
      <c r="GP264" s="13"/>
      <c r="GQ264" s="13"/>
      <c r="GR264" s="13"/>
      <c r="GS264" s="13"/>
      <c r="GT264" s="13"/>
      <c r="GU264" s="13"/>
      <c r="GV264" s="13"/>
      <c r="GW264" s="13"/>
      <c r="GX264" s="13"/>
      <c r="GY264" s="13"/>
      <c r="GZ264" s="13"/>
      <c r="HA264" s="13"/>
      <c r="HB264" s="13"/>
      <c r="HC264" s="13"/>
      <c r="HD264" s="13"/>
      <c r="HE264" s="13"/>
      <c r="HF264" s="13"/>
      <c r="HG264" s="13"/>
      <c r="HH264" s="13"/>
      <c r="HI264" s="13"/>
      <c r="HJ264" s="13"/>
      <c r="HK264" s="13"/>
      <c r="HL264" s="13"/>
      <c r="HM264" s="13"/>
      <c r="HN264" s="13"/>
      <c r="HO264" s="13"/>
      <c r="HP264" s="13"/>
      <c r="HQ264" s="13"/>
      <c r="HR264" s="13"/>
      <c r="HS264" s="13"/>
      <c r="HT264" s="13"/>
      <c r="HU264" s="13"/>
      <c r="HV264" s="13"/>
      <c r="HW264" s="13"/>
      <c r="HX264" s="13"/>
      <c r="HY264" s="13"/>
      <c r="HZ264" s="13"/>
      <c r="IA264" s="24"/>
      <c r="IB264" s="13"/>
      <c r="IC264" s="13"/>
      <c r="ID264" s="13"/>
      <c r="IE264" s="13"/>
      <c r="IF264" s="13"/>
      <c r="IG264" s="13"/>
      <c r="IH264" s="13"/>
      <c r="II264" s="13"/>
      <c r="IJ264" s="13"/>
      <c r="IK264" s="52"/>
      <c r="IM264" s="100"/>
      <c r="IX264" s="15"/>
      <c r="IZ264" s="15"/>
      <c r="JB264" s="15"/>
      <c r="JF264" s="15"/>
    </row>
    <row r="265" spans="1:266" x14ac:dyDescent="0.25">
      <c r="A265">
        <v>272</v>
      </c>
      <c r="B265" s="17" t="s">
        <v>8</v>
      </c>
      <c r="D265" s="13"/>
      <c r="E265" s="13" t="s">
        <v>449</v>
      </c>
      <c r="F265" s="19">
        <v>35160</v>
      </c>
      <c r="G265" s="13">
        <v>1</v>
      </c>
      <c r="H265" s="24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20">
        <v>40892</v>
      </c>
      <c r="AC265" s="22">
        <v>15.693360711841205</v>
      </c>
      <c r="AD265" s="13">
        <v>-1</v>
      </c>
      <c r="AE265" s="13">
        <v>-1</v>
      </c>
      <c r="AF265" s="13">
        <v>-1</v>
      </c>
      <c r="AG265" s="13">
        <v>-1</v>
      </c>
      <c r="AH265" s="13">
        <v>-1</v>
      </c>
      <c r="AI265" s="13">
        <v>-1</v>
      </c>
      <c r="AJ265" s="13">
        <v>-1</v>
      </c>
      <c r="AK265" s="13">
        <v>-1</v>
      </c>
      <c r="AL265" s="33">
        <v>47.9</v>
      </c>
      <c r="AM265" s="21">
        <v>155.4</v>
      </c>
      <c r="AN265" s="13"/>
      <c r="AO265" s="13"/>
      <c r="AP265" s="13">
        <v>-2.11</v>
      </c>
      <c r="AQ265" s="13" t="s">
        <v>3555</v>
      </c>
      <c r="AR265" s="13">
        <v>-0.18</v>
      </c>
      <c r="AS265" s="13" t="s">
        <v>21</v>
      </c>
      <c r="AT265" s="13"/>
      <c r="AU265" s="21">
        <v>13</v>
      </c>
      <c r="AV265" s="23">
        <v>0</v>
      </c>
      <c r="AW265" s="24"/>
      <c r="AX265" s="13"/>
      <c r="AY265" s="13"/>
      <c r="AZ265" s="13"/>
      <c r="BA265" s="13"/>
      <c r="BB265" s="13"/>
      <c r="BC265" s="13"/>
      <c r="BD265" s="13"/>
      <c r="BE265" s="13"/>
      <c r="BF265" s="13"/>
      <c r="BG265" s="25"/>
      <c r="BH265" s="25"/>
      <c r="BI265" s="25"/>
      <c r="BJ265" s="17"/>
      <c r="BK265" s="25"/>
      <c r="BL265" s="17"/>
      <c r="BM265" s="25"/>
      <c r="BN265" s="17"/>
      <c r="BO265" s="17"/>
      <c r="BP265" s="25"/>
      <c r="BQ265" s="25"/>
      <c r="BR265" s="24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36"/>
      <c r="CF265" s="13"/>
      <c r="CG265" s="17"/>
      <c r="CH265" s="13"/>
      <c r="CI265" s="17"/>
      <c r="CJ265" s="17"/>
      <c r="CK265" s="13"/>
      <c r="CL265" s="13"/>
      <c r="CM265" s="29"/>
      <c r="CN265" s="22"/>
      <c r="CO265" s="22"/>
      <c r="CP265" s="22"/>
      <c r="CQ265" s="22"/>
      <c r="CR265" s="22"/>
      <c r="CS265" s="22"/>
      <c r="CT265" s="22"/>
      <c r="CU265" s="22"/>
      <c r="CV265" s="22"/>
      <c r="CW265" s="13"/>
      <c r="CX265" s="13"/>
      <c r="CY265" s="13"/>
      <c r="CZ265" s="17"/>
      <c r="DA265" s="17"/>
      <c r="DB265" s="17"/>
      <c r="DC265" s="13"/>
      <c r="DD265" s="17"/>
      <c r="DE265" s="13"/>
      <c r="DF265" s="13"/>
      <c r="DG265" s="13"/>
      <c r="DH265" s="24"/>
      <c r="DI265" s="13"/>
      <c r="DJ265" s="13"/>
      <c r="DK265" s="13"/>
      <c r="DL265" s="13"/>
      <c r="DM265" s="13"/>
      <c r="DN265" s="13"/>
      <c r="DO265" s="13"/>
      <c r="DP265" s="13"/>
      <c r="DQ265" s="24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24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7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  <c r="FP265" s="13"/>
      <c r="FQ265" s="13"/>
      <c r="FR265" s="13"/>
      <c r="FS265" s="13"/>
      <c r="FT265" s="13"/>
      <c r="FU265" s="13"/>
      <c r="FV265" s="13"/>
      <c r="FW265" s="13"/>
      <c r="FX265" s="13"/>
      <c r="FY265" s="13"/>
      <c r="FZ265" s="13"/>
      <c r="GA265" s="13"/>
      <c r="GB265" s="13"/>
      <c r="GC265" s="13"/>
      <c r="GD265" s="13"/>
      <c r="GE265" s="13"/>
      <c r="GF265" s="13"/>
      <c r="GG265" s="13"/>
      <c r="GH265" s="13"/>
      <c r="GI265" s="13"/>
      <c r="GJ265" s="13"/>
      <c r="GK265" s="13"/>
      <c r="GL265" s="13"/>
      <c r="GM265" s="13"/>
      <c r="GN265" s="13"/>
      <c r="GO265" s="13"/>
      <c r="GP265" s="13"/>
      <c r="GQ265" s="13"/>
      <c r="GR265" s="13"/>
      <c r="GS265" s="13"/>
      <c r="GT265" s="13"/>
      <c r="GU265" s="13"/>
      <c r="GV265" s="13"/>
      <c r="GW265" s="13"/>
      <c r="GX265" s="13"/>
      <c r="GY265" s="13"/>
      <c r="GZ265" s="13"/>
      <c r="HA265" s="13"/>
      <c r="HB265" s="13"/>
      <c r="HC265" s="13"/>
      <c r="HD265" s="13"/>
      <c r="HE265" s="13"/>
      <c r="HF265" s="13"/>
      <c r="HG265" s="13"/>
      <c r="HH265" s="13"/>
      <c r="HI265" s="13"/>
      <c r="HJ265" s="13"/>
      <c r="HK265" s="13"/>
      <c r="HL265" s="13"/>
      <c r="HM265" s="13"/>
      <c r="HN265" s="13"/>
      <c r="HO265" s="13"/>
      <c r="HP265" s="13"/>
      <c r="HQ265" s="13"/>
      <c r="HR265" s="13"/>
      <c r="HS265" s="13"/>
      <c r="HT265" s="13"/>
      <c r="HU265" s="13"/>
      <c r="HV265" s="13"/>
      <c r="HW265" s="13"/>
      <c r="HX265" s="13"/>
      <c r="HY265" s="13"/>
      <c r="HZ265" s="13"/>
      <c r="IA265" s="24"/>
      <c r="IB265" s="13"/>
      <c r="IC265" s="13"/>
      <c r="ID265" s="13"/>
      <c r="IE265" s="13"/>
      <c r="IF265" s="13"/>
      <c r="IG265" s="13"/>
      <c r="IH265" s="13"/>
      <c r="II265" s="13"/>
      <c r="IJ265" s="13"/>
      <c r="IK265" s="52"/>
      <c r="IM265" s="100"/>
      <c r="IX265" s="15"/>
      <c r="IZ265" s="15"/>
      <c r="JB265" s="15"/>
      <c r="JF265" s="15"/>
    </row>
    <row r="266" spans="1:266" x14ac:dyDescent="0.25">
      <c r="A266">
        <v>236</v>
      </c>
      <c r="B266" s="17" t="s">
        <v>8</v>
      </c>
      <c r="C266" s="59"/>
      <c r="D266" s="13"/>
      <c r="E266" s="13" t="s">
        <v>401</v>
      </c>
      <c r="F266" s="19">
        <v>33015</v>
      </c>
      <c r="G266" s="13">
        <v>1</v>
      </c>
      <c r="H266" s="24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20">
        <v>40892</v>
      </c>
      <c r="AC266" s="22">
        <v>21.566050650239561</v>
      </c>
      <c r="AD266" s="13">
        <v>1</v>
      </c>
      <c r="AE266" s="13">
        <v>0</v>
      </c>
      <c r="AF266" s="13">
        <v>0</v>
      </c>
      <c r="AG266" s="13">
        <v>1</v>
      </c>
      <c r="AH266" s="13">
        <v>0</v>
      </c>
      <c r="AI266" s="13">
        <v>0</v>
      </c>
      <c r="AJ266" s="13">
        <v>0</v>
      </c>
      <c r="AK266" s="13">
        <v>0</v>
      </c>
      <c r="AL266" s="33"/>
      <c r="AM266" s="47"/>
      <c r="AN266" s="13"/>
      <c r="AO266" s="13"/>
      <c r="AP266" s="13"/>
      <c r="AQ266" s="13"/>
      <c r="AR266" s="13"/>
      <c r="AS266" s="13"/>
      <c r="AT266" s="22"/>
      <c r="AU266" s="21">
        <v>13.1</v>
      </c>
      <c r="AV266" s="23">
        <v>0</v>
      </c>
      <c r="AW266" s="24"/>
      <c r="AX266" s="13"/>
      <c r="AY266" s="13"/>
      <c r="AZ266" s="13"/>
      <c r="BA266" s="13"/>
      <c r="BB266" s="13"/>
      <c r="BC266" s="13"/>
      <c r="BD266" s="13"/>
      <c r="BE266" s="13"/>
      <c r="BF266" s="13"/>
      <c r="BG266" s="25"/>
      <c r="BH266" s="25"/>
      <c r="BI266" s="25"/>
      <c r="BJ266" s="17"/>
      <c r="BK266" s="25"/>
      <c r="BL266" s="17"/>
      <c r="BM266" s="25"/>
      <c r="BN266" s="17"/>
      <c r="BO266" s="17"/>
      <c r="BP266" s="25"/>
      <c r="BQ266" s="25"/>
      <c r="BR266" s="24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36"/>
      <c r="CF266" s="13"/>
      <c r="CG266" s="17"/>
      <c r="CH266" s="13"/>
      <c r="CI266" s="17"/>
      <c r="CJ266" s="17"/>
      <c r="CK266" s="13"/>
      <c r="CL266" s="13"/>
      <c r="CM266" s="29"/>
      <c r="CN266" s="22"/>
      <c r="CO266" s="22"/>
      <c r="CP266" s="22"/>
      <c r="CQ266" s="22"/>
      <c r="CR266" s="22"/>
      <c r="CS266" s="22"/>
      <c r="CT266" s="22"/>
      <c r="CU266" s="22"/>
      <c r="CV266" s="22"/>
      <c r="CW266" s="13"/>
      <c r="CX266" s="13"/>
      <c r="CY266" s="13"/>
      <c r="CZ266" s="17"/>
      <c r="DA266" s="17"/>
      <c r="DB266" s="17"/>
      <c r="DC266" s="13"/>
      <c r="DD266" s="17"/>
      <c r="DE266" s="13"/>
      <c r="DF266" s="13"/>
      <c r="DG266" s="13"/>
      <c r="DH266" s="24"/>
      <c r="DI266" s="13"/>
      <c r="DJ266" s="13"/>
      <c r="DK266" s="13"/>
      <c r="DL266" s="13"/>
      <c r="DM266" s="13"/>
      <c r="DN266" s="13"/>
      <c r="DO266" s="13"/>
      <c r="DP266" s="13"/>
      <c r="DQ266" s="24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24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7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  <c r="FN266" s="13"/>
      <c r="FO266" s="13"/>
      <c r="FP266" s="13"/>
      <c r="FQ266" s="13"/>
      <c r="FR266" s="13"/>
      <c r="FS266" s="13"/>
      <c r="FT266" s="13"/>
      <c r="FU266" s="13"/>
      <c r="FV266" s="13"/>
      <c r="FW266" s="13"/>
      <c r="FX266" s="13"/>
      <c r="FY266" s="13"/>
      <c r="FZ266" s="13"/>
      <c r="GA266" s="13"/>
      <c r="GB266" s="13"/>
      <c r="GC266" s="13"/>
      <c r="GD266" s="13"/>
      <c r="GE266" s="13"/>
      <c r="GF266" s="13"/>
      <c r="GG266" s="13"/>
      <c r="GH266" s="13"/>
      <c r="GI266" s="13"/>
      <c r="GJ266" s="13"/>
      <c r="GK266" s="13"/>
      <c r="GL266" s="13"/>
      <c r="GM266" s="13"/>
      <c r="GN266" s="13"/>
      <c r="GO266" s="13"/>
      <c r="GP266" s="13"/>
      <c r="GQ266" s="13"/>
      <c r="GR266" s="13"/>
      <c r="GS266" s="13"/>
      <c r="GT266" s="13"/>
      <c r="GU266" s="13"/>
      <c r="GV266" s="13"/>
      <c r="GW266" s="13"/>
      <c r="GX266" s="13"/>
      <c r="GY266" s="13"/>
      <c r="GZ266" s="13"/>
      <c r="HA266" s="13"/>
      <c r="HB266" s="13"/>
      <c r="HC266" s="13"/>
      <c r="HD266" s="13"/>
      <c r="HE266" s="13"/>
      <c r="HF266" s="13"/>
      <c r="HG266" s="13"/>
      <c r="HH266" s="13"/>
      <c r="HI266" s="13"/>
      <c r="HJ266" s="13"/>
      <c r="HK266" s="13"/>
      <c r="HL266" s="13"/>
      <c r="HM266" s="13"/>
      <c r="HN266" s="13"/>
      <c r="HO266" s="13"/>
      <c r="HP266" s="13"/>
      <c r="HQ266" s="13"/>
      <c r="HR266" s="13"/>
      <c r="HS266" s="13"/>
      <c r="HT266" s="13"/>
      <c r="HU266" s="13"/>
      <c r="HV266" s="13"/>
      <c r="HW266" s="13"/>
      <c r="HX266" s="13"/>
      <c r="HY266" s="13"/>
      <c r="HZ266" s="13"/>
      <c r="IA266" s="24"/>
      <c r="IB266" s="13">
        <v>0</v>
      </c>
      <c r="IC266" s="13"/>
      <c r="ID266" s="13"/>
      <c r="IE266" s="13"/>
      <c r="IF266" s="13">
        <v>1</v>
      </c>
      <c r="IG266" s="13"/>
      <c r="IH266" s="13"/>
      <c r="II266" s="13">
        <v>1</v>
      </c>
      <c r="IJ266" s="32">
        <v>44776</v>
      </c>
      <c r="IK266" s="52"/>
      <c r="IM266" s="100"/>
      <c r="IX266" s="15"/>
      <c r="IZ266" s="15"/>
      <c r="JB266" s="15"/>
      <c r="JF266" s="15"/>
    </row>
    <row r="267" spans="1:266" x14ac:dyDescent="0.25">
      <c r="A267">
        <v>261</v>
      </c>
      <c r="B267" s="17" t="s">
        <v>8</v>
      </c>
      <c r="D267" s="13"/>
      <c r="E267" s="13" t="s">
        <v>436</v>
      </c>
      <c r="F267" s="19">
        <v>25670</v>
      </c>
      <c r="G267" s="13">
        <v>1</v>
      </c>
      <c r="H267" s="24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20">
        <v>40892</v>
      </c>
      <c r="AC267" s="22">
        <v>41.675564681724843</v>
      </c>
      <c r="AD267" s="13">
        <v>1</v>
      </c>
      <c r="AE267" s="13">
        <v>0</v>
      </c>
      <c r="AF267" s="13">
        <v>0</v>
      </c>
      <c r="AG267" s="13">
        <v>0</v>
      </c>
      <c r="AH267" s="13">
        <v>0</v>
      </c>
      <c r="AI267" s="13">
        <v>0</v>
      </c>
      <c r="AJ267" s="13">
        <v>0</v>
      </c>
      <c r="AK267" s="13">
        <v>1</v>
      </c>
      <c r="AL267" s="33"/>
      <c r="AM267" s="21"/>
      <c r="AN267" s="13"/>
      <c r="AO267" s="13"/>
      <c r="AP267" s="13"/>
      <c r="AQ267" s="13"/>
      <c r="AR267" s="13"/>
      <c r="AS267" s="13"/>
      <c r="AT267" s="13"/>
      <c r="AU267" s="21">
        <v>13.1</v>
      </c>
      <c r="AV267" s="23">
        <v>0</v>
      </c>
      <c r="AW267" s="24"/>
      <c r="AX267" s="13"/>
      <c r="AY267" s="13"/>
      <c r="AZ267" s="13"/>
      <c r="BA267" s="13"/>
      <c r="BB267" s="13"/>
      <c r="BC267" s="13"/>
      <c r="BD267" s="13"/>
      <c r="BE267" s="13"/>
      <c r="BF267" s="13"/>
      <c r="BG267" s="25"/>
      <c r="BH267" s="25"/>
      <c r="BI267" s="25"/>
      <c r="BJ267" s="17"/>
      <c r="BK267" s="25"/>
      <c r="BL267" s="17"/>
      <c r="BM267" s="25"/>
      <c r="BN267" s="17"/>
      <c r="BO267" s="17"/>
      <c r="BP267" s="25"/>
      <c r="BQ267" s="25"/>
      <c r="BR267" s="24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36"/>
      <c r="CF267" s="13"/>
      <c r="CG267" s="17"/>
      <c r="CH267" s="13"/>
      <c r="CI267" s="17"/>
      <c r="CJ267" s="17"/>
      <c r="CK267" s="13"/>
      <c r="CL267" s="13"/>
      <c r="CM267" s="29"/>
      <c r="CN267" s="22"/>
      <c r="CO267" s="22"/>
      <c r="CP267" s="22"/>
      <c r="CQ267" s="22"/>
      <c r="CR267" s="22"/>
      <c r="CS267" s="22"/>
      <c r="CT267" s="22"/>
      <c r="CU267" s="22"/>
      <c r="CV267" s="22"/>
      <c r="CW267" s="13"/>
      <c r="CX267" s="13"/>
      <c r="CY267" s="13"/>
      <c r="CZ267" s="17"/>
      <c r="DA267" s="17"/>
      <c r="DB267" s="17"/>
      <c r="DC267" s="13"/>
      <c r="DD267" s="17"/>
      <c r="DE267" s="13"/>
      <c r="DF267" s="13"/>
      <c r="DG267" s="13"/>
      <c r="DH267" s="24"/>
      <c r="DI267" s="13"/>
      <c r="DJ267" s="13"/>
      <c r="DK267" s="13"/>
      <c r="DL267" s="13"/>
      <c r="DM267" s="13"/>
      <c r="DN267" s="13"/>
      <c r="DO267" s="13"/>
      <c r="DP267" s="13"/>
      <c r="DQ267" s="24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24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7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  <c r="FP267" s="13"/>
      <c r="FQ267" s="13"/>
      <c r="FR267" s="13"/>
      <c r="FS267" s="13"/>
      <c r="FT267" s="13"/>
      <c r="FU267" s="13"/>
      <c r="FV267" s="13"/>
      <c r="FW267" s="13"/>
      <c r="FX267" s="13"/>
      <c r="FY267" s="13"/>
      <c r="FZ267" s="13"/>
      <c r="GA267" s="13"/>
      <c r="GB267" s="13"/>
      <c r="GC267" s="13"/>
      <c r="GD267" s="13"/>
      <c r="GE267" s="13"/>
      <c r="GF267" s="13"/>
      <c r="GG267" s="13"/>
      <c r="GH267" s="13"/>
      <c r="GI267" s="13"/>
      <c r="GJ267" s="13"/>
      <c r="GK267" s="13"/>
      <c r="GL267" s="13"/>
      <c r="GM267" s="13"/>
      <c r="GN267" s="13"/>
      <c r="GO267" s="13"/>
      <c r="GP267" s="13"/>
      <c r="GQ267" s="13"/>
      <c r="GR267" s="13"/>
      <c r="GS267" s="13"/>
      <c r="GT267" s="13"/>
      <c r="GU267" s="13"/>
      <c r="GV267" s="13"/>
      <c r="GW267" s="13"/>
      <c r="GX267" s="13"/>
      <c r="GY267" s="13"/>
      <c r="GZ267" s="13"/>
      <c r="HA267" s="13"/>
      <c r="HB267" s="13"/>
      <c r="HC267" s="13"/>
      <c r="HD267" s="13"/>
      <c r="HE267" s="13"/>
      <c r="HF267" s="13"/>
      <c r="HG267" s="13"/>
      <c r="HH267" s="13"/>
      <c r="HI267" s="13"/>
      <c r="HJ267" s="13"/>
      <c r="HK267" s="13"/>
      <c r="HL267" s="13"/>
      <c r="HM267" s="13"/>
      <c r="HN267" s="13"/>
      <c r="HO267" s="13"/>
      <c r="HP267" s="13"/>
      <c r="HQ267" s="13"/>
      <c r="HR267" s="13"/>
      <c r="HS267" s="13"/>
      <c r="HT267" s="13"/>
      <c r="HU267" s="13"/>
      <c r="HV267" s="13"/>
      <c r="HW267" s="13"/>
      <c r="HX267" s="13"/>
      <c r="HY267" s="13"/>
      <c r="HZ267" s="13"/>
      <c r="IA267" s="51">
        <v>44902</v>
      </c>
      <c r="IB267" s="13">
        <v>0</v>
      </c>
      <c r="IC267" s="13"/>
      <c r="ID267" s="13"/>
      <c r="IE267" s="13"/>
      <c r="IF267" s="13">
        <v>1</v>
      </c>
      <c r="IG267" s="13"/>
      <c r="IH267" s="13"/>
      <c r="II267" s="13">
        <v>1</v>
      </c>
      <c r="IJ267" s="13"/>
      <c r="IK267" s="52"/>
      <c r="IM267" s="100"/>
      <c r="IX267" s="15"/>
      <c r="IZ267" s="15"/>
      <c r="JB267" s="15"/>
      <c r="JF267" s="15"/>
    </row>
    <row r="268" spans="1:266" x14ac:dyDescent="0.25">
      <c r="A268">
        <v>134</v>
      </c>
      <c r="B268" s="17" t="s">
        <v>8</v>
      </c>
      <c r="D268" s="13"/>
      <c r="E268" s="13" t="s">
        <v>246</v>
      </c>
      <c r="F268" s="19">
        <v>36530</v>
      </c>
      <c r="G268" s="13">
        <v>1</v>
      </c>
      <c r="H268" s="24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20">
        <v>40892</v>
      </c>
      <c r="AC268" s="22">
        <v>11.942505133470226</v>
      </c>
      <c r="AD268" s="13">
        <v>1</v>
      </c>
      <c r="AE268" s="13">
        <v>0</v>
      </c>
      <c r="AF268" s="13">
        <v>0</v>
      </c>
      <c r="AG268" s="13">
        <v>1</v>
      </c>
      <c r="AH268" s="13">
        <v>0</v>
      </c>
      <c r="AI268" s="13">
        <v>0</v>
      </c>
      <c r="AJ268" s="13">
        <v>0</v>
      </c>
      <c r="AK268" s="13">
        <v>0</v>
      </c>
      <c r="AL268" s="33">
        <v>29.4</v>
      </c>
      <c r="AM268" s="21">
        <v>136.5</v>
      </c>
      <c r="AN268" s="13"/>
      <c r="AO268" s="13"/>
      <c r="AP268" s="13">
        <v>-1.73</v>
      </c>
      <c r="AQ268" s="13" t="s">
        <v>3556</v>
      </c>
      <c r="AR268" s="13">
        <v>-0.99</v>
      </c>
      <c r="AS268" s="13" t="s">
        <v>21</v>
      </c>
      <c r="AT268" s="13"/>
      <c r="AU268" s="21">
        <v>13.2</v>
      </c>
      <c r="AV268" s="23">
        <v>0</v>
      </c>
      <c r="AW268" s="24"/>
      <c r="AX268" s="13"/>
      <c r="AY268" s="13"/>
      <c r="AZ268" s="13"/>
      <c r="BA268" s="13"/>
      <c r="BB268" s="13"/>
      <c r="BC268" s="13"/>
      <c r="BD268" s="13"/>
      <c r="BE268" s="13"/>
      <c r="BF268" s="13"/>
      <c r="BG268" s="25"/>
      <c r="BH268" s="25"/>
      <c r="BI268" s="25"/>
      <c r="BJ268" s="17"/>
      <c r="BK268" s="25"/>
      <c r="BL268" s="17"/>
      <c r="BM268" s="25"/>
      <c r="BN268" s="17"/>
      <c r="BO268" s="17"/>
      <c r="BP268" s="25"/>
      <c r="BQ268" s="25"/>
      <c r="BR268" s="24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36"/>
      <c r="CF268" s="13"/>
      <c r="CG268" s="17"/>
      <c r="CH268" s="13"/>
      <c r="CI268" s="17"/>
      <c r="CJ268" s="17"/>
      <c r="CK268" s="13"/>
      <c r="CL268" s="13"/>
      <c r="CM268" s="29"/>
      <c r="CN268" s="22"/>
      <c r="CO268" s="22"/>
      <c r="CP268" s="22"/>
      <c r="CQ268" s="22"/>
      <c r="CR268" s="22"/>
      <c r="CS268" s="22"/>
      <c r="CT268" s="22"/>
      <c r="CU268" s="22"/>
      <c r="CV268" s="22"/>
      <c r="CW268" s="13"/>
      <c r="CX268" s="13"/>
      <c r="CY268" s="13"/>
      <c r="CZ268" s="17"/>
      <c r="DA268" s="17"/>
      <c r="DB268" s="17"/>
      <c r="DC268" s="13"/>
      <c r="DD268" s="17"/>
      <c r="DE268" s="13"/>
      <c r="DF268" s="13"/>
      <c r="DG268" s="13"/>
      <c r="DH268" s="24"/>
      <c r="DI268" s="13"/>
      <c r="DJ268" s="13"/>
      <c r="DK268" s="13"/>
      <c r="DL268" s="13"/>
      <c r="DM268" s="13"/>
      <c r="DN268" s="13"/>
      <c r="DO268" s="13"/>
      <c r="DP268" s="13"/>
      <c r="DQ268" s="24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24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7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  <c r="FN268" s="13"/>
      <c r="FO268" s="13"/>
      <c r="FP268" s="13"/>
      <c r="FQ268" s="13"/>
      <c r="FR268" s="13"/>
      <c r="FS268" s="13"/>
      <c r="FT268" s="13"/>
      <c r="FU268" s="13"/>
      <c r="FV268" s="13"/>
      <c r="FW268" s="13"/>
      <c r="FX268" s="13"/>
      <c r="FY268" s="13"/>
      <c r="FZ268" s="13"/>
      <c r="GA268" s="13"/>
      <c r="GB268" s="13"/>
      <c r="GC268" s="13"/>
      <c r="GD268" s="13"/>
      <c r="GE268" s="13"/>
      <c r="GF268" s="13"/>
      <c r="GG268" s="13"/>
      <c r="GH268" s="13"/>
      <c r="GI268" s="13"/>
      <c r="GJ268" s="13"/>
      <c r="GK268" s="13"/>
      <c r="GL268" s="13"/>
      <c r="GM268" s="13"/>
      <c r="GN268" s="13"/>
      <c r="GO268" s="13"/>
      <c r="GP268" s="13"/>
      <c r="GQ268" s="13"/>
      <c r="GR268" s="13"/>
      <c r="GS268" s="13"/>
      <c r="GT268" s="13"/>
      <c r="GU268" s="13"/>
      <c r="GV268" s="13"/>
      <c r="GW268" s="13"/>
      <c r="GX268" s="13"/>
      <c r="GY268" s="13"/>
      <c r="GZ268" s="13"/>
      <c r="HA268" s="13"/>
      <c r="HB268" s="13"/>
      <c r="HC268" s="13"/>
      <c r="HD268" s="13"/>
      <c r="HE268" s="13"/>
      <c r="HF268" s="13"/>
      <c r="HG268" s="13"/>
      <c r="HH268" s="13"/>
      <c r="HI268" s="13"/>
      <c r="HJ268" s="13"/>
      <c r="HK268" s="13"/>
      <c r="HL268" s="13"/>
      <c r="HM268" s="13"/>
      <c r="HN268" s="13"/>
      <c r="HO268" s="13"/>
      <c r="HP268" s="13"/>
      <c r="HQ268" s="13"/>
      <c r="HR268" s="13"/>
      <c r="HS268" s="13"/>
      <c r="HT268" s="13"/>
      <c r="HU268" s="13"/>
      <c r="HV268" s="13"/>
      <c r="HW268" s="13"/>
      <c r="HX268" s="13"/>
      <c r="HY268" s="13"/>
      <c r="HZ268" s="13"/>
      <c r="IA268" s="24"/>
      <c r="IB268" s="13"/>
      <c r="IC268" s="13"/>
      <c r="ID268" s="13"/>
      <c r="IE268" s="13"/>
      <c r="IF268" s="13"/>
      <c r="IG268" s="13"/>
      <c r="IH268" s="13"/>
      <c r="II268" s="13"/>
      <c r="IJ268" s="13"/>
      <c r="IK268" s="52"/>
      <c r="IM268" s="100"/>
      <c r="IX268" s="15"/>
      <c r="IZ268" s="15"/>
      <c r="JB268" s="15"/>
      <c r="JF268" s="15"/>
    </row>
    <row r="269" spans="1:266" x14ac:dyDescent="0.25">
      <c r="A269">
        <v>159</v>
      </c>
      <c r="B269" s="17" t="s">
        <v>8</v>
      </c>
      <c r="D269" s="13"/>
      <c r="E269" s="13" t="s">
        <v>287</v>
      </c>
      <c r="F269" s="19">
        <v>37277</v>
      </c>
      <c r="G269" s="13">
        <v>1</v>
      </c>
      <c r="H269" s="24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20">
        <v>40892</v>
      </c>
      <c r="AC269" s="22">
        <v>9.897330595482547</v>
      </c>
      <c r="AD269" s="13">
        <v>0</v>
      </c>
      <c r="AE269" s="13">
        <v>0</v>
      </c>
      <c r="AF269" s="13">
        <v>0</v>
      </c>
      <c r="AG269" s="13">
        <v>0</v>
      </c>
      <c r="AH269" s="13">
        <v>0</v>
      </c>
      <c r="AI269" s="13">
        <v>0</v>
      </c>
      <c r="AJ269" s="13">
        <v>0</v>
      </c>
      <c r="AK269" s="13">
        <v>0</v>
      </c>
      <c r="AL269" s="33">
        <v>23.2</v>
      </c>
      <c r="AM269" s="21">
        <v>126.5</v>
      </c>
      <c r="AN269" s="13">
        <v>-1.93</v>
      </c>
      <c r="AO269" s="13" t="s">
        <v>3556</v>
      </c>
      <c r="AP269" s="13">
        <v>-1.7</v>
      </c>
      <c r="AQ269" s="13" t="s">
        <v>3556</v>
      </c>
      <c r="AR269" s="13">
        <v>-1.31</v>
      </c>
      <c r="AS269" s="13" t="s">
        <v>3556</v>
      </c>
      <c r="AT269" s="13"/>
      <c r="AU269" s="21">
        <v>13.4</v>
      </c>
      <c r="AV269" s="23">
        <v>0</v>
      </c>
      <c r="AW269" s="24"/>
      <c r="AX269" s="13"/>
      <c r="AY269" s="13"/>
      <c r="AZ269" s="13"/>
      <c r="BA269" s="13"/>
      <c r="BB269" s="13"/>
      <c r="BC269" s="13"/>
      <c r="BD269" s="13"/>
      <c r="BE269" s="13"/>
      <c r="BF269" s="13"/>
      <c r="BG269" s="25"/>
      <c r="BH269" s="25"/>
      <c r="BI269" s="25"/>
      <c r="BJ269" s="17"/>
      <c r="BK269" s="25"/>
      <c r="BL269" s="17"/>
      <c r="BM269" s="25"/>
      <c r="BN269" s="17"/>
      <c r="BO269" s="17"/>
      <c r="BP269" s="25"/>
      <c r="BQ269" s="25"/>
      <c r="BR269" s="24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36"/>
      <c r="CF269" s="13"/>
      <c r="CG269" s="17"/>
      <c r="CH269" s="13"/>
      <c r="CI269" s="17"/>
      <c r="CJ269" s="17"/>
      <c r="CK269" s="13"/>
      <c r="CL269" s="13"/>
      <c r="CM269" s="29"/>
      <c r="CN269" s="22"/>
      <c r="CO269" s="22"/>
      <c r="CP269" s="22"/>
      <c r="CQ269" s="22"/>
      <c r="CR269" s="22"/>
      <c r="CS269" s="22"/>
      <c r="CT269" s="22"/>
      <c r="CU269" s="22"/>
      <c r="CV269" s="22"/>
      <c r="CW269" s="13"/>
      <c r="CX269" s="13"/>
      <c r="CY269" s="13"/>
      <c r="CZ269" s="17"/>
      <c r="DA269" s="17"/>
      <c r="DB269" s="17"/>
      <c r="DC269" s="13"/>
      <c r="DD269" s="17"/>
      <c r="DE269" s="13"/>
      <c r="DF269" s="13"/>
      <c r="DG269" s="13"/>
      <c r="DH269" s="24"/>
      <c r="DI269" s="13"/>
      <c r="DJ269" s="13"/>
      <c r="DK269" s="13"/>
      <c r="DL269" s="13"/>
      <c r="DM269" s="13"/>
      <c r="DN269" s="13"/>
      <c r="DO269" s="13"/>
      <c r="DP269" s="13"/>
      <c r="DQ269" s="24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>
        <v>1</v>
      </c>
      <c r="EP269" s="24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7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  <c r="FP269" s="13"/>
      <c r="FQ269" s="13"/>
      <c r="FR269" s="13"/>
      <c r="FS269" s="13"/>
      <c r="FT269" s="13"/>
      <c r="FU269" s="13"/>
      <c r="FV269" s="13"/>
      <c r="FW269" s="13"/>
      <c r="FX269" s="13"/>
      <c r="FY269" s="13"/>
      <c r="FZ269" s="13"/>
      <c r="GA269" s="13"/>
      <c r="GB269" s="13"/>
      <c r="GC269" s="13"/>
      <c r="GD269" s="13"/>
      <c r="GE269" s="13"/>
      <c r="GF269" s="13"/>
      <c r="GG269" s="13"/>
      <c r="GH269" s="13"/>
      <c r="GI269" s="13"/>
      <c r="GJ269" s="13"/>
      <c r="GK269" s="13"/>
      <c r="GL269" s="13"/>
      <c r="GM269" s="13"/>
      <c r="GN269" s="13"/>
      <c r="GO269" s="13"/>
      <c r="GP269" s="13"/>
      <c r="GQ269" s="13"/>
      <c r="GR269" s="13"/>
      <c r="GS269" s="13"/>
      <c r="GT269" s="13"/>
      <c r="GU269" s="13"/>
      <c r="GV269" s="13"/>
      <c r="GW269" s="13"/>
      <c r="GX269" s="13"/>
      <c r="GY269" s="13"/>
      <c r="GZ269" s="13"/>
      <c r="HA269" s="13"/>
      <c r="HB269" s="13"/>
      <c r="HC269" s="13"/>
      <c r="HD269" s="13"/>
      <c r="HE269" s="13"/>
      <c r="HF269" s="13"/>
      <c r="HG269" s="13"/>
      <c r="HH269" s="13"/>
      <c r="HI269" s="13"/>
      <c r="HJ269" s="13"/>
      <c r="HK269" s="13"/>
      <c r="HL269" s="13"/>
      <c r="HM269" s="13"/>
      <c r="HN269" s="13"/>
      <c r="HO269" s="13"/>
      <c r="HP269" s="13"/>
      <c r="HQ269" s="13"/>
      <c r="HR269" s="13"/>
      <c r="HS269" s="13"/>
      <c r="HT269" s="13"/>
      <c r="HU269" s="13"/>
      <c r="HV269" s="13"/>
      <c r="HW269" s="13"/>
      <c r="HX269" s="13"/>
      <c r="HY269" s="13"/>
      <c r="HZ269" s="13"/>
      <c r="IA269" s="24"/>
      <c r="IB269" s="13"/>
      <c r="IC269" s="13"/>
      <c r="ID269" s="13"/>
      <c r="IE269" s="13"/>
      <c r="IF269" s="13"/>
      <c r="IG269" s="13"/>
      <c r="IH269" s="13"/>
      <c r="II269" s="13"/>
      <c r="IJ269" s="13"/>
      <c r="IK269" s="52"/>
      <c r="IM269" s="100"/>
      <c r="IX269" s="15"/>
      <c r="IZ269" s="15"/>
      <c r="JB269" s="15"/>
      <c r="JF269" s="15"/>
    </row>
    <row r="270" spans="1:266" x14ac:dyDescent="0.25">
      <c r="A270">
        <v>229</v>
      </c>
      <c r="B270" s="17" t="s">
        <v>8</v>
      </c>
      <c r="D270" s="13"/>
      <c r="E270" s="13" t="s">
        <v>392</v>
      </c>
      <c r="F270" s="19">
        <v>35815</v>
      </c>
      <c r="G270" s="13">
        <v>1</v>
      </c>
      <c r="H270" s="24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20">
        <v>40892</v>
      </c>
      <c r="AC270" s="22">
        <v>13.900068446269678</v>
      </c>
      <c r="AD270" s="13">
        <v>1</v>
      </c>
      <c r="AE270" s="13">
        <v>0</v>
      </c>
      <c r="AF270" s="13">
        <v>1</v>
      </c>
      <c r="AG270" s="13">
        <v>0</v>
      </c>
      <c r="AH270" s="13">
        <v>0</v>
      </c>
      <c r="AI270" s="13">
        <v>0</v>
      </c>
      <c r="AJ270" s="13">
        <v>0</v>
      </c>
      <c r="AK270" s="13">
        <v>0</v>
      </c>
      <c r="AL270" s="33">
        <v>49.3</v>
      </c>
      <c r="AM270" s="21">
        <v>161.1</v>
      </c>
      <c r="AN270" s="13"/>
      <c r="AO270" s="13"/>
      <c r="AP270" s="13">
        <v>-0.18</v>
      </c>
      <c r="AQ270" s="13" t="s">
        <v>21</v>
      </c>
      <c r="AR270" s="13">
        <v>0.03</v>
      </c>
      <c r="AS270" s="13" t="s">
        <v>21</v>
      </c>
      <c r="AT270" s="13"/>
      <c r="AU270" s="21">
        <v>13.5</v>
      </c>
      <c r="AV270" s="23">
        <v>0</v>
      </c>
      <c r="AW270" s="24"/>
      <c r="AX270" s="13"/>
      <c r="AY270" s="13"/>
      <c r="AZ270" s="13"/>
      <c r="BA270" s="13"/>
      <c r="BB270" s="13"/>
      <c r="BC270" s="13"/>
      <c r="BD270" s="13"/>
      <c r="BE270" s="13"/>
      <c r="BF270" s="13"/>
      <c r="BG270" s="25"/>
      <c r="BH270" s="25"/>
      <c r="BI270" s="25"/>
      <c r="BJ270" s="17"/>
      <c r="BK270" s="25"/>
      <c r="BL270" s="17"/>
      <c r="BM270" s="25"/>
      <c r="BN270" s="17"/>
      <c r="BO270" s="17"/>
      <c r="BP270" s="25"/>
      <c r="BQ270" s="25"/>
      <c r="BR270" s="24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36"/>
      <c r="CF270" s="13"/>
      <c r="CG270" s="17"/>
      <c r="CH270" s="13"/>
      <c r="CI270" s="17"/>
      <c r="CJ270" s="17"/>
      <c r="CK270" s="13"/>
      <c r="CL270" s="13"/>
      <c r="CM270" s="29"/>
      <c r="CN270" s="22"/>
      <c r="CO270" s="22"/>
      <c r="CP270" s="22"/>
      <c r="CQ270" s="22"/>
      <c r="CR270" s="22"/>
      <c r="CS270" s="22"/>
      <c r="CT270" s="22"/>
      <c r="CU270" s="22"/>
      <c r="CV270" s="22"/>
      <c r="CW270" s="13"/>
      <c r="CX270" s="13"/>
      <c r="CY270" s="13"/>
      <c r="CZ270" s="17"/>
      <c r="DA270" s="17"/>
      <c r="DB270" s="17"/>
      <c r="DC270" s="13"/>
      <c r="DD270" s="17"/>
      <c r="DE270" s="13"/>
      <c r="DF270" s="13"/>
      <c r="DG270" s="13"/>
      <c r="DH270" s="24"/>
      <c r="DI270" s="13"/>
      <c r="DJ270" s="13"/>
      <c r="DK270" s="13"/>
      <c r="DL270" s="13"/>
      <c r="DM270" s="13"/>
      <c r="DN270" s="13"/>
      <c r="DO270" s="13"/>
      <c r="DP270" s="13"/>
      <c r="DQ270" s="24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24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7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  <c r="FN270" s="13"/>
      <c r="FO270" s="13"/>
      <c r="FP270" s="13"/>
      <c r="FQ270" s="13"/>
      <c r="FR270" s="13"/>
      <c r="FS270" s="13"/>
      <c r="FT270" s="13"/>
      <c r="FU270" s="13"/>
      <c r="FV270" s="13"/>
      <c r="FW270" s="13"/>
      <c r="FX270" s="13"/>
      <c r="FY270" s="13"/>
      <c r="FZ270" s="13"/>
      <c r="GA270" s="13"/>
      <c r="GB270" s="13"/>
      <c r="GC270" s="13"/>
      <c r="GD270" s="13"/>
      <c r="GE270" s="13"/>
      <c r="GF270" s="13"/>
      <c r="GG270" s="13"/>
      <c r="GH270" s="13"/>
      <c r="GI270" s="13"/>
      <c r="GJ270" s="13"/>
      <c r="GK270" s="13"/>
      <c r="GL270" s="13"/>
      <c r="GM270" s="13"/>
      <c r="GN270" s="13"/>
      <c r="GO270" s="13"/>
      <c r="GP270" s="13"/>
      <c r="GQ270" s="13"/>
      <c r="GR270" s="13"/>
      <c r="GS270" s="13"/>
      <c r="GT270" s="13"/>
      <c r="GU270" s="13"/>
      <c r="GV270" s="13"/>
      <c r="GW270" s="13"/>
      <c r="GX270" s="13"/>
      <c r="GY270" s="13"/>
      <c r="GZ270" s="13"/>
      <c r="HA270" s="13"/>
      <c r="HB270" s="13"/>
      <c r="HC270" s="13"/>
      <c r="HD270" s="13"/>
      <c r="HE270" s="13"/>
      <c r="HF270" s="13"/>
      <c r="HG270" s="13"/>
      <c r="HH270" s="13"/>
      <c r="HI270" s="13"/>
      <c r="HJ270" s="13"/>
      <c r="HK270" s="13"/>
      <c r="HL270" s="13"/>
      <c r="HM270" s="13"/>
      <c r="HN270" s="13"/>
      <c r="HO270" s="13"/>
      <c r="HP270" s="13"/>
      <c r="HQ270" s="13"/>
      <c r="HR270" s="13"/>
      <c r="HS270" s="13"/>
      <c r="HT270" s="13"/>
      <c r="HU270" s="13"/>
      <c r="HV270" s="13"/>
      <c r="HW270" s="13"/>
      <c r="HX270" s="13"/>
      <c r="HY270" s="13"/>
      <c r="HZ270" s="13"/>
      <c r="IA270" s="24"/>
      <c r="IB270" s="13">
        <v>0</v>
      </c>
      <c r="IC270" s="13"/>
      <c r="ID270" s="13"/>
      <c r="IE270" s="13"/>
      <c r="IF270" s="13">
        <v>1</v>
      </c>
      <c r="IG270" s="13"/>
      <c r="IH270" s="13"/>
      <c r="II270" s="13">
        <v>1</v>
      </c>
      <c r="IJ270" s="32">
        <v>44776</v>
      </c>
      <c r="IK270" s="52"/>
      <c r="IM270" s="100"/>
      <c r="IX270" s="15"/>
      <c r="IZ270" s="15"/>
      <c r="JB270" s="15"/>
      <c r="JF270" s="15"/>
    </row>
    <row r="271" spans="1:266" x14ac:dyDescent="0.25">
      <c r="A271">
        <v>181</v>
      </c>
      <c r="B271" s="17" t="s">
        <v>8</v>
      </c>
      <c r="C271" s="59"/>
      <c r="D271" s="13"/>
      <c r="E271" s="13" t="s">
        <v>325</v>
      </c>
      <c r="F271" s="19">
        <v>35075</v>
      </c>
      <c r="G271" s="13">
        <v>0</v>
      </c>
      <c r="H271" s="24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20">
        <v>40892</v>
      </c>
      <c r="AC271" s="22">
        <v>15.926078028747433</v>
      </c>
      <c r="AD271" s="13">
        <v>-1</v>
      </c>
      <c r="AE271" s="13">
        <v>-1</v>
      </c>
      <c r="AF271" s="13">
        <v>-1</v>
      </c>
      <c r="AG271" s="13">
        <v>-1</v>
      </c>
      <c r="AH271" s="13">
        <v>-1</v>
      </c>
      <c r="AI271" s="13">
        <v>-1</v>
      </c>
      <c r="AJ271" s="13">
        <v>-1</v>
      </c>
      <c r="AK271" s="13">
        <v>-1</v>
      </c>
      <c r="AL271" s="33">
        <v>51.4</v>
      </c>
      <c r="AM271" s="21">
        <v>148.80000000000001</v>
      </c>
      <c r="AN271" s="13"/>
      <c r="AO271" s="13"/>
      <c r="AP271" s="13">
        <v>-2.0099999999999998</v>
      </c>
      <c r="AQ271" s="13" t="s">
        <v>3555</v>
      </c>
      <c r="AR271" s="13">
        <v>0.78</v>
      </c>
      <c r="AS271" s="13" t="s">
        <v>21</v>
      </c>
      <c r="AT271" s="13"/>
      <c r="AU271" s="21">
        <v>13.9</v>
      </c>
      <c r="AV271" s="23">
        <v>0</v>
      </c>
      <c r="AW271" s="24"/>
      <c r="AX271" s="13"/>
      <c r="AY271" s="13"/>
      <c r="AZ271" s="13"/>
      <c r="BA271" s="13"/>
      <c r="BB271" s="13"/>
      <c r="BC271" s="13"/>
      <c r="BD271" s="13"/>
      <c r="BE271" s="13"/>
      <c r="BF271" s="13"/>
      <c r="BG271" s="25"/>
      <c r="BH271" s="25"/>
      <c r="BI271" s="25"/>
      <c r="BJ271" s="17"/>
      <c r="BK271" s="25"/>
      <c r="BL271" s="17"/>
      <c r="BM271" s="25"/>
      <c r="BN271" s="17"/>
      <c r="BO271" s="17"/>
      <c r="BP271" s="25"/>
      <c r="BQ271" s="25"/>
      <c r="BR271" s="24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36"/>
      <c r="CF271" s="13"/>
      <c r="CG271" s="17"/>
      <c r="CH271" s="13"/>
      <c r="CI271" s="17"/>
      <c r="CJ271" s="17"/>
      <c r="CK271" s="13"/>
      <c r="CL271" s="13"/>
      <c r="CM271" s="29"/>
      <c r="CN271" s="22"/>
      <c r="CO271" s="22"/>
      <c r="CP271" s="22"/>
      <c r="CQ271" s="22"/>
      <c r="CR271" s="22"/>
      <c r="CS271" s="22"/>
      <c r="CT271" s="22"/>
      <c r="CU271" s="22"/>
      <c r="CV271" s="22"/>
      <c r="CW271" s="13"/>
      <c r="CX271" s="13"/>
      <c r="CY271" s="13"/>
      <c r="CZ271" s="17"/>
      <c r="DA271" s="17"/>
      <c r="DB271" s="17"/>
      <c r="DC271" s="13"/>
      <c r="DD271" s="17"/>
      <c r="DE271" s="13"/>
      <c r="DF271" s="13"/>
      <c r="DG271" s="13"/>
      <c r="DH271" s="24"/>
      <c r="DI271" s="13"/>
      <c r="DJ271" s="13"/>
      <c r="DK271" s="13"/>
      <c r="DL271" s="13"/>
      <c r="DM271" s="13"/>
      <c r="DN271" s="13"/>
      <c r="DO271" s="13"/>
      <c r="DP271" s="13"/>
      <c r="DQ271" s="24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>
        <v>1</v>
      </c>
      <c r="EP271" s="24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7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  <c r="FP271" s="13"/>
      <c r="FQ271" s="13"/>
      <c r="FR271" s="13"/>
      <c r="FS271" s="13"/>
      <c r="FT271" s="13"/>
      <c r="FU271" s="13"/>
      <c r="FV271" s="13"/>
      <c r="FW271" s="13"/>
      <c r="FX271" s="13"/>
      <c r="FY271" s="13"/>
      <c r="FZ271" s="13"/>
      <c r="GA271" s="13"/>
      <c r="GB271" s="13"/>
      <c r="GC271" s="13"/>
      <c r="GD271" s="13"/>
      <c r="GE271" s="13"/>
      <c r="GF271" s="13"/>
      <c r="GG271" s="13"/>
      <c r="GH271" s="13"/>
      <c r="GI271" s="13"/>
      <c r="GJ271" s="13"/>
      <c r="GK271" s="13"/>
      <c r="GL271" s="13"/>
      <c r="GM271" s="13"/>
      <c r="GN271" s="13"/>
      <c r="GO271" s="13"/>
      <c r="GP271" s="13"/>
      <c r="GQ271" s="13"/>
      <c r="GR271" s="13"/>
      <c r="GS271" s="13"/>
      <c r="GT271" s="13"/>
      <c r="GU271" s="13"/>
      <c r="GV271" s="13"/>
      <c r="GW271" s="13"/>
      <c r="GX271" s="13"/>
      <c r="GY271" s="13"/>
      <c r="GZ271" s="13"/>
      <c r="HA271" s="13"/>
      <c r="HB271" s="13"/>
      <c r="HC271" s="13"/>
      <c r="HD271" s="13"/>
      <c r="HE271" s="13"/>
      <c r="HF271" s="13"/>
      <c r="HG271" s="13"/>
      <c r="HH271" s="13"/>
      <c r="HI271" s="13"/>
      <c r="HJ271" s="13"/>
      <c r="HK271" s="13"/>
      <c r="HL271" s="13"/>
      <c r="HM271" s="13"/>
      <c r="HN271" s="13"/>
      <c r="HO271" s="13"/>
      <c r="HP271" s="13"/>
      <c r="HQ271" s="13"/>
      <c r="HR271" s="13"/>
      <c r="HS271" s="13"/>
      <c r="HT271" s="13"/>
      <c r="HU271" s="13"/>
      <c r="HV271" s="13"/>
      <c r="HW271" s="13"/>
      <c r="HX271" s="13"/>
      <c r="HY271" s="13"/>
      <c r="HZ271" s="13"/>
      <c r="IA271" s="24"/>
      <c r="IB271" s="13"/>
      <c r="IC271" s="13"/>
      <c r="ID271" s="13"/>
      <c r="IE271" s="13"/>
      <c r="IF271" s="13"/>
      <c r="IG271" s="13"/>
      <c r="IH271" s="13"/>
      <c r="II271" s="13"/>
      <c r="IJ271" s="13"/>
      <c r="IK271" s="52"/>
      <c r="IM271" s="100"/>
      <c r="IX271" s="15"/>
      <c r="IZ271" s="15"/>
      <c r="JB271" s="15"/>
      <c r="JF271" s="15"/>
    </row>
    <row r="272" spans="1:266" x14ac:dyDescent="0.25">
      <c r="A272">
        <v>188</v>
      </c>
      <c r="B272" s="17" t="s">
        <v>8</v>
      </c>
      <c r="D272" s="13"/>
      <c r="E272" s="13" t="s">
        <v>336</v>
      </c>
      <c r="F272" s="19">
        <v>23083</v>
      </c>
      <c r="G272" s="13">
        <v>0</v>
      </c>
      <c r="H272" s="24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20">
        <v>40892</v>
      </c>
      <c r="AC272" s="22">
        <v>48.758384668035589</v>
      </c>
      <c r="AD272" s="13">
        <v>-1</v>
      </c>
      <c r="AE272" s="13">
        <v>-1</v>
      </c>
      <c r="AF272" s="13">
        <v>-1</v>
      </c>
      <c r="AG272" s="13">
        <v>-1</v>
      </c>
      <c r="AH272" s="13">
        <v>-1</v>
      </c>
      <c r="AI272" s="13">
        <v>-1</v>
      </c>
      <c r="AJ272" s="13">
        <v>-1</v>
      </c>
      <c r="AK272" s="13">
        <v>-1</v>
      </c>
      <c r="AL272" s="33"/>
      <c r="AM272" s="21"/>
      <c r="AN272" s="13"/>
      <c r="AO272" s="13"/>
      <c r="AP272" s="13"/>
      <c r="AQ272" s="13"/>
      <c r="AR272" s="13"/>
      <c r="AS272" s="13"/>
      <c r="AT272" s="22"/>
      <c r="AU272" s="21">
        <v>14.1</v>
      </c>
      <c r="AV272" s="23">
        <v>0</v>
      </c>
      <c r="AW272" s="24"/>
      <c r="AX272" s="13"/>
      <c r="AY272" s="13"/>
      <c r="AZ272" s="13"/>
      <c r="BA272" s="13"/>
      <c r="BB272" s="13"/>
      <c r="BC272" s="13"/>
      <c r="BD272" s="13"/>
      <c r="BE272" s="13"/>
      <c r="BF272" s="13"/>
      <c r="BG272" s="25"/>
      <c r="BH272" s="25"/>
      <c r="BI272" s="25"/>
      <c r="BJ272" s="17"/>
      <c r="BK272" s="25"/>
      <c r="BL272" s="17"/>
      <c r="BM272" s="25"/>
      <c r="BN272" s="17"/>
      <c r="BO272" s="17"/>
      <c r="BP272" s="25"/>
      <c r="BQ272" s="25"/>
      <c r="BR272" s="24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36"/>
      <c r="CF272" s="13"/>
      <c r="CG272" s="17"/>
      <c r="CH272" s="13"/>
      <c r="CI272" s="17"/>
      <c r="CJ272" s="17"/>
      <c r="CK272" s="13"/>
      <c r="CL272" s="13"/>
      <c r="CM272" s="29"/>
      <c r="CN272" s="22"/>
      <c r="CO272" s="22"/>
      <c r="CP272" s="22"/>
      <c r="CQ272" s="22"/>
      <c r="CR272" s="22"/>
      <c r="CS272" s="22"/>
      <c r="CT272" s="22"/>
      <c r="CU272" s="22"/>
      <c r="CV272" s="22"/>
      <c r="CW272" s="13"/>
      <c r="CX272" s="13"/>
      <c r="CY272" s="13"/>
      <c r="CZ272" s="17"/>
      <c r="DA272" s="17"/>
      <c r="DB272" s="17"/>
      <c r="DC272" s="13"/>
      <c r="DD272" s="17"/>
      <c r="DE272" s="13"/>
      <c r="DF272" s="13"/>
      <c r="DG272" s="13"/>
      <c r="DH272" s="24"/>
      <c r="DI272" s="13"/>
      <c r="DJ272" s="13"/>
      <c r="DK272" s="13"/>
      <c r="DL272" s="13"/>
      <c r="DM272" s="13"/>
      <c r="DN272" s="13"/>
      <c r="DO272" s="13"/>
      <c r="DP272" s="13"/>
      <c r="DQ272" s="24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24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7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  <c r="FP272" s="13"/>
      <c r="FQ272" s="13"/>
      <c r="FR272" s="13"/>
      <c r="FS272" s="13"/>
      <c r="FT272" s="13"/>
      <c r="FU272" s="13"/>
      <c r="FV272" s="13"/>
      <c r="FW272" s="13"/>
      <c r="FX272" s="13"/>
      <c r="FY272" s="13"/>
      <c r="FZ272" s="13"/>
      <c r="GA272" s="13"/>
      <c r="GB272" s="13"/>
      <c r="GC272" s="13"/>
      <c r="GD272" s="13"/>
      <c r="GE272" s="13"/>
      <c r="GF272" s="13"/>
      <c r="GG272" s="13"/>
      <c r="GH272" s="13"/>
      <c r="GI272" s="13"/>
      <c r="GJ272" s="13"/>
      <c r="GK272" s="13"/>
      <c r="GL272" s="13"/>
      <c r="GM272" s="13"/>
      <c r="GN272" s="13"/>
      <c r="GO272" s="13"/>
      <c r="GP272" s="13"/>
      <c r="GQ272" s="13"/>
      <c r="GR272" s="13"/>
      <c r="GS272" s="13"/>
      <c r="GT272" s="13"/>
      <c r="GU272" s="13"/>
      <c r="GV272" s="13"/>
      <c r="GW272" s="13"/>
      <c r="GX272" s="13"/>
      <c r="GY272" s="13"/>
      <c r="GZ272" s="13"/>
      <c r="HA272" s="13"/>
      <c r="HB272" s="13"/>
      <c r="HC272" s="13"/>
      <c r="HD272" s="13"/>
      <c r="HE272" s="13"/>
      <c r="HF272" s="13"/>
      <c r="HG272" s="13"/>
      <c r="HH272" s="13"/>
      <c r="HI272" s="13"/>
      <c r="HJ272" s="13"/>
      <c r="HK272" s="13"/>
      <c r="HL272" s="13"/>
      <c r="HM272" s="13"/>
      <c r="HN272" s="13"/>
      <c r="HO272" s="13"/>
      <c r="HP272" s="13"/>
      <c r="HQ272" s="13"/>
      <c r="HR272" s="13"/>
      <c r="HS272" s="13"/>
      <c r="HT272" s="13"/>
      <c r="HU272" s="13"/>
      <c r="HV272" s="13"/>
      <c r="HW272" s="13"/>
      <c r="HX272" s="13"/>
      <c r="HY272" s="13"/>
      <c r="HZ272" s="13"/>
      <c r="IA272" s="24"/>
      <c r="IB272" s="13"/>
      <c r="IC272" s="13"/>
      <c r="ID272" s="13"/>
      <c r="IE272" s="13"/>
      <c r="IF272" s="13"/>
      <c r="IG272" s="13"/>
      <c r="IH272" s="13"/>
      <c r="II272" s="13"/>
      <c r="IJ272" s="13"/>
      <c r="IK272" s="52"/>
      <c r="IM272" s="100"/>
      <c r="IX272" s="15"/>
      <c r="IZ272" s="15"/>
      <c r="JB272" s="15"/>
      <c r="JF272" s="15"/>
    </row>
    <row r="273" spans="1:270" x14ac:dyDescent="0.25">
      <c r="A273">
        <v>175</v>
      </c>
      <c r="B273" s="17" t="s">
        <v>8</v>
      </c>
      <c r="D273" s="13"/>
      <c r="E273" s="13" t="s">
        <v>314</v>
      </c>
      <c r="F273" s="19">
        <v>17558</v>
      </c>
      <c r="G273" s="13">
        <v>1</v>
      </c>
      <c r="H273" s="24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20">
        <v>40892</v>
      </c>
      <c r="AC273" s="22">
        <v>63.885010266940455</v>
      </c>
      <c r="AD273" s="13">
        <v>-1</v>
      </c>
      <c r="AE273" s="13">
        <v>-1</v>
      </c>
      <c r="AF273" s="13">
        <v>-1</v>
      </c>
      <c r="AG273" s="13">
        <v>-1</v>
      </c>
      <c r="AH273" s="13">
        <v>-1</v>
      </c>
      <c r="AI273" s="13">
        <v>-1</v>
      </c>
      <c r="AJ273" s="13">
        <v>-1</v>
      </c>
      <c r="AK273" s="13">
        <v>-1</v>
      </c>
      <c r="AL273" s="33"/>
      <c r="AM273" s="21"/>
      <c r="AN273" s="13"/>
      <c r="AO273" s="13"/>
      <c r="AP273" s="13"/>
      <c r="AQ273" s="13"/>
      <c r="AR273" s="13"/>
      <c r="AS273" s="13"/>
      <c r="AT273" s="13"/>
      <c r="AU273" s="21">
        <v>14.1</v>
      </c>
      <c r="AV273" s="23">
        <v>0</v>
      </c>
      <c r="AW273" s="24"/>
      <c r="AX273" s="13"/>
      <c r="AY273" s="13"/>
      <c r="AZ273" s="13"/>
      <c r="BA273" s="13"/>
      <c r="BB273" s="13"/>
      <c r="BC273" s="13"/>
      <c r="BD273" s="13"/>
      <c r="BE273" s="13"/>
      <c r="BF273" s="13"/>
      <c r="BG273" s="25"/>
      <c r="BH273" s="25"/>
      <c r="BI273" s="25"/>
      <c r="BJ273" s="17"/>
      <c r="BK273" s="25"/>
      <c r="BL273" s="17"/>
      <c r="BM273" s="25"/>
      <c r="BN273" s="17"/>
      <c r="BO273" s="17"/>
      <c r="BP273" s="25"/>
      <c r="BQ273" s="25"/>
      <c r="BR273" s="24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36"/>
      <c r="CF273" s="13"/>
      <c r="CG273" s="17"/>
      <c r="CH273" s="13"/>
      <c r="CI273" s="17"/>
      <c r="CJ273" s="17"/>
      <c r="CK273" s="13"/>
      <c r="CL273" s="13"/>
      <c r="CM273" s="29"/>
      <c r="CN273" s="22"/>
      <c r="CO273" s="22"/>
      <c r="CP273" s="22"/>
      <c r="CQ273" s="22"/>
      <c r="CR273" s="22"/>
      <c r="CS273" s="22"/>
      <c r="CT273" s="22"/>
      <c r="CU273" s="22"/>
      <c r="CV273" s="22"/>
      <c r="CW273" s="13"/>
      <c r="CX273" s="13"/>
      <c r="CY273" s="13"/>
      <c r="CZ273" s="17"/>
      <c r="DA273" s="17"/>
      <c r="DB273" s="17"/>
      <c r="DC273" s="13"/>
      <c r="DD273" s="17"/>
      <c r="DE273" s="13"/>
      <c r="DF273" s="13"/>
      <c r="DG273" s="13"/>
      <c r="DH273" s="24"/>
      <c r="DI273" s="13"/>
      <c r="DJ273" s="13"/>
      <c r="DK273" s="13"/>
      <c r="DL273" s="13"/>
      <c r="DM273" s="13"/>
      <c r="DN273" s="13"/>
      <c r="DO273" s="13"/>
      <c r="DP273" s="13"/>
      <c r="DQ273" s="24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>
        <v>1</v>
      </c>
      <c r="EP273" s="24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7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  <c r="FP273" s="13"/>
      <c r="FQ273" s="13"/>
      <c r="FR273" s="13"/>
      <c r="FS273" s="13"/>
      <c r="FT273" s="13"/>
      <c r="FU273" s="13"/>
      <c r="FV273" s="13"/>
      <c r="FW273" s="13"/>
      <c r="FX273" s="13"/>
      <c r="FY273" s="13"/>
      <c r="FZ273" s="13"/>
      <c r="GA273" s="13"/>
      <c r="GB273" s="13"/>
      <c r="GC273" s="13"/>
      <c r="GD273" s="13"/>
      <c r="GE273" s="13"/>
      <c r="GF273" s="13"/>
      <c r="GG273" s="13"/>
      <c r="GH273" s="13"/>
      <c r="GI273" s="13"/>
      <c r="GJ273" s="13"/>
      <c r="GK273" s="13"/>
      <c r="GL273" s="13"/>
      <c r="GM273" s="13"/>
      <c r="GN273" s="13"/>
      <c r="GO273" s="13"/>
      <c r="GP273" s="13"/>
      <c r="GQ273" s="13"/>
      <c r="GR273" s="13"/>
      <c r="GS273" s="13"/>
      <c r="GT273" s="13"/>
      <c r="GU273" s="13"/>
      <c r="GV273" s="13"/>
      <c r="GW273" s="13"/>
      <c r="GX273" s="13"/>
      <c r="GY273" s="13"/>
      <c r="GZ273" s="13"/>
      <c r="HA273" s="13"/>
      <c r="HB273" s="13"/>
      <c r="HC273" s="13"/>
      <c r="HD273" s="13"/>
      <c r="HE273" s="13"/>
      <c r="HF273" s="13"/>
      <c r="HG273" s="13"/>
      <c r="HH273" s="13"/>
      <c r="HI273" s="13"/>
      <c r="HJ273" s="13"/>
      <c r="HK273" s="13"/>
      <c r="HL273" s="13"/>
      <c r="HM273" s="13"/>
      <c r="HN273" s="13"/>
      <c r="HO273" s="13"/>
      <c r="HP273" s="13"/>
      <c r="HQ273" s="13"/>
      <c r="HR273" s="13"/>
      <c r="HS273" s="13"/>
      <c r="HT273" s="13"/>
      <c r="HU273" s="13"/>
      <c r="HV273" s="13"/>
      <c r="HW273" s="13"/>
      <c r="HX273" s="13"/>
      <c r="HY273" s="13"/>
      <c r="HZ273" s="13"/>
      <c r="IA273" s="24"/>
      <c r="IB273" s="13"/>
      <c r="IC273" s="13"/>
      <c r="ID273" s="13"/>
      <c r="IE273" s="13"/>
      <c r="IF273" s="13"/>
      <c r="IG273" s="13"/>
      <c r="IH273" s="13"/>
      <c r="II273" s="13"/>
      <c r="IJ273" s="13"/>
      <c r="IK273" s="52"/>
      <c r="IM273" s="100"/>
      <c r="IX273" s="15"/>
      <c r="IZ273" s="15"/>
      <c r="JB273" s="15"/>
      <c r="JF273" s="15"/>
    </row>
    <row r="274" spans="1:270" x14ac:dyDescent="0.25">
      <c r="A274">
        <v>182</v>
      </c>
      <c r="B274" s="17" t="s">
        <v>8</v>
      </c>
      <c r="C274" s="59"/>
      <c r="D274" s="13"/>
      <c r="E274" s="13" t="s">
        <v>326</v>
      </c>
      <c r="F274" s="19">
        <v>36047</v>
      </c>
      <c r="G274" s="13">
        <v>0</v>
      </c>
      <c r="H274" s="24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20">
        <v>40892</v>
      </c>
      <c r="AC274" s="22">
        <v>13.264887063655031</v>
      </c>
      <c r="AD274" s="13">
        <v>-1</v>
      </c>
      <c r="AE274" s="13">
        <v>-1</v>
      </c>
      <c r="AF274" s="13">
        <v>-1</v>
      </c>
      <c r="AG274" s="13">
        <v>-1</v>
      </c>
      <c r="AH274" s="13">
        <v>-1</v>
      </c>
      <c r="AI274" s="13">
        <v>-1</v>
      </c>
      <c r="AJ274" s="13">
        <v>-1</v>
      </c>
      <c r="AK274" s="13">
        <v>-1</v>
      </c>
      <c r="AL274" s="33">
        <v>50</v>
      </c>
      <c r="AM274" s="21">
        <v>148.6</v>
      </c>
      <c r="AN274" s="13"/>
      <c r="AO274" s="13"/>
      <c r="AP274" s="13">
        <v>-1.27</v>
      </c>
      <c r="AQ274" s="13" t="s">
        <v>3556</v>
      </c>
      <c r="AR274" s="13">
        <v>1.1599999999999999</v>
      </c>
      <c r="AS274" s="13" t="s">
        <v>3556</v>
      </c>
      <c r="AT274" s="13"/>
      <c r="AU274" s="21">
        <v>14.3</v>
      </c>
      <c r="AV274" s="23">
        <v>0</v>
      </c>
      <c r="AW274" s="24"/>
      <c r="AX274" s="13"/>
      <c r="AY274" s="13"/>
      <c r="AZ274" s="13"/>
      <c r="BA274" s="13"/>
      <c r="BB274" s="13"/>
      <c r="BC274" s="13"/>
      <c r="BD274" s="13"/>
      <c r="BE274" s="13"/>
      <c r="BF274" s="13"/>
      <c r="BG274" s="25"/>
      <c r="BH274" s="25"/>
      <c r="BI274" s="25"/>
      <c r="BJ274" s="17"/>
      <c r="BK274" s="25"/>
      <c r="BL274" s="17"/>
      <c r="BM274" s="25"/>
      <c r="BN274" s="17"/>
      <c r="BO274" s="17"/>
      <c r="BP274" s="25"/>
      <c r="BQ274" s="25"/>
      <c r="BR274" s="24"/>
      <c r="BS274" s="13"/>
      <c r="BT274" s="13"/>
      <c r="BU274" s="27"/>
      <c r="BV274" s="27"/>
      <c r="BW274" s="27"/>
      <c r="BX274" s="27"/>
      <c r="BY274" s="27"/>
      <c r="BZ274" s="27"/>
      <c r="CA274" s="27"/>
      <c r="CB274" s="13"/>
      <c r="CC274" s="13"/>
      <c r="CD274" s="13"/>
      <c r="CE274" s="36"/>
      <c r="CF274" s="13"/>
      <c r="CG274" s="17"/>
      <c r="CH274" s="13"/>
      <c r="CI274" s="17"/>
      <c r="CJ274" s="17"/>
      <c r="CK274" s="13"/>
      <c r="CL274" s="13"/>
      <c r="CM274" s="29"/>
      <c r="CN274" s="22"/>
      <c r="CO274" s="22"/>
      <c r="CP274" s="22"/>
      <c r="CQ274" s="22"/>
      <c r="CR274" s="22"/>
      <c r="CS274" s="22"/>
      <c r="CT274" s="22"/>
      <c r="CU274" s="22"/>
      <c r="CV274" s="22"/>
      <c r="CW274" s="13"/>
      <c r="CX274" s="13"/>
      <c r="CY274" s="13"/>
      <c r="CZ274" s="17"/>
      <c r="DA274" s="17"/>
      <c r="DB274" s="17"/>
      <c r="DC274" s="13"/>
      <c r="DD274" s="17"/>
      <c r="DE274" s="13"/>
      <c r="DF274" s="13"/>
      <c r="DG274" s="13"/>
      <c r="DH274" s="24"/>
      <c r="DI274" s="13"/>
      <c r="DJ274" s="13"/>
      <c r="DK274" s="13"/>
      <c r="DL274" s="13"/>
      <c r="DM274" s="13"/>
      <c r="DN274" s="13"/>
      <c r="DO274" s="13"/>
      <c r="DP274" s="13"/>
      <c r="DQ274" s="24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24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7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  <c r="FP274" s="13"/>
      <c r="FQ274" s="13"/>
      <c r="FR274" s="13"/>
      <c r="FS274" s="13"/>
      <c r="FT274" s="13"/>
      <c r="FU274" s="13"/>
      <c r="FV274" s="13"/>
      <c r="FW274" s="13"/>
      <c r="FX274" s="13"/>
      <c r="FY274" s="13"/>
      <c r="FZ274" s="13"/>
      <c r="GA274" s="13"/>
      <c r="GB274" s="13"/>
      <c r="GC274" s="13"/>
      <c r="GD274" s="13"/>
      <c r="GE274" s="13"/>
      <c r="GF274" s="13"/>
      <c r="GG274" s="13"/>
      <c r="GH274" s="13"/>
      <c r="GI274" s="13"/>
      <c r="GJ274" s="13"/>
      <c r="GK274" s="13"/>
      <c r="GL274" s="13"/>
      <c r="GM274" s="13"/>
      <c r="GN274" s="13"/>
      <c r="GO274" s="13"/>
      <c r="GP274" s="13"/>
      <c r="GQ274" s="13"/>
      <c r="GR274" s="13"/>
      <c r="GS274" s="13"/>
      <c r="GT274" s="13"/>
      <c r="GU274" s="13"/>
      <c r="GV274" s="13"/>
      <c r="GW274" s="13"/>
      <c r="GX274" s="13"/>
      <c r="GY274" s="13"/>
      <c r="GZ274" s="13"/>
      <c r="HA274" s="13"/>
      <c r="HB274" s="13"/>
      <c r="HC274" s="13"/>
      <c r="HD274" s="13"/>
      <c r="HE274" s="13"/>
      <c r="HF274" s="13"/>
      <c r="HG274" s="13"/>
      <c r="HH274" s="13"/>
      <c r="HI274" s="13"/>
      <c r="HJ274" s="13"/>
      <c r="HK274" s="13"/>
      <c r="HL274" s="13"/>
      <c r="HM274" s="13"/>
      <c r="HN274" s="13"/>
      <c r="HO274" s="13"/>
      <c r="HP274" s="13"/>
      <c r="HQ274" s="13"/>
      <c r="HR274" s="13"/>
      <c r="HS274" s="13"/>
      <c r="HT274" s="13"/>
      <c r="HU274" s="13"/>
      <c r="HV274" s="13"/>
      <c r="HW274" s="13"/>
      <c r="HX274" s="13"/>
      <c r="HY274" s="13"/>
      <c r="HZ274" s="13"/>
      <c r="IA274" s="24"/>
      <c r="IB274" s="13"/>
      <c r="IC274" s="13"/>
      <c r="ID274" s="13"/>
      <c r="IE274" s="13"/>
      <c r="IF274" s="13"/>
      <c r="IG274" s="13"/>
      <c r="IH274" s="13"/>
      <c r="II274" s="13"/>
      <c r="IJ274" s="13"/>
      <c r="IK274" s="52"/>
      <c r="IM274" s="100"/>
      <c r="IX274" s="15"/>
      <c r="IZ274" s="15"/>
      <c r="JB274" s="15"/>
      <c r="JF274" s="15"/>
    </row>
    <row r="275" spans="1:270" x14ac:dyDescent="0.25">
      <c r="A275">
        <v>69</v>
      </c>
      <c r="B275" s="17" t="s">
        <v>8</v>
      </c>
      <c r="D275" s="13"/>
      <c r="E275" s="13" t="s">
        <v>132</v>
      </c>
      <c r="F275" s="19">
        <v>35457</v>
      </c>
      <c r="G275" s="13">
        <v>1</v>
      </c>
      <c r="H275" s="24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20">
        <v>40892</v>
      </c>
      <c r="AC275" s="22">
        <v>14.880219028062971</v>
      </c>
      <c r="AD275" s="13"/>
      <c r="AE275" s="13"/>
      <c r="AF275" s="13"/>
      <c r="AG275" s="13"/>
      <c r="AH275" s="13"/>
      <c r="AI275" s="13"/>
      <c r="AJ275" s="13"/>
      <c r="AK275" s="13"/>
      <c r="AL275" s="33">
        <v>47.4</v>
      </c>
      <c r="AM275" s="21">
        <v>153.1</v>
      </c>
      <c r="AN275" s="13"/>
      <c r="AO275" s="13"/>
      <c r="AP275" s="13">
        <v>-1.96</v>
      </c>
      <c r="AQ275" s="13" t="s">
        <v>3556</v>
      </c>
      <c r="AR275" s="13">
        <v>0.21</v>
      </c>
      <c r="AS275" s="13" t="s">
        <v>21</v>
      </c>
      <c r="AT275" s="13"/>
      <c r="AU275" s="21">
        <v>14.8</v>
      </c>
      <c r="AV275" s="23">
        <v>0</v>
      </c>
      <c r="AW275" s="24"/>
      <c r="AX275" s="13"/>
      <c r="AY275" s="13"/>
      <c r="AZ275" s="13"/>
      <c r="BA275" s="13"/>
      <c r="BB275" s="13"/>
      <c r="BC275" s="13"/>
      <c r="BD275" s="13"/>
      <c r="BE275" s="13"/>
      <c r="BF275" s="13"/>
      <c r="BG275" s="25"/>
      <c r="BH275" s="25"/>
      <c r="BI275" s="25"/>
      <c r="BJ275" s="17"/>
      <c r="BK275" s="25"/>
      <c r="BL275" s="17"/>
      <c r="BM275" s="25"/>
      <c r="BN275" s="17"/>
      <c r="BO275" s="17"/>
      <c r="BP275" s="25"/>
      <c r="BQ275" s="25"/>
      <c r="BR275" s="24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36"/>
      <c r="CF275" s="13"/>
      <c r="CG275" s="17"/>
      <c r="CH275" s="13"/>
      <c r="CI275" s="17"/>
      <c r="CJ275" s="17"/>
      <c r="CK275" s="13"/>
      <c r="CL275" s="13"/>
      <c r="CM275" s="29"/>
      <c r="CN275" s="22"/>
      <c r="CO275" s="22"/>
      <c r="CP275" s="22"/>
      <c r="CQ275" s="22"/>
      <c r="CR275" s="22"/>
      <c r="CS275" s="22"/>
      <c r="CT275" s="22"/>
      <c r="CU275" s="22"/>
      <c r="CV275" s="22"/>
      <c r="CW275" s="13"/>
      <c r="CX275" s="13"/>
      <c r="CY275" s="13"/>
      <c r="CZ275" s="17"/>
      <c r="DA275" s="17"/>
      <c r="DB275" s="17"/>
      <c r="DC275" s="13"/>
      <c r="DD275" s="17"/>
      <c r="DE275" s="13"/>
      <c r="DF275" s="13"/>
      <c r="DG275" s="13"/>
      <c r="DH275" s="24"/>
      <c r="DI275" s="13"/>
      <c r="DJ275" s="13"/>
      <c r="DK275" s="13"/>
      <c r="DL275" s="13"/>
      <c r="DM275" s="13"/>
      <c r="DN275" s="13"/>
      <c r="DO275" s="13"/>
      <c r="DP275" s="13"/>
      <c r="DQ275" s="24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24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7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  <c r="FP275" s="13"/>
      <c r="FQ275" s="13"/>
      <c r="FR275" s="13"/>
      <c r="FS275" s="13"/>
      <c r="FT275" s="13"/>
      <c r="FU275" s="13"/>
      <c r="FV275" s="13"/>
      <c r="FW275" s="13"/>
      <c r="FX275" s="13"/>
      <c r="FY275" s="13"/>
      <c r="FZ275" s="13"/>
      <c r="GA275" s="13"/>
      <c r="GB275" s="13"/>
      <c r="GC275" s="13"/>
      <c r="GD275" s="13"/>
      <c r="GE275" s="13"/>
      <c r="GF275" s="13"/>
      <c r="GG275" s="13"/>
      <c r="GH275" s="13"/>
      <c r="GI275" s="13"/>
      <c r="GJ275" s="13"/>
      <c r="GK275" s="13"/>
      <c r="GL275" s="13"/>
      <c r="GM275" s="13"/>
      <c r="GN275" s="13"/>
      <c r="GO275" s="13"/>
      <c r="GP275" s="13"/>
      <c r="GQ275" s="13"/>
      <c r="GR275" s="13"/>
      <c r="GS275" s="13"/>
      <c r="GT275" s="13"/>
      <c r="GU275" s="13"/>
      <c r="GV275" s="13"/>
      <c r="GW275" s="13"/>
      <c r="GX275" s="13"/>
      <c r="GY275" s="13"/>
      <c r="GZ275" s="13"/>
      <c r="HA275" s="13"/>
      <c r="HB275" s="13"/>
      <c r="HC275" s="13"/>
      <c r="HD275" s="13"/>
      <c r="HE275" s="13"/>
      <c r="HF275" s="13"/>
      <c r="HG275" s="13"/>
      <c r="HH275" s="13"/>
      <c r="HI275" s="13"/>
      <c r="HJ275" s="13"/>
      <c r="HK275" s="13"/>
      <c r="HL275" s="13"/>
      <c r="HM275" s="13"/>
      <c r="HN275" s="13"/>
      <c r="HO275" s="13"/>
      <c r="HP275" s="13"/>
      <c r="HQ275" s="13"/>
      <c r="HR275" s="13"/>
      <c r="HS275" s="13"/>
      <c r="HT275" s="13"/>
      <c r="HU275" s="13"/>
      <c r="HV275" s="13"/>
      <c r="HW275" s="13"/>
      <c r="HX275" s="13"/>
      <c r="HY275" s="13"/>
      <c r="HZ275" s="13"/>
      <c r="IA275" s="24"/>
      <c r="IB275" s="13"/>
      <c r="IC275" s="13"/>
      <c r="ID275" s="13"/>
      <c r="IE275" s="13"/>
      <c r="IF275" s="13"/>
      <c r="IG275" s="13"/>
      <c r="IH275" s="13"/>
      <c r="II275" s="13"/>
      <c r="IJ275" s="13"/>
      <c r="IK275" s="52"/>
      <c r="IM275" s="100"/>
      <c r="IX275" s="15"/>
      <c r="IZ275" s="15"/>
      <c r="JB275" s="15"/>
      <c r="JF275" s="15"/>
    </row>
    <row r="276" spans="1:270" x14ac:dyDescent="0.25">
      <c r="A276">
        <v>311</v>
      </c>
      <c r="B276" s="17" t="s">
        <v>8</v>
      </c>
      <c r="D276" s="13"/>
      <c r="E276" s="13" t="s">
        <v>509</v>
      </c>
      <c r="F276" s="19">
        <v>39230</v>
      </c>
      <c r="G276" s="13">
        <v>1</v>
      </c>
      <c r="H276" s="24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20">
        <v>40892</v>
      </c>
      <c r="AC276" s="22">
        <v>4.5503080082135527</v>
      </c>
      <c r="AD276" s="13">
        <v>1</v>
      </c>
      <c r="AE276" s="13">
        <v>0</v>
      </c>
      <c r="AF276" s="13">
        <v>0</v>
      </c>
      <c r="AG276" s="13">
        <v>0</v>
      </c>
      <c r="AH276" s="13">
        <v>0</v>
      </c>
      <c r="AI276" s="13">
        <v>0</v>
      </c>
      <c r="AJ276" s="13">
        <v>0</v>
      </c>
      <c r="AK276" s="13">
        <v>0</v>
      </c>
      <c r="AL276" s="33">
        <v>15.7</v>
      </c>
      <c r="AM276" s="21">
        <v>99.3</v>
      </c>
      <c r="AN276" s="13">
        <v>-0.81</v>
      </c>
      <c r="AO276" s="13" t="s">
        <v>21</v>
      </c>
      <c r="AP276" s="13">
        <v>-1.74</v>
      </c>
      <c r="AQ276" s="13" t="s">
        <v>3556</v>
      </c>
      <c r="AR276" s="13">
        <v>0.51</v>
      </c>
      <c r="AS276" s="13" t="s">
        <v>21</v>
      </c>
      <c r="AT276" s="13"/>
      <c r="AU276" s="13"/>
      <c r="AV276" s="13"/>
      <c r="AW276" s="24"/>
      <c r="AX276" s="13"/>
      <c r="AY276" s="13"/>
      <c r="AZ276" s="13"/>
      <c r="BA276" s="13"/>
      <c r="BB276" s="13"/>
      <c r="BC276" s="13"/>
      <c r="BD276" s="13"/>
      <c r="BE276" s="13"/>
      <c r="BF276" s="13"/>
      <c r="BG276" s="25"/>
      <c r="BH276" s="25"/>
      <c r="BI276" s="25"/>
      <c r="BJ276" s="17"/>
      <c r="BK276" s="25"/>
      <c r="BL276" s="17"/>
      <c r="BM276" s="25"/>
      <c r="BN276" s="17"/>
      <c r="BO276" s="17"/>
      <c r="BP276" s="25"/>
      <c r="BQ276" s="25"/>
      <c r="BR276" s="24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36"/>
      <c r="CF276" s="13"/>
      <c r="CG276" s="17"/>
      <c r="CH276" s="13"/>
      <c r="CI276" s="17"/>
      <c r="CJ276" s="17"/>
      <c r="CK276" s="13"/>
      <c r="CL276" s="13"/>
      <c r="CM276" s="29"/>
      <c r="CN276" s="22"/>
      <c r="CO276" s="22"/>
      <c r="CP276" s="22"/>
      <c r="CQ276" s="22"/>
      <c r="CR276" s="22"/>
      <c r="CS276" s="22"/>
      <c r="CT276" s="22"/>
      <c r="CU276" s="22"/>
      <c r="CV276" s="22"/>
      <c r="CW276" s="13"/>
      <c r="CX276" s="13"/>
      <c r="CY276" s="13"/>
      <c r="CZ276" s="17"/>
      <c r="DA276" s="17"/>
      <c r="DB276" s="17"/>
      <c r="DC276" s="13"/>
      <c r="DD276" s="17"/>
      <c r="DE276" s="13"/>
      <c r="DF276" s="13"/>
      <c r="DG276" s="13"/>
      <c r="DH276" s="24"/>
      <c r="DI276" s="13"/>
      <c r="DJ276" s="13"/>
      <c r="DK276" s="13"/>
      <c r="DL276" s="13"/>
      <c r="DM276" s="13"/>
      <c r="DN276" s="13"/>
      <c r="DO276" s="13"/>
      <c r="DP276" s="13"/>
      <c r="DQ276" s="24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24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7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  <c r="FP276" s="13"/>
      <c r="FQ276" s="13"/>
      <c r="FR276" s="13"/>
      <c r="FS276" s="13"/>
      <c r="FT276" s="13"/>
      <c r="FU276" s="13"/>
      <c r="FV276" s="13"/>
      <c r="FW276" s="13"/>
      <c r="FX276" s="13"/>
      <c r="FY276" s="13"/>
      <c r="FZ276" s="13"/>
      <c r="GA276" s="13"/>
      <c r="GB276" s="13"/>
      <c r="GC276" s="13"/>
      <c r="GD276" s="13"/>
      <c r="GE276" s="13"/>
      <c r="GF276" s="13"/>
      <c r="GG276" s="13"/>
      <c r="GH276" s="13"/>
      <c r="GI276" s="13"/>
      <c r="GJ276" s="13"/>
      <c r="GK276" s="13"/>
      <c r="GL276" s="13"/>
      <c r="GM276" s="13"/>
      <c r="GN276" s="13"/>
      <c r="GO276" s="13"/>
      <c r="GP276" s="13"/>
      <c r="GQ276" s="13"/>
      <c r="GR276" s="13"/>
      <c r="GS276" s="13"/>
      <c r="GT276" s="13"/>
      <c r="GU276" s="13"/>
      <c r="GV276" s="13"/>
      <c r="GW276" s="13"/>
      <c r="GX276" s="13"/>
      <c r="GY276" s="13"/>
      <c r="GZ276" s="13"/>
      <c r="HA276" s="13"/>
      <c r="HB276" s="13"/>
      <c r="HC276" s="13"/>
      <c r="HD276" s="13"/>
      <c r="HE276" s="13"/>
      <c r="HF276" s="13"/>
      <c r="HG276" s="13"/>
      <c r="HH276" s="13"/>
      <c r="HI276" s="13"/>
      <c r="HJ276" s="13"/>
      <c r="HK276" s="13"/>
      <c r="HL276" s="13"/>
      <c r="HM276" s="13"/>
      <c r="HN276" s="13"/>
      <c r="HO276" s="13"/>
      <c r="HP276" s="13"/>
      <c r="HQ276" s="13"/>
      <c r="HR276" s="13"/>
      <c r="HS276" s="13"/>
      <c r="HT276" s="13"/>
      <c r="HU276" s="13"/>
      <c r="HV276" s="13"/>
      <c r="HW276" s="13"/>
      <c r="HX276" s="13"/>
      <c r="HY276" s="13"/>
      <c r="HZ276" s="13"/>
      <c r="IA276" s="24"/>
      <c r="IB276" s="13"/>
      <c r="IC276" s="13"/>
      <c r="ID276" s="13"/>
      <c r="IE276" s="13"/>
      <c r="IF276" s="13"/>
      <c r="IG276" s="13"/>
      <c r="IH276" s="13"/>
      <c r="II276" s="13"/>
      <c r="IJ276" s="13"/>
      <c r="IK276" s="52"/>
      <c r="IM276" s="100"/>
      <c r="IX276" s="15"/>
      <c r="IZ276" s="15"/>
      <c r="JB276" s="15"/>
      <c r="JF276" s="15"/>
    </row>
    <row r="277" spans="1:270" x14ac:dyDescent="0.25">
      <c r="A277">
        <v>305</v>
      </c>
      <c r="B277" s="17" t="s">
        <v>8</v>
      </c>
      <c r="D277" s="13"/>
      <c r="E277" s="13" t="s">
        <v>499</v>
      </c>
      <c r="F277" s="19">
        <v>37658</v>
      </c>
      <c r="G277" s="13">
        <v>1</v>
      </c>
      <c r="H277" s="24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20">
        <v>40892</v>
      </c>
      <c r="AC277" s="22">
        <v>8.8542094455852158</v>
      </c>
      <c r="AD277" s="13"/>
      <c r="AE277" s="13"/>
      <c r="AF277" s="13"/>
      <c r="AG277" s="13"/>
      <c r="AH277" s="13"/>
      <c r="AI277" s="13"/>
      <c r="AJ277" s="13"/>
      <c r="AK277" s="13"/>
      <c r="AL277" s="33">
        <v>23</v>
      </c>
      <c r="AM277" s="21">
        <v>121.2</v>
      </c>
      <c r="AN277" s="13">
        <v>-1.31</v>
      </c>
      <c r="AO277" s="13" t="s">
        <v>3556</v>
      </c>
      <c r="AP277" s="13">
        <v>-1.78</v>
      </c>
      <c r="AQ277" s="13" t="s">
        <v>3556</v>
      </c>
      <c r="AR277" s="13">
        <v>-0.22</v>
      </c>
      <c r="AS277" s="13" t="s">
        <v>21</v>
      </c>
      <c r="AT277" s="13"/>
      <c r="AU277" s="13"/>
      <c r="AV277" s="13"/>
      <c r="AW277" s="24"/>
      <c r="AX277" s="13"/>
      <c r="AY277" s="13"/>
      <c r="AZ277" s="13"/>
      <c r="BA277" s="13"/>
      <c r="BB277" s="13"/>
      <c r="BC277" s="13"/>
      <c r="BD277" s="13"/>
      <c r="BE277" s="13"/>
      <c r="BF277" s="13"/>
      <c r="BG277" s="25"/>
      <c r="BH277" s="25"/>
      <c r="BI277" s="25"/>
      <c r="BJ277" s="17"/>
      <c r="BK277" s="25"/>
      <c r="BL277" s="17"/>
      <c r="BM277" s="25"/>
      <c r="BN277" s="17"/>
      <c r="BO277" s="17"/>
      <c r="BP277" s="25"/>
      <c r="BQ277" s="25"/>
      <c r="BR277" s="24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36"/>
      <c r="CF277" s="13"/>
      <c r="CG277" s="17"/>
      <c r="CH277" s="13"/>
      <c r="CI277" s="17"/>
      <c r="CJ277" s="17"/>
      <c r="CK277" s="13"/>
      <c r="CL277" s="13"/>
      <c r="CM277" s="29"/>
      <c r="CN277" s="22"/>
      <c r="CO277" s="22"/>
      <c r="CP277" s="22"/>
      <c r="CQ277" s="22"/>
      <c r="CR277" s="22"/>
      <c r="CS277" s="22"/>
      <c r="CT277" s="22"/>
      <c r="CU277" s="22"/>
      <c r="CV277" s="22"/>
      <c r="CW277" s="13"/>
      <c r="CX277" s="13"/>
      <c r="CY277" s="13"/>
      <c r="CZ277" s="17"/>
      <c r="DA277" s="17"/>
      <c r="DB277" s="17"/>
      <c r="DC277" s="13"/>
      <c r="DD277" s="17"/>
      <c r="DE277" s="13"/>
      <c r="DF277" s="13"/>
      <c r="DG277" s="13"/>
      <c r="DH277" s="24"/>
      <c r="DI277" s="13"/>
      <c r="DJ277" s="13"/>
      <c r="DK277" s="13"/>
      <c r="DL277" s="13"/>
      <c r="DM277" s="13"/>
      <c r="DN277" s="13"/>
      <c r="DO277" s="13"/>
      <c r="DP277" s="13"/>
      <c r="DQ277" s="24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24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7"/>
      <c r="FB277" s="13"/>
      <c r="FC277" s="13"/>
      <c r="FD277" s="13"/>
      <c r="FE277" s="13"/>
      <c r="FF277" s="13"/>
      <c r="FG277" s="13"/>
      <c r="FH277" s="13"/>
      <c r="FI277" s="13"/>
      <c r="FJ277" s="13"/>
      <c r="FK277" s="13"/>
      <c r="FL277" s="13"/>
      <c r="FM277" s="13"/>
      <c r="FN277" s="13"/>
      <c r="FO277" s="13"/>
      <c r="FP277" s="13"/>
      <c r="FQ277" s="13"/>
      <c r="FR277" s="13"/>
      <c r="FS277" s="13"/>
      <c r="FT277" s="13"/>
      <c r="FU277" s="13"/>
      <c r="FV277" s="13"/>
      <c r="FW277" s="13"/>
      <c r="FX277" s="13"/>
      <c r="FY277" s="13"/>
      <c r="FZ277" s="13"/>
      <c r="GA277" s="13"/>
      <c r="GB277" s="13"/>
      <c r="GC277" s="13"/>
      <c r="GD277" s="13"/>
      <c r="GE277" s="13"/>
      <c r="GF277" s="13"/>
      <c r="GG277" s="13"/>
      <c r="GH277" s="13"/>
      <c r="GI277" s="13"/>
      <c r="GJ277" s="13"/>
      <c r="GK277" s="13"/>
      <c r="GL277" s="13"/>
      <c r="GM277" s="13"/>
      <c r="GN277" s="13"/>
      <c r="GO277" s="13"/>
      <c r="GP277" s="13"/>
      <c r="GQ277" s="13"/>
      <c r="GR277" s="13"/>
      <c r="GS277" s="13"/>
      <c r="GT277" s="13"/>
      <c r="GU277" s="13"/>
      <c r="GV277" s="13"/>
      <c r="GW277" s="13"/>
      <c r="GX277" s="13"/>
      <c r="GY277" s="13"/>
      <c r="GZ277" s="13"/>
      <c r="HA277" s="13"/>
      <c r="HB277" s="13"/>
      <c r="HC277" s="13"/>
      <c r="HD277" s="13"/>
      <c r="HE277" s="13"/>
      <c r="HF277" s="13"/>
      <c r="HG277" s="13"/>
      <c r="HH277" s="13"/>
      <c r="HI277" s="13"/>
      <c r="HJ277" s="13"/>
      <c r="HK277" s="13"/>
      <c r="HL277" s="13"/>
      <c r="HM277" s="13"/>
      <c r="HN277" s="13"/>
      <c r="HO277" s="13"/>
      <c r="HP277" s="13"/>
      <c r="HQ277" s="13"/>
      <c r="HR277" s="13"/>
      <c r="HS277" s="13"/>
      <c r="HT277" s="13"/>
      <c r="HU277" s="13"/>
      <c r="HV277" s="13"/>
      <c r="HW277" s="13"/>
      <c r="HX277" s="13"/>
      <c r="HY277" s="13"/>
      <c r="HZ277" s="13"/>
      <c r="IA277" s="24"/>
      <c r="IB277" s="13"/>
      <c r="IC277" s="13"/>
      <c r="ID277" s="13"/>
      <c r="IE277" s="13"/>
      <c r="IF277" s="13"/>
      <c r="IG277" s="13"/>
      <c r="IH277" s="13"/>
      <c r="II277" s="13"/>
      <c r="IJ277" s="13"/>
      <c r="IK277" s="52"/>
      <c r="IM277" s="100"/>
      <c r="IX277" s="15"/>
      <c r="IZ277" s="15"/>
      <c r="JB277" s="15"/>
      <c r="JF277" s="15"/>
    </row>
    <row r="278" spans="1:270" x14ac:dyDescent="0.25">
      <c r="A278">
        <v>89</v>
      </c>
      <c r="B278" s="17" t="s">
        <v>8</v>
      </c>
      <c r="D278" s="13"/>
      <c r="E278" s="13" t="s">
        <v>163</v>
      </c>
      <c r="F278" s="19">
        <v>37245</v>
      </c>
      <c r="G278" s="13">
        <v>0</v>
      </c>
      <c r="H278" s="24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20">
        <v>40892</v>
      </c>
      <c r="AC278" s="22">
        <v>9.9849418206707732</v>
      </c>
      <c r="AD278" s="13">
        <v>1</v>
      </c>
      <c r="AE278" s="13">
        <v>0</v>
      </c>
      <c r="AF278" s="13">
        <v>0</v>
      </c>
      <c r="AG278" s="13">
        <v>1</v>
      </c>
      <c r="AH278" s="13">
        <v>0</v>
      </c>
      <c r="AI278" s="13">
        <v>0</v>
      </c>
      <c r="AJ278" s="13">
        <v>0</v>
      </c>
      <c r="AK278" s="13">
        <v>1</v>
      </c>
      <c r="AL278" s="33"/>
      <c r="AM278" s="21"/>
      <c r="AN278" s="13"/>
      <c r="AO278" s="13"/>
      <c r="AP278" s="13"/>
      <c r="AQ278" s="13"/>
      <c r="AR278" s="35"/>
      <c r="AS278" s="13"/>
      <c r="AT278" s="13"/>
      <c r="AU278" s="13"/>
      <c r="AV278" s="13"/>
      <c r="AW278" s="24"/>
      <c r="AX278" s="13"/>
      <c r="AY278" s="13"/>
      <c r="AZ278" s="13"/>
      <c r="BA278" s="13"/>
      <c r="BB278" s="13"/>
      <c r="BC278" s="13"/>
      <c r="BD278" s="13"/>
      <c r="BE278" s="13"/>
      <c r="BF278" s="13"/>
      <c r="BG278" s="25"/>
      <c r="BH278" s="25"/>
      <c r="BI278" s="25"/>
      <c r="BJ278" s="17"/>
      <c r="BK278" s="25"/>
      <c r="BL278" s="17"/>
      <c r="BM278" s="25"/>
      <c r="BN278" s="17"/>
      <c r="BO278" s="17"/>
      <c r="BP278" s="25"/>
      <c r="BQ278" s="25"/>
      <c r="BR278" s="24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36"/>
      <c r="CF278" s="13"/>
      <c r="CG278" s="17"/>
      <c r="CH278" s="13"/>
      <c r="CI278" s="17"/>
      <c r="CJ278" s="17"/>
      <c r="CK278" s="13"/>
      <c r="CL278" s="13"/>
      <c r="CM278" s="29"/>
      <c r="CN278" s="22"/>
      <c r="CO278" s="22"/>
      <c r="CP278" s="22"/>
      <c r="CQ278" s="22"/>
      <c r="CR278" s="22"/>
      <c r="CS278" s="22"/>
      <c r="CT278" s="22"/>
      <c r="CU278" s="22"/>
      <c r="CV278" s="22"/>
      <c r="CW278" s="13"/>
      <c r="CX278" s="13"/>
      <c r="CY278" s="13"/>
      <c r="CZ278" s="17"/>
      <c r="DA278" s="17"/>
      <c r="DB278" s="17"/>
      <c r="DC278" s="13"/>
      <c r="DD278" s="17"/>
      <c r="DE278" s="13"/>
      <c r="DF278" s="13"/>
      <c r="DG278" s="13"/>
      <c r="DH278" s="24"/>
      <c r="DI278" s="13"/>
      <c r="DJ278" s="13"/>
      <c r="DK278" s="13"/>
      <c r="DL278" s="13"/>
      <c r="DM278" s="13"/>
      <c r="DN278" s="13"/>
      <c r="DO278" s="13"/>
      <c r="DP278" s="13"/>
      <c r="DQ278" s="24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24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7"/>
      <c r="FB278" s="13"/>
      <c r="FC278" s="13"/>
      <c r="FD278" s="13"/>
      <c r="FE278" s="13"/>
      <c r="FF278" s="13"/>
      <c r="FG278" s="13"/>
      <c r="FH278" s="13"/>
      <c r="FI278" s="13"/>
      <c r="FJ278" s="13"/>
      <c r="FK278" s="13"/>
      <c r="FL278" s="13"/>
      <c r="FM278" s="13"/>
      <c r="FN278" s="13"/>
      <c r="FO278" s="13"/>
      <c r="FP278" s="13"/>
      <c r="FQ278" s="13"/>
      <c r="FR278" s="13"/>
      <c r="FS278" s="13"/>
      <c r="FT278" s="13"/>
      <c r="FU278" s="13"/>
      <c r="FV278" s="13"/>
      <c r="FW278" s="13"/>
      <c r="FX278" s="13"/>
      <c r="FY278" s="13"/>
      <c r="FZ278" s="13"/>
      <c r="GA278" s="13"/>
      <c r="GB278" s="13"/>
      <c r="GC278" s="13"/>
      <c r="GD278" s="13"/>
      <c r="GE278" s="13"/>
      <c r="GF278" s="13"/>
      <c r="GG278" s="13"/>
      <c r="GH278" s="13"/>
      <c r="GI278" s="13"/>
      <c r="GJ278" s="13"/>
      <c r="GK278" s="13"/>
      <c r="GL278" s="13"/>
      <c r="GM278" s="13"/>
      <c r="GN278" s="13"/>
      <c r="GO278" s="13"/>
      <c r="GP278" s="13"/>
      <c r="GQ278" s="13"/>
      <c r="GR278" s="13"/>
      <c r="GS278" s="13"/>
      <c r="GT278" s="13"/>
      <c r="GU278" s="13"/>
      <c r="GV278" s="13"/>
      <c r="GW278" s="13"/>
      <c r="GX278" s="13"/>
      <c r="GY278" s="13"/>
      <c r="GZ278" s="13"/>
      <c r="HA278" s="13"/>
      <c r="HB278" s="13"/>
      <c r="HC278" s="13"/>
      <c r="HD278" s="13"/>
      <c r="HE278" s="13"/>
      <c r="HF278" s="13"/>
      <c r="HG278" s="13"/>
      <c r="HH278" s="13"/>
      <c r="HI278" s="13"/>
      <c r="HJ278" s="13"/>
      <c r="HK278" s="13"/>
      <c r="HL278" s="13"/>
      <c r="HM278" s="13"/>
      <c r="HN278" s="13"/>
      <c r="HO278" s="13"/>
      <c r="HP278" s="13"/>
      <c r="HQ278" s="13"/>
      <c r="HR278" s="13"/>
      <c r="HS278" s="13"/>
      <c r="HT278" s="13"/>
      <c r="HU278" s="13"/>
      <c r="HV278" s="13"/>
      <c r="HW278" s="13"/>
      <c r="HX278" s="13"/>
      <c r="HY278" s="13"/>
      <c r="HZ278" s="13"/>
      <c r="IA278" s="24"/>
      <c r="IB278" s="13"/>
      <c r="IC278" s="13"/>
      <c r="ID278" s="13"/>
      <c r="IE278" s="13"/>
      <c r="IF278" s="13"/>
      <c r="IG278" s="13"/>
      <c r="IH278" s="13"/>
      <c r="II278" s="13"/>
      <c r="IJ278" s="13"/>
      <c r="IK278" s="52"/>
      <c r="IM278" s="100"/>
      <c r="IX278" s="15"/>
      <c r="IZ278" s="15"/>
      <c r="JB278" s="15"/>
      <c r="JF278" s="15"/>
    </row>
    <row r="279" spans="1:270" x14ac:dyDescent="0.25">
      <c r="A279">
        <v>141</v>
      </c>
      <c r="B279" s="17" t="s">
        <v>8</v>
      </c>
      <c r="C279" s="59"/>
      <c r="D279" s="13"/>
      <c r="E279" s="13" t="s">
        <v>258</v>
      </c>
      <c r="F279" s="19">
        <v>34773</v>
      </c>
      <c r="G279" s="13">
        <v>1</v>
      </c>
      <c r="H279" s="24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20">
        <v>40892</v>
      </c>
      <c r="AC279" s="22">
        <v>16.752908966461327</v>
      </c>
      <c r="AD279" s="13">
        <v>1</v>
      </c>
      <c r="AE279" s="13">
        <v>0</v>
      </c>
      <c r="AF279" s="13">
        <v>0</v>
      </c>
      <c r="AG279" s="13">
        <v>0</v>
      </c>
      <c r="AH279" s="13">
        <v>0</v>
      </c>
      <c r="AI279" s="13">
        <v>0</v>
      </c>
      <c r="AJ279" s="13">
        <v>0</v>
      </c>
      <c r="AK279" s="13">
        <v>0</v>
      </c>
      <c r="AL279" s="33"/>
      <c r="AM279" s="21"/>
      <c r="AN279" s="13"/>
      <c r="AO279" s="13"/>
      <c r="AP279" s="13"/>
      <c r="AQ279" s="13"/>
      <c r="AR279" s="13"/>
      <c r="AS279" s="13"/>
      <c r="AT279" s="13"/>
      <c r="AU279" s="13"/>
      <c r="AV279" s="13"/>
      <c r="AW279" s="24"/>
      <c r="AX279" s="13"/>
      <c r="AY279" s="13"/>
      <c r="AZ279" s="13"/>
      <c r="BA279" s="13"/>
      <c r="BB279" s="13"/>
      <c r="BC279" s="13"/>
      <c r="BD279" s="13"/>
      <c r="BE279" s="13"/>
      <c r="BF279" s="13"/>
      <c r="BG279" s="25"/>
      <c r="BH279" s="25"/>
      <c r="BI279" s="25"/>
      <c r="BJ279" s="17"/>
      <c r="BK279" s="25"/>
      <c r="BL279" s="17"/>
      <c r="BM279" s="25"/>
      <c r="BN279" s="17"/>
      <c r="BO279" s="17"/>
      <c r="BP279" s="25"/>
      <c r="BQ279" s="25"/>
      <c r="BR279" s="24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36"/>
      <c r="CF279" s="13"/>
      <c r="CG279" s="17"/>
      <c r="CH279" s="13"/>
      <c r="CI279" s="17"/>
      <c r="CJ279" s="17"/>
      <c r="CK279" s="13"/>
      <c r="CL279" s="13"/>
      <c r="CM279" s="29"/>
      <c r="CN279" s="22"/>
      <c r="CO279" s="22"/>
      <c r="CP279" s="22"/>
      <c r="CQ279" s="22"/>
      <c r="CR279" s="22"/>
      <c r="CS279" s="22"/>
      <c r="CT279" s="22"/>
      <c r="CU279" s="22"/>
      <c r="CV279" s="22"/>
      <c r="CW279" s="13"/>
      <c r="CX279" s="13"/>
      <c r="CY279" s="13"/>
      <c r="CZ279" s="17"/>
      <c r="DA279" s="17"/>
      <c r="DB279" s="17"/>
      <c r="DC279" s="13"/>
      <c r="DD279" s="17"/>
      <c r="DE279" s="13"/>
      <c r="DF279" s="13"/>
      <c r="DG279" s="13"/>
      <c r="DH279" s="24"/>
      <c r="DI279" s="13"/>
      <c r="DJ279" s="13"/>
      <c r="DK279" s="13"/>
      <c r="DL279" s="13"/>
      <c r="DM279" s="13"/>
      <c r="DN279" s="13"/>
      <c r="DO279" s="13"/>
      <c r="DP279" s="13"/>
      <c r="DQ279" s="24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>
        <v>1</v>
      </c>
      <c r="EP279" s="24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7"/>
      <c r="FB279" s="13"/>
      <c r="FC279" s="13"/>
      <c r="FD279" s="13"/>
      <c r="FE279" s="13"/>
      <c r="FF279" s="13"/>
      <c r="FG279" s="13"/>
      <c r="FH279" s="13"/>
      <c r="FI279" s="13"/>
      <c r="FJ279" s="13"/>
      <c r="FK279" s="13"/>
      <c r="FL279" s="13"/>
      <c r="FM279" s="13"/>
      <c r="FN279" s="13"/>
      <c r="FO279" s="13"/>
      <c r="FP279" s="13"/>
      <c r="FQ279" s="13"/>
      <c r="FR279" s="13"/>
      <c r="FS279" s="13"/>
      <c r="FT279" s="13"/>
      <c r="FU279" s="13"/>
      <c r="FV279" s="13"/>
      <c r="FW279" s="13"/>
      <c r="FX279" s="13"/>
      <c r="FY279" s="13"/>
      <c r="FZ279" s="13"/>
      <c r="GA279" s="13"/>
      <c r="GB279" s="13"/>
      <c r="GC279" s="13"/>
      <c r="GD279" s="13"/>
      <c r="GE279" s="13"/>
      <c r="GF279" s="13"/>
      <c r="GG279" s="13"/>
      <c r="GH279" s="13"/>
      <c r="GI279" s="13"/>
      <c r="GJ279" s="13"/>
      <c r="GK279" s="13"/>
      <c r="GL279" s="13"/>
      <c r="GM279" s="13"/>
      <c r="GN279" s="13"/>
      <c r="GO279" s="13"/>
      <c r="GP279" s="13"/>
      <c r="GQ279" s="13"/>
      <c r="GR279" s="13"/>
      <c r="GS279" s="13"/>
      <c r="GT279" s="13"/>
      <c r="GU279" s="13"/>
      <c r="GV279" s="13"/>
      <c r="GW279" s="13"/>
      <c r="GX279" s="13"/>
      <c r="GY279" s="13"/>
      <c r="GZ279" s="13"/>
      <c r="HA279" s="13"/>
      <c r="HB279" s="13"/>
      <c r="HC279" s="13"/>
      <c r="HD279" s="13"/>
      <c r="HE279" s="13"/>
      <c r="HF279" s="13"/>
      <c r="HG279" s="13"/>
      <c r="HH279" s="13"/>
      <c r="HI279" s="13"/>
      <c r="HJ279" s="13"/>
      <c r="HK279" s="13"/>
      <c r="HL279" s="13"/>
      <c r="HM279" s="13"/>
      <c r="HN279" s="13"/>
      <c r="HO279" s="13"/>
      <c r="HP279" s="13"/>
      <c r="HQ279" s="13"/>
      <c r="HR279" s="13"/>
      <c r="HS279" s="13"/>
      <c r="HT279" s="13"/>
      <c r="HU279" s="13"/>
      <c r="HV279" s="13"/>
      <c r="HW279" s="13"/>
      <c r="HX279" s="13"/>
      <c r="HY279" s="13"/>
      <c r="HZ279" s="13"/>
      <c r="IA279" s="24"/>
      <c r="IB279" s="13"/>
      <c r="IC279" s="13"/>
      <c r="ID279" s="13"/>
      <c r="IE279" s="13"/>
      <c r="IF279" s="13"/>
      <c r="IG279" s="13"/>
      <c r="IH279" s="13"/>
      <c r="II279" s="13"/>
      <c r="IJ279" s="13"/>
      <c r="IK279" s="52"/>
      <c r="IM279" s="100"/>
      <c r="IX279" s="15"/>
      <c r="IZ279" s="15"/>
      <c r="JB279" s="15"/>
      <c r="JF279" s="15"/>
    </row>
    <row r="280" spans="1:270" x14ac:dyDescent="0.25">
      <c r="A280">
        <v>171</v>
      </c>
      <c r="B280" s="17" t="s">
        <v>8</v>
      </c>
      <c r="D280" s="13"/>
      <c r="E280" s="13" t="s">
        <v>307</v>
      </c>
      <c r="F280" s="19">
        <v>33823</v>
      </c>
      <c r="G280" s="13">
        <v>1</v>
      </c>
      <c r="H280" s="24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20">
        <v>40892</v>
      </c>
      <c r="AC280" s="22">
        <v>19.353867214236825</v>
      </c>
      <c r="AD280" s="13">
        <v>-1</v>
      </c>
      <c r="AE280" s="13">
        <v>-1</v>
      </c>
      <c r="AF280" s="13">
        <v>-1</v>
      </c>
      <c r="AG280" s="13">
        <v>-1</v>
      </c>
      <c r="AH280" s="13">
        <v>-1</v>
      </c>
      <c r="AI280" s="13">
        <v>-1</v>
      </c>
      <c r="AJ280" s="13">
        <v>-1</v>
      </c>
      <c r="AK280" s="13">
        <v>-1</v>
      </c>
      <c r="AL280" s="33"/>
      <c r="AM280" s="47"/>
      <c r="AN280" s="13"/>
      <c r="AO280" s="13"/>
      <c r="AP280" s="13"/>
      <c r="AQ280" s="13"/>
      <c r="AR280" s="13"/>
      <c r="AS280" s="13"/>
      <c r="AT280" s="22"/>
      <c r="AU280" s="13"/>
      <c r="AV280" s="13"/>
      <c r="AW280" s="24"/>
      <c r="AX280" s="13"/>
      <c r="AY280" s="13"/>
      <c r="AZ280" s="13"/>
      <c r="BA280" s="13"/>
      <c r="BB280" s="13"/>
      <c r="BC280" s="13"/>
      <c r="BD280" s="13"/>
      <c r="BE280" s="13"/>
      <c r="BF280" s="13"/>
      <c r="BG280" s="25"/>
      <c r="BH280" s="25"/>
      <c r="BI280" s="25"/>
      <c r="BJ280" s="17"/>
      <c r="BK280" s="25"/>
      <c r="BL280" s="17"/>
      <c r="BM280" s="25"/>
      <c r="BN280" s="17"/>
      <c r="BO280" s="17"/>
      <c r="BP280" s="25"/>
      <c r="BQ280" s="25"/>
      <c r="BR280" s="24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36"/>
      <c r="CF280" s="13"/>
      <c r="CG280" s="17"/>
      <c r="CH280" s="13"/>
      <c r="CI280" s="17"/>
      <c r="CJ280" s="17"/>
      <c r="CK280" s="13"/>
      <c r="CL280" s="13"/>
      <c r="CM280" s="29"/>
      <c r="CN280" s="22"/>
      <c r="CO280" s="22"/>
      <c r="CP280" s="22"/>
      <c r="CQ280" s="22"/>
      <c r="CR280" s="22"/>
      <c r="CS280" s="22"/>
      <c r="CT280" s="22"/>
      <c r="CU280" s="22"/>
      <c r="CV280" s="22"/>
      <c r="CW280" s="13"/>
      <c r="CX280" s="13"/>
      <c r="CY280" s="13"/>
      <c r="CZ280" s="17"/>
      <c r="DA280" s="17"/>
      <c r="DB280" s="17"/>
      <c r="DC280" s="13"/>
      <c r="DD280" s="17"/>
      <c r="DE280" s="13"/>
      <c r="DF280" s="13"/>
      <c r="DG280" s="13"/>
      <c r="DH280" s="24"/>
      <c r="DI280" s="13"/>
      <c r="DJ280" s="13"/>
      <c r="DK280" s="13"/>
      <c r="DL280" s="13"/>
      <c r="DM280" s="13"/>
      <c r="DN280" s="13"/>
      <c r="DO280" s="13"/>
      <c r="DP280" s="13"/>
      <c r="DQ280" s="24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24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7"/>
      <c r="FB280" s="13"/>
      <c r="FC280" s="13"/>
      <c r="FD280" s="13"/>
      <c r="FE280" s="13"/>
      <c r="FF280" s="13"/>
      <c r="FG280" s="13"/>
      <c r="FH280" s="13"/>
      <c r="FI280" s="13"/>
      <c r="FJ280" s="13"/>
      <c r="FK280" s="13"/>
      <c r="FL280" s="13"/>
      <c r="FM280" s="13"/>
      <c r="FN280" s="13"/>
      <c r="FO280" s="13"/>
      <c r="FP280" s="13"/>
      <c r="FQ280" s="13"/>
      <c r="FR280" s="13"/>
      <c r="FS280" s="13"/>
      <c r="FT280" s="13"/>
      <c r="FU280" s="13"/>
      <c r="FV280" s="13"/>
      <c r="FW280" s="13"/>
      <c r="FX280" s="13"/>
      <c r="FY280" s="13"/>
      <c r="FZ280" s="13"/>
      <c r="GA280" s="13"/>
      <c r="GB280" s="13"/>
      <c r="GC280" s="13"/>
      <c r="GD280" s="13"/>
      <c r="GE280" s="13"/>
      <c r="GF280" s="13"/>
      <c r="GG280" s="13"/>
      <c r="GH280" s="13"/>
      <c r="GI280" s="13"/>
      <c r="GJ280" s="13"/>
      <c r="GK280" s="13"/>
      <c r="GL280" s="13"/>
      <c r="GM280" s="13"/>
      <c r="GN280" s="13"/>
      <c r="GO280" s="13"/>
      <c r="GP280" s="13"/>
      <c r="GQ280" s="13"/>
      <c r="GR280" s="13"/>
      <c r="GS280" s="13"/>
      <c r="GT280" s="13"/>
      <c r="GU280" s="13"/>
      <c r="GV280" s="13"/>
      <c r="GW280" s="13"/>
      <c r="GX280" s="13"/>
      <c r="GY280" s="13"/>
      <c r="GZ280" s="13"/>
      <c r="HA280" s="13"/>
      <c r="HB280" s="13"/>
      <c r="HC280" s="13"/>
      <c r="HD280" s="13"/>
      <c r="HE280" s="13"/>
      <c r="HF280" s="13"/>
      <c r="HG280" s="13"/>
      <c r="HH280" s="13"/>
      <c r="HI280" s="13"/>
      <c r="HJ280" s="13"/>
      <c r="HK280" s="13"/>
      <c r="HL280" s="13"/>
      <c r="HM280" s="13"/>
      <c r="HN280" s="13"/>
      <c r="HO280" s="13"/>
      <c r="HP280" s="13"/>
      <c r="HQ280" s="13"/>
      <c r="HR280" s="13"/>
      <c r="HS280" s="13"/>
      <c r="HT280" s="13"/>
      <c r="HU280" s="13"/>
      <c r="HV280" s="13"/>
      <c r="HW280" s="13"/>
      <c r="HX280" s="13"/>
      <c r="HY280" s="13"/>
      <c r="HZ280" s="13"/>
      <c r="IA280" s="24"/>
      <c r="IB280" s="13"/>
      <c r="IC280" s="13"/>
      <c r="ID280" s="13"/>
      <c r="IE280" s="13"/>
      <c r="IF280" s="13"/>
      <c r="IG280" s="13"/>
      <c r="IH280" s="13"/>
      <c r="II280" s="13"/>
      <c r="IJ280" s="13"/>
      <c r="IK280" s="52"/>
      <c r="IM280" s="100"/>
      <c r="IX280" s="15"/>
      <c r="IZ280" s="15"/>
      <c r="JB280" s="15"/>
      <c r="JF280" s="15"/>
    </row>
    <row r="281" spans="1:270" x14ac:dyDescent="0.25">
      <c r="A281">
        <v>6</v>
      </c>
      <c r="B281" s="17" t="s">
        <v>8</v>
      </c>
      <c r="D281" s="13"/>
      <c r="E281" s="13" t="s">
        <v>32</v>
      </c>
      <c r="F281" s="19"/>
      <c r="G281" s="13">
        <v>0</v>
      </c>
      <c r="H281" s="24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24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24"/>
      <c r="AX281" s="13"/>
      <c r="AY281" s="13"/>
      <c r="AZ281" s="13"/>
      <c r="BA281" s="13"/>
      <c r="BB281" s="13"/>
      <c r="BC281" s="13"/>
      <c r="BD281" s="13"/>
      <c r="BE281" s="13"/>
      <c r="BF281" s="13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6"/>
      <c r="BS281" s="22"/>
      <c r="BT281" s="27"/>
      <c r="BU281" s="27"/>
      <c r="BV281" s="27"/>
      <c r="BW281" s="27"/>
      <c r="BX281" s="27"/>
      <c r="BY281" s="27"/>
      <c r="BZ281" s="27"/>
      <c r="CA281" s="27"/>
      <c r="CB281" s="28"/>
      <c r="CC281" s="13"/>
      <c r="CD281" s="13"/>
      <c r="CE281" s="17"/>
      <c r="CF281" s="13"/>
      <c r="CG281" s="17"/>
      <c r="CH281" s="13"/>
      <c r="CI281" s="17"/>
      <c r="CJ281" s="17"/>
      <c r="CK281" s="22"/>
      <c r="CL281" s="27"/>
      <c r="CM281" s="29"/>
      <c r="CN281" s="30"/>
      <c r="CO281" s="31"/>
      <c r="CP281" s="31"/>
      <c r="CQ281" s="31"/>
      <c r="CR281" s="31"/>
      <c r="CS281" s="31"/>
      <c r="CT281" s="31"/>
      <c r="CU281" s="31"/>
      <c r="CV281" s="31"/>
      <c r="CW281" s="13"/>
      <c r="CX281" s="13"/>
      <c r="CY281" s="13"/>
      <c r="CZ281" s="17"/>
      <c r="DA281" s="17"/>
      <c r="DB281" s="17"/>
      <c r="DC281" s="13"/>
      <c r="DD281" s="17"/>
      <c r="DE281" s="22"/>
      <c r="DF281" s="13"/>
      <c r="DG281" s="13"/>
      <c r="DH281" s="24"/>
      <c r="DI281" s="13"/>
      <c r="DJ281" s="13"/>
      <c r="DK281" s="13"/>
      <c r="DL281" s="13"/>
      <c r="DM281" s="13"/>
      <c r="DN281" s="13"/>
      <c r="DO281" s="13"/>
      <c r="DP281" s="13"/>
      <c r="DQ281" s="26"/>
      <c r="DR281" s="22"/>
      <c r="DS281" s="27"/>
      <c r="DT281" s="27"/>
      <c r="DU281" s="27"/>
      <c r="DV281" s="27"/>
      <c r="DW281" s="27"/>
      <c r="DX281" s="27"/>
      <c r="DY281" s="27"/>
      <c r="DZ281" s="27"/>
      <c r="EA281" s="13"/>
      <c r="EB281" s="13"/>
      <c r="EC281" s="13"/>
      <c r="ED281" s="13"/>
      <c r="EE281" s="13"/>
      <c r="EF281" s="13"/>
      <c r="EG281" s="13"/>
      <c r="EH281" s="13"/>
      <c r="EI281" s="35"/>
      <c r="EJ281" s="17"/>
      <c r="EK281" s="13"/>
      <c r="EL281" s="13"/>
      <c r="EM281" s="13"/>
      <c r="EO281" s="13"/>
      <c r="EP281" s="24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7"/>
      <c r="FB281" s="13"/>
      <c r="FC281" s="13"/>
      <c r="FD281" s="13"/>
      <c r="FE281" s="13"/>
      <c r="FF281" s="13"/>
      <c r="FG281" s="13"/>
      <c r="FH281" s="13"/>
      <c r="FI281" s="13"/>
      <c r="FJ281" s="13"/>
      <c r="FK281" s="13"/>
      <c r="FL281" s="13"/>
      <c r="FM281" s="13"/>
      <c r="FN281" s="13"/>
      <c r="FO281" s="13"/>
      <c r="FP281" s="13"/>
      <c r="FQ281" s="13"/>
      <c r="FR281" s="13"/>
      <c r="FS281" s="13"/>
      <c r="FT281" s="13"/>
      <c r="FU281" s="13"/>
      <c r="FV281" s="13"/>
      <c r="FW281" s="13"/>
      <c r="FX281" s="13"/>
      <c r="FY281" s="13"/>
      <c r="FZ281" s="13"/>
      <c r="GA281" s="13"/>
      <c r="GB281" s="13"/>
      <c r="GC281" s="13"/>
      <c r="GD281" s="13"/>
      <c r="GE281" s="13"/>
      <c r="GF281" s="13"/>
      <c r="GG281" s="13"/>
      <c r="GH281" s="13"/>
      <c r="GI281" s="13"/>
      <c r="GJ281" s="13"/>
      <c r="GK281" s="13"/>
      <c r="GL281" s="13"/>
      <c r="GM281" s="13"/>
      <c r="GN281" s="13"/>
      <c r="GO281" s="13"/>
      <c r="GP281" s="13"/>
      <c r="GQ281" s="13"/>
      <c r="GR281" s="13"/>
      <c r="GS281" s="13"/>
      <c r="GT281" s="13"/>
      <c r="GU281" s="13"/>
      <c r="GV281" s="13"/>
      <c r="GW281" s="13"/>
      <c r="GX281" s="13"/>
      <c r="GY281" s="13"/>
      <c r="GZ281" s="13"/>
      <c r="HA281" s="13"/>
      <c r="HB281" s="13"/>
      <c r="HC281" s="13"/>
      <c r="HD281" s="13"/>
      <c r="HE281" s="13"/>
      <c r="HF281" s="13"/>
      <c r="HG281" s="13"/>
      <c r="HH281" s="13"/>
      <c r="HI281" s="13"/>
      <c r="HJ281" s="13"/>
      <c r="HK281" s="13"/>
      <c r="HL281" s="13"/>
      <c r="HM281" s="13"/>
      <c r="HN281" s="13"/>
      <c r="HO281" s="13"/>
      <c r="HP281" s="13"/>
      <c r="HQ281" s="13"/>
      <c r="HR281" s="13"/>
      <c r="HS281" s="13"/>
      <c r="HT281" s="13"/>
      <c r="HU281" s="13"/>
      <c r="HV281" s="13"/>
      <c r="HW281" s="13"/>
      <c r="HX281" s="13"/>
      <c r="HY281" s="13"/>
      <c r="HZ281" s="13"/>
      <c r="IA281" s="24"/>
      <c r="IB281" s="13"/>
      <c r="IC281" s="13"/>
      <c r="ID281" s="13"/>
      <c r="IE281" s="13"/>
      <c r="IF281" s="13"/>
      <c r="IG281" s="13"/>
      <c r="IH281" s="13"/>
      <c r="II281" s="13"/>
      <c r="IJ281" s="13"/>
      <c r="IK281" s="24"/>
      <c r="IL281" s="17"/>
      <c r="IM281" s="100"/>
      <c r="IN281" s="13"/>
      <c r="IO281" s="13"/>
      <c r="IP281" s="13"/>
      <c r="IQ281" s="13"/>
      <c r="IR281" s="13"/>
      <c r="IS281" s="13"/>
      <c r="IT281" s="13"/>
      <c r="IU281" s="13"/>
      <c r="IV281" s="13"/>
      <c r="IW281" s="13"/>
      <c r="IX281" s="15"/>
      <c r="IY281" s="13"/>
      <c r="IZ281" s="15"/>
      <c r="JA281" s="13"/>
      <c r="JB281" s="15"/>
      <c r="JC281" s="13"/>
      <c r="JD281" s="13"/>
      <c r="JE281" s="13"/>
      <c r="JF281" s="15"/>
      <c r="JG281" s="13"/>
    </row>
    <row r="282" spans="1:270" x14ac:dyDescent="0.25">
      <c r="A282">
        <v>11</v>
      </c>
      <c r="B282" s="17" t="s">
        <v>8</v>
      </c>
      <c r="D282" s="13"/>
      <c r="E282" s="13" t="s">
        <v>38</v>
      </c>
      <c r="F282" s="19"/>
      <c r="G282" s="13">
        <v>0</v>
      </c>
      <c r="H282" s="24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20"/>
      <c r="AC282" s="22"/>
      <c r="AD282" s="13"/>
      <c r="AE282" s="13"/>
      <c r="AF282" s="13"/>
      <c r="AG282" s="13"/>
      <c r="AH282" s="13"/>
      <c r="AI282" s="13"/>
      <c r="AJ282" s="13"/>
      <c r="AK282" s="13"/>
      <c r="AL282" s="33"/>
      <c r="AM282" s="21"/>
      <c r="AN282" s="13"/>
      <c r="AO282" s="13"/>
      <c r="AP282" s="13"/>
      <c r="AQ282" s="13"/>
      <c r="AR282" s="13"/>
      <c r="AS282" s="13"/>
      <c r="AT282" s="13"/>
      <c r="AU282" s="21"/>
      <c r="AV282" s="23"/>
      <c r="AW282" s="24"/>
      <c r="AX282" s="13"/>
      <c r="AY282" s="13"/>
      <c r="AZ282" s="13"/>
      <c r="BA282" s="13"/>
      <c r="BB282" s="13"/>
      <c r="BC282" s="13"/>
      <c r="BD282" s="13"/>
      <c r="BE282" s="13"/>
      <c r="BF282" s="13"/>
      <c r="BG282" s="25"/>
      <c r="BH282" s="25"/>
      <c r="BI282" s="25"/>
      <c r="BJ282" s="17"/>
      <c r="BK282" s="25"/>
      <c r="BL282" s="17"/>
      <c r="BM282" s="25"/>
      <c r="BN282" s="17"/>
      <c r="BO282" s="17"/>
      <c r="BP282" s="25"/>
      <c r="BQ282" s="25"/>
      <c r="BR282" s="24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36"/>
      <c r="CF282" s="13"/>
      <c r="CG282" s="17"/>
      <c r="CH282" s="13"/>
      <c r="CI282" s="17"/>
      <c r="CJ282" s="17"/>
      <c r="CK282" s="13"/>
      <c r="CL282" s="13"/>
      <c r="CM282" s="29"/>
      <c r="CN282" s="22"/>
      <c r="CO282" s="22"/>
      <c r="CP282" s="22"/>
      <c r="CQ282" s="22"/>
      <c r="CR282" s="22"/>
      <c r="CS282" s="22"/>
      <c r="CT282" s="22"/>
      <c r="CU282" s="22"/>
      <c r="CV282" s="22"/>
      <c r="CW282" s="13"/>
      <c r="CX282" s="13"/>
      <c r="CY282" s="13"/>
      <c r="CZ282" s="17"/>
      <c r="DA282" s="17"/>
      <c r="DB282" s="17"/>
      <c r="DC282" s="13"/>
      <c r="DD282" s="17"/>
      <c r="DE282" s="13"/>
      <c r="DF282" s="13"/>
      <c r="DG282" s="13"/>
      <c r="DH282" s="24"/>
      <c r="DI282" s="13"/>
      <c r="DJ282" s="13"/>
      <c r="DK282" s="13"/>
      <c r="DL282" s="13"/>
      <c r="DM282" s="13"/>
      <c r="DN282" s="13"/>
      <c r="DO282" s="13"/>
      <c r="DP282" s="13"/>
      <c r="DQ282" s="24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24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7"/>
      <c r="FB282" s="13"/>
      <c r="FC282" s="13"/>
      <c r="FD282" s="13"/>
      <c r="FE282" s="13"/>
      <c r="FF282" s="13"/>
      <c r="FG282" s="13"/>
      <c r="FH282" s="13"/>
      <c r="FI282" s="13"/>
      <c r="FJ282" s="13"/>
      <c r="FK282" s="13"/>
      <c r="FL282" s="13"/>
      <c r="FM282" s="13"/>
      <c r="FN282" s="13"/>
      <c r="FO282" s="13"/>
      <c r="FP282" s="13"/>
      <c r="FQ282" s="13"/>
      <c r="FR282" s="13"/>
      <c r="FS282" s="13"/>
      <c r="FT282" s="13"/>
      <c r="FU282" s="13"/>
      <c r="FV282" s="13"/>
      <c r="FW282" s="13"/>
      <c r="FX282" s="13"/>
      <c r="FY282" s="13"/>
      <c r="FZ282" s="13"/>
      <c r="GA282" s="13"/>
      <c r="GB282" s="13"/>
      <c r="GC282" s="13"/>
      <c r="GD282" s="13"/>
      <c r="GE282" s="13"/>
      <c r="GF282" s="13"/>
      <c r="GG282" s="13"/>
      <c r="GH282" s="13"/>
      <c r="GI282" s="13"/>
      <c r="GJ282" s="13"/>
      <c r="GK282" s="13"/>
      <c r="GL282" s="13"/>
      <c r="GM282" s="13"/>
      <c r="GN282" s="13"/>
      <c r="GO282" s="13"/>
      <c r="GP282" s="13"/>
      <c r="GQ282" s="13"/>
      <c r="GR282" s="13"/>
      <c r="GS282" s="13"/>
      <c r="GT282" s="13"/>
      <c r="GU282" s="13"/>
      <c r="GV282" s="13"/>
      <c r="GW282" s="13"/>
      <c r="GX282" s="13"/>
      <c r="GY282" s="13"/>
      <c r="GZ282" s="13"/>
      <c r="HA282" s="13"/>
      <c r="HB282" s="13"/>
      <c r="HC282" s="13"/>
      <c r="HD282" s="13"/>
      <c r="HE282" s="13"/>
      <c r="HF282" s="13"/>
      <c r="HG282" s="13"/>
      <c r="HH282" s="13"/>
      <c r="HI282" s="13"/>
      <c r="HJ282" s="13"/>
      <c r="HK282" s="13"/>
      <c r="HL282" s="13"/>
      <c r="HM282" s="13"/>
      <c r="HN282" s="13"/>
      <c r="HO282" s="13"/>
      <c r="HP282" s="13"/>
      <c r="HQ282" s="13"/>
      <c r="HR282" s="13"/>
      <c r="HS282" s="13"/>
      <c r="HT282" s="13"/>
      <c r="HU282" s="13"/>
      <c r="HV282" s="13"/>
      <c r="HW282" s="13"/>
      <c r="HX282" s="13"/>
      <c r="HY282" s="13"/>
      <c r="HZ282" s="13"/>
      <c r="IA282" s="24"/>
      <c r="IB282" s="13"/>
      <c r="IC282" s="13"/>
      <c r="ID282" s="13"/>
      <c r="IE282" s="13"/>
      <c r="IF282" s="13"/>
      <c r="IG282" s="13"/>
      <c r="IH282" s="13"/>
      <c r="II282" s="13"/>
      <c r="IJ282" s="13"/>
      <c r="IK282" s="49">
        <v>45244</v>
      </c>
      <c r="IL282" s="17" t="s">
        <v>538</v>
      </c>
      <c r="IM282" s="100"/>
      <c r="IN282" s="13">
        <v>1</v>
      </c>
      <c r="IO282" s="13">
        <v>0</v>
      </c>
      <c r="IP282" s="13">
        <v>0</v>
      </c>
      <c r="IQ282" s="13">
        <v>0</v>
      </c>
      <c r="IR282" s="13">
        <v>0</v>
      </c>
      <c r="IS282" s="13">
        <v>0</v>
      </c>
      <c r="IT282" s="13">
        <v>0</v>
      </c>
      <c r="IU282" s="13">
        <v>1</v>
      </c>
      <c r="IV282" s="13">
        <v>12.9</v>
      </c>
      <c r="IW282" s="13">
        <v>0.86</v>
      </c>
      <c r="IX282" s="15"/>
      <c r="IY282" s="13"/>
      <c r="IZ282" s="15"/>
      <c r="JA282" s="13"/>
      <c r="JB282" s="15"/>
      <c r="JC282" s="13"/>
      <c r="JD282" s="13"/>
      <c r="JE282" s="13">
        <v>10.7</v>
      </c>
      <c r="JF282" s="15"/>
      <c r="JG282" s="13"/>
      <c r="JJ282" s="59">
        <v>45244</v>
      </c>
    </row>
    <row r="283" spans="1:270" x14ac:dyDescent="0.25">
      <c r="A283">
        <v>17</v>
      </c>
      <c r="B283" s="17" t="s">
        <v>8</v>
      </c>
      <c r="D283" s="13"/>
      <c r="E283" s="13" t="s">
        <v>638</v>
      </c>
      <c r="F283" s="19"/>
      <c r="G283" s="13">
        <v>0</v>
      </c>
      <c r="H283" s="20"/>
      <c r="I283" s="21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20"/>
      <c r="AC283" s="22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21"/>
      <c r="AV283" s="23"/>
      <c r="AW283" s="24"/>
      <c r="AX283" s="13"/>
      <c r="AY283" s="13"/>
      <c r="AZ283" s="13"/>
      <c r="BA283" s="13"/>
      <c r="BB283" s="13"/>
      <c r="BC283" s="13"/>
      <c r="BD283" s="13"/>
      <c r="BE283" s="13"/>
      <c r="BF283" s="13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6"/>
      <c r="BS283" s="22"/>
      <c r="BT283" s="27"/>
      <c r="BU283" s="27"/>
      <c r="BV283" s="27"/>
      <c r="BW283" s="27"/>
      <c r="BX283" s="27"/>
      <c r="BY283" s="27"/>
      <c r="BZ283" s="27"/>
      <c r="CA283" s="27"/>
      <c r="CB283" s="28"/>
      <c r="CC283" s="28"/>
      <c r="CD283" s="13"/>
      <c r="CE283" s="17"/>
      <c r="CF283" s="13"/>
      <c r="CG283" s="17"/>
      <c r="CH283" s="13"/>
      <c r="CI283" s="17"/>
      <c r="CJ283" s="22"/>
      <c r="CK283" s="22"/>
      <c r="CL283" s="27"/>
      <c r="CM283" s="29"/>
      <c r="CN283" s="22"/>
      <c r="CO283" s="31"/>
      <c r="CP283" s="31"/>
      <c r="CQ283" s="31"/>
      <c r="CR283" s="31"/>
      <c r="CS283" s="31"/>
      <c r="CT283" s="31"/>
      <c r="CU283" s="31"/>
      <c r="CV283" s="31"/>
      <c r="CW283" s="13"/>
      <c r="CX283" s="13"/>
      <c r="CY283" s="13"/>
      <c r="CZ283" s="17"/>
      <c r="DA283" s="17"/>
      <c r="DB283" s="17"/>
      <c r="DC283" s="13"/>
      <c r="DD283" s="17"/>
      <c r="DE283" s="22"/>
      <c r="DF283" s="13"/>
      <c r="DG283" s="13"/>
      <c r="DH283" s="24"/>
      <c r="DI283" s="13"/>
      <c r="DJ283" s="13"/>
      <c r="DK283" s="13"/>
      <c r="DL283" s="13"/>
      <c r="DM283" s="13"/>
      <c r="DN283" s="13"/>
      <c r="DO283" s="13"/>
      <c r="DP283" s="13"/>
      <c r="DQ283" s="24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O283" s="13"/>
      <c r="EP283" s="49"/>
      <c r="EQ283" s="22"/>
      <c r="ER283" s="13"/>
      <c r="ES283" s="13"/>
      <c r="ET283" s="13"/>
      <c r="EU283" s="13"/>
      <c r="EV283" s="13"/>
      <c r="EW283" s="13"/>
      <c r="EX283" s="13"/>
      <c r="EY283" s="13"/>
      <c r="EZ283" s="13"/>
      <c r="FA283" s="17"/>
      <c r="FB283" s="13"/>
      <c r="FC283" s="13"/>
      <c r="FD283" s="13"/>
      <c r="FE283" s="13"/>
      <c r="FF283" s="13"/>
      <c r="FG283" s="13"/>
      <c r="FH283" s="13"/>
      <c r="FI283" s="13"/>
      <c r="FJ283" s="13"/>
      <c r="FK283" s="13"/>
      <c r="FL283" s="13"/>
      <c r="FM283" s="13"/>
      <c r="FN283" s="13"/>
      <c r="FO283" s="13"/>
      <c r="FP283" s="13"/>
      <c r="FQ283" s="13"/>
      <c r="FR283" s="13"/>
      <c r="FS283" s="13"/>
      <c r="FT283" s="13"/>
      <c r="FU283" s="13"/>
      <c r="FV283" s="13"/>
      <c r="FW283" s="13"/>
      <c r="FX283" s="13"/>
      <c r="FY283" s="13"/>
      <c r="FZ283" s="13"/>
      <c r="GA283" s="13"/>
      <c r="GB283" s="13"/>
      <c r="GC283" s="13"/>
      <c r="GD283" s="13"/>
      <c r="GE283" s="13"/>
      <c r="GF283" s="13"/>
      <c r="GG283" s="13"/>
      <c r="GH283" s="13"/>
      <c r="GI283" s="13"/>
      <c r="GJ283" s="13"/>
      <c r="GK283" s="13"/>
      <c r="GL283" s="13"/>
      <c r="GM283" s="13"/>
      <c r="GN283" s="13"/>
      <c r="GO283" s="13"/>
      <c r="GP283" s="13"/>
      <c r="GQ283" s="13"/>
      <c r="GR283" s="13"/>
      <c r="GS283" s="13"/>
      <c r="GT283" s="13"/>
      <c r="GU283" s="13"/>
      <c r="GV283" s="13"/>
      <c r="GW283" s="13"/>
      <c r="GX283" s="13"/>
      <c r="GY283" s="13"/>
      <c r="GZ283" s="13"/>
      <c r="HA283" s="13"/>
      <c r="HB283" s="13"/>
      <c r="HC283" s="13"/>
      <c r="HD283" s="13"/>
      <c r="HE283" s="13"/>
      <c r="HF283" s="13"/>
      <c r="HG283" s="13"/>
      <c r="HH283" s="13"/>
      <c r="HI283" s="13"/>
      <c r="HJ283" s="13"/>
      <c r="HK283" s="13"/>
      <c r="HL283" s="13"/>
      <c r="HM283" s="13"/>
      <c r="HN283" s="13"/>
      <c r="HO283" s="13"/>
      <c r="HP283" s="13"/>
      <c r="HQ283" s="13"/>
      <c r="HR283" s="13"/>
      <c r="HS283" s="13"/>
      <c r="HT283" s="13"/>
      <c r="HU283" s="13"/>
      <c r="HV283" s="13"/>
      <c r="HW283" s="13"/>
      <c r="HX283" s="13"/>
      <c r="HY283" s="13"/>
      <c r="HZ283" s="32"/>
      <c r="IA283" s="50"/>
      <c r="IB283" s="13"/>
      <c r="IC283" s="13"/>
      <c r="ID283" s="13"/>
      <c r="IE283" s="13"/>
      <c r="IF283" s="13"/>
      <c r="IG283" s="13"/>
      <c r="IH283" s="13"/>
      <c r="II283" s="13"/>
      <c r="IJ283" s="32"/>
      <c r="IK283" s="49">
        <v>45244</v>
      </c>
      <c r="IL283" s="17" t="s">
        <v>639</v>
      </c>
      <c r="IM283" s="100"/>
      <c r="IN283" s="13">
        <v>0</v>
      </c>
      <c r="IO283" s="13">
        <v>0</v>
      </c>
      <c r="IP283" s="13">
        <v>0</v>
      </c>
      <c r="IQ283" s="13">
        <v>0</v>
      </c>
      <c r="IR283" s="13">
        <v>0</v>
      </c>
      <c r="IS283" s="13">
        <v>0</v>
      </c>
      <c r="IT283" s="13">
        <v>0</v>
      </c>
      <c r="IU283" s="13">
        <v>0</v>
      </c>
      <c r="IV283" s="13">
        <v>5.87</v>
      </c>
      <c r="IW283" s="13">
        <v>0.67</v>
      </c>
      <c r="IX283" s="15"/>
      <c r="IY283" s="13"/>
      <c r="IZ283" s="15"/>
      <c r="JA283" s="13"/>
      <c r="JB283" s="15"/>
      <c r="JC283" s="13"/>
      <c r="JD283" s="13"/>
      <c r="JE283" s="13">
        <v>10.199999999999999</v>
      </c>
      <c r="JF283" s="15"/>
      <c r="JG283" s="13"/>
    </row>
    <row r="284" spans="1:270" x14ac:dyDescent="0.25">
      <c r="A284">
        <v>19</v>
      </c>
      <c r="B284" s="17" t="s">
        <v>8</v>
      </c>
      <c r="D284" s="13"/>
      <c r="E284" s="13" t="s">
        <v>51</v>
      </c>
      <c r="F284" s="19"/>
      <c r="G284" s="13">
        <v>0</v>
      </c>
      <c r="H284" s="20"/>
      <c r="I284" s="21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20"/>
      <c r="AC284" s="22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21"/>
      <c r="AV284" s="23"/>
      <c r="AW284" s="24"/>
      <c r="AX284" s="13"/>
      <c r="AY284" s="13"/>
      <c r="AZ284" s="13"/>
      <c r="BA284" s="13"/>
      <c r="BB284" s="13"/>
      <c r="BC284" s="13"/>
      <c r="BD284" s="13"/>
      <c r="BE284" s="13"/>
      <c r="BF284" s="13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6"/>
      <c r="BS284" s="22"/>
      <c r="BT284" s="27"/>
      <c r="BU284" s="27"/>
      <c r="BV284" s="27"/>
      <c r="BW284" s="27"/>
      <c r="BX284" s="27"/>
      <c r="BY284" s="27"/>
      <c r="BZ284" s="27"/>
      <c r="CA284" s="27"/>
      <c r="CB284" s="28"/>
      <c r="CC284" s="28"/>
      <c r="CD284" s="13"/>
      <c r="CE284" s="17"/>
      <c r="CF284" s="13"/>
      <c r="CG284" s="17"/>
      <c r="CH284" s="13"/>
      <c r="CI284" s="17"/>
      <c r="CJ284" s="22"/>
      <c r="CK284" s="22"/>
      <c r="CL284" s="27"/>
      <c r="CM284" s="29"/>
      <c r="CN284" s="22"/>
      <c r="CO284" s="31"/>
      <c r="CP284" s="31"/>
      <c r="CQ284" s="31"/>
      <c r="CR284" s="31"/>
      <c r="CS284" s="31"/>
      <c r="CT284" s="31"/>
      <c r="CU284" s="31"/>
      <c r="CV284" s="31"/>
      <c r="CW284" s="13"/>
      <c r="CX284" s="13"/>
      <c r="CY284" s="13"/>
      <c r="CZ284" s="17"/>
      <c r="DA284" s="17"/>
      <c r="DB284" s="17"/>
      <c r="DC284" s="13"/>
      <c r="DD284" s="17"/>
      <c r="DE284" s="22"/>
      <c r="DF284" s="13"/>
      <c r="DG284" s="13"/>
      <c r="DH284" s="24"/>
      <c r="DI284" s="13"/>
      <c r="DJ284" s="13"/>
      <c r="DK284" s="13"/>
      <c r="DL284" s="13"/>
      <c r="DM284" s="13"/>
      <c r="DN284" s="13"/>
      <c r="DO284" s="13"/>
      <c r="DP284" s="13"/>
      <c r="DQ284" s="24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O284" s="13"/>
      <c r="EP284" s="49"/>
      <c r="EQ284" s="22"/>
      <c r="ER284" s="13"/>
      <c r="ES284" s="13"/>
      <c r="ET284" s="13"/>
      <c r="EU284" s="13"/>
      <c r="EV284" s="13"/>
      <c r="EW284" s="13"/>
      <c r="EX284" s="13"/>
      <c r="EY284" s="13"/>
      <c r="EZ284" s="13"/>
      <c r="FA284" s="17"/>
      <c r="FB284" s="13"/>
      <c r="FC284" s="13"/>
      <c r="FD284" s="13"/>
      <c r="FE284" s="13"/>
      <c r="FF284" s="13"/>
      <c r="FG284" s="13"/>
      <c r="FH284" s="13"/>
      <c r="FI284" s="13"/>
      <c r="FJ284" s="13"/>
      <c r="FK284" s="13"/>
      <c r="FL284" s="13"/>
      <c r="FM284" s="13"/>
      <c r="FN284" s="13"/>
      <c r="FO284" s="13"/>
      <c r="FP284" s="13"/>
      <c r="FQ284" s="13"/>
      <c r="FR284" s="13"/>
      <c r="FS284" s="13"/>
      <c r="FT284" s="13"/>
      <c r="FU284" s="13"/>
      <c r="FV284" s="13"/>
      <c r="FW284" s="13"/>
      <c r="FX284" s="13"/>
      <c r="FY284" s="13"/>
      <c r="FZ284" s="13"/>
      <c r="GA284" s="13"/>
      <c r="GB284" s="13"/>
      <c r="GC284" s="13"/>
      <c r="GD284" s="13"/>
      <c r="GE284" s="13"/>
      <c r="GF284" s="13"/>
      <c r="GG284" s="13"/>
      <c r="GH284" s="13"/>
      <c r="GI284" s="13"/>
      <c r="GJ284" s="13"/>
      <c r="GK284" s="13"/>
      <c r="GL284" s="13"/>
      <c r="GM284" s="13"/>
      <c r="GN284" s="13"/>
      <c r="GO284" s="13"/>
      <c r="GP284" s="13"/>
      <c r="GQ284" s="13"/>
      <c r="GR284" s="13"/>
      <c r="GS284" s="13"/>
      <c r="GT284" s="13"/>
      <c r="GU284" s="13"/>
      <c r="GV284" s="13"/>
      <c r="GW284" s="13"/>
      <c r="GX284" s="13"/>
      <c r="GY284" s="13"/>
      <c r="GZ284" s="13"/>
      <c r="HA284" s="13"/>
      <c r="HB284" s="13"/>
      <c r="HC284" s="13"/>
      <c r="HD284" s="13"/>
      <c r="HE284" s="13"/>
      <c r="HF284" s="13"/>
      <c r="HG284" s="13"/>
      <c r="HH284" s="13"/>
      <c r="HI284" s="13"/>
      <c r="HJ284" s="13"/>
      <c r="HK284" s="13"/>
      <c r="HL284" s="13"/>
      <c r="HM284" s="13"/>
      <c r="HN284" s="13"/>
      <c r="HO284" s="13"/>
      <c r="HP284" s="13"/>
      <c r="HQ284" s="13"/>
      <c r="HR284" s="13"/>
      <c r="HS284" s="13"/>
      <c r="HT284" s="13"/>
      <c r="HU284" s="13"/>
      <c r="HV284" s="13"/>
      <c r="HW284" s="13"/>
      <c r="HX284" s="13"/>
      <c r="HY284" s="13"/>
      <c r="HZ284" s="32"/>
      <c r="IA284" s="51">
        <v>44902</v>
      </c>
      <c r="IB284" s="13">
        <v>0</v>
      </c>
      <c r="IC284" s="13"/>
      <c r="ID284" s="13"/>
      <c r="IE284" s="13"/>
      <c r="IF284" s="13">
        <v>1</v>
      </c>
      <c r="IG284" s="13"/>
      <c r="IH284" s="13"/>
      <c r="II284" s="13">
        <v>1</v>
      </c>
      <c r="IJ284" s="13"/>
      <c r="IK284" s="56">
        <v>45244</v>
      </c>
      <c r="IL284" s="15" t="s">
        <v>540</v>
      </c>
      <c r="IM284" s="100"/>
      <c r="IN284" s="13">
        <v>1</v>
      </c>
      <c r="IO284" s="13">
        <v>0</v>
      </c>
      <c r="IP284" s="13">
        <v>0</v>
      </c>
      <c r="IQ284" s="13">
        <v>0</v>
      </c>
      <c r="IR284" s="13">
        <v>1</v>
      </c>
      <c r="IS284" s="13">
        <v>0</v>
      </c>
      <c r="IT284" s="13">
        <v>0</v>
      </c>
      <c r="IU284" s="13">
        <v>1</v>
      </c>
      <c r="IV284" s="13">
        <v>18.8</v>
      </c>
      <c r="IW284" s="13">
        <v>0.97</v>
      </c>
      <c r="IX284" s="15"/>
      <c r="IY284" s="13"/>
      <c r="IZ284" s="15"/>
      <c r="JA284" s="13"/>
      <c r="JB284" s="15"/>
      <c r="JC284" s="13"/>
      <c r="JD284" s="13"/>
      <c r="JE284" s="13">
        <v>12.1</v>
      </c>
      <c r="JF284" s="15"/>
      <c r="JG284" s="13">
        <v>36</v>
      </c>
    </row>
    <row r="285" spans="1:270" x14ac:dyDescent="0.25">
      <c r="A285">
        <v>20</v>
      </c>
      <c r="B285" s="17" t="s">
        <v>8</v>
      </c>
      <c r="D285" s="13"/>
      <c r="E285" s="13" t="s">
        <v>52</v>
      </c>
      <c r="F285" s="19"/>
      <c r="G285" s="13">
        <v>0</v>
      </c>
      <c r="H285" s="20"/>
      <c r="I285" s="21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20"/>
      <c r="AC285" s="22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21"/>
      <c r="AV285" s="23"/>
      <c r="AW285" s="24"/>
      <c r="AX285" s="13"/>
      <c r="AY285" s="13"/>
      <c r="AZ285" s="13"/>
      <c r="BA285" s="13"/>
      <c r="BB285" s="13"/>
      <c r="BC285" s="13"/>
      <c r="BD285" s="13"/>
      <c r="BE285" s="13"/>
      <c r="BF285" s="13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6"/>
      <c r="BS285" s="22"/>
      <c r="BT285" s="27"/>
      <c r="BU285" s="27"/>
      <c r="BV285" s="27"/>
      <c r="BW285" s="27"/>
      <c r="BX285" s="27"/>
      <c r="BY285" s="27"/>
      <c r="BZ285" s="27"/>
      <c r="CA285" s="27"/>
      <c r="CB285" s="28"/>
      <c r="CC285" s="28"/>
      <c r="CD285" s="13"/>
      <c r="CE285" s="17"/>
      <c r="CF285" s="13"/>
      <c r="CG285" s="17"/>
      <c r="CH285" s="13"/>
      <c r="CI285" s="17"/>
      <c r="CJ285" s="22"/>
      <c r="CK285" s="22"/>
      <c r="CL285" s="27"/>
      <c r="CM285" s="29"/>
      <c r="CN285" s="22"/>
      <c r="CO285" s="31"/>
      <c r="CP285" s="31"/>
      <c r="CQ285" s="31"/>
      <c r="CR285" s="31"/>
      <c r="CS285" s="31"/>
      <c r="CT285" s="31"/>
      <c r="CU285" s="31"/>
      <c r="CV285" s="31"/>
      <c r="CW285" s="13"/>
      <c r="CX285" s="13"/>
      <c r="CY285" s="13"/>
      <c r="CZ285" s="17"/>
      <c r="DA285" s="17"/>
      <c r="DB285" s="17"/>
      <c r="DC285" s="13"/>
      <c r="DD285" s="17"/>
      <c r="DE285" s="22"/>
      <c r="DF285" s="13"/>
      <c r="DG285" s="13"/>
      <c r="DH285" s="24"/>
      <c r="DI285" s="13"/>
      <c r="DJ285" s="13"/>
      <c r="DK285" s="13"/>
      <c r="DL285" s="13"/>
      <c r="DM285" s="13"/>
      <c r="DN285" s="13"/>
      <c r="DO285" s="13"/>
      <c r="DP285" s="13"/>
      <c r="DQ285" s="24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O285" s="13"/>
      <c r="EP285" s="49"/>
      <c r="EQ285" s="22"/>
      <c r="ER285" s="13"/>
      <c r="ES285" s="13"/>
      <c r="ET285" s="13"/>
      <c r="EU285" s="13"/>
      <c r="EV285" s="13"/>
      <c r="EW285" s="13"/>
      <c r="EX285" s="13"/>
      <c r="EY285" s="13"/>
      <c r="EZ285" s="13"/>
      <c r="FA285" s="17"/>
      <c r="FB285" s="13"/>
      <c r="FC285" s="13"/>
      <c r="FD285" s="13"/>
      <c r="FE285" s="13"/>
      <c r="FF285" s="13"/>
      <c r="FG285" s="13"/>
      <c r="FH285" s="13"/>
      <c r="FI285" s="13"/>
      <c r="FJ285" s="13"/>
      <c r="FK285" s="13"/>
      <c r="FL285" s="13"/>
      <c r="FM285" s="13"/>
      <c r="FN285" s="13"/>
      <c r="FO285" s="13"/>
      <c r="FP285" s="13"/>
      <c r="FQ285" s="13"/>
      <c r="FR285" s="13"/>
      <c r="FS285" s="13"/>
      <c r="FT285" s="13"/>
      <c r="FU285" s="13"/>
      <c r="FV285" s="13"/>
      <c r="FW285" s="13"/>
      <c r="FX285" s="13"/>
      <c r="FY285" s="13"/>
      <c r="FZ285" s="13"/>
      <c r="GA285" s="13"/>
      <c r="GB285" s="13"/>
      <c r="GC285" s="13"/>
      <c r="GD285" s="13"/>
      <c r="GE285" s="13"/>
      <c r="GF285" s="13"/>
      <c r="GG285" s="13"/>
      <c r="GH285" s="13"/>
      <c r="GI285" s="13"/>
      <c r="GJ285" s="13"/>
      <c r="GK285" s="13"/>
      <c r="GL285" s="13"/>
      <c r="GM285" s="13"/>
      <c r="GN285" s="13"/>
      <c r="GO285" s="13"/>
      <c r="GP285" s="13"/>
      <c r="GQ285" s="13"/>
      <c r="GR285" s="13"/>
      <c r="GS285" s="13"/>
      <c r="GT285" s="13"/>
      <c r="GU285" s="13"/>
      <c r="GV285" s="13"/>
      <c r="GW285" s="13"/>
      <c r="GX285" s="13"/>
      <c r="GY285" s="13"/>
      <c r="GZ285" s="13"/>
      <c r="HA285" s="13"/>
      <c r="HB285" s="13"/>
      <c r="HC285" s="13"/>
      <c r="HD285" s="13"/>
      <c r="HE285" s="13"/>
      <c r="HF285" s="13"/>
      <c r="HG285" s="13"/>
      <c r="HH285" s="13"/>
      <c r="HI285" s="13"/>
      <c r="HJ285" s="13"/>
      <c r="HK285" s="13"/>
      <c r="HL285" s="13"/>
      <c r="HM285" s="13"/>
      <c r="HN285" s="13"/>
      <c r="HO285" s="13"/>
      <c r="HP285" s="13"/>
      <c r="HQ285" s="13"/>
      <c r="HR285" s="13"/>
      <c r="HS285" s="13"/>
      <c r="HT285" s="13"/>
      <c r="HU285" s="13"/>
      <c r="HV285" s="13"/>
      <c r="HW285" s="13"/>
      <c r="HX285" s="13"/>
      <c r="HY285" s="13"/>
      <c r="HZ285" s="32"/>
      <c r="IA285" s="24"/>
      <c r="IB285" s="13">
        <v>0</v>
      </c>
      <c r="IC285" s="13"/>
      <c r="ID285" s="13"/>
      <c r="IE285" s="13"/>
      <c r="IF285" s="13">
        <v>1</v>
      </c>
      <c r="IG285" s="13"/>
      <c r="IH285" s="13"/>
      <c r="II285" s="13">
        <v>1</v>
      </c>
      <c r="IJ285" s="32">
        <v>44776</v>
      </c>
      <c r="IK285" s="56">
        <v>45243</v>
      </c>
      <c r="IL285" s="15" t="s">
        <v>524</v>
      </c>
      <c r="IM285" s="100"/>
      <c r="IN285">
        <v>1</v>
      </c>
      <c r="IO285">
        <v>0</v>
      </c>
      <c r="IP285">
        <v>0</v>
      </c>
      <c r="IQ285">
        <v>0</v>
      </c>
      <c r="IR285">
        <v>1</v>
      </c>
      <c r="IS285">
        <v>0</v>
      </c>
      <c r="IT285">
        <v>0</v>
      </c>
      <c r="IU285">
        <v>0</v>
      </c>
      <c r="IV285">
        <v>25.3</v>
      </c>
      <c r="IW285">
        <v>1.22</v>
      </c>
      <c r="IX285" s="15"/>
      <c r="IZ285" s="15"/>
      <c r="JB285" s="15"/>
      <c r="JE285">
        <v>12.4</v>
      </c>
      <c r="JF285" s="15"/>
      <c r="JG285">
        <v>36</v>
      </c>
      <c r="JJ285" s="59">
        <v>45244</v>
      </c>
    </row>
    <row r="286" spans="1:270" x14ac:dyDescent="0.25">
      <c r="A286">
        <v>50</v>
      </c>
      <c r="B286" s="17" t="s">
        <v>8</v>
      </c>
      <c r="D286" s="13"/>
      <c r="E286" s="13" t="s">
        <v>101</v>
      </c>
      <c r="F286" s="19"/>
      <c r="G286" s="13">
        <v>0</v>
      </c>
      <c r="H286" s="20"/>
      <c r="I286" s="21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20"/>
      <c r="AC286" s="22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24"/>
      <c r="AX286" s="13"/>
      <c r="AY286" s="13"/>
      <c r="AZ286" s="13"/>
      <c r="BA286" s="13"/>
      <c r="BB286" s="13"/>
      <c r="BC286" s="13"/>
      <c r="BD286" s="13"/>
      <c r="BE286" s="13"/>
      <c r="BF286" s="13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6"/>
      <c r="BS286" s="22"/>
      <c r="BT286" s="27"/>
      <c r="BU286" s="27"/>
      <c r="BV286" s="27"/>
      <c r="BW286" s="27"/>
      <c r="BX286" s="27"/>
      <c r="BY286" s="27"/>
      <c r="BZ286" s="27"/>
      <c r="CA286" s="27"/>
      <c r="CB286" s="28"/>
      <c r="CC286" s="28"/>
      <c r="CD286" s="13"/>
      <c r="CE286" s="17"/>
      <c r="CF286" s="13"/>
      <c r="CG286" s="17"/>
      <c r="CH286" s="13"/>
      <c r="CI286" s="17"/>
      <c r="CJ286" s="22"/>
      <c r="CK286" s="22"/>
      <c r="CL286" s="27"/>
      <c r="CM286" s="29"/>
      <c r="CN286" s="30"/>
      <c r="CO286" s="31"/>
      <c r="CP286" s="31"/>
      <c r="CQ286" s="31"/>
      <c r="CR286" s="31"/>
      <c r="CS286" s="31"/>
      <c r="CT286" s="31"/>
      <c r="CU286" s="31"/>
      <c r="CV286" s="31"/>
      <c r="CW286" s="13"/>
      <c r="CX286" s="13"/>
      <c r="CY286" s="13"/>
      <c r="CZ286" s="17"/>
      <c r="DA286" s="17"/>
      <c r="DB286" s="17"/>
      <c r="DC286" s="13"/>
      <c r="DD286" s="17"/>
      <c r="DE286" s="22"/>
      <c r="DF286" s="13"/>
      <c r="DG286" s="13"/>
      <c r="DH286" s="24"/>
      <c r="DI286" s="13"/>
      <c r="DJ286" s="13"/>
      <c r="DK286" s="13"/>
      <c r="DL286" s="13"/>
      <c r="DM286" s="13"/>
      <c r="DN286" s="13"/>
      <c r="DO286" s="13"/>
      <c r="DP286" s="13"/>
      <c r="DQ286" s="24"/>
      <c r="DR286" s="13"/>
      <c r="DS286" s="13"/>
      <c r="DT286" s="27"/>
      <c r="DU286" s="27"/>
      <c r="DV286" s="27"/>
      <c r="DW286" s="27"/>
      <c r="DX286" s="27"/>
      <c r="DY286" s="27"/>
      <c r="DZ286" s="27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O286" s="13"/>
      <c r="EP286" s="49"/>
      <c r="EQ286" s="22"/>
      <c r="ER286" s="13"/>
      <c r="ES286" s="13"/>
      <c r="ET286" s="13"/>
      <c r="EU286" s="13"/>
      <c r="EV286" s="13"/>
      <c r="EW286" s="13"/>
      <c r="EX286" s="13"/>
      <c r="EY286" s="13"/>
      <c r="EZ286" s="13"/>
      <c r="FA286" s="17"/>
      <c r="FB286" s="13"/>
      <c r="FC286" s="13"/>
      <c r="FD286" s="13"/>
      <c r="FE286" s="13"/>
      <c r="FF286" s="13"/>
      <c r="FG286" s="13"/>
      <c r="FH286" s="13"/>
      <c r="FI286" s="13"/>
      <c r="FJ286" s="13"/>
      <c r="FK286" s="13"/>
      <c r="FL286" s="13"/>
      <c r="FM286" s="13"/>
      <c r="FN286" s="13"/>
      <c r="FO286" s="13"/>
      <c r="FP286" s="13"/>
      <c r="FQ286" s="13"/>
      <c r="FR286" s="13"/>
      <c r="FS286" s="13"/>
      <c r="FT286" s="13"/>
      <c r="FU286" s="13"/>
      <c r="FV286" s="13"/>
      <c r="FW286" s="13"/>
      <c r="FX286" s="13"/>
      <c r="FY286" s="13"/>
      <c r="FZ286" s="13"/>
      <c r="GA286" s="13"/>
      <c r="GB286" s="13"/>
      <c r="GC286" s="13"/>
      <c r="GD286" s="13"/>
      <c r="GE286" s="13"/>
      <c r="GF286" s="13"/>
      <c r="GG286" s="13"/>
      <c r="GH286" s="13"/>
      <c r="GI286" s="13"/>
      <c r="GJ286" s="13"/>
      <c r="GK286" s="13"/>
      <c r="GL286" s="13"/>
      <c r="GM286" s="13"/>
      <c r="GN286" s="13"/>
      <c r="GO286" s="13"/>
      <c r="GP286" s="13"/>
      <c r="GQ286" s="13"/>
      <c r="GR286" s="13"/>
      <c r="GS286" s="13"/>
      <c r="GT286" s="13"/>
      <c r="GU286" s="13"/>
      <c r="GV286" s="13"/>
      <c r="GW286" s="13"/>
      <c r="GX286" s="13"/>
      <c r="GY286" s="13"/>
      <c r="GZ286" s="13"/>
      <c r="HA286" s="13"/>
      <c r="HB286" s="13"/>
      <c r="HC286" s="13"/>
      <c r="HD286" s="13"/>
      <c r="HE286" s="13"/>
      <c r="HF286" s="13"/>
      <c r="HG286" s="13"/>
      <c r="HH286" s="13"/>
      <c r="HI286" s="13"/>
      <c r="HJ286" s="13"/>
      <c r="HK286" s="13"/>
      <c r="HL286" s="13"/>
      <c r="HM286" s="13"/>
      <c r="HN286" s="13"/>
      <c r="HO286" s="13"/>
      <c r="HP286" s="13"/>
      <c r="HQ286" s="13"/>
      <c r="HR286" s="13"/>
      <c r="HS286" s="13"/>
      <c r="HT286" s="13"/>
      <c r="HU286" s="13"/>
      <c r="HV286" s="13"/>
      <c r="HW286" s="13"/>
      <c r="HX286" s="13"/>
      <c r="HY286" s="13"/>
      <c r="HZ286" s="32"/>
      <c r="IA286" s="51">
        <v>44902</v>
      </c>
      <c r="IB286" s="13">
        <v>0</v>
      </c>
      <c r="IC286" s="13"/>
      <c r="ID286" s="13"/>
      <c r="IE286" s="13"/>
      <c r="IF286" s="13">
        <v>1</v>
      </c>
      <c r="IG286" s="13"/>
      <c r="IH286" s="13"/>
      <c r="II286" s="13">
        <v>1</v>
      </c>
      <c r="IJ286" s="13"/>
      <c r="IK286" s="52"/>
      <c r="IM286" s="100"/>
      <c r="IX286" s="15"/>
      <c r="IZ286" s="15"/>
      <c r="JB286" s="15"/>
      <c r="JF286" s="15"/>
    </row>
    <row r="287" spans="1:270" x14ac:dyDescent="0.25">
      <c r="A287">
        <v>61</v>
      </c>
      <c r="B287" s="17" t="s">
        <v>8</v>
      </c>
      <c r="D287" s="13"/>
      <c r="E287" s="13" t="s">
        <v>118</v>
      </c>
      <c r="F287" s="19"/>
      <c r="G287" s="13">
        <v>0</v>
      </c>
      <c r="H287" s="24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24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24"/>
      <c r="AX287" s="13"/>
      <c r="AY287" s="13"/>
      <c r="AZ287" s="13"/>
      <c r="BA287" s="13"/>
      <c r="BB287" s="13"/>
      <c r="BC287" s="13"/>
      <c r="BD287" s="13"/>
      <c r="BE287" s="13"/>
      <c r="BF287" s="13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6"/>
      <c r="BS287" s="22"/>
      <c r="BT287" s="27"/>
      <c r="BU287" s="27"/>
      <c r="BV287" s="27"/>
      <c r="BW287" s="27"/>
      <c r="BX287" s="27"/>
      <c r="BY287" s="27"/>
      <c r="BZ287" s="27"/>
      <c r="CA287" s="27"/>
      <c r="CB287" s="28"/>
      <c r="CC287" s="22"/>
      <c r="CD287" s="13"/>
      <c r="CE287" s="17"/>
      <c r="CF287" s="13"/>
      <c r="CG287" s="17"/>
      <c r="CH287" s="13"/>
      <c r="CI287" s="17"/>
      <c r="CJ287" s="17"/>
      <c r="CK287" s="22"/>
      <c r="CL287" s="27"/>
      <c r="CM287" s="29"/>
      <c r="CN287" s="30"/>
      <c r="CO287" s="31"/>
      <c r="CP287" s="31"/>
      <c r="CQ287" s="31"/>
      <c r="CR287" s="31"/>
      <c r="CS287" s="31"/>
      <c r="CT287" s="31"/>
      <c r="CU287" s="31"/>
      <c r="CV287" s="31"/>
      <c r="CW287" s="13"/>
      <c r="CX287" s="13"/>
      <c r="CY287" s="13"/>
      <c r="CZ287" s="17"/>
      <c r="DA287" s="17"/>
      <c r="DB287" s="17"/>
      <c r="DC287" s="13"/>
      <c r="DD287" s="17"/>
      <c r="DE287" s="22"/>
      <c r="DF287" s="13"/>
      <c r="DG287" s="13"/>
      <c r="DH287" s="24"/>
      <c r="DI287" s="13"/>
      <c r="DJ287" s="13"/>
      <c r="DK287" s="13"/>
      <c r="DL287" s="13"/>
      <c r="DM287" s="13"/>
      <c r="DN287" s="13"/>
      <c r="DO287" s="13"/>
      <c r="DP287" s="13"/>
      <c r="DQ287" s="26"/>
      <c r="DR287" s="22"/>
      <c r="DS287" s="27"/>
      <c r="DT287" s="27"/>
      <c r="DU287" s="27"/>
      <c r="DV287" s="27"/>
      <c r="DW287" s="27"/>
      <c r="DX287" s="27"/>
      <c r="DY287" s="27"/>
      <c r="DZ287" s="27"/>
      <c r="EA287" s="13"/>
      <c r="EB287" s="13"/>
      <c r="EC287" s="13"/>
      <c r="ED287" s="13"/>
      <c r="EE287" s="13"/>
      <c r="EF287" s="13"/>
      <c r="EG287" s="13"/>
      <c r="EH287" s="13"/>
      <c r="EI287" s="35"/>
      <c r="EJ287" s="17"/>
      <c r="EK287" s="13"/>
      <c r="EL287" s="13"/>
      <c r="EM287" s="13"/>
      <c r="EO287" s="13"/>
      <c r="EP287" s="24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7"/>
      <c r="FB287" s="13"/>
      <c r="FC287" s="13"/>
      <c r="FD287" s="13"/>
      <c r="FE287" s="13"/>
      <c r="FF287" s="13"/>
      <c r="FG287" s="13"/>
      <c r="FH287" s="13"/>
      <c r="FI287" s="13"/>
      <c r="FJ287" s="13"/>
      <c r="FK287" s="13"/>
      <c r="FL287" s="13"/>
      <c r="FM287" s="13"/>
      <c r="FN287" s="13"/>
      <c r="FO287" s="13"/>
      <c r="FP287" s="13"/>
      <c r="FQ287" s="13"/>
      <c r="FR287" s="13"/>
      <c r="FS287" s="13"/>
      <c r="FT287" s="13"/>
      <c r="FU287" s="13"/>
      <c r="FV287" s="13"/>
      <c r="FW287" s="13"/>
      <c r="FX287" s="13"/>
      <c r="FY287" s="13"/>
      <c r="FZ287" s="13"/>
      <c r="GA287" s="13"/>
      <c r="GB287" s="13"/>
      <c r="GC287" s="13"/>
      <c r="GD287" s="13"/>
      <c r="GE287" s="13"/>
      <c r="GF287" s="13"/>
      <c r="GG287" s="13"/>
      <c r="GH287" s="13"/>
      <c r="GI287" s="13"/>
      <c r="GJ287" s="13"/>
      <c r="GK287" s="13"/>
      <c r="GL287" s="13"/>
      <c r="GM287" s="13"/>
      <c r="GN287" s="13"/>
      <c r="GO287" s="13"/>
      <c r="GP287" s="13"/>
      <c r="GQ287" s="13"/>
      <c r="GR287" s="13"/>
      <c r="GS287" s="13"/>
      <c r="GT287" s="13"/>
      <c r="GU287" s="13"/>
      <c r="GV287" s="13"/>
      <c r="GW287" s="13"/>
      <c r="GX287" s="13"/>
      <c r="GY287" s="13"/>
      <c r="GZ287" s="13"/>
      <c r="HA287" s="13"/>
      <c r="HB287" s="13"/>
      <c r="HC287" s="13"/>
      <c r="HD287" s="13"/>
      <c r="HE287" s="13"/>
      <c r="HF287" s="13"/>
      <c r="HG287" s="13"/>
      <c r="HH287" s="13"/>
      <c r="HI287" s="13"/>
      <c r="HJ287" s="13"/>
      <c r="HK287" s="13"/>
      <c r="HL287" s="13"/>
      <c r="HM287" s="13"/>
      <c r="HN287" s="13"/>
      <c r="HO287" s="13"/>
      <c r="HP287" s="13"/>
      <c r="HQ287" s="13"/>
      <c r="HR287" s="13"/>
      <c r="HS287" s="13"/>
      <c r="HT287" s="13"/>
      <c r="HU287" s="13"/>
      <c r="HV287" s="13"/>
      <c r="HW287" s="13"/>
      <c r="HX287" s="13"/>
      <c r="HY287" s="13"/>
      <c r="HZ287" s="13"/>
      <c r="IA287" s="24"/>
      <c r="IB287" s="13">
        <v>0</v>
      </c>
      <c r="IC287" s="13"/>
      <c r="ID287" s="13"/>
      <c r="IE287" s="13"/>
      <c r="IF287" s="13">
        <v>1</v>
      </c>
      <c r="IG287" s="13"/>
      <c r="IH287" s="13"/>
      <c r="II287" s="13">
        <v>1</v>
      </c>
      <c r="IJ287" s="32">
        <v>44776</v>
      </c>
      <c r="IK287" s="52"/>
      <c r="IM287" s="100"/>
      <c r="IX287" s="15"/>
      <c r="IZ287" s="15"/>
      <c r="JB287" s="15"/>
      <c r="JF287" s="15"/>
    </row>
    <row r="288" spans="1:270" x14ac:dyDescent="0.25">
      <c r="A288">
        <v>67</v>
      </c>
      <c r="B288" s="17" t="s">
        <v>8</v>
      </c>
      <c r="D288" s="13"/>
      <c r="E288" s="13" t="s">
        <v>129</v>
      </c>
      <c r="F288" s="19"/>
      <c r="G288" s="13">
        <v>0</v>
      </c>
      <c r="H288" s="20"/>
      <c r="I288" s="21"/>
      <c r="J288" s="13"/>
      <c r="K288" s="13"/>
      <c r="L288" s="13"/>
      <c r="M288" s="13"/>
      <c r="N288" s="13"/>
      <c r="O288" s="13"/>
      <c r="P288" s="13"/>
      <c r="Q288" s="13"/>
      <c r="R288" s="33"/>
      <c r="S288" s="21"/>
      <c r="T288" s="13"/>
      <c r="U288" s="13"/>
      <c r="V288" s="13"/>
      <c r="W288" s="13"/>
      <c r="X288" s="13"/>
      <c r="Y288" s="13"/>
      <c r="Z288" s="13"/>
      <c r="AA288" s="13"/>
      <c r="AB288" s="20"/>
      <c r="AC288" s="22"/>
      <c r="AD288" s="13"/>
      <c r="AE288" s="13"/>
      <c r="AF288" s="13"/>
      <c r="AG288" s="13"/>
      <c r="AH288" s="13"/>
      <c r="AI288" s="13"/>
      <c r="AJ288" s="13"/>
      <c r="AK288" s="13"/>
      <c r="AL288" s="33"/>
      <c r="AM288" s="21"/>
      <c r="AN288" s="13"/>
      <c r="AO288" s="13"/>
      <c r="AP288" s="13"/>
      <c r="AQ288" s="13"/>
      <c r="AR288" s="13"/>
      <c r="AS288" s="13"/>
      <c r="AT288" s="13"/>
      <c r="AU288" s="21"/>
      <c r="AV288" s="23"/>
      <c r="AW288" s="24"/>
      <c r="AX288" s="13"/>
      <c r="AY288" s="13"/>
      <c r="AZ288" s="13"/>
      <c r="BA288" s="13"/>
      <c r="BB288" s="13"/>
      <c r="BC288" s="13"/>
      <c r="BD288" s="13"/>
      <c r="BE288" s="13"/>
      <c r="BF288" s="13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6"/>
      <c r="BS288" s="22"/>
      <c r="BT288" s="27"/>
      <c r="BU288" s="27"/>
      <c r="BV288" s="27"/>
      <c r="BW288" s="27"/>
      <c r="BX288" s="27"/>
      <c r="BY288" s="27"/>
      <c r="BZ288" s="27"/>
      <c r="CA288" s="27"/>
      <c r="CB288" s="28"/>
      <c r="CC288" s="22"/>
      <c r="CD288" s="13"/>
      <c r="CE288" s="17"/>
      <c r="CF288" s="13"/>
      <c r="CG288" s="17"/>
      <c r="CH288" s="13"/>
      <c r="CI288" s="17"/>
      <c r="CJ288" s="17"/>
      <c r="CK288" s="22"/>
      <c r="CL288" s="27"/>
      <c r="CM288" s="29"/>
      <c r="CN288" s="30"/>
      <c r="CO288" s="31"/>
      <c r="CP288" s="31"/>
      <c r="CQ288" s="31"/>
      <c r="CR288" s="31"/>
      <c r="CS288" s="31"/>
      <c r="CT288" s="31"/>
      <c r="CU288" s="31"/>
      <c r="CV288" s="31"/>
      <c r="CW288" s="13"/>
      <c r="CX288" s="13"/>
      <c r="CY288" s="13"/>
      <c r="CZ288" s="17"/>
      <c r="DA288" s="17"/>
      <c r="DB288" s="17"/>
      <c r="DC288" s="13"/>
      <c r="DD288" s="17"/>
      <c r="DE288" s="22"/>
      <c r="DF288" s="13"/>
      <c r="DG288" s="13"/>
      <c r="DH288" s="24"/>
      <c r="DI288" s="13"/>
      <c r="DJ288" s="13"/>
      <c r="DK288" s="13"/>
      <c r="DL288" s="13"/>
      <c r="DM288" s="13"/>
      <c r="DN288" s="13"/>
      <c r="DO288" s="13"/>
      <c r="DP288" s="13"/>
      <c r="DQ288" s="26"/>
      <c r="DR288" s="22"/>
      <c r="DS288" s="27"/>
      <c r="DT288" s="27"/>
      <c r="DU288" s="27"/>
      <c r="DV288" s="27"/>
      <c r="DW288" s="27"/>
      <c r="DX288" s="27"/>
      <c r="DY288" s="27"/>
      <c r="DZ288" s="27"/>
      <c r="EA288" s="13"/>
      <c r="EB288" s="13"/>
      <c r="EC288" s="13"/>
      <c r="ED288" s="13"/>
      <c r="EE288" s="13"/>
      <c r="EF288" s="13"/>
      <c r="EG288" s="13"/>
      <c r="EH288" s="13"/>
      <c r="EI288" s="35"/>
      <c r="EJ288" s="17"/>
      <c r="EK288" s="13"/>
      <c r="EL288" s="13"/>
      <c r="EM288" s="13"/>
      <c r="EO288" s="13"/>
      <c r="EP288" s="24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7"/>
      <c r="FB288" s="13"/>
      <c r="FC288" s="13"/>
      <c r="FD288" s="13"/>
      <c r="FE288" s="13"/>
      <c r="FF288" s="13"/>
      <c r="FG288" s="13"/>
      <c r="FH288" s="13"/>
      <c r="FI288" s="13"/>
      <c r="FJ288" s="13"/>
      <c r="FK288" s="13"/>
      <c r="FL288" s="13"/>
      <c r="FM288" s="13"/>
      <c r="FN288" s="13"/>
      <c r="FO288" s="13"/>
      <c r="FP288" s="13"/>
      <c r="FQ288" s="13"/>
      <c r="FR288" s="13"/>
      <c r="FS288" s="13"/>
      <c r="FT288" s="13"/>
      <c r="FU288" s="13"/>
      <c r="FV288" s="13"/>
      <c r="FW288" s="13"/>
      <c r="FX288" s="13"/>
      <c r="FY288" s="13"/>
      <c r="FZ288" s="13"/>
      <c r="GA288" s="13"/>
      <c r="GB288" s="13"/>
      <c r="GC288" s="13"/>
      <c r="GD288" s="13"/>
      <c r="GE288" s="13"/>
      <c r="GF288" s="13"/>
      <c r="GG288" s="13"/>
      <c r="GH288" s="13"/>
      <c r="GI288" s="13"/>
      <c r="GJ288" s="13"/>
      <c r="GK288" s="13"/>
      <c r="GL288" s="13"/>
      <c r="GM288" s="13"/>
      <c r="GN288" s="13"/>
      <c r="GO288" s="13"/>
      <c r="GP288" s="13"/>
      <c r="GQ288" s="13"/>
      <c r="GR288" s="13"/>
      <c r="GS288" s="13"/>
      <c r="GT288" s="13"/>
      <c r="GU288" s="13"/>
      <c r="GV288" s="13"/>
      <c r="GW288" s="13"/>
      <c r="GX288" s="13"/>
      <c r="GY288" s="13"/>
      <c r="GZ288" s="13"/>
      <c r="HA288" s="13"/>
      <c r="HB288" s="13"/>
      <c r="HC288" s="13"/>
      <c r="HD288" s="13"/>
      <c r="HE288" s="13"/>
      <c r="HF288" s="13"/>
      <c r="HG288" s="13"/>
      <c r="HH288" s="13"/>
      <c r="HI288" s="13"/>
      <c r="HJ288" s="13"/>
      <c r="HK288" s="13"/>
      <c r="HL288" s="13"/>
      <c r="HM288" s="13"/>
      <c r="HN288" s="13"/>
      <c r="HO288" s="13"/>
      <c r="HP288" s="13"/>
      <c r="HQ288" s="13"/>
      <c r="HR288" s="13"/>
      <c r="HS288" s="13"/>
      <c r="HT288" s="13"/>
      <c r="HU288" s="13"/>
      <c r="HV288" s="13"/>
      <c r="HW288" s="13"/>
      <c r="HX288" s="13"/>
      <c r="HY288" s="13"/>
      <c r="HZ288" s="32"/>
      <c r="IA288" s="51">
        <v>44902</v>
      </c>
      <c r="IB288" s="13">
        <v>0</v>
      </c>
      <c r="IC288" s="13"/>
      <c r="ID288" s="13"/>
      <c r="IE288" s="13"/>
      <c r="IF288" s="13">
        <v>1</v>
      </c>
      <c r="IG288" s="13"/>
      <c r="IH288" s="13"/>
      <c r="II288" s="13">
        <v>1</v>
      </c>
      <c r="IJ288" s="13"/>
      <c r="IK288" s="56">
        <v>45244</v>
      </c>
      <c r="IL288" s="15" t="s">
        <v>630</v>
      </c>
      <c r="IM288" s="100"/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1</v>
      </c>
      <c r="IV288">
        <v>15.3</v>
      </c>
      <c r="IW288">
        <v>0.97</v>
      </c>
      <c r="IX288" s="15"/>
      <c r="IZ288" s="15"/>
      <c r="JB288" s="15"/>
      <c r="JE288">
        <v>11.4</v>
      </c>
      <c r="JF288" s="15"/>
    </row>
    <row r="289" spans="1:270" x14ac:dyDescent="0.25">
      <c r="A289">
        <v>77</v>
      </c>
      <c r="B289" s="17" t="s">
        <v>8</v>
      </c>
      <c r="C289" s="59"/>
      <c r="D289" s="13"/>
      <c r="E289" s="13" t="s">
        <v>144</v>
      </c>
      <c r="F289" s="19"/>
      <c r="G289" s="13">
        <v>0</v>
      </c>
      <c r="H289" s="24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24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24"/>
      <c r="AX289" s="13"/>
      <c r="AY289" s="13"/>
      <c r="AZ289" s="13"/>
      <c r="BA289" s="13"/>
      <c r="BB289" s="13"/>
      <c r="BC289" s="13"/>
      <c r="BD289" s="13"/>
      <c r="BE289" s="13"/>
      <c r="BF289" s="13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6"/>
      <c r="BS289" s="22"/>
      <c r="BT289" s="27"/>
      <c r="BU289" s="27"/>
      <c r="BV289" s="27"/>
      <c r="BW289" s="27"/>
      <c r="BX289" s="27"/>
      <c r="BY289" s="27"/>
      <c r="BZ289" s="27"/>
      <c r="CA289" s="27"/>
      <c r="CB289" s="28"/>
      <c r="CC289" s="22"/>
      <c r="CD289" s="13"/>
      <c r="CE289" s="17"/>
      <c r="CF289" s="13"/>
      <c r="CG289" s="17"/>
      <c r="CH289" s="13"/>
      <c r="CI289" s="17"/>
      <c r="CJ289" s="17"/>
      <c r="CK289" s="22"/>
      <c r="CL289" s="27"/>
      <c r="CM289" s="29"/>
      <c r="CN289" s="30"/>
      <c r="CO289" s="31"/>
      <c r="CP289" s="31"/>
      <c r="CQ289" s="31"/>
      <c r="CR289" s="31"/>
      <c r="CS289" s="31"/>
      <c r="CT289" s="31"/>
      <c r="CU289" s="31"/>
      <c r="CV289" s="31"/>
      <c r="CW289" s="13"/>
      <c r="CX289" s="13"/>
      <c r="CY289" s="13"/>
      <c r="CZ289" s="17"/>
      <c r="DA289" s="17"/>
      <c r="DB289" s="17"/>
      <c r="DC289" s="13"/>
      <c r="DD289" s="17"/>
      <c r="DE289" s="22"/>
      <c r="DF289" s="13"/>
      <c r="DG289" s="13"/>
      <c r="DH289" s="26"/>
      <c r="DI289" s="13"/>
      <c r="DJ289" s="13"/>
      <c r="DK289" s="13"/>
      <c r="DL289" s="13"/>
      <c r="DM289" s="13"/>
      <c r="DN289" s="13"/>
      <c r="DO289" s="13"/>
      <c r="DP289" s="13"/>
      <c r="DQ289" s="24"/>
      <c r="DR289" s="13"/>
      <c r="DS289" s="13"/>
      <c r="DT289" s="27"/>
      <c r="DU289" s="27"/>
      <c r="DV289" s="27"/>
      <c r="DW289" s="27"/>
      <c r="DX289" s="27"/>
      <c r="DY289" s="27"/>
      <c r="DZ289" s="27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O289" s="13"/>
      <c r="EP289" s="24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7"/>
      <c r="FB289" s="13"/>
      <c r="FC289" s="13"/>
      <c r="FD289" s="13"/>
      <c r="FE289" s="13"/>
      <c r="FF289" s="13"/>
      <c r="FG289" s="13"/>
      <c r="FH289" s="13"/>
      <c r="FI289" s="13"/>
      <c r="FJ289" s="13"/>
      <c r="FK289" s="13"/>
      <c r="FL289" s="13"/>
      <c r="FM289" s="13"/>
      <c r="FN289" s="13"/>
      <c r="FO289" s="13"/>
      <c r="FP289" s="13"/>
      <c r="FQ289" s="13"/>
      <c r="FR289" s="13"/>
      <c r="FS289" s="13"/>
      <c r="FT289" s="13"/>
      <c r="FU289" s="13"/>
      <c r="FV289" s="13"/>
      <c r="FW289" s="13"/>
      <c r="FX289" s="13"/>
      <c r="FY289" s="13"/>
      <c r="FZ289" s="13"/>
      <c r="GA289" s="13"/>
      <c r="GB289" s="13"/>
      <c r="GC289" s="13"/>
      <c r="GD289" s="13"/>
      <c r="GE289" s="13"/>
      <c r="GF289" s="13"/>
      <c r="GG289" s="13"/>
      <c r="GH289" s="13"/>
      <c r="GI289" s="13"/>
      <c r="GJ289" s="13"/>
      <c r="GK289" s="13"/>
      <c r="GL289" s="13"/>
      <c r="GM289" s="13"/>
      <c r="GN289" s="13"/>
      <c r="GO289" s="13"/>
      <c r="GP289" s="13"/>
      <c r="GQ289" s="13"/>
      <c r="GR289" s="13"/>
      <c r="GS289" s="13"/>
      <c r="GT289" s="13"/>
      <c r="GU289" s="13"/>
      <c r="GV289" s="13"/>
      <c r="GW289" s="13"/>
      <c r="GX289" s="13"/>
      <c r="GY289" s="13"/>
      <c r="GZ289" s="13"/>
      <c r="HA289" s="13"/>
      <c r="HB289" s="13"/>
      <c r="HC289" s="13"/>
      <c r="HD289" s="13"/>
      <c r="HE289" s="13"/>
      <c r="HF289" s="13"/>
      <c r="HG289" s="13"/>
      <c r="HH289" s="13"/>
      <c r="HI289" s="13"/>
      <c r="HJ289" s="13"/>
      <c r="HK289" s="13"/>
      <c r="HL289" s="13"/>
      <c r="HM289" s="13"/>
      <c r="HN289" s="13"/>
      <c r="HO289" s="13"/>
      <c r="HP289" s="13"/>
      <c r="HQ289" s="13"/>
      <c r="HR289" s="13"/>
      <c r="HS289" s="13"/>
      <c r="HT289" s="13"/>
      <c r="HU289" s="13"/>
      <c r="HV289" s="13"/>
      <c r="HW289" s="13"/>
      <c r="HX289" s="13"/>
      <c r="HY289" s="13"/>
      <c r="HZ289" s="13"/>
      <c r="IA289" s="24"/>
      <c r="IB289" s="13"/>
      <c r="IC289" s="13"/>
      <c r="ID289" s="13"/>
      <c r="IE289" s="13"/>
      <c r="IF289" s="13"/>
      <c r="IG289" s="13"/>
      <c r="IH289" s="13"/>
      <c r="II289" s="13"/>
      <c r="IJ289" s="13"/>
      <c r="IK289" s="52"/>
      <c r="IM289" s="100"/>
      <c r="IX289" s="15"/>
      <c r="IZ289" s="15"/>
      <c r="JB289" s="15"/>
      <c r="JF289" s="15"/>
    </row>
    <row r="290" spans="1:270" x14ac:dyDescent="0.25">
      <c r="A290">
        <v>166</v>
      </c>
      <c r="B290" s="17" t="s">
        <v>8</v>
      </c>
      <c r="D290" s="13"/>
      <c r="E290" s="13" t="s">
        <v>297</v>
      </c>
      <c r="F290" s="19"/>
      <c r="G290" s="13">
        <v>0</v>
      </c>
      <c r="H290" s="24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24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24"/>
      <c r="AX290" s="13"/>
      <c r="AY290" s="13"/>
      <c r="AZ290" s="13"/>
      <c r="BA290" s="13"/>
      <c r="BB290" s="13"/>
      <c r="BC290" s="13"/>
      <c r="BD290" s="13"/>
      <c r="BE290" s="13"/>
      <c r="BF290" s="13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6"/>
      <c r="BS290" s="22"/>
      <c r="BT290" s="27"/>
      <c r="BU290" s="27"/>
      <c r="BV290" s="27"/>
      <c r="BW290" s="27"/>
      <c r="BX290" s="27"/>
      <c r="BY290" s="27"/>
      <c r="BZ290" s="27"/>
      <c r="CA290" s="27"/>
      <c r="CB290" s="28"/>
      <c r="CC290" s="22"/>
      <c r="CD290" s="13"/>
      <c r="CE290" s="36"/>
      <c r="CF290" s="13"/>
      <c r="CG290" s="13"/>
      <c r="CH290" s="13"/>
      <c r="CI290" s="13"/>
      <c r="CJ290" s="13"/>
      <c r="CK290" s="22"/>
      <c r="CL290" s="27"/>
      <c r="CM290" s="29"/>
      <c r="CN290" s="30"/>
      <c r="CO290" s="31"/>
      <c r="CP290" s="31"/>
      <c r="CQ290" s="31"/>
      <c r="CR290" s="31"/>
      <c r="CS290" s="31"/>
      <c r="CT290" s="31"/>
      <c r="CU290" s="31"/>
      <c r="CV290" s="31"/>
      <c r="CW290" s="13"/>
      <c r="CX290" s="13"/>
      <c r="CY290" s="13"/>
      <c r="CZ290" s="17"/>
      <c r="DA290" s="17"/>
      <c r="DB290" s="17"/>
      <c r="DC290" s="13"/>
      <c r="DD290" s="37"/>
      <c r="DE290" s="22"/>
      <c r="DF290" s="13"/>
      <c r="DG290" s="13"/>
      <c r="DH290" s="24"/>
      <c r="DI290" s="13"/>
      <c r="DJ290" s="13"/>
      <c r="DK290" s="13"/>
      <c r="DL290" s="13"/>
      <c r="DM290" s="13"/>
      <c r="DN290" s="13"/>
      <c r="DO290" s="13"/>
      <c r="DP290" s="13"/>
      <c r="DQ290" s="26"/>
      <c r="DR290" s="22"/>
      <c r="DS290" s="27"/>
      <c r="DT290" s="27"/>
      <c r="DU290" s="27"/>
      <c r="DV290" s="27"/>
      <c r="DW290" s="27"/>
      <c r="DX290" s="27"/>
      <c r="DY290" s="27"/>
      <c r="DZ290" s="27"/>
      <c r="EA290" s="13"/>
      <c r="EB290" s="13"/>
      <c r="EC290" s="13"/>
      <c r="ED290" s="13"/>
      <c r="EE290" s="13"/>
      <c r="EF290" s="13"/>
      <c r="EG290" s="13"/>
      <c r="EH290" s="13"/>
      <c r="EI290" s="35"/>
      <c r="EJ290" s="17"/>
      <c r="EK290" s="13"/>
      <c r="EL290" s="13"/>
      <c r="EM290" s="13"/>
      <c r="EO290" s="13"/>
      <c r="EP290" s="24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7"/>
      <c r="FB290" s="13"/>
      <c r="FC290" s="13"/>
      <c r="FD290" s="13"/>
      <c r="FE290" s="13"/>
      <c r="FF290" s="13"/>
      <c r="FG290" s="13"/>
      <c r="FH290" s="13"/>
      <c r="FI290" s="13"/>
      <c r="FJ290" s="13"/>
      <c r="FK290" s="13"/>
      <c r="FL290" s="13"/>
      <c r="FM290" s="13"/>
      <c r="FN290" s="13"/>
      <c r="FO290" s="13"/>
      <c r="FP290" s="13"/>
      <c r="FQ290" s="13"/>
      <c r="FR290" s="13"/>
      <c r="FS290" s="13"/>
      <c r="FT290" s="13"/>
      <c r="FU290" s="13"/>
      <c r="FV290" s="13"/>
      <c r="FW290" s="13"/>
      <c r="FX290" s="13"/>
      <c r="FY290" s="13"/>
      <c r="FZ290" s="13"/>
      <c r="GA290" s="13"/>
      <c r="GB290" s="13"/>
      <c r="GC290" s="13"/>
      <c r="GD290" s="13"/>
      <c r="GE290" s="13"/>
      <c r="GF290" s="13"/>
      <c r="GG290" s="13"/>
      <c r="GH290" s="13"/>
      <c r="GI290" s="13"/>
      <c r="GJ290" s="13"/>
      <c r="GK290" s="13"/>
      <c r="GL290" s="13"/>
      <c r="GM290" s="13"/>
      <c r="GN290" s="13"/>
      <c r="GO290" s="13"/>
      <c r="GP290" s="13"/>
      <c r="GQ290" s="13"/>
      <c r="GR290" s="13"/>
      <c r="GS290" s="13"/>
      <c r="GT290" s="13"/>
      <c r="GU290" s="13"/>
      <c r="GV290" s="13"/>
      <c r="GW290" s="13"/>
      <c r="GX290" s="13"/>
      <c r="GY290" s="13"/>
      <c r="GZ290" s="13"/>
      <c r="HA290" s="13"/>
      <c r="HB290" s="13"/>
      <c r="HC290" s="13"/>
      <c r="HD290" s="13"/>
      <c r="HE290" s="13"/>
      <c r="HF290" s="13"/>
      <c r="HG290" s="13"/>
      <c r="HH290" s="13"/>
      <c r="HI290" s="13"/>
      <c r="HJ290" s="13"/>
      <c r="HK290" s="13"/>
      <c r="HL290" s="13"/>
      <c r="HM290" s="13"/>
      <c r="HN290" s="13"/>
      <c r="HO290" s="13"/>
      <c r="HP290" s="13"/>
      <c r="HQ290" s="13"/>
      <c r="HR290" s="13"/>
      <c r="HS290" s="13"/>
      <c r="HT290" s="13"/>
      <c r="HU290" s="13"/>
      <c r="HV290" s="13"/>
      <c r="HW290" s="13"/>
      <c r="HX290" s="13"/>
      <c r="HY290" s="13"/>
      <c r="HZ290" s="32"/>
      <c r="IA290" s="51">
        <v>44902</v>
      </c>
      <c r="IB290" s="13">
        <v>1</v>
      </c>
      <c r="IC290" s="13"/>
      <c r="ID290" s="13"/>
      <c r="IE290" s="13">
        <v>1</v>
      </c>
      <c r="IF290" s="13"/>
      <c r="IG290" s="13"/>
      <c r="IH290" s="13">
        <v>1</v>
      </c>
      <c r="II290" s="13">
        <v>1</v>
      </c>
      <c r="IJ290" s="13"/>
      <c r="IK290" s="56">
        <v>45243</v>
      </c>
      <c r="IL290" s="15" t="s">
        <v>571</v>
      </c>
      <c r="IM290" s="100"/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1</v>
      </c>
      <c r="IV290">
        <v>13.5</v>
      </c>
      <c r="IW290" s="57">
        <v>0.9</v>
      </c>
      <c r="IX290" s="15"/>
      <c r="IY290" s="57"/>
      <c r="IZ290" s="15"/>
      <c r="JA290" s="57"/>
      <c r="JB290" s="15"/>
      <c r="JC290" s="57"/>
      <c r="JD290" s="57"/>
      <c r="JE290">
        <v>10.5</v>
      </c>
      <c r="JF290" s="15"/>
    </row>
    <row r="291" spans="1:270" x14ac:dyDescent="0.25">
      <c r="A291">
        <v>189</v>
      </c>
      <c r="B291" s="17" t="s">
        <v>8</v>
      </c>
      <c r="D291" s="13"/>
      <c r="E291" s="13" t="s">
        <v>337</v>
      </c>
      <c r="F291" s="19"/>
      <c r="G291" s="13">
        <v>0</v>
      </c>
      <c r="H291" s="24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20"/>
      <c r="AC291" s="22"/>
      <c r="AD291" s="13"/>
      <c r="AE291" s="13"/>
      <c r="AF291" s="13"/>
      <c r="AG291" s="13"/>
      <c r="AH291" s="13"/>
      <c r="AI291" s="13"/>
      <c r="AJ291" s="13"/>
      <c r="AK291" s="13"/>
      <c r="AL291" s="33"/>
      <c r="AM291" s="21"/>
      <c r="AN291" s="13"/>
      <c r="AO291" s="13"/>
      <c r="AP291" s="13"/>
      <c r="AQ291" s="13"/>
      <c r="AR291" s="13"/>
      <c r="AS291" s="13"/>
      <c r="AT291" s="22"/>
      <c r="AU291" s="21"/>
      <c r="AV291" s="23"/>
      <c r="AW291" s="24"/>
      <c r="AX291" s="13"/>
      <c r="AY291" s="13"/>
      <c r="AZ291" s="13"/>
      <c r="BA291" s="13"/>
      <c r="BB291" s="13"/>
      <c r="BC291" s="13"/>
      <c r="BD291" s="13"/>
      <c r="BE291" s="13"/>
      <c r="BF291" s="13"/>
      <c r="BG291" s="25"/>
      <c r="BH291" s="25"/>
      <c r="BI291" s="25"/>
      <c r="BJ291" s="17"/>
      <c r="BK291" s="25"/>
      <c r="BL291" s="17"/>
      <c r="BM291" s="25"/>
      <c r="BN291" s="17"/>
      <c r="BO291" s="17"/>
      <c r="BP291" s="25"/>
      <c r="BQ291" s="25"/>
      <c r="BR291" s="24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36"/>
      <c r="CF291" s="13"/>
      <c r="CG291" s="17"/>
      <c r="CH291" s="13"/>
      <c r="CI291" s="17"/>
      <c r="CJ291" s="17"/>
      <c r="CK291" s="13"/>
      <c r="CL291" s="13"/>
      <c r="CM291" s="29"/>
      <c r="CN291" s="22"/>
      <c r="CO291" s="22"/>
      <c r="CP291" s="22"/>
      <c r="CQ291" s="22"/>
      <c r="CR291" s="22"/>
      <c r="CS291" s="22"/>
      <c r="CT291" s="22"/>
      <c r="CU291" s="22"/>
      <c r="CV291" s="22"/>
      <c r="CW291" s="13"/>
      <c r="CX291" s="13"/>
      <c r="CY291" s="13"/>
      <c r="CZ291" s="17"/>
      <c r="DA291" s="17"/>
      <c r="DB291" s="17"/>
      <c r="DC291" s="13"/>
      <c r="DD291" s="17"/>
      <c r="DE291" s="13"/>
      <c r="DF291" s="13"/>
      <c r="DG291" s="13"/>
      <c r="DH291" s="24"/>
      <c r="DI291" s="13"/>
      <c r="DJ291" s="13"/>
      <c r="DK291" s="13"/>
      <c r="DL291" s="13"/>
      <c r="DM291" s="13"/>
      <c r="DN291" s="13"/>
      <c r="DO291" s="13"/>
      <c r="DP291" s="13"/>
      <c r="DQ291" s="24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24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7"/>
      <c r="FB291" s="13"/>
      <c r="FC291" s="13"/>
      <c r="FD291" s="13"/>
      <c r="FE291" s="13"/>
      <c r="FF291" s="13"/>
      <c r="FG291" s="13"/>
      <c r="FH291" s="13"/>
      <c r="FI291" s="13"/>
      <c r="FJ291" s="13"/>
      <c r="FK291" s="13"/>
      <c r="FL291" s="13"/>
      <c r="FM291" s="13"/>
      <c r="FN291" s="13"/>
      <c r="FO291" s="13"/>
      <c r="FP291" s="13"/>
      <c r="FQ291" s="13"/>
      <c r="FR291" s="13"/>
      <c r="FS291" s="13"/>
      <c r="FT291" s="13"/>
      <c r="FU291" s="13"/>
      <c r="FV291" s="13"/>
      <c r="FW291" s="13"/>
      <c r="FX291" s="13"/>
      <c r="FY291" s="13"/>
      <c r="FZ291" s="13"/>
      <c r="GA291" s="13"/>
      <c r="GB291" s="13"/>
      <c r="GC291" s="13"/>
      <c r="GD291" s="13"/>
      <c r="GE291" s="13"/>
      <c r="GF291" s="13"/>
      <c r="GG291" s="13"/>
      <c r="GH291" s="13"/>
      <c r="GI291" s="13"/>
      <c r="GJ291" s="13"/>
      <c r="GK291" s="13"/>
      <c r="GL291" s="13"/>
      <c r="GM291" s="13"/>
      <c r="GN291" s="13"/>
      <c r="GO291" s="13"/>
      <c r="GP291" s="13"/>
      <c r="GQ291" s="13"/>
      <c r="GR291" s="13"/>
      <c r="GS291" s="13"/>
      <c r="GT291" s="13"/>
      <c r="GU291" s="13"/>
      <c r="GV291" s="13"/>
      <c r="GW291" s="13"/>
      <c r="GX291" s="13"/>
      <c r="GY291" s="13"/>
      <c r="GZ291" s="13"/>
      <c r="HA291" s="13"/>
      <c r="HB291" s="13"/>
      <c r="HC291" s="13"/>
      <c r="HD291" s="13"/>
      <c r="HE291" s="13"/>
      <c r="HF291" s="13"/>
      <c r="HG291" s="13"/>
      <c r="HH291" s="13"/>
      <c r="HI291" s="13"/>
      <c r="HJ291" s="13"/>
      <c r="HK291" s="13"/>
      <c r="HL291" s="13"/>
      <c r="HM291" s="13"/>
      <c r="HN291" s="13"/>
      <c r="HO291" s="13"/>
      <c r="HP291" s="13"/>
      <c r="HQ291" s="13"/>
      <c r="HR291" s="13"/>
      <c r="HS291" s="13"/>
      <c r="HT291" s="13"/>
      <c r="HU291" s="13"/>
      <c r="HV291" s="13"/>
      <c r="HW291" s="13"/>
      <c r="HX291" s="13"/>
      <c r="HY291" s="13"/>
      <c r="HZ291" s="13"/>
      <c r="IA291" s="51">
        <v>44902</v>
      </c>
      <c r="IB291" s="13">
        <v>0</v>
      </c>
      <c r="IC291" s="13"/>
      <c r="ID291" s="13"/>
      <c r="IE291" s="13"/>
      <c r="IF291" s="13">
        <v>1</v>
      </c>
      <c r="IG291" s="13"/>
      <c r="IH291" s="13"/>
      <c r="II291" s="13">
        <v>1</v>
      </c>
      <c r="IJ291" s="13"/>
      <c r="IK291" s="56">
        <v>45244</v>
      </c>
      <c r="IL291" s="15" t="s">
        <v>579</v>
      </c>
      <c r="IM291" s="100"/>
      <c r="IN291">
        <v>0</v>
      </c>
      <c r="IO291">
        <v>0</v>
      </c>
      <c r="IP291">
        <v>0</v>
      </c>
      <c r="IQ291">
        <v>0</v>
      </c>
      <c r="IR291">
        <v>1</v>
      </c>
      <c r="IS291">
        <v>0</v>
      </c>
      <c r="IT291">
        <v>0</v>
      </c>
      <c r="IU291">
        <v>1</v>
      </c>
      <c r="IV291">
        <v>15.2</v>
      </c>
      <c r="IW291">
        <v>1.02</v>
      </c>
      <c r="IX291" s="15"/>
      <c r="IZ291" s="15"/>
      <c r="JB291" s="15"/>
      <c r="JE291">
        <v>10.8</v>
      </c>
      <c r="JF291" s="15"/>
      <c r="JJ291" s="59">
        <v>45244</v>
      </c>
    </row>
    <row r="292" spans="1:270" x14ac:dyDescent="0.25">
      <c r="A292">
        <v>194</v>
      </c>
      <c r="B292" s="17" t="s">
        <v>8</v>
      </c>
      <c r="D292" s="13"/>
      <c r="E292" s="13" t="s">
        <v>344</v>
      </c>
      <c r="F292" s="19"/>
      <c r="G292" s="13">
        <v>0</v>
      </c>
      <c r="H292" s="20"/>
      <c r="I292" s="21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20"/>
      <c r="AC292" s="22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21"/>
      <c r="AV292" s="23"/>
      <c r="AW292" s="24"/>
      <c r="AX292" s="13"/>
      <c r="AY292" s="13"/>
      <c r="AZ292" s="13"/>
      <c r="BA292" s="13"/>
      <c r="BB292" s="13"/>
      <c r="BC292" s="13"/>
      <c r="BD292" s="13"/>
      <c r="BE292" s="13"/>
      <c r="BF292" s="13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6"/>
      <c r="BS292" s="22"/>
      <c r="BT292" s="27"/>
      <c r="BU292" s="27"/>
      <c r="BV292" s="27"/>
      <c r="BW292" s="27"/>
      <c r="BX292" s="27"/>
      <c r="BY292" s="27"/>
      <c r="BZ292" s="27"/>
      <c r="CA292" s="27"/>
      <c r="CB292" s="28"/>
      <c r="CC292" s="35"/>
      <c r="CD292" s="13"/>
      <c r="CE292" s="17"/>
      <c r="CF292" s="13"/>
      <c r="CG292" s="17"/>
      <c r="CH292" s="13"/>
      <c r="CI292" s="17"/>
      <c r="CJ292" s="22"/>
      <c r="CK292" s="22"/>
      <c r="CL292" s="27"/>
      <c r="CM292" s="29"/>
      <c r="CN292" s="30"/>
      <c r="CO292" s="31"/>
      <c r="CP292" s="31"/>
      <c r="CQ292" s="31"/>
      <c r="CR292" s="31"/>
      <c r="CS292" s="31"/>
      <c r="CT292" s="31"/>
      <c r="CU292" s="31"/>
      <c r="CV292" s="31"/>
      <c r="CW292" s="13"/>
      <c r="CX292" s="13"/>
      <c r="CY292" s="13"/>
      <c r="CZ292" s="17"/>
      <c r="DA292" s="17"/>
      <c r="DB292" s="17"/>
      <c r="DC292" s="13"/>
      <c r="DD292" s="17"/>
      <c r="DE292" s="22"/>
      <c r="DF292" s="13"/>
      <c r="DG292" s="13"/>
      <c r="DH292" s="24"/>
      <c r="DI292" s="13"/>
      <c r="DJ292" s="13"/>
      <c r="DK292" s="13"/>
      <c r="DL292" s="13"/>
      <c r="DM292" s="13"/>
      <c r="DN292" s="13"/>
      <c r="DO292" s="13"/>
      <c r="DP292" s="13"/>
      <c r="DQ292" s="24"/>
      <c r="DR292" s="13"/>
      <c r="DS292" s="27"/>
      <c r="DT292" s="27"/>
      <c r="DU292" s="27"/>
      <c r="DV292" s="27"/>
      <c r="DW292" s="27"/>
      <c r="DX292" s="27"/>
      <c r="DY292" s="27"/>
      <c r="DZ292" s="27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O292" s="13"/>
      <c r="EP292" s="24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7"/>
      <c r="FB292" s="13"/>
      <c r="FC292" s="13"/>
      <c r="FD292" s="13"/>
      <c r="FE292" s="13"/>
      <c r="FF292" s="13"/>
      <c r="FG292" s="13"/>
      <c r="FH292" s="13"/>
      <c r="FI292" s="13"/>
      <c r="FJ292" s="13"/>
      <c r="FK292" s="13"/>
      <c r="FL292" s="13"/>
      <c r="FM292" s="13"/>
      <c r="FN292" s="13"/>
      <c r="FO292" s="13"/>
      <c r="FP292" s="13"/>
      <c r="FQ292" s="13"/>
      <c r="FR292" s="13"/>
      <c r="FS292" s="13"/>
      <c r="FT292" s="13"/>
      <c r="FU292" s="13"/>
      <c r="FV292" s="13"/>
      <c r="FW292" s="13"/>
      <c r="FX292" s="13"/>
      <c r="FY292" s="13"/>
      <c r="FZ292" s="13"/>
      <c r="GA292" s="13"/>
      <c r="GB292" s="13"/>
      <c r="GC292" s="13"/>
      <c r="GD292" s="13"/>
      <c r="GE292" s="13"/>
      <c r="GF292" s="13"/>
      <c r="GG292" s="13"/>
      <c r="GH292" s="13"/>
      <c r="GI292" s="13"/>
      <c r="GJ292" s="13"/>
      <c r="GK292" s="13"/>
      <c r="GL292" s="13"/>
      <c r="GM292" s="13"/>
      <c r="GN292" s="13"/>
      <c r="GO292" s="13"/>
      <c r="GP292" s="13"/>
      <c r="GQ292" s="13"/>
      <c r="GR292" s="13"/>
      <c r="GS292" s="13"/>
      <c r="GT292" s="13"/>
      <c r="GU292" s="13"/>
      <c r="GV292" s="13"/>
      <c r="GW292" s="13"/>
      <c r="GX292" s="13"/>
      <c r="GY292" s="13"/>
      <c r="GZ292" s="13"/>
      <c r="HA292" s="13"/>
      <c r="HB292" s="13"/>
      <c r="HC292" s="13"/>
      <c r="HD292" s="13"/>
      <c r="HE292" s="13"/>
      <c r="HF292" s="13"/>
      <c r="HG292" s="13"/>
      <c r="HH292" s="13"/>
      <c r="HI292" s="13"/>
      <c r="HJ292" s="13"/>
      <c r="HK292" s="13"/>
      <c r="HL292" s="13"/>
      <c r="HM292" s="13"/>
      <c r="HN292" s="13"/>
      <c r="HO292" s="13"/>
      <c r="HP292" s="13"/>
      <c r="HQ292" s="13"/>
      <c r="HR292" s="13"/>
      <c r="HS292" s="13"/>
      <c r="HT292" s="13"/>
      <c r="HU292" s="13"/>
      <c r="HV292" s="13"/>
      <c r="HW292" s="13"/>
      <c r="HX292" s="13"/>
      <c r="HY292" s="13"/>
      <c r="HZ292" s="13"/>
      <c r="IA292" s="24"/>
      <c r="IB292" s="13"/>
      <c r="IC292" s="13"/>
      <c r="ID292" s="13"/>
      <c r="IE292" s="13"/>
      <c r="IF292" s="13"/>
      <c r="IG292" s="13"/>
      <c r="IH292" s="13"/>
      <c r="II292" s="13"/>
      <c r="IJ292" s="32">
        <v>44776</v>
      </c>
      <c r="IK292" s="52"/>
      <c r="IM292" s="100"/>
      <c r="IX292" s="15"/>
      <c r="IZ292" s="15"/>
      <c r="JB292" s="15"/>
      <c r="JF292" s="15"/>
    </row>
    <row r="293" spans="1:270" x14ac:dyDescent="0.25">
      <c r="A293">
        <v>243</v>
      </c>
      <c r="B293" s="17" t="s">
        <v>8</v>
      </c>
      <c r="C293" s="59"/>
      <c r="D293" s="13"/>
      <c r="E293" s="13" t="s">
        <v>408</v>
      </c>
      <c r="F293" s="19"/>
      <c r="G293" s="13">
        <v>0</v>
      </c>
      <c r="H293" s="24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24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26"/>
      <c r="AX293" s="22"/>
      <c r="AY293" s="19"/>
      <c r="AZ293" s="19"/>
      <c r="BA293" s="19"/>
      <c r="BB293" s="19"/>
      <c r="BC293" s="19"/>
      <c r="BD293" s="19"/>
      <c r="BE293" s="19"/>
      <c r="BF293" s="19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6"/>
      <c r="BS293" s="22"/>
      <c r="BT293" s="27"/>
      <c r="BU293" s="27"/>
      <c r="BV293" s="27"/>
      <c r="BW293" s="27"/>
      <c r="BX293" s="27"/>
      <c r="BY293" s="27"/>
      <c r="BZ293" s="27"/>
      <c r="CA293" s="27"/>
      <c r="CB293" s="28"/>
      <c r="CC293" s="22"/>
      <c r="CD293" s="13"/>
      <c r="CE293" s="36"/>
      <c r="CF293" s="13"/>
      <c r="CG293" s="13"/>
      <c r="CH293" s="13"/>
      <c r="CI293" s="13"/>
      <c r="CJ293" s="13"/>
      <c r="CK293" s="22"/>
      <c r="CL293" s="27"/>
      <c r="CM293" s="29"/>
      <c r="CN293" s="30"/>
      <c r="CO293" s="31"/>
      <c r="CP293" s="31"/>
      <c r="CQ293" s="31"/>
      <c r="CR293" s="31"/>
      <c r="CS293" s="31"/>
      <c r="CT293" s="31"/>
      <c r="CU293" s="31"/>
      <c r="CV293" s="31"/>
      <c r="CW293" s="13"/>
      <c r="CX293" s="13"/>
      <c r="CY293" s="13"/>
      <c r="CZ293" s="17"/>
      <c r="DA293" s="17"/>
      <c r="DB293" s="17"/>
      <c r="DC293" s="13"/>
      <c r="DD293" s="17"/>
      <c r="DE293" s="22"/>
      <c r="DF293" s="13"/>
      <c r="DG293" s="13"/>
      <c r="DH293" s="26"/>
      <c r="DI293" s="19"/>
      <c r="DJ293" s="19"/>
      <c r="DK293" s="19"/>
      <c r="DL293" s="19"/>
      <c r="DM293" s="19"/>
      <c r="DN293" s="19"/>
      <c r="DO293" s="19"/>
      <c r="DP293" s="19"/>
      <c r="DQ293" s="26"/>
      <c r="DR293" s="22"/>
      <c r="DS293" s="27"/>
      <c r="DT293" s="27"/>
      <c r="DU293" s="27"/>
      <c r="DV293" s="27"/>
      <c r="DW293" s="27"/>
      <c r="DX293" s="27"/>
      <c r="DY293" s="27"/>
      <c r="DZ293" s="27"/>
      <c r="EA293" s="13"/>
      <c r="EB293" s="13"/>
      <c r="EC293" s="13"/>
      <c r="ED293" s="13"/>
      <c r="EE293" s="13"/>
      <c r="EF293" s="13"/>
      <c r="EG293" s="13"/>
      <c r="EH293" s="34"/>
      <c r="EI293" s="35"/>
      <c r="EJ293" s="17"/>
      <c r="EK293" s="13"/>
      <c r="EL293" s="13"/>
      <c r="EM293" s="13"/>
      <c r="EO293" s="13"/>
      <c r="EP293" s="24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7"/>
      <c r="FB293" s="13"/>
      <c r="FC293" s="13"/>
      <c r="FD293" s="13"/>
      <c r="FE293" s="13"/>
      <c r="FF293" s="13"/>
      <c r="FG293" s="13"/>
      <c r="FH293" s="13"/>
      <c r="FI293" s="13"/>
      <c r="FJ293" s="13"/>
      <c r="FK293" s="13"/>
      <c r="FL293" s="13"/>
      <c r="FM293" s="13"/>
      <c r="FN293" s="13"/>
      <c r="FO293" s="13"/>
      <c r="FP293" s="13"/>
      <c r="FQ293" s="13"/>
      <c r="FR293" s="13"/>
      <c r="FS293" s="13"/>
      <c r="FT293" s="13"/>
      <c r="FU293" s="13"/>
      <c r="FV293" s="13"/>
      <c r="FW293" s="13"/>
      <c r="FX293" s="13"/>
      <c r="FY293" s="13"/>
      <c r="FZ293" s="13"/>
      <c r="GA293" s="13"/>
      <c r="GB293" s="13"/>
      <c r="GC293" s="13"/>
      <c r="GD293" s="13"/>
      <c r="GE293" s="13"/>
      <c r="GF293" s="13"/>
      <c r="GG293" s="13"/>
      <c r="GH293" s="13"/>
      <c r="GI293" s="13"/>
      <c r="GJ293" s="13"/>
      <c r="GK293" s="13"/>
      <c r="GL293" s="13"/>
      <c r="GM293" s="13"/>
      <c r="GN293" s="13"/>
      <c r="GO293" s="13"/>
      <c r="GP293" s="13"/>
      <c r="GQ293" s="13"/>
      <c r="GR293" s="13"/>
      <c r="GS293" s="13"/>
      <c r="GT293" s="13"/>
      <c r="GU293" s="13"/>
      <c r="GV293" s="13"/>
      <c r="GW293" s="13"/>
      <c r="GX293" s="13"/>
      <c r="GY293" s="13"/>
      <c r="GZ293" s="13"/>
      <c r="HA293" s="13"/>
      <c r="HB293" s="13"/>
      <c r="HC293" s="13"/>
      <c r="HD293" s="13"/>
      <c r="HE293" s="13"/>
      <c r="HF293" s="13"/>
      <c r="HG293" s="13"/>
      <c r="HH293" s="13"/>
      <c r="HI293" s="13"/>
      <c r="HJ293" s="13"/>
      <c r="HK293" s="13"/>
      <c r="HL293" s="13"/>
      <c r="HM293" s="13"/>
      <c r="HN293" s="13"/>
      <c r="HO293" s="13"/>
      <c r="HP293" s="13"/>
      <c r="HQ293" s="13"/>
      <c r="HR293" s="13"/>
      <c r="HS293" s="13"/>
      <c r="HT293" s="13"/>
      <c r="HU293" s="13"/>
      <c r="HV293" s="13"/>
      <c r="HW293" s="13"/>
      <c r="HX293" s="13"/>
      <c r="HY293" s="13"/>
      <c r="HZ293" s="13"/>
      <c r="IA293" s="24"/>
      <c r="IB293" s="13">
        <v>0</v>
      </c>
      <c r="IC293" s="13"/>
      <c r="ID293" s="13"/>
      <c r="IE293" s="13"/>
      <c r="IF293" s="13"/>
      <c r="IG293" s="13"/>
      <c r="IH293" s="13"/>
      <c r="II293" s="13"/>
      <c r="IJ293" s="32">
        <v>44775</v>
      </c>
      <c r="IK293" s="52"/>
      <c r="IM293" s="100"/>
      <c r="IX293" s="15"/>
      <c r="IZ293" s="15"/>
      <c r="JB293" s="15"/>
      <c r="JF293" s="15"/>
    </row>
    <row r="294" spans="1:270" x14ac:dyDescent="0.25">
      <c r="A294">
        <v>259</v>
      </c>
      <c r="B294" s="17" t="s">
        <v>8</v>
      </c>
      <c r="D294" s="13"/>
      <c r="E294" s="13" t="s">
        <v>433</v>
      </c>
      <c r="F294" s="19"/>
      <c r="G294" s="13">
        <v>0</v>
      </c>
      <c r="H294" s="20"/>
      <c r="I294" s="21"/>
      <c r="J294" s="13"/>
      <c r="K294" s="13"/>
      <c r="L294" s="13"/>
      <c r="M294" s="13"/>
      <c r="N294" s="13"/>
      <c r="O294" s="13"/>
      <c r="P294" s="13"/>
      <c r="Q294" s="13"/>
      <c r="R294" s="33"/>
      <c r="S294" s="21"/>
      <c r="T294" s="13"/>
      <c r="U294" s="13"/>
      <c r="V294" s="13"/>
      <c r="W294" s="13"/>
      <c r="X294" s="13"/>
      <c r="Y294" s="13"/>
      <c r="Z294" s="13"/>
      <c r="AA294" s="13"/>
      <c r="AB294" s="20"/>
      <c r="AC294" s="22"/>
      <c r="AD294" s="13"/>
      <c r="AE294" s="13"/>
      <c r="AF294" s="13"/>
      <c r="AG294" s="13"/>
      <c r="AH294" s="13"/>
      <c r="AI294" s="13"/>
      <c r="AJ294" s="13"/>
      <c r="AK294" s="13"/>
      <c r="AL294" s="33"/>
      <c r="AM294" s="21"/>
      <c r="AN294" s="13"/>
      <c r="AO294" s="13"/>
      <c r="AP294" s="13"/>
      <c r="AQ294" s="13"/>
      <c r="AR294" s="13"/>
      <c r="AS294" s="13"/>
      <c r="AT294" s="13"/>
      <c r="AU294" s="21"/>
      <c r="AV294" s="23"/>
      <c r="AW294" s="24"/>
      <c r="AX294" s="13"/>
      <c r="AY294" s="13"/>
      <c r="AZ294" s="13"/>
      <c r="BA294" s="13"/>
      <c r="BB294" s="13"/>
      <c r="BC294" s="13"/>
      <c r="BD294" s="13"/>
      <c r="BE294" s="13"/>
      <c r="BF294" s="13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6"/>
      <c r="BS294" s="22"/>
      <c r="BT294" s="27"/>
      <c r="BU294" s="27"/>
      <c r="BV294" s="27"/>
      <c r="BW294" s="27"/>
      <c r="BX294" s="27"/>
      <c r="BY294" s="27"/>
      <c r="BZ294" s="27"/>
      <c r="CA294" s="27"/>
      <c r="CB294" s="28"/>
      <c r="CC294" s="22"/>
      <c r="CD294" s="13"/>
      <c r="CE294" s="17"/>
      <c r="CF294" s="13"/>
      <c r="CG294" s="17"/>
      <c r="CH294" s="13"/>
      <c r="CI294" s="17"/>
      <c r="CJ294" s="17"/>
      <c r="CK294" s="22"/>
      <c r="CL294" s="27"/>
      <c r="CM294" s="29"/>
      <c r="CN294" s="30"/>
      <c r="CO294" s="31"/>
      <c r="CP294" s="31"/>
      <c r="CQ294" s="31"/>
      <c r="CR294" s="31"/>
      <c r="CS294" s="31"/>
      <c r="CT294" s="31"/>
      <c r="CU294" s="31"/>
      <c r="CV294" s="31"/>
      <c r="CW294" s="13"/>
      <c r="CX294" s="13"/>
      <c r="CY294" s="13"/>
      <c r="CZ294" s="17"/>
      <c r="DA294" s="17"/>
      <c r="DB294" s="17"/>
      <c r="DC294" s="13"/>
      <c r="DD294" s="17"/>
      <c r="DE294" s="22"/>
      <c r="DF294" s="13"/>
      <c r="DG294" s="13"/>
      <c r="DH294" s="24"/>
      <c r="DI294" s="13"/>
      <c r="DJ294" s="13"/>
      <c r="DK294" s="13"/>
      <c r="DL294" s="13"/>
      <c r="DM294" s="13"/>
      <c r="DN294" s="13"/>
      <c r="DO294" s="13"/>
      <c r="DP294" s="13"/>
      <c r="DQ294" s="24"/>
      <c r="DR294" s="13"/>
      <c r="DS294" s="27"/>
      <c r="DT294" s="27"/>
      <c r="DU294" s="27"/>
      <c r="DV294" s="27"/>
      <c r="DW294" s="27"/>
      <c r="DX294" s="27"/>
      <c r="DY294" s="27"/>
      <c r="DZ294" s="27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O294" s="13"/>
      <c r="EP294" s="24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7"/>
      <c r="FB294" s="13"/>
      <c r="FC294" s="13"/>
      <c r="FD294" s="13"/>
      <c r="FE294" s="13"/>
      <c r="FF294" s="13"/>
      <c r="FG294" s="13"/>
      <c r="FH294" s="13"/>
      <c r="FI294" s="13"/>
      <c r="FJ294" s="13"/>
      <c r="FK294" s="13"/>
      <c r="FL294" s="13"/>
      <c r="FM294" s="13"/>
      <c r="FN294" s="13"/>
      <c r="FO294" s="13"/>
      <c r="FP294" s="13"/>
      <c r="FQ294" s="13"/>
      <c r="FR294" s="13"/>
      <c r="FS294" s="13"/>
      <c r="FT294" s="13"/>
      <c r="FU294" s="13"/>
      <c r="FV294" s="13"/>
      <c r="FW294" s="13"/>
      <c r="FX294" s="13"/>
      <c r="FY294" s="13"/>
      <c r="FZ294" s="13"/>
      <c r="GA294" s="13"/>
      <c r="GB294" s="13"/>
      <c r="GC294" s="13"/>
      <c r="GD294" s="13"/>
      <c r="GE294" s="13"/>
      <c r="GF294" s="13"/>
      <c r="GG294" s="13"/>
      <c r="GH294" s="13"/>
      <c r="GI294" s="13"/>
      <c r="GJ294" s="13"/>
      <c r="GK294" s="13"/>
      <c r="GL294" s="13"/>
      <c r="GM294" s="13"/>
      <c r="GN294" s="13"/>
      <c r="GO294" s="13"/>
      <c r="GP294" s="13"/>
      <c r="GQ294" s="13"/>
      <c r="GR294" s="13"/>
      <c r="GS294" s="13"/>
      <c r="GT294" s="13"/>
      <c r="GU294" s="13"/>
      <c r="GV294" s="13"/>
      <c r="GW294" s="13"/>
      <c r="GX294" s="13"/>
      <c r="GY294" s="13"/>
      <c r="GZ294" s="13"/>
      <c r="HA294" s="13"/>
      <c r="HB294" s="13"/>
      <c r="HC294" s="13"/>
      <c r="HD294" s="13"/>
      <c r="HE294" s="13"/>
      <c r="HF294" s="13"/>
      <c r="HG294" s="13"/>
      <c r="HH294" s="13"/>
      <c r="HI294" s="13"/>
      <c r="HJ294" s="13"/>
      <c r="HK294" s="13"/>
      <c r="HL294" s="13"/>
      <c r="HM294" s="13"/>
      <c r="HN294" s="13"/>
      <c r="HO294" s="13"/>
      <c r="HP294" s="13"/>
      <c r="HQ294" s="13"/>
      <c r="HR294" s="13"/>
      <c r="HS294" s="13"/>
      <c r="HT294" s="13"/>
      <c r="HU294" s="13"/>
      <c r="HV294" s="13"/>
      <c r="HW294" s="13"/>
      <c r="HX294" s="13"/>
      <c r="HY294" s="13"/>
      <c r="HZ294" s="13"/>
      <c r="IA294" s="51">
        <v>44902</v>
      </c>
      <c r="IB294" s="13">
        <v>1</v>
      </c>
      <c r="IC294" s="13"/>
      <c r="ID294" s="13"/>
      <c r="IE294" s="13">
        <v>0</v>
      </c>
      <c r="IF294" s="13"/>
      <c r="IG294" s="13"/>
      <c r="IH294" s="13"/>
      <c r="II294" s="13"/>
      <c r="IJ294" s="13"/>
      <c r="IK294" s="52"/>
      <c r="IM294" s="100"/>
      <c r="IV294">
        <v>13.5</v>
      </c>
      <c r="IW294">
        <v>0.9</v>
      </c>
      <c r="IX294" s="15"/>
      <c r="IZ294" s="15"/>
      <c r="JB294" s="15"/>
      <c r="JE294">
        <v>11.5</v>
      </c>
      <c r="JF294" s="15"/>
    </row>
    <row r="295" spans="1:270" x14ac:dyDescent="0.25">
      <c r="A295">
        <v>271</v>
      </c>
      <c r="B295" s="17" t="s">
        <v>8</v>
      </c>
      <c r="D295" s="13"/>
      <c r="E295" s="13" t="s">
        <v>636</v>
      </c>
      <c r="F295" s="19"/>
      <c r="G295" s="13">
        <v>0</v>
      </c>
      <c r="H295" s="24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24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24"/>
      <c r="AX295" s="13"/>
      <c r="AY295" s="13"/>
      <c r="AZ295" s="13"/>
      <c r="BA295" s="13"/>
      <c r="BB295" s="13"/>
      <c r="BC295" s="13"/>
      <c r="BD295" s="13"/>
      <c r="BE295" s="13"/>
      <c r="BF295" s="13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6"/>
      <c r="BS295" s="22"/>
      <c r="BT295" s="27"/>
      <c r="BU295" s="27"/>
      <c r="BV295" s="27"/>
      <c r="BW295" s="27"/>
      <c r="BX295" s="27"/>
      <c r="BY295" s="27"/>
      <c r="BZ295" s="27"/>
      <c r="CA295" s="27"/>
      <c r="CB295" s="28"/>
      <c r="CC295" s="22"/>
      <c r="CD295" s="13"/>
      <c r="CE295" s="17"/>
      <c r="CF295" s="13"/>
      <c r="CG295" s="17"/>
      <c r="CH295" s="13"/>
      <c r="CI295" s="17"/>
      <c r="CJ295" s="17"/>
      <c r="CK295" s="22"/>
      <c r="CL295" s="27"/>
      <c r="CM295" s="29"/>
      <c r="CN295" s="30"/>
      <c r="CO295" s="31"/>
      <c r="CP295" s="31"/>
      <c r="CQ295" s="31"/>
      <c r="CR295" s="31"/>
      <c r="CS295" s="31"/>
      <c r="CT295" s="31"/>
      <c r="CU295" s="31"/>
      <c r="CV295" s="31"/>
      <c r="CW295" s="13"/>
      <c r="CX295" s="13"/>
      <c r="CY295" s="22"/>
      <c r="CZ295" s="17"/>
      <c r="DA295" s="17"/>
      <c r="DB295" s="17"/>
      <c r="DC295" s="13"/>
      <c r="DD295" s="17"/>
      <c r="DE295" s="22"/>
      <c r="DF295" s="13"/>
      <c r="DG295" s="13"/>
      <c r="DH295" s="26"/>
      <c r="DI295" s="13"/>
      <c r="DJ295" s="13"/>
      <c r="DK295" s="13"/>
      <c r="DL295" s="13"/>
      <c r="DM295" s="13"/>
      <c r="DN295" s="13"/>
      <c r="DO295" s="13"/>
      <c r="DP295" s="13"/>
      <c r="DQ295" s="26"/>
      <c r="DR295" s="22"/>
      <c r="DS295" s="27"/>
      <c r="DT295" s="27"/>
      <c r="DU295" s="27"/>
      <c r="DV295" s="27"/>
      <c r="DW295" s="27"/>
      <c r="DX295" s="27"/>
      <c r="DY295" s="27"/>
      <c r="DZ295" s="27"/>
      <c r="EA295" s="13"/>
      <c r="EB295" s="35"/>
      <c r="EC295" s="13"/>
      <c r="ED295" s="13"/>
      <c r="EE295" s="13"/>
      <c r="EF295" s="13"/>
      <c r="EG295" s="13"/>
      <c r="EH295" s="13"/>
      <c r="EI295" s="35"/>
      <c r="EJ295" s="17"/>
      <c r="EK295" s="13"/>
      <c r="EL295" s="13"/>
      <c r="EM295" s="13"/>
      <c r="EO295" s="13"/>
      <c r="EP295" s="24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7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  <c r="FN295" s="13"/>
      <c r="FO295" s="13"/>
      <c r="FP295" s="13"/>
      <c r="FQ295" s="13"/>
      <c r="FR295" s="13"/>
      <c r="FS295" s="13"/>
      <c r="FT295" s="13"/>
      <c r="FU295" s="13"/>
      <c r="FV295" s="13"/>
      <c r="FW295" s="13"/>
      <c r="FX295" s="13"/>
      <c r="FY295" s="13"/>
      <c r="FZ295" s="13"/>
      <c r="GA295" s="13"/>
      <c r="GB295" s="13"/>
      <c r="GC295" s="13"/>
      <c r="GD295" s="13"/>
      <c r="GE295" s="13"/>
      <c r="GF295" s="13"/>
      <c r="GG295" s="13"/>
      <c r="GH295" s="13"/>
      <c r="GI295" s="13"/>
      <c r="GJ295" s="13"/>
      <c r="GK295" s="13"/>
      <c r="GL295" s="13"/>
      <c r="GM295" s="13"/>
      <c r="GN295" s="13"/>
      <c r="GO295" s="13"/>
      <c r="GP295" s="13"/>
      <c r="GQ295" s="13"/>
      <c r="GR295" s="13"/>
      <c r="GS295" s="13"/>
      <c r="GT295" s="13"/>
      <c r="GU295" s="13"/>
      <c r="GV295" s="13"/>
      <c r="GW295" s="13"/>
      <c r="GX295" s="13"/>
      <c r="GY295" s="13"/>
      <c r="GZ295" s="13"/>
      <c r="HA295" s="13"/>
      <c r="HB295" s="13"/>
      <c r="HC295" s="13"/>
      <c r="HD295" s="13"/>
      <c r="HE295" s="13"/>
      <c r="HF295" s="13"/>
      <c r="HG295" s="13"/>
      <c r="HH295" s="13"/>
      <c r="HI295" s="13"/>
      <c r="HJ295" s="13"/>
      <c r="HK295" s="13"/>
      <c r="HL295" s="13"/>
      <c r="HM295" s="13"/>
      <c r="HN295" s="13"/>
      <c r="HO295" s="13"/>
      <c r="HP295" s="13"/>
      <c r="HQ295" s="13"/>
      <c r="HR295" s="13"/>
      <c r="HS295" s="13"/>
      <c r="HT295" s="13"/>
      <c r="HU295" s="13"/>
      <c r="HV295" s="13"/>
      <c r="HW295" s="13"/>
      <c r="HX295" s="13"/>
      <c r="HY295" s="13"/>
      <c r="HZ295" s="13"/>
      <c r="IA295" s="24"/>
      <c r="IB295" s="13"/>
      <c r="IC295" s="13"/>
      <c r="ID295" s="13"/>
      <c r="IE295" s="13"/>
      <c r="IF295" s="13"/>
      <c r="IG295" s="13"/>
      <c r="IH295" s="13"/>
      <c r="II295" s="13"/>
      <c r="IJ295" s="13"/>
      <c r="IK295" s="56">
        <v>45244</v>
      </c>
      <c r="IL295" s="15" t="s">
        <v>637</v>
      </c>
      <c r="IM295" s="100"/>
      <c r="IN295">
        <v>1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17.8</v>
      </c>
      <c r="IW295">
        <v>106</v>
      </c>
      <c r="IX295" s="15"/>
      <c r="IZ295" s="15"/>
      <c r="JB295" s="15"/>
      <c r="JE295">
        <v>10.9</v>
      </c>
      <c r="JF295" s="15"/>
      <c r="JJ295" s="59">
        <v>45244</v>
      </c>
    </row>
    <row r="296" spans="1:270" x14ac:dyDescent="0.25">
      <c r="A296">
        <v>287</v>
      </c>
      <c r="B296" s="17" t="s">
        <v>8</v>
      </c>
      <c r="D296" s="13"/>
      <c r="E296" s="13" t="s">
        <v>473</v>
      </c>
      <c r="F296" s="19"/>
      <c r="G296" s="13">
        <v>0</v>
      </c>
      <c r="H296" s="20"/>
      <c r="I296" s="21"/>
      <c r="J296" s="13"/>
      <c r="K296" s="13"/>
      <c r="L296" s="13"/>
      <c r="M296" s="13"/>
      <c r="N296" s="13"/>
      <c r="O296" s="13"/>
      <c r="P296" s="13"/>
      <c r="Q296" s="13"/>
      <c r="R296" s="33"/>
      <c r="S296" s="21"/>
      <c r="T296" s="13"/>
      <c r="U296" s="13"/>
      <c r="V296" s="13"/>
      <c r="W296" s="13"/>
      <c r="X296" s="13"/>
      <c r="Y296" s="34"/>
      <c r="Z296" s="13"/>
      <c r="AA296" s="13"/>
      <c r="AB296" s="20"/>
      <c r="AC296" s="22"/>
      <c r="AD296" s="13"/>
      <c r="AE296" s="13"/>
      <c r="AF296" s="13"/>
      <c r="AG296" s="13"/>
      <c r="AH296" s="13"/>
      <c r="AI296" s="13"/>
      <c r="AJ296" s="13"/>
      <c r="AK296" s="13"/>
      <c r="AL296" s="33"/>
      <c r="AM296" s="21"/>
      <c r="AN296" s="13"/>
      <c r="AO296" s="13"/>
      <c r="AP296" s="13"/>
      <c r="AQ296" s="13"/>
      <c r="AR296" s="13"/>
      <c r="AS296" s="13"/>
      <c r="AT296" s="13"/>
      <c r="AU296" s="21"/>
      <c r="AV296" s="23"/>
      <c r="AW296" s="24"/>
      <c r="AX296" s="13"/>
      <c r="AY296" s="13"/>
      <c r="AZ296" s="13"/>
      <c r="BA296" s="13"/>
      <c r="BB296" s="13"/>
      <c r="BC296" s="13"/>
      <c r="BD296" s="13"/>
      <c r="BE296" s="13"/>
      <c r="BF296" s="13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6"/>
      <c r="BS296" s="22"/>
      <c r="BT296" s="27"/>
      <c r="BU296" s="27"/>
      <c r="BV296" s="27"/>
      <c r="BW296" s="27"/>
      <c r="BX296" s="27"/>
      <c r="BY296" s="27"/>
      <c r="BZ296" s="27"/>
      <c r="CA296" s="27"/>
      <c r="CB296" s="28"/>
      <c r="CC296" s="22"/>
      <c r="CD296" s="13"/>
      <c r="CE296" s="17"/>
      <c r="CF296" s="35"/>
      <c r="CG296" s="17"/>
      <c r="CH296" s="13"/>
      <c r="CI296" s="37"/>
      <c r="CJ296" s="17"/>
      <c r="CK296" s="22"/>
      <c r="CL296" s="27"/>
      <c r="CM296" s="29"/>
      <c r="CN296" s="22"/>
      <c r="CO296" s="31"/>
      <c r="CP296" s="31"/>
      <c r="CQ296" s="31"/>
      <c r="CR296" s="31"/>
      <c r="CS296" s="31"/>
      <c r="CT296" s="31"/>
      <c r="CU296" s="31"/>
      <c r="CV296" s="31"/>
      <c r="CW296" s="13"/>
      <c r="CX296" s="13"/>
      <c r="CY296" s="13"/>
      <c r="CZ296" s="17"/>
      <c r="DA296" s="17"/>
      <c r="DB296" s="17"/>
      <c r="DC296" s="13"/>
      <c r="DD296" s="17"/>
      <c r="DE296" s="22"/>
      <c r="DF296" s="13"/>
      <c r="DG296" s="13"/>
      <c r="DH296" s="24"/>
      <c r="DI296" s="13"/>
      <c r="DJ296" s="13"/>
      <c r="DK296" s="13"/>
      <c r="DL296" s="13"/>
      <c r="DM296" s="13"/>
      <c r="DN296" s="13"/>
      <c r="DO296" s="13"/>
      <c r="DP296" s="13"/>
      <c r="DQ296" s="24"/>
      <c r="DR296" s="13"/>
      <c r="DS296" s="27"/>
      <c r="DT296" s="27"/>
      <c r="DU296" s="27"/>
      <c r="DV296" s="27"/>
      <c r="DW296" s="27"/>
      <c r="DX296" s="27"/>
      <c r="DY296" s="27"/>
      <c r="DZ296" s="27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24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7"/>
      <c r="FB296" s="13"/>
      <c r="FC296" s="13"/>
      <c r="FD296" s="13"/>
      <c r="FE296" s="13"/>
      <c r="FF296" s="13"/>
      <c r="FG296" s="13"/>
      <c r="FH296" s="13"/>
      <c r="FI296" s="13"/>
      <c r="FJ296" s="13"/>
      <c r="FK296" s="13"/>
      <c r="FL296" s="13"/>
      <c r="FM296" s="13"/>
      <c r="FN296" s="13"/>
      <c r="FO296" s="13"/>
      <c r="FP296" s="13"/>
      <c r="FQ296" s="13"/>
      <c r="FR296" s="13"/>
      <c r="FS296" s="13"/>
      <c r="FT296" s="13"/>
      <c r="FU296" s="13"/>
      <c r="FV296" s="13"/>
      <c r="FW296" s="13"/>
      <c r="FX296" s="13"/>
      <c r="FY296" s="13"/>
      <c r="FZ296" s="13"/>
      <c r="GA296" s="13"/>
      <c r="GB296" s="13"/>
      <c r="GC296" s="13"/>
      <c r="GD296" s="13"/>
      <c r="GE296" s="13"/>
      <c r="GF296" s="13"/>
      <c r="GG296" s="13"/>
      <c r="GH296" s="13"/>
      <c r="GI296" s="13"/>
      <c r="GJ296" s="13"/>
      <c r="GK296" s="13"/>
      <c r="GL296" s="13"/>
      <c r="GM296" s="13"/>
      <c r="GN296" s="13"/>
      <c r="GO296" s="13"/>
      <c r="GP296" s="13"/>
      <c r="GQ296" s="13"/>
      <c r="GR296" s="13"/>
      <c r="GS296" s="13"/>
      <c r="GT296" s="13"/>
      <c r="GU296" s="13"/>
      <c r="GV296" s="13"/>
      <c r="GW296" s="13"/>
      <c r="GX296" s="13"/>
      <c r="GY296" s="13"/>
      <c r="GZ296" s="13"/>
      <c r="HA296" s="13"/>
      <c r="HB296" s="13"/>
      <c r="HC296" s="13"/>
      <c r="HD296" s="13"/>
      <c r="HE296" s="13"/>
      <c r="HF296" s="13"/>
      <c r="HG296" s="13"/>
      <c r="HH296" s="13"/>
      <c r="HI296" s="13"/>
      <c r="HJ296" s="13"/>
      <c r="HK296" s="13"/>
      <c r="HL296" s="13"/>
      <c r="HM296" s="13"/>
      <c r="HN296" s="13"/>
      <c r="HO296" s="13"/>
      <c r="HP296" s="13"/>
      <c r="HQ296" s="13"/>
      <c r="HR296" s="13"/>
      <c r="HS296" s="13"/>
      <c r="HT296" s="13"/>
      <c r="HU296" s="13"/>
      <c r="HV296" s="13"/>
      <c r="HW296" s="13"/>
      <c r="HX296" s="13"/>
      <c r="HY296" s="13"/>
      <c r="HZ296" s="13"/>
      <c r="IA296" s="24"/>
      <c r="IB296" s="13"/>
      <c r="IC296" s="13"/>
      <c r="ID296" s="13"/>
      <c r="IE296" s="13"/>
      <c r="IF296" s="13"/>
      <c r="IG296" s="13"/>
      <c r="IH296" s="13"/>
      <c r="II296" s="13"/>
      <c r="IJ296" s="13"/>
      <c r="IK296" s="52"/>
      <c r="IM296" s="100"/>
      <c r="IX296" s="15"/>
      <c r="IZ296" s="15"/>
      <c r="JB296" s="15"/>
      <c r="JF296" s="15"/>
    </row>
    <row r="297" spans="1:270" x14ac:dyDescent="0.25">
      <c r="A297">
        <v>301</v>
      </c>
      <c r="B297" s="17" t="s">
        <v>8</v>
      </c>
      <c r="D297" s="13"/>
      <c r="E297" s="13" t="s">
        <v>644</v>
      </c>
      <c r="F297" s="19"/>
      <c r="G297" s="13">
        <v>0</v>
      </c>
      <c r="H297" s="20"/>
      <c r="I297" s="21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20"/>
      <c r="AC297" s="22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21"/>
      <c r="AV297" s="23"/>
      <c r="AW297" s="24"/>
      <c r="AX297" s="13"/>
      <c r="AY297" s="13"/>
      <c r="AZ297" s="13"/>
      <c r="BA297" s="13"/>
      <c r="BB297" s="13"/>
      <c r="BC297" s="13"/>
      <c r="BD297" s="13"/>
      <c r="BE297" s="13"/>
      <c r="BF297" s="13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6"/>
      <c r="BS297" s="22"/>
      <c r="BT297" s="27"/>
      <c r="BU297" s="27"/>
      <c r="BV297" s="27"/>
      <c r="BW297" s="27"/>
      <c r="BX297" s="27"/>
      <c r="BY297" s="27"/>
      <c r="BZ297" s="27"/>
      <c r="CA297" s="27"/>
      <c r="CB297" s="28"/>
      <c r="CC297" s="35"/>
      <c r="CD297" s="13"/>
      <c r="CE297" s="17"/>
      <c r="CF297" s="13"/>
      <c r="CG297" s="17"/>
      <c r="CH297" s="13"/>
      <c r="CI297" s="17"/>
      <c r="CJ297" s="22"/>
      <c r="CK297" s="22"/>
      <c r="CL297" s="27"/>
      <c r="CM297" s="29"/>
      <c r="CN297" s="30"/>
      <c r="CO297" s="31"/>
      <c r="CP297" s="31"/>
      <c r="CQ297" s="31"/>
      <c r="CR297" s="31"/>
      <c r="CS297" s="31"/>
      <c r="CT297" s="31"/>
      <c r="CU297" s="31"/>
      <c r="CV297" s="31"/>
      <c r="CW297" s="13"/>
      <c r="CX297" s="13"/>
      <c r="CY297" s="13"/>
      <c r="CZ297" s="17"/>
      <c r="DA297" s="17"/>
      <c r="DB297" s="17"/>
      <c r="DC297" s="13"/>
      <c r="DD297" s="17"/>
      <c r="DE297" s="22"/>
      <c r="DF297" s="13"/>
      <c r="DG297" s="13"/>
      <c r="DH297" s="24"/>
      <c r="DI297" s="13"/>
      <c r="DJ297" s="13"/>
      <c r="DK297" s="13"/>
      <c r="DL297" s="13"/>
      <c r="DM297" s="13"/>
      <c r="DN297" s="13"/>
      <c r="DO297" s="13"/>
      <c r="DP297" s="13"/>
      <c r="DQ297" s="24"/>
      <c r="DR297" s="13"/>
      <c r="DS297" s="27"/>
      <c r="DT297" s="27"/>
      <c r="DU297" s="27"/>
      <c r="DV297" s="27"/>
      <c r="DW297" s="27"/>
      <c r="DX297" s="27"/>
      <c r="DY297" s="27"/>
      <c r="DZ297" s="27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O297" s="13"/>
      <c r="EP297" s="49"/>
      <c r="EQ297" s="22"/>
      <c r="ER297" s="13"/>
      <c r="ES297" s="13"/>
      <c r="ET297" s="13"/>
      <c r="EU297" s="13"/>
      <c r="EV297" s="13"/>
      <c r="EW297" s="13"/>
      <c r="EX297" s="13"/>
      <c r="EY297" s="13"/>
      <c r="EZ297" s="13"/>
      <c r="FA297" s="17"/>
      <c r="FB297" s="13"/>
      <c r="FC297" s="13"/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  <c r="FN297" s="13"/>
      <c r="FO297" s="13"/>
      <c r="FP297" s="13"/>
      <c r="FQ297" s="13"/>
      <c r="FR297" s="13"/>
      <c r="FS297" s="13"/>
      <c r="FT297" s="13"/>
      <c r="FU297" s="13"/>
      <c r="FV297" s="13"/>
      <c r="FW297" s="13"/>
      <c r="FX297" s="13"/>
      <c r="FY297" s="13"/>
      <c r="FZ297" s="13"/>
      <c r="GA297" s="13"/>
      <c r="GB297" s="13"/>
      <c r="GC297" s="13"/>
      <c r="GD297" s="13"/>
      <c r="GE297" s="13"/>
      <c r="GF297" s="13"/>
      <c r="GG297" s="13"/>
      <c r="GH297" s="13"/>
      <c r="GI297" s="13"/>
      <c r="GJ297" s="13"/>
      <c r="GK297" s="13"/>
      <c r="GL297" s="13"/>
      <c r="GM297" s="13"/>
      <c r="GN297" s="13"/>
      <c r="GO297" s="13"/>
      <c r="GP297" s="13"/>
      <c r="GQ297" s="13"/>
      <c r="GR297" s="13"/>
      <c r="GS297" s="13"/>
      <c r="GT297" s="13"/>
      <c r="GU297" s="13"/>
      <c r="GV297" s="13"/>
      <c r="GW297" s="13"/>
      <c r="GX297" s="13"/>
      <c r="GY297" s="13"/>
      <c r="GZ297" s="13"/>
      <c r="HA297" s="13"/>
      <c r="HB297" s="13"/>
      <c r="HC297" s="13"/>
      <c r="HD297" s="13"/>
      <c r="HE297" s="13"/>
      <c r="HF297" s="13"/>
      <c r="HG297" s="13"/>
      <c r="HH297" s="13"/>
      <c r="HI297" s="13"/>
      <c r="HJ297" s="13"/>
      <c r="HK297" s="13"/>
      <c r="HL297" s="13"/>
      <c r="HM297" s="13"/>
      <c r="HN297" s="13"/>
      <c r="HO297" s="13"/>
      <c r="HP297" s="13"/>
      <c r="HQ297" s="13"/>
      <c r="HR297" s="13"/>
      <c r="HS297" s="13"/>
      <c r="HT297" s="13"/>
      <c r="HU297" s="13"/>
      <c r="HV297" s="13"/>
      <c r="HW297" s="13"/>
      <c r="HX297" s="13"/>
      <c r="HY297" s="13"/>
      <c r="HZ297" s="32"/>
      <c r="IA297" s="24"/>
      <c r="IB297" s="13"/>
      <c r="IC297" s="13"/>
      <c r="ID297" s="13"/>
      <c r="IE297" s="13"/>
      <c r="IF297" s="13"/>
      <c r="IG297" s="13"/>
      <c r="IH297" s="13"/>
      <c r="II297" s="13"/>
      <c r="IJ297" s="13"/>
      <c r="IK297" s="52"/>
      <c r="IM297" s="100"/>
      <c r="IN297">
        <v>-1</v>
      </c>
      <c r="IO297">
        <v>-1</v>
      </c>
      <c r="IP297">
        <v>-1</v>
      </c>
      <c r="IQ297">
        <v>-1</v>
      </c>
      <c r="IR297">
        <v>-1</v>
      </c>
      <c r="IS297">
        <v>-1</v>
      </c>
      <c r="IT297">
        <v>-1</v>
      </c>
      <c r="IU297">
        <v>-1</v>
      </c>
      <c r="IV297">
        <v>11.8</v>
      </c>
      <c r="IW297">
        <v>80</v>
      </c>
      <c r="IX297" s="15"/>
      <c r="IZ297" s="15"/>
      <c r="JB297" s="15"/>
      <c r="JE297">
        <v>11.3</v>
      </c>
      <c r="JF297" s="15"/>
    </row>
    <row r="298" spans="1:270" x14ac:dyDescent="0.25">
      <c r="A298">
        <v>303</v>
      </c>
      <c r="B298" s="17" t="s">
        <v>8</v>
      </c>
      <c r="D298" s="13"/>
      <c r="E298" s="13" t="s">
        <v>497</v>
      </c>
      <c r="F298" s="19"/>
      <c r="G298" s="13">
        <v>0</v>
      </c>
      <c r="H298" s="24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24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24"/>
      <c r="AX298" s="13"/>
      <c r="AY298" s="13"/>
      <c r="AZ298" s="13"/>
      <c r="BA298" s="13"/>
      <c r="BB298" s="13"/>
      <c r="BC298" s="13"/>
      <c r="BD298" s="13"/>
      <c r="BE298" s="13"/>
      <c r="BF298" s="13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6"/>
      <c r="BS298" s="22"/>
      <c r="BT298" s="27"/>
      <c r="BU298" s="27"/>
      <c r="BV298" s="27"/>
      <c r="BW298" s="27"/>
      <c r="BX298" s="27"/>
      <c r="BY298" s="27"/>
      <c r="BZ298" s="27"/>
      <c r="CA298" s="27"/>
      <c r="CB298" s="28"/>
      <c r="CC298" s="22"/>
      <c r="CD298" s="13"/>
      <c r="CE298" s="36"/>
      <c r="CF298" s="13"/>
      <c r="CG298" s="13"/>
      <c r="CH298" s="13"/>
      <c r="CI298" s="13"/>
      <c r="CJ298" s="13"/>
      <c r="CK298" s="22"/>
      <c r="CL298" s="27"/>
      <c r="CM298" s="29"/>
      <c r="CN298" s="30"/>
      <c r="CO298" s="31"/>
      <c r="CP298" s="31"/>
      <c r="CQ298" s="31"/>
      <c r="CR298" s="31"/>
      <c r="CS298" s="31"/>
      <c r="CT298" s="31"/>
      <c r="CU298" s="31"/>
      <c r="CV298" s="31"/>
      <c r="CW298" s="13"/>
      <c r="CX298" s="13"/>
      <c r="CY298" s="13"/>
      <c r="CZ298" s="17"/>
      <c r="DA298" s="17"/>
      <c r="DB298" s="17"/>
      <c r="DC298" s="13"/>
      <c r="DD298" s="17"/>
      <c r="DE298" s="22"/>
      <c r="DF298" s="13"/>
      <c r="DG298" s="13"/>
      <c r="DH298" s="26"/>
      <c r="DI298" s="13"/>
      <c r="DJ298" s="13"/>
      <c r="DK298" s="13"/>
      <c r="DL298" s="13"/>
      <c r="DM298" s="13"/>
      <c r="DN298" s="13"/>
      <c r="DO298" s="13"/>
      <c r="DP298" s="13"/>
      <c r="DQ298" s="26"/>
      <c r="DR298" s="22"/>
      <c r="DS298" s="27"/>
      <c r="DT298" s="27"/>
      <c r="DU298" s="27"/>
      <c r="DV298" s="27"/>
      <c r="DW298" s="27"/>
      <c r="DX298" s="27"/>
      <c r="DY298" s="27"/>
      <c r="DZ298" s="27"/>
      <c r="EA298" s="13"/>
      <c r="EB298" s="13"/>
      <c r="EC298" s="13"/>
      <c r="ED298" s="13"/>
      <c r="EE298" s="13"/>
      <c r="EF298" s="13"/>
      <c r="EG298" s="13"/>
      <c r="EH298" s="13"/>
      <c r="EI298" s="35"/>
      <c r="EJ298" s="17"/>
      <c r="EK298" s="13"/>
      <c r="EL298" s="13"/>
      <c r="EM298" s="13"/>
      <c r="EO298" s="13"/>
      <c r="EP298" s="24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7"/>
      <c r="FB298" s="13"/>
      <c r="FC298" s="13"/>
      <c r="FD298" s="13"/>
      <c r="FE298" s="13"/>
      <c r="FF298" s="13"/>
      <c r="FG298" s="13"/>
      <c r="FH298" s="13"/>
      <c r="FI298" s="13"/>
      <c r="FJ298" s="13"/>
      <c r="FK298" s="13"/>
      <c r="FL298" s="13"/>
      <c r="FM298" s="13"/>
      <c r="FN298" s="13"/>
      <c r="FO298" s="13"/>
      <c r="FP298" s="13"/>
      <c r="FQ298" s="13"/>
      <c r="FR298" s="13"/>
      <c r="FS298" s="13"/>
      <c r="FT298" s="13"/>
      <c r="FU298" s="13"/>
      <c r="FV298" s="13"/>
      <c r="FW298" s="13"/>
      <c r="FX298" s="13"/>
      <c r="FY298" s="13"/>
      <c r="FZ298" s="13"/>
      <c r="GA298" s="13"/>
      <c r="GB298" s="13"/>
      <c r="GC298" s="13"/>
      <c r="GD298" s="13"/>
      <c r="GE298" s="13"/>
      <c r="GF298" s="13"/>
      <c r="GG298" s="13"/>
      <c r="GH298" s="13"/>
      <c r="GI298" s="13"/>
      <c r="GJ298" s="13"/>
      <c r="GK298" s="13"/>
      <c r="GL298" s="13"/>
      <c r="GM298" s="13"/>
      <c r="GN298" s="13"/>
      <c r="GO298" s="13"/>
      <c r="GP298" s="13"/>
      <c r="GQ298" s="13"/>
      <c r="GR298" s="13"/>
      <c r="GS298" s="13"/>
      <c r="GT298" s="13"/>
      <c r="GU298" s="13"/>
      <c r="GV298" s="13"/>
      <c r="GW298" s="13"/>
      <c r="GX298" s="13"/>
      <c r="GY298" s="13"/>
      <c r="GZ298" s="13"/>
      <c r="HA298" s="13"/>
      <c r="HB298" s="13"/>
      <c r="HC298" s="13"/>
      <c r="HD298" s="13"/>
      <c r="HE298" s="13"/>
      <c r="HF298" s="13"/>
      <c r="HG298" s="13"/>
      <c r="HH298" s="13"/>
      <c r="HI298" s="13"/>
      <c r="HJ298" s="13"/>
      <c r="HK298" s="13"/>
      <c r="HL298" s="13"/>
      <c r="HM298" s="13"/>
      <c r="HN298" s="13"/>
      <c r="HO298" s="13"/>
      <c r="HP298" s="13"/>
      <c r="HQ298" s="13"/>
      <c r="HR298" s="13"/>
      <c r="HS298" s="13"/>
      <c r="HT298" s="13"/>
      <c r="HU298" s="13"/>
      <c r="HV298" s="13"/>
      <c r="HW298" s="13"/>
      <c r="HX298" s="13"/>
      <c r="HY298" s="13"/>
      <c r="HZ298" s="13"/>
      <c r="IA298" s="51">
        <v>44902</v>
      </c>
      <c r="IB298" s="13">
        <v>1</v>
      </c>
      <c r="IC298" s="13"/>
      <c r="ID298" s="13"/>
      <c r="IE298" s="13">
        <v>1</v>
      </c>
      <c r="IF298" s="13">
        <v>1</v>
      </c>
      <c r="IG298" s="13"/>
      <c r="IH298" s="13"/>
      <c r="II298" s="13">
        <v>1</v>
      </c>
      <c r="IJ298" s="13"/>
      <c r="IK298" s="52"/>
      <c r="IM298" s="100"/>
      <c r="IX298" s="15"/>
      <c r="IZ298" s="15"/>
      <c r="JB298" s="15"/>
      <c r="JF298" s="15"/>
    </row>
    <row r="299" spans="1:270" x14ac:dyDescent="0.25">
      <c r="A299">
        <v>10</v>
      </c>
      <c r="B299" s="17" t="s">
        <v>8</v>
      </c>
      <c r="D299" s="13"/>
      <c r="E299" s="13" t="s">
        <v>648</v>
      </c>
      <c r="F299" s="19"/>
      <c r="G299" s="13">
        <v>1</v>
      </c>
      <c r="H299" s="24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20"/>
      <c r="AC299" s="22"/>
      <c r="AD299" s="13"/>
      <c r="AE299" s="13"/>
      <c r="AF299" s="13"/>
      <c r="AG299" s="13"/>
      <c r="AH299" s="13"/>
      <c r="AI299" s="13"/>
      <c r="AJ299" s="13"/>
      <c r="AK299" s="13"/>
      <c r="AL299" s="33"/>
      <c r="AM299" s="21"/>
      <c r="AN299" s="13"/>
      <c r="AO299" s="13"/>
      <c r="AP299" s="13"/>
      <c r="AQ299" s="13"/>
      <c r="AR299" s="13"/>
      <c r="AS299" s="13"/>
      <c r="AT299" s="13"/>
      <c r="AU299" s="21"/>
      <c r="AV299" s="23"/>
      <c r="AW299" s="24"/>
      <c r="AX299" s="13"/>
      <c r="AY299" s="13"/>
      <c r="AZ299" s="13"/>
      <c r="BA299" s="13"/>
      <c r="BB299" s="13"/>
      <c r="BC299" s="13"/>
      <c r="BD299" s="13"/>
      <c r="BE299" s="13"/>
      <c r="BF299" s="13"/>
      <c r="BG299" s="25"/>
      <c r="BH299" s="25"/>
      <c r="BI299" s="25"/>
      <c r="BJ299" s="17"/>
      <c r="BK299" s="25"/>
      <c r="BL299" s="17"/>
      <c r="BM299" s="25"/>
      <c r="BN299" s="17"/>
      <c r="BO299" s="17"/>
      <c r="BP299" s="25"/>
      <c r="BQ299" s="25"/>
      <c r="BR299" s="24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36"/>
      <c r="CF299" s="13"/>
      <c r="CG299" s="17"/>
      <c r="CH299" s="13"/>
      <c r="CI299" s="17"/>
      <c r="CJ299" s="17"/>
      <c r="CK299" s="13"/>
      <c r="CL299" s="13"/>
      <c r="CM299" s="29"/>
      <c r="CN299" s="22"/>
      <c r="CO299" s="22"/>
      <c r="CP299" s="22"/>
      <c r="CQ299" s="22"/>
      <c r="CR299" s="22"/>
      <c r="CS299" s="22"/>
      <c r="CT299" s="22"/>
      <c r="CU299" s="22"/>
      <c r="CV299" s="22"/>
      <c r="CW299" s="13"/>
      <c r="CX299" s="13"/>
      <c r="CY299" s="13"/>
      <c r="CZ299" s="17"/>
      <c r="DA299" s="17"/>
      <c r="DB299" s="17"/>
      <c r="DC299" s="13"/>
      <c r="DD299" s="17"/>
      <c r="DE299" s="13"/>
      <c r="DF299" s="13"/>
      <c r="DG299" s="13"/>
      <c r="DH299" s="24"/>
      <c r="DI299" s="13"/>
      <c r="DJ299" s="13"/>
      <c r="DK299" s="13"/>
      <c r="DL299" s="13"/>
      <c r="DM299" s="13"/>
      <c r="DN299" s="13"/>
      <c r="DO299" s="13"/>
      <c r="DP299" s="13"/>
      <c r="DQ299" s="24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24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7"/>
      <c r="FB299" s="13"/>
      <c r="FC299" s="13"/>
      <c r="FD299" s="13"/>
      <c r="FE299" s="13"/>
      <c r="FF299" s="13"/>
      <c r="FG299" s="13"/>
      <c r="FH299" s="13"/>
      <c r="FI299" s="13"/>
      <c r="FJ299" s="13"/>
      <c r="FK299" s="13"/>
      <c r="FL299" s="13"/>
      <c r="FM299" s="13"/>
      <c r="FN299" s="13"/>
      <c r="FO299" s="13"/>
      <c r="FP299" s="13"/>
      <c r="FQ299" s="13"/>
      <c r="FR299" s="13"/>
      <c r="FS299" s="13"/>
      <c r="FT299" s="13"/>
      <c r="FU299" s="13"/>
      <c r="FV299" s="13"/>
      <c r="FW299" s="13"/>
      <c r="FX299" s="13"/>
      <c r="FY299" s="13"/>
      <c r="FZ299" s="13"/>
      <c r="GA299" s="13"/>
      <c r="GB299" s="13"/>
      <c r="GC299" s="13"/>
      <c r="GD299" s="13"/>
      <c r="GE299" s="13"/>
      <c r="GF299" s="13"/>
      <c r="GG299" s="13"/>
      <c r="GH299" s="13"/>
      <c r="GI299" s="13"/>
      <c r="GJ299" s="13"/>
      <c r="GK299" s="13"/>
      <c r="GL299" s="13"/>
      <c r="GM299" s="13"/>
      <c r="GN299" s="13"/>
      <c r="GO299" s="13"/>
      <c r="GP299" s="13"/>
      <c r="GQ299" s="13"/>
      <c r="GR299" s="13"/>
      <c r="GS299" s="13"/>
      <c r="GT299" s="13"/>
      <c r="GU299" s="13"/>
      <c r="GV299" s="13"/>
      <c r="GW299" s="13"/>
      <c r="GX299" s="13"/>
      <c r="GY299" s="13"/>
      <c r="GZ299" s="13"/>
      <c r="HA299" s="13"/>
      <c r="HB299" s="13"/>
      <c r="HC299" s="13"/>
      <c r="HD299" s="13"/>
      <c r="HE299" s="13"/>
      <c r="HF299" s="13"/>
      <c r="HG299" s="13"/>
      <c r="HH299" s="13"/>
      <c r="HI299" s="13"/>
      <c r="HJ299" s="13"/>
      <c r="HK299" s="13"/>
      <c r="HL299" s="13"/>
      <c r="HM299" s="13"/>
      <c r="HN299" s="13"/>
      <c r="HO299" s="13"/>
      <c r="HP299" s="13"/>
      <c r="HQ299" s="13"/>
      <c r="HR299" s="13"/>
      <c r="HS299" s="13"/>
      <c r="HT299" s="13"/>
      <c r="HU299" s="13"/>
      <c r="HV299" s="13"/>
      <c r="HW299" s="13"/>
      <c r="HX299" s="13"/>
      <c r="HY299" s="13"/>
      <c r="HZ299" s="13"/>
      <c r="IA299" s="24"/>
      <c r="IB299" s="13"/>
      <c r="IC299" s="13"/>
      <c r="ID299" s="13"/>
      <c r="IE299" s="13"/>
      <c r="IF299" s="13"/>
      <c r="IG299" s="13"/>
      <c r="IH299" s="13"/>
      <c r="II299" s="13"/>
      <c r="IJ299" s="13"/>
      <c r="IK299" s="49">
        <v>45245</v>
      </c>
      <c r="IL299" s="17" t="s">
        <v>649</v>
      </c>
      <c r="IM299" s="100"/>
      <c r="IN299" s="13">
        <v>0</v>
      </c>
      <c r="IO299" s="13">
        <v>0</v>
      </c>
      <c r="IP299" s="13">
        <v>0</v>
      </c>
      <c r="IQ299" s="13">
        <v>0</v>
      </c>
      <c r="IR299" s="13">
        <v>0</v>
      </c>
      <c r="IS299" s="13">
        <v>0</v>
      </c>
      <c r="IT299" s="13">
        <v>0</v>
      </c>
      <c r="IU299" s="13">
        <v>0</v>
      </c>
      <c r="IV299" s="13"/>
      <c r="IW299" s="13"/>
      <c r="IX299" s="15"/>
      <c r="IY299" s="13"/>
      <c r="IZ299" s="15"/>
      <c r="JA299" s="13"/>
      <c r="JB299" s="15"/>
      <c r="JC299" s="13"/>
      <c r="JD299" s="13"/>
      <c r="JE299" s="13"/>
      <c r="JF299" s="15"/>
      <c r="JG299" s="13"/>
      <c r="JJ299" s="59">
        <v>45245</v>
      </c>
    </row>
    <row r="300" spans="1:270" x14ac:dyDescent="0.25">
      <c r="A300">
        <v>18</v>
      </c>
      <c r="B300" s="17" t="s">
        <v>8</v>
      </c>
      <c r="D300" s="13"/>
      <c r="E300" s="13" t="s">
        <v>50</v>
      </c>
      <c r="F300" s="19"/>
      <c r="G300" s="13">
        <v>1</v>
      </c>
      <c r="H300" s="20"/>
      <c r="I300" s="21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20"/>
      <c r="AC300" s="22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21"/>
      <c r="AV300" s="23"/>
      <c r="AW300" s="24"/>
      <c r="AX300" s="13"/>
      <c r="AY300" s="13"/>
      <c r="AZ300" s="13"/>
      <c r="BA300" s="13"/>
      <c r="BB300" s="13"/>
      <c r="BC300" s="13"/>
      <c r="BD300" s="13"/>
      <c r="BE300" s="13"/>
      <c r="BF300" s="13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6"/>
      <c r="BS300" s="22"/>
      <c r="BT300" s="27"/>
      <c r="BU300" s="27"/>
      <c r="BV300" s="27"/>
      <c r="BW300" s="27"/>
      <c r="BX300" s="27"/>
      <c r="BY300" s="27"/>
      <c r="BZ300" s="27"/>
      <c r="CA300" s="27"/>
      <c r="CB300" s="28"/>
      <c r="CC300" s="28"/>
      <c r="CD300" s="13"/>
      <c r="CE300" s="17"/>
      <c r="CF300" s="13"/>
      <c r="CG300" s="17"/>
      <c r="CH300" s="13"/>
      <c r="CI300" s="17"/>
      <c r="CJ300" s="22"/>
      <c r="CK300" s="22"/>
      <c r="CL300" s="27"/>
      <c r="CM300" s="29"/>
      <c r="CN300" s="22"/>
      <c r="CO300" s="31"/>
      <c r="CP300" s="31"/>
      <c r="CQ300" s="31"/>
      <c r="CR300" s="31"/>
      <c r="CS300" s="31"/>
      <c r="CT300" s="31"/>
      <c r="CU300" s="31"/>
      <c r="CV300" s="31"/>
      <c r="CW300" s="13"/>
      <c r="CX300" s="13"/>
      <c r="CY300" s="13"/>
      <c r="CZ300" s="17"/>
      <c r="DA300" s="17"/>
      <c r="DB300" s="17"/>
      <c r="DC300" s="13"/>
      <c r="DD300" s="17"/>
      <c r="DE300" s="22"/>
      <c r="DF300" s="13"/>
      <c r="DG300" s="13"/>
      <c r="DH300" s="24"/>
      <c r="DI300" s="13"/>
      <c r="DJ300" s="13"/>
      <c r="DK300" s="13"/>
      <c r="DL300" s="13"/>
      <c r="DM300" s="13"/>
      <c r="DN300" s="13"/>
      <c r="DO300" s="13"/>
      <c r="DP300" s="13"/>
      <c r="DQ300" s="24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O300" s="13"/>
      <c r="EP300" s="49"/>
      <c r="EQ300" s="22"/>
      <c r="ER300" s="13"/>
      <c r="ES300" s="13"/>
      <c r="ET300" s="13"/>
      <c r="EU300" s="13"/>
      <c r="EV300" s="13"/>
      <c r="EW300" s="13"/>
      <c r="EX300" s="13"/>
      <c r="EY300" s="13"/>
      <c r="EZ300" s="13"/>
      <c r="FA300" s="17"/>
      <c r="FB300" s="13"/>
      <c r="FC300" s="13"/>
      <c r="FD300" s="13"/>
      <c r="FE300" s="13"/>
      <c r="FF300" s="13"/>
      <c r="FG300" s="13"/>
      <c r="FH300" s="13"/>
      <c r="FI300" s="13"/>
      <c r="FJ300" s="13"/>
      <c r="FK300" s="13"/>
      <c r="FL300" s="13"/>
      <c r="FM300" s="13"/>
      <c r="FN300" s="13"/>
      <c r="FO300" s="13"/>
      <c r="FP300" s="13"/>
      <c r="FQ300" s="13"/>
      <c r="FR300" s="13"/>
      <c r="FS300" s="13"/>
      <c r="FT300" s="13"/>
      <c r="FU300" s="13"/>
      <c r="FV300" s="13"/>
      <c r="FW300" s="13"/>
      <c r="FX300" s="13"/>
      <c r="FY300" s="13"/>
      <c r="FZ300" s="13"/>
      <c r="GA300" s="13"/>
      <c r="GB300" s="13"/>
      <c r="GC300" s="13"/>
      <c r="GD300" s="13"/>
      <c r="GE300" s="13"/>
      <c r="GF300" s="13"/>
      <c r="GG300" s="13"/>
      <c r="GH300" s="13"/>
      <c r="GI300" s="13"/>
      <c r="GJ300" s="13"/>
      <c r="GK300" s="13"/>
      <c r="GL300" s="13"/>
      <c r="GM300" s="13"/>
      <c r="GN300" s="13"/>
      <c r="GO300" s="13"/>
      <c r="GP300" s="13"/>
      <c r="GQ300" s="13"/>
      <c r="GR300" s="13"/>
      <c r="GS300" s="13"/>
      <c r="GT300" s="13"/>
      <c r="GU300" s="13"/>
      <c r="GV300" s="13"/>
      <c r="GW300" s="13"/>
      <c r="GX300" s="13"/>
      <c r="GY300" s="13"/>
      <c r="GZ300" s="13"/>
      <c r="HA300" s="13"/>
      <c r="HB300" s="13"/>
      <c r="HC300" s="13"/>
      <c r="HD300" s="13"/>
      <c r="HE300" s="13"/>
      <c r="HF300" s="13"/>
      <c r="HG300" s="13"/>
      <c r="HH300" s="13"/>
      <c r="HI300" s="13"/>
      <c r="HJ300" s="13"/>
      <c r="HK300" s="13"/>
      <c r="HL300" s="13"/>
      <c r="HM300" s="13"/>
      <c r="HN300" s="13"/>
      <c r="HO300" s="13"/>
      <c r="HP300" s="13"/>
      <c r="HQ300" s="13"/>
      <c r="HR300" s="13"/>
      <c r="HS300" s="13"/>
      <c r="HT300" s="13"/>
      <c r="HU300" s="13"/>
      <c r="HV300" s="13"/>
      <c r="HW300" s="13"/>
      <c r="HX300" s="13"/>
      <c r="HY300" s="13"/>
      <c r="HZ300" s="32"/>
      <c r="IA300" s="51">
        <v>44902</v>
      </c>
      <c r="IB300" s="13">
        <v>1</v>
      </c>
      <c r="IC300" s="13"/>
      <c r="ID300" s="13"/>
      <c r="IE300" s="13">
        <v>1</v>
      </c>
      <c r="IF300" s="13"/>
      <c r="IG300" s="13"/>
      <c r="IH300" s="13">
        <v>1</v>
      </c>
      <c r="II300" s="13">
        <v>1</v>
      </c>
      <c r="IJ300" s="13"/>
      <c r="IK300" s="56">
        <v>45244</v>
      </c>
      <c r="IL300" s="15" t="s">
        <v>539</v>
      </c>
      <c r="IM300" s="100"/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1</v>
      </c>
      <c r="IV300">
        <v>17.899999999999999</v>
      </c>
      <c r="IW300">
        <v>1.07</v>
      </c>
      <c r="IX300" s="15"/>
      <c r="IZ300" s="15"/>
      <c r="JB300" s="15"/>
      <c r="JE300">
        <v>11.7</v>
      </c>
      <c r="JF300" s="15"/>
    </row>
    <row r="301" spans="1:270" x14ac:dyDescent="0.25">
      <c r="A301">
        <v>26</v>
      </c>
      <c r="B301" s="17" t="s">
        <v>8</v>
      </c>
      <c r="C301" s="59"/>
      <c r="D301" s="13"/>
      <c r="E301" s="13" t="s">
        <v>61</v>
      </c>
      <c r="F301" s="19"/>
      <c r="G301" s="13">
        <v>1</v>
      </c>
      <c r="H301" s="20"/>
      <c r="I301" s="21"/>
      <c r="J301" s="13"/>
      <c r="K301" s="13"/>
      <c r="L301" s="13"/>
      <c r="M301" s="13"/>
      <c r="N301" s="13"/>
      <c r="O301" s="13"/>
      <c r="P301" s="13"/>
      <c r="Q301" s="13"/>
      <c r="R301" s="33"/>
      <c r="S301" s="21"/>
      <c r="T301" s="13"/>
      <c r="U301" s="13"/>
      <c r="V301" s="13"/>
      <c r="W301" s="13"/>
      <c r="X301" s="13"/>
      <c r="Y301" s="13"/>
      <c r="Z301" s="13"/>
      <c r="AA301" s="13"/>
      <c r="AB301" s="20"/>
      <c r="AC301" s="22"/>
      <c r="AD301" s="13"/>
      <c r="AE301" s="13"/>
      <c r="AF301" s="13"/>
      <c r="AG301" s="13"/>
      <c r="AH301" s="13"/>
      <c r="AI301" s="13"/>
      <c r="AJ301" s="13"/>
      <c r="AK301" s="13"/>
      <c r="AL301" s="33"/>
      <c r="AM301" s="21"/>
      <c r="AN301" s="13"/>
      <c r="AO301" s="13"/>
      <c r="AP301" s="13"/>
      <c r="AQ301" s="13"/>
      <c r="AR301" s="13"/>
      <c r="AS301" s="13"/>
      <c r="AT301" s="13"/>
      <c r="AU301" s="21"/>
      <c r="AV301" s="23"/>
      <c r="AW301" s="24"/>
      <c r="AX301" s="13"/>
      <c r="AY301" s="13"/>
      <c r="AZ301" s="13"/>
      <c r="BA301" s="13"/>
      <c r="BB301" s="13"/>
      <c r="BC301" s="13"/>
      <c r="BD301" s="13"/>
      <c r="BE301" s="13"/>
      <c r="BF301" s="13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6"/>
      <c r="BS301" s="22"/>
      <c r="BT301" s="27"/>
      <c r="BU301" s="27"/>
      <c r="BV301" s="27"/>
      <c r="BW301" s="27"/>
      <c r="BX301" s="27"/>
      <c r="BY301" s="27"/>
      <c r="BZ301" s="27"/>
      <c r="CA301" s="27"/>
      <c r="CB301" s="28"/>
      <c r="CC301" s="22"/>
      <c r="CD301" s="13"/>
      <c r="CE301" s="17"/>
      <c r="CF301" s="13"/>
      <c r="CG301" s="17"/>
      <c r="CH301" s="13"/>
      <c r="CI301" s="17"/>
      <c r="CJ301" s="17"/>
      <c r="CK301" s="22"/>
      <c r="CL301" s="27"/>
      <c r="CM301" s="29"/>
      <c r="CN301" s="30"/>
      <c r="CO301" s="31"/>
      <c r="CP301" s="31"/>
      <c r="CQ301" s="31"/>
      <c r="CR301" s="31"/>
      <c r="CS301" s="31"/>
      <c r="CT301" s="31"/>
      <c r="CU301" s="31"/>
      <c r="CV301" s="31"/>
      <c r="CW301" s="13"/>
      <c r="CX301" s="13"/>
      <c r="CY301" s="13"/>
      <c r="CZ301" s="17"/>
      <c r="DA301" s="17"/>
      <c r="DB301" s="17"/>
      <c r="DC301" s="13"/>
      <c r="DD301" s="17"/>
      <c r="DE301" s="22"/>
      <c r="DF301" s="13"/>
      <c r="DG301" s="13"/>
      <c r="DH301" s="24"/>
      <c r="DI301" s="13"/>
      <c r="DJ301" s="13"/>
      <c r="DK301" s="13"/>
      <c r="DL301" s="13"/>
      <c r="DM301" s="13"/>
      <c r="DN301" s="13"/>
      <c r="DO301" s="13"/>
      <c r="DP301" s="13"/>
      <c r="DQ301" s="24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O301" s="13"/>
      <c r="EP301" s="24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7"/>
      <c r="FB301" s="13"/>
      <c r="FC301" s="13"/>
      <c r="FD301" s="13"/>
      <c r="FE301" s="13"/>
      <c r="FF301" s="13"/>
      <c r="FG301" s="13"/>
      <c r="FH301" s="13"/>
      <c r="FI301" s="13"/>
      <c r="FJ301" s="13"/>
      <c r="FK301" s="13"/>
      <c r="FL301" s="13"/>
      <c r="FM301" s="13"/>
      <c r="FN301" s="13"/>
      <c r="FO301" s="13"/>
      <c r="FP301" s="13"/>
      <c r="FQ301" s="13"/>
      <c r="FR301" s="13"/>
      <c r="FS301" s="13"/>
      <c r="FT301" s="13"/>
      <c r="FU301" s="13"/>
      <c r="FV301" s="13"/>
      <c r="FW301" s="13"/>
      <c r="FX301" s="13"/>
      <c r="FY301" s="13"/>
      <c r="FZ301" s="13"/>
      <c r="GA301" s="13"/>
      <c r="GB301" s="13"/>
      <c r="GC301" s="13"/>
      <c r="GD301" s="13"/>
      <c r="GE301" s="13"/>
      <c r="GF301" s="13"/>
      <c r="GG301" s="13"/>
      <c r="GH301" s="13"/>
      <c r="GI301" s="13"/>
      <c r="GJ301" s="13"/>
      <c r="GK301" s="13"/>
      <c r="GL301" s="13"/>
      <c r="GM301" s="13"/>
      <c r="GN301" s="13"/>
      <c r="GO301" s="13"/>
      <c r="GP301" s="13"/>
      <c r="GQ301" s="13"/>
      <c r="GR301" s="13"/>
      <c r="GS301" s="13"/>
      <c r="GT301" s="13"/>
      <c r="GU301" s="13"/>
      <c r="GV301" s="13"/>
      <c r="GW301" s="13"/>
      <c r="GX301" s="13"/>
      <c r="GY301" s="13"/>
      <c r="GZ301" s="13"/>
      <c r="HA301" s="13"/>
      <c r="HB301" s="13"/>
      <c r="HC301" s="13"/>
      <c r="HD301" s="13"/>
      <c r="HE301" s="13"/>
      <c r="HF301" s="13"/>
      <c r="HG301" s="13"/>
      <c r="HH301" s="13"/>
      <c r="HI301" s="13"/>
      <c r="HJ301" s="13"/>
      <c r="HK301" s="13"/>
      <c r="HL301" s="13"/>
      <c r="HM301" s="13"/>
      <c r="HN301" s="13"/>
      <c r="HO301" s="13"/>
      <c r="HP301" s="13"/>
      <c r="HQ301" s="13"/>
      <c r="HR301" s="13"/>
      <c r="HS301" s="13"/>
      <c r="HT301" s="13"/>
      <c r="HU301" s="13"/>
      <c r="HV301" s="13"/>
      <c r="HW301" s="13"/>
      <c r="HX301" s="13"/>
      <c r="HY301" s="13"/>
      <c r="HZ301" s="13"/>
      <c r="IA301" s="24"/>
      <c r="IB301" s="13"/>
      <c r="IC301" s="13"/>
      <c r="ID301" s="13"/>
      <c r="IE301" s="13"/>
      <c r="IF301" s="13"/>
      <c r="IG301" s="13"/>
      <c r="IH301" s="13"/>
      <c r="II301" s="13"/>
      <c r="IJ301" s="32">
        <v>44776</v>
      </c>
      <c r="IK301" s="52"/>
      <c r="IM301" s="100"/>
      <c r="IX301" s="15"/>
      <c r="IZ301" s="15"/>
      <c r="JB301" s="15"/>
      <c r="JF301" s="15"/>
    </row>
    <row r="302" spans="1:270" x14ac:dyDescent="0.25">
      <c r="A302">
        <v>30</v>
      </c>
      <c r="B302" s="17" t="s">
        <v>8</v>
      </c>
      <c r="C302" s="59"/>
      <c r="D302" s="13"/>
      <c r="E302" s="13" t="s">
        <v>66</v>
      </c>
      <c r="F302" s="19"/>
      <c r="G302" s="13">
        <v>1</v>
      </c>
      <c r="H302" s="20"/>
      <c r="I302" s="21"/>
      <c r="J302" s="13"/>
      <c r="K302" s="13"/>
      <c r="L302" s="13"/>
      <c r="M302" s="13"/>
      <c r="N302" s="13"/>
      <c r="O302" s="13"/>
      <c r="P302" s="13"/>
      <c r="Q302" s="13"/>
      <c r="R302" s="33"/>
      <c r="S302" s="13"/>
      <c r="T302" s="13"/>
      <c r="U302" s="13"/>
      <c r="V302" s="13"/>
      <c r="W302" s="13"/>
      <c r="X302" s="13"/>
      <c r="Y302" s="13"/>
      <c r="Z302" s="13"/>
      <c r="AA302" s="13"/>
      <c r="AB302" s="20"/>
      <c r="AC302" s="22"/>
      <c r="AD302" s="13"/>
      <c r="AE302" s="13"/>
      <c r="AF302" s="13"/>
      <c r="AG302" s="13"/>
      <c r="AH302" s="13"/>
      <c r="AI302" s="13"/>
      <c r="AJ302" s="13"/>
      <c r="AK302" s="13"/>
      <c r="AL302" s="33"/>
      <c r="AM302" s="13"/>
      <c r="AN302" s="13"/>
      <c r="AO302" s="13"/>
      <c r="AP302" s="13"/>
      <c r="AQ302" s="13"/>
      <c r="AR302" s="13"/>
      <c r="AS302" s="13"/>
      <c r="AT302" s="13"/>
      <c r="AU302" s="21"/>
      <c r="AV302" s="23"/>
      <c r="AW302" s="24"/>
      <c r="AX302" s="13"/>
      <c r="AY302" s="13"/>
      <c r="AZ302" s="13"/>
      <c r="BA302" s="13"/>
      <c r="BB302" s="13"/>
      <c r="BC302" s="13"/>
      <c r="BD302" s="13"/>
      <c r="BE302" s="13"/>
      <c r="BF302" s="13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6"/>
      <c r="BS302" s="22"/>
      <c r="BT302" s="27"/>
      <c r="BU302" s="27"/>
      <c r="BV302" s="27"/>
      <c r="BW302" s="27"/>
      <c r="BX302" s="27"/>
      <c r="BY302" s="27"/>
      <c r="BZ302" s="27"/>
      <c r="CA302" s="27"/>
      <c r="CB302" s="28"/>
      <c r="CC302" s="22"/>
      <c r="CD302" s="13"/>
      <c r="CE302" s="36"/>
      <c r="CF302" s="13"/>
      <c r="CG302" s="13"/>
      <c r="CH302" s="13"/>
      <c r="CI302" s="13"/>
      <c r="CJ302" s="13"/>
      <c r="CK302" s="22"/>
      <c r="CL302" s="27"/>
      <c r="CM302" s="29"/>
      <c r="CN302" s="30"/>
      <c r="CO302" s="31"/>
      <c r="CP302" s="31"/>
      <c r="CQ302" s="31"/>
      <c r="CR302" s="31"/>
      <c r="CS302" s="31"/>
      <c r="CT302" s="31"/>
      <c r="CU302" s="31"/>
      <c r="CV302" s="31"/>
      <c r="CW302" s="13"/>
      <c r="CX302" s="13"/>
      <c r="CY302" s="13"/>
      <c r="CZ302" s="17"/>
      <c r="DA302" s="17"/>
      <c r="DB302" s="17"/>
      <c r="DC302" s="13"/>
      <c r="DD302" s="17"/>
      <c r="DE302" s="22"/>
      <c r="DF302" s="13"/>
      <c r="DG302" s="13"/>
      <c r="DH302" s="24"/>
      <c r="DI302" s="13"/>
      <c r="DJ302" s="13"/>
      <c r="DK302" s="13"/>
      <c r="DL302" s="13"/>
      <c r="DM302" s="13"/>
      <c r="DN302" s="13"/>
      <c r="DO302" s="13"/>
      <c r="DP302" s="13"/>
      <c r="DQ302" s="24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O302" s="13"/>
      <c r="EP302" s="24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7"/>
      <c r="FB302" s="13"/>
      <c r="FC302" s="13"/>
      <c r="FD302" s="13"/>
      <c r="FE302" s="13"/>
      <c r="FF302" s="13"/>
      <c r="FG302" s="13"/>
      <c r="FH302" s="13"/>
      <c r="FI302" s="13"/>
      <c r="FJ302" s="13"/>
      <c r="FK302" s="13"/>
      <c r="FL302" s="13"/>
      <c r="FM302" s="13"/>
      <c r="FN302" s="13"/>
      <c r="FO302" s="13"/>
      <c r="FP302" s="13"/>
      <c r="FQ302" s="13"/>
      <c r="FR302" s="13"/>
      <c r="FS302" s="13"/>
      <c r="FT302" s="13"/>
      <c r="FU302" s="13"/>
      <c r="FV302" s="13"/>
      <c r="FW302" s="13"/>
      <c r="FX302" s="13"/>
      <c r="FY302" s="13"/>
      <c r="FZ302" s="13"/>
      <c r="GA302" s="13"/>
      <c r="GB302" s="13"/>
      <c r="GC302" s="13"/>
      <c r="GD302" s="13"/>
      <c r="GE302" s="13"/>
      <c r="GF302" s="13"/>
      <c r="GG302" s="13"/>
      <c r="GH302" s="13"/>
      <c r="GI302" s="13"/>
      <c r="GJ302" s="13"/>
      <c r="GK302" s="13"/>
      <c r="GL302" s="13"/>
      <c r="GM302" s="13"/>
      <c r="GN302" s="13"/>
      <c r="GO302" s="13"/>
      <c r="GP302" s="13"/>
      <c r="GQ302" s="13"/>
      <c r="GR302" s="13"/>
      <c r="GS302" s="13"/>
      <c r="GT302" s="13"/>
      <c r="GU302" s="13"/>
      <c r="GV302" s="13"/>
      <c r="GW302" s="13"/>
      <c r="GX302" s="13"/>
      <c r="GY302" s="13"/>
      <c r="GZ302" s="13"/>
      <c r="HA302" s="13"/>
      <c r="HB302" s="13"/>
      <c r="HC302" s="13"/>
      <c r="HD302" s="13"/>
      <c r="HE302" s="13"/>
      <c r="HF302" s="13"/>
      <c r="HG302" s="13"/>
      <c r="HH302" s="13"/>
      <c r="HI302" s="13"/>
      <c r="HJ302" s="13"/>
      <c r="HK302" s="13"/>
      <c r="HL302" s="13"/>
      <c r="HM302" s="13"/>
      <c r="HN302" s="13"/>
      <c r="HO302" s="13"/>
      <c r="HP302" s="13"/>
      <c r="HQ302" s="13"/>
      <c r="HR302" s="13"/>
      <c r="HS302" s="13"/>
      <c r="HT302" s="13"/>
      <c r="HU302" s="13"/>
      <c r="HV302" s="13"/>
      <c r="HW302" s="13"/>
      <c r="HX302" s="13"/>
      <c r="HY302" s="13"/>
      <c r="HZ302" s="32"/>
      <c r="IA302" s="24"/>
      <c r="IB302" s="13"/>
      <c r="IC302" s="13"/>
      <c r="ID302" s="13"/>
      <c r="IE302" s="13"/>
      <c r="IF302" s="13"/>
      <c r="IG302" s="13"/>
      <c r="IH302" s="13"/>
      <c r="II302" s="13"/>
      <c r="IJ302" s="32">
        <v>44776</v>
      </c>
      <c r="IK302" s="56">
        <v>45244</v>
      </c>
      <c r="IL302" s="15" t="s">
        <v>528</v>
      </c>
      <c r="IM302" s="100"/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49.4</v>
      </c>
      <c r="IW302">
        <v>1.54</v>
      </c>
      <c r="IX302" s="15"/>
      <c r="IZ302" s="15"/>
      <c r="JB302" s="15"/>
      <c r="JE302">
        <v>12.8</v>
      </c>
      <c r="JF302" s="15"/>
      <c r="JG302">
        <v>38</v>
      </c>
      <c r="JJ302" s="59">
        <v>45244</v>
      </c>
    </row>
    <row r="303" spans="1:270" x14ac:dyDescent="0.25">
      <c r="A303">
        <v>55</v>
      </c>
      <c r="B303" s="17" t="s">
        <v>8</v>
      </c>
      <c r="C303" s="59"/>
      <c r="D303" s="13"/>
      <c r="E303" s="13" t="s">
        <v>109</v>
      </c>
      <c r="F303" s="19">
        <v>28959</v>
      </c>
      <c r="G303" s="13">
        <v>1</v>
      </c>
      <c r="H303" s="24"/>
      <c r="I303" s="25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24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24"/>
      <c r="AX303" s="13"/>
      <c r="AY303" s="13"/>
      <c r="AZ303" s="13"/>
      <c r="BA303" s="13"/>
      <c r="BB303" s="13"/>
      <c r="BC303" s="13"/>
      <c r="BD303" s="13"/>
      <c r="BE303" s="13"/>
      <c r="BF303" s="13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6"/>
      <c r="BS303" s="22"/>
      <c r="BT303" s="27"/>
      <c r="BU303" s="27"/>
      <c r="BV303" s="27"/>
      <c r="BW303" s="27"/>
      <c r="BX303" s="27"/>
      <c r="BY303" s="27"/>
      <c r="BZ303" s="27"/>
      <c r="CA303" s="27"/>
      <c r="CB303" s="28"/>
      <c r="CC303" s="22"/>
      <c r="CD303" s="13"/>
      <c r="CE303" s="36"/>
      <c r="CF303" s="13"/>
      <c r="CG303" s="13"/>
      <c r="CH303" s="13"/>
      <c r="CI303" s="13"/>
      <c r="CJ303" s="13"/>
      <c r="CK303" s="22"/>
      <c r="CL303" s="27"/>
      <c r="CM303" s="29"/>
      <c r="CN303" s="22"/>
      <c r="CO303" s="31"/>
      <c r="CP303" s="31"/>
      <c r="CQ303" s="31"/>
      <c r="CR303" s="31"/>
      <c r="CS303" s="31"/>
      <c r="CT303" s="31"/>
      <c r="CU303" s="31"/>
      <c r="CV303" s="31"/>
      <c r="CW303" s="13"/>
      <c r="CX303" s="13"/>
      <c r="CY303" s="13"/>
      <c r="CZ303" s="17"/>
      <c r="DA303" s="17"/>
      <c r="DB303" s="17"/>
      <c r="DC303" s="13"/>
      <c r="DD303" s="17"/>
      <c r="DE303" s="22"/>
      <c r="DF303" s="13"/>
      <c r="DG303" s="13"/>
      <c r="DH303" s="24"/>
      <c r="DI303" s="13"/>
      <c r="DJ303" s="13"/>
      <c r="DK303" s="13"/>
      <c r="DL303" s="13"/>
      <c r="DM303" s="13"/>
      <c r="DN303" s="13"/>
      <c r="DO303" s="13"/>
      <c r="DP303" s="13"/>
      <c r="DQ303" s="24"/>
      <c r="DR303" s="13"/>
      <c r="DS303" s="13"/>
      <c r="DT303" s="27"/>
      <c r="DU303" s="27"/>
      <c r="DV303" s="27"/>
      <c r="DW303" s="27"/>
      <c r="DX303" s="27"/>
      <c r="DY303" s="27"/>
      <c r="DZ303" s="27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O303" s="13">
        <v>1</v>
      </c>
      <c r="EP303" s="24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7"/>
      <c r="FB303" s="13"/>
      <c r="FC303" s="13"/>
      <c r="FD303" s="13"/>
      <c r="FE303" s="13"/>
      <c r="FF303" s="13"/>
      <c r="FG303" s="13"/>
      <c r="FH303" s="13"/>
      <c r="FI303" s="13"/>
      <c r="FJ303" s="13"/>
      <c r="FK303" s="13"/>
      <c r="FL303" s="13"/>
      <c r="FM303" s="13"/>
      <c r="FN303" s="13"/>
      <c r="FO303" s="13"/>
      <c r="FP303" s="13"/>
      <c r="FQ303" s="13"/>
      <c r="FR303" s="13"/>
      <c r="FS303" s="13"/>
      <c r="FT303" s="13"/>
      <c r="FU303" s="13"/>
      <c r="FV303" s="13"/>
      <c r="FW303" s="13"/>
      <c r="FX303" s="13"/>
      <c r="FY303" s="13"/>
      <c r="FZ303" s="13"/>
      <c r="GA303" s="13"/>
      <c r="GB303" s="13"/>
      <c r="GC303" s="13"/>
      <c r="GD303" s="13"/>
      <c r="GE303" s="13"/>
      <c r="GF303" s="13"/>
      <c r="GG303" s="13"/>
      <c r="GH303" s="13"/>
      <c r="GI303" s="13"/>
      <c r="GJ303" s="13"/>
      <c r="GK303" s="13"/>
      <c r="GL303" s="13"/>
      <c r="GM303" s="13"/>
      <c r="GN303" s="13"/>
      <c r="GO303" s="13"/>
      <c r="GP303" s="13"/>
      <c r="GQ303" s="13"/>
      <c r="GR303" s="13"/>
      <c r="GS303" s="13"/>
      <c r="GT303" s="13"/>
      <c r="GU303" s="13"/>
      <c r="GV303" s="13"/>
      <c r="GW303" s="13"/>
      <c r="GX303" s="13"/>
      <c r="GY303" s="13"/>
      <c r="GZ303" s="13"/>
      <c r="HA303" s="13"/>
      <c r="HB303" s="13"/>
      <c r="HC303" s="13"/>
      <c r="HD303" s="13"/>
      <c r="HE303" s="13"/>
      <c r="HF303" s="13"/>
      <c r="HG303" s="13"/>
      <c r="HH303" s="13"/>
      <c r="HI303" s="13"/>
      <c r="HJ303" s="13"/>
      <c r="HK303" s="13"/>
      <c r="HL303" s="13"/>
      <c r="HM303" s="13"/>
      <c r="HN303" s="13"/>
      <c r="HO303" s="13"/>
      <c r="HP303" s="13"/>
      <c r="HQ303" s="13"/>
      <c r="HR303" s="13"/>
      <c r="HS303" s="13"/>
      <c r="HT303" s="13"/>
      <c r="HU303" s="13"/>
      <c r="HV303" s="13"/>
      <c r="HW303" s="13"/>
      <c r="HX303" s="13"/>
      <c r="HY303" s="13">
        <v>1</v>
      </c>
      <c r="HZ303" s="32">
        <v>44522</v>
      </c>
      <c r="IA303" s="24"/>
      <c r="IB303" s="13"/>
      <c r="IC303" s="13"/>
      <c r="ID303" s="13"/>
      <c r="IE303" s="13"/>
      <c r="IF303" s="13"/>
      <c r="IG303" s="13"/>
      <c r="IH303" s="13"/>
      <c r="II303" s="13"/>
      <c r="IJ303" s="13"/>
      <c r="IK303" s="52"/>
      <c r="IM303" s="100"/>
      <c r="IX303" s="15"/>
      <c r="IZ303" s="15"/>
      <c r="JB303" s="15"/>
      <c r="JF303" s="15"/>
    </row>
    <row r="304" spans="1:270" x14ac:dyDescent="0.25">
      <c r="A304">
        <v>65</v>
      </c>
      <c r="B304" s="17" t="s">
        <v>8</v>
      </c>
      <c r="D304" s="13"/>
      <c r="E304" s="13" t="s">
        <v>126</v>
      </c>
      <c r="F304" s="19"/>
      <c r="G304" s="13">
        <v>1</v>
      </c>
      <c r="H304" s="24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20"/>
      <c r="AC304" s="22"/>
      <c r="AD304" s="13"/>
      <c r="AE304" s="13"/>
      <c r="AF304" s="13"/>
      <c r="AG304" s="13"/>
      <c r="AH304" s="13"/>
      <c r="AI304" s="13"/>
      <c r="AJ304" s="13"/>
      <c r="AK304" s="13"/>
      <c r="AL304" s="33"/>
      <c r="AM304" s="21"/>
      <c r="AN304" s="13"/>
      <c r="AO304" s="13"/>
      <c r="AP304" s="13"/>
      <c r="AQ304" s="13"/>
      <c r="AR304" s="13"/>
      <c r="AS304" s="13"/>
      <c r="AT304" s="13"/>
      <c r="AU304" s="21"/>
      <c r="AV304" s="23"/>
      <c r="AW304" s="24"/>
      <c r="AX304" s="13"/>
      <c r="AY304" s="13"/>
      <c r="AZ304" s="13"/>
      <c r="BA304" s="13"/>
      <c r="BB304" s="13"/>
      <c r="BC304" s="13"/>
      <c r="BD304" s="13"/>
      <c r="BE304" s="13"/>
      <c r="BF304" s="13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6"/>
      <c r="BS304" s="22"/>
      <c r="BT304" s="27"/>
      <c r="BU304" s="27"/>
      <c r="BV304" s="27"/>
      <c r="BW304" s="27"/>
      <c r="BX304" s="27"/>
      <c r="BY304" s="27"/>
      <c r="BZ304" s="27"/>
      <c r="CA304" s="27"/>
      <c r="CB304" s="28"/>
      <c r="CC304" s="22"/>
      <c r="CD304" s="13"/>
      <c r="CE304" s="17"/>
      <c r="CF304" s="13"/>
      <c r="CG304" s="17"/>
      <c r="CH304" s="13"/>
      <c r="CI304" s="17"/>
      <c r="CJ304" s="17"/>
      <c r="CK304" s="22"/>
      <c r="CL304" s="27"/>
      <c r="CM304" s="29"/>
      <c r="CN304" s="30"/>
      <c r="CO304" s="31"/>
      <c r="CP304" s="31"/>
      <c r="CQ304" s="31"/>
      <c r="CR304" s="31"/>
      <c r="CS304" s="31"/>
      <c r="CT304" s="31"/>
      <c r="CU304" s="31"/>
      <c r="CV304" s="31"/>
      <c r="CW304" s="13"/>
      <c r="CX304" s="13"/>
      <c r="CY304" s="13"/>
      <c r="CZ304" s="17"/>
      <c r="DA304" s="17"/>
      <c r="DB304" s="17"/>
      <c r="DC304" s="13"/>
      <c r="DD304" s="17"/>
      <c r="DE304" s="22"/>
      <c r="DF304" s="13"/>
      <c r="DG304" s="13"/>
      <c r="DH304" s="26"/>
      <c r="DI304" s="13"/>
      <c r="DJ304" s="13"/>
      <c r="DK304" s="13"/>
      <c r="DL304" s="13"/>
      <c r="DM304" s="13"/>
      <c r="DN304" s="13"/>
      <c r="DO304" s="13"/>
      <c r="DP304" s="13"/>
      <c r="DQ304" s="26"/>
      <c r="DR304" s="22"/>
      <c r="DS304" s="27"/>
      <c r="DT304" s="27"/>
      <c r="DU304" s="27"/>
      <c r="DV304" s="27"/>
      <c r="DW304" s="27"/>
      <c r="DX304" s="27"/>
      <c r="DY304" s="27"/>
      <c r="DZ304" s="27"/>
      <c r="EA304" s="13"/>
      <c r="EB304" s="13"/>
      <c r="EC304" s="13"/>
      <c r="ED304" s="13"/>
      <c r="EE304" s="13"/>
      <c r="EF304" s="13"/>
      <c r="EG304" s="13"/>
      <c r="EH304" s="13"/>
      <c r="EI304" s="35"/>
      <c r="EJ304" s="17"/>
      <c r="EK304" s="13"/>
      <c r="EL304" s="13"/>
      <c r="EM304" s="13"/>
      <c r="EO304" s="13"/>
      <c r="EP304" s="24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7"/>
      <c r="FB304" s="13"/>
      <c r="FC304" s="13"/>
      <c r="FD304" s="13"/>
      <c r="FE304" s="13"/>
      <c r="FF304" s="13"/>
      <c r="FG304" s="13"/>
      <c r="FH304" s="13"/>
      <c r="FI304" s="13"/>
      <c r="FJ304" s="13"/>
      <c r="FK304" s="13"/>
      <c r="FL304" s="13"/>
      <c r="FM304" s="13"/>
      <c r="FN304" s="13"/>
      <c r="FO304" s="13"/>
      <c r="FP304" s="13"/>
      <c r="FQ304" s="13"/>
      <c r="FR304" s="13"/>
      <c r="FS304" s="13"/>
      <c r="FT304" s="13"/>
      <c r="FU304" s="13"/>
      <c r="FV304" s="13"/>
      <c r="FW304" s="13"/>
      <c r="FX304" s="13"/>
      <c r="FY304" s="13"/>
      <c r="FZ304" s="13"/>
      <c r="GA304" s="13"/>
      <c r="GB304" s="13"/>
      <c r="GC304" s="13"/>
      <c r="GD304" s="13"/>
      <c r="GE304" s="13"/>
      <c r="GF304" s="13"/>
      <c r="GG304" s="13"/>
      <c r="GH304" s="13"/>
      <c r="GI304" s="13"/>
      <c r="GJ304" s="13"/>
      <c r="GK304" s="13"/>
      <c r="GL304" s="13"/>
      <c r="GM304" s="13"/>
      <c r="GN304" s="13"/>
      <c r="GO304" s="13"/>
      <c r="GP304" s="13"/>
      <c r="GQ304" s="13"/>
      <c r="GR304" s="13"/>
      <c r="GS304" s="13"/>
      <c r="GT304" s="13"/>
      <c r="GU304" s="13"/>
      <c r="GV304" s="13"/>
      <c r="GW304" s="13"/>
      <c r="GX304" s="13"/>
      <c r="GY304" s="13"/>
      <c r="GZ304" s="13"/>
      <c r="HA304" s="13"/>
      <c r="HB304" s="13"/>
      <c r="HC304" s="13"/>
      <c r="HD304" s="13"/>
      <c r="HE304" s="13"/>
      <c r="HF304" s="13"/>
      <c r="HG304" s="13"/>
      <c r="HH304" s="13"/>
      <c r="HI304" s="13"/>
      <c r="HJ304" s="13"/>
      <c r="HK304" s="13"/>
      <c r="HL304" s="13"/>
      <c r="HM304" s="13"/>
      <c r="HN304" s="13"/>
      <c r="HO304" s="13"/>
      <c r="HP304" s="13"/>
      <c r="HQ304" s="13"/>
      <c r="HR304" s="13"/>
      <c r="HS304" s="13"/>
      <c r="HT304" s="13"/>
      <c r="HU304" s="13"/>
      <c r="HV304" s="13"/>
      <c r="HW304" s="13"/>
      <c r="HX304" s="13"/>
      <c r="HY304" s="13"/>
      <c r="HZ304" s="13"/>
      <c r="IA304" s="51">
        <v>44902</v>
      </c>
      <c r="IB304" s="13">
        <v>0</v>
      </c>
      <c r="IC304" s="13"/>
      <c r="ID304" s="13"/>
      <c r="IE304" s="13"/>
      <c r="IF304" s="13">
        <v>1</v>
      </c>
      <c r="IG304" s="13"/>
      <c r="IH304" s="13"/>
      <c r="II304" s="13">
        <v>1</v>
      </c>
      <c r="IJ304" s="13"/>
      <c r="IK304" s="52"/>
      <c r="IM304" s="100"/>
      <c r="IX304" s="15"/>
      <c r="IZ304" s="15"/>
      <c r="JB304" s="15"/>
      <c r="JF304" s="15"/>
    </row>
    <row r="305" spans="1:267" x14ac:dyDescent="0.25">
      <c r="A305">
        <v>97</v>
      </c>
      <c r="B305" s="17" t="s">
        <v>8</v>
      </c>
      <c r="D305" s="13"/>
      <c r="E305" s="13" t="s">
        <v>178</v>
      </c>
      <c r="F305" s="19"/>
      <c r="G305" s="13">
        <v>1</v>
      </c>
      <c r="H305" s="20"/>
      <c r="I305" s="21"/>
      <c r="J305" s="13"/>
      <c r="K305" s="13"/>
      <c r="L305" s="13"/>
      <c r="M305" s="13"/>
      <c r="N305" s="13"/>
      <c r="O305" s="13"/>
      <c r="P305" s="13"/>
      <c r="Q305" s="13"/>
      <c r="R305" s="33"/>
      <c r="S305" s="21"/>
      <c r="T305" s="13"/>
      <c r="U305" s="13"/>
      <c r="V305" s="13"/>
      <c r="W305" s="13"/>
      <c r="X305" s="13"/>
      <c r="Y305" s="13"/>
      <c r="Z305" s="13"/>
      <c r="AA305" s="13"/>
      <c r="AB305" s="20"/>
      <c r="AC305" s="22"/>
      <c r="AD305" s="13"/>
      <c r="AE305" s="13"/>
      <c r="AF305" s="13"/>
      <c r="AG305" s="13"/>
      <c r="AH305" s="13"/>
      <c r="AI305" s="13"/>
      <c r="AJ305" s="13"/>
      <c r="AK305" s="13"/>
      <c r="AL305" s="33"/>
      <c r="AM305" s="21"/>
      <c r="AN305" s="13"/>
      <c r="AO305" s="13"/>
      <c r="AP305" s="13"/>
      <c r="AQ305" s="13"/>
      <c r="AR305" s="13"/>
      <c r="AS305" s="13"/>
      <c r="AT305" s="13"/>
      <c r="AU305" s="21"/>
      <c r="AV305" s="23"/>
      <c r="AW305" s="24"/>
      <c r="AX305" s="13"/>
      <c r="AY305" s="13"/>
      <c r="AZ305" s="13"/>
      <c r="BA305" s="13"/>
      <c r="BB305" s="13"/>
      <c r="BC305" s="13"/>
      <c r="BD305" s="13"/>
      <c r="BE305" s="13"/>
      <c r="BF305" s="13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6"/>
      <c r="BS305" s="22"/>
      <c r="BT305" s="27"/>
      <c r="BU305" s="27"/>
      <c r="BV305" s="27"/>
      <c r="BW305" s="27"/>
      <c r="BX305" s="27"/>
      <c r="BY305" s="27"/>
      <c r="BZ305" s="27"/>
      <c r="CA305" s="27"/>
      <c r="CB305" s="28"/>
      <c r="CC305" s="22"/>
      <c r="CD305" s="13"/>
      <c r="CE305" s="17"/>
      <c r="CF305" s="13"/>
      <c r="CG305" s="17"/>
      <c r="CH305" s="13"/>
      <c r="CI305" s="37"/>
      <c r="CJ305" s="17"/>
      <c r="CK305" s="22"/>
      <c r="CL305" s="27"/>
      <c r="CM305" s="29"/>
      <c r="CN305" s="30"/>
      <c r="CO305" s="31"/>
      <c r="CP305" s="31"/>
      <c r="CQ305" s="31"/>
      <c r="CR305" s="31"/>
      <c r="CS305" s="31"/>
      <c r="CT305" s="31"/>
      <c r="CU305" s="31"/>
      <c r="CV305" s="31"/>
      <c r="CW305" s="13"/>
      <c r="CX305" s="13"/>
      <c r="CY305" s="13"/>
      <c r="CZ305" s="17"/>
      <c r="DA305" s="17"/>
      <c r="DB305" s="17"/>
      <c r="DC305" s="13"/>
      <c r="DD305" s="17"/>
      <c r="DE305" s="22"/>
      <c r="DF305" s="13"/>
      <c r="DG305" s="13"/>
      <c r="DH305" s="24"/>
      <c r="DI305" s="13"/>
      <c r="DJ305" s="13"/>
      <c r="DK305" s="13"/>
      <c r="DL305" s="13"/>
      <c r="DM305" s="13"/>
      <c r="DN305" s="13"/>
      <c r="DO305" s="13"/>
      <c r="DP305" s="13"/>
      <c r="DQ305" s="26"/>
      <c r="DR305" s="22"/>
      <c r="DS305" s="27"/>
      <c r="DT305" s="27"/>
      <c r="DU305" s="27"/>
      <c r="DV305" s="27"/>
      <c r="DW305" s="27"/>
      <c r="DX305" s="27"/>
      <c r="DY305" s="27"/>
      <c r="DZ305" s="27"/>
      <c r="EA305" s="13"/>
      <c r="EB305" s="13"/>
      <c r="EC305" s="13"/>
      <c r="ED305" s="13"/>
      <c r="EE305" s="13"/>
      <c r="EF305" s="13"/>
      <c r="EG305" s="13"/>
      <c r="EH305" s="34"/>
      <c r="EI305" s="35"/>
      <c r="EJ305" s="17"/>
      <c r="EK305" s="13"/>
      <c r="EL305" s="13"/>
      <c r="EM305" s="13"/>
      <c r="EO305" s="13"/>
      <c r="EP305" s="24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7"/>
      <c r="FB305" s="13"/>
      <c r="FC305" s="13"/>
      <c r="FD305" s="13"/>
      <c r="FE305" s="13"/>
      <c r="FF305" s="13"/>
      <c r="FG305" s="13"/>
      <c r="FH305" s="13"/>
      <c r="FI305" s="13"/>
      <c r="FJ305" s="13"/>
      <c r="FK305" s="13"/>
      <c r="FL305" s="13"/>
      <c r="FM305" s="13"/>
      <c r="FN305" s="13"/>
      <c r="FO305" s="13"/>
      <c r="FP305" s="13"/>
      <c r="FQ305" s="13"/>
      <c r="FR305" s="13"/>
      <c r="FS305" s="13"/>
      <c r="FT305" s="13"/>
      <c r="FU305" s="13"/>
      <c r="FV305" s="13"/>
      <c r="FW305" s="13"/>
      <c r="FX305" s="13"/>
      <c r="FY305" s="13"/>
      <c r="FZ305" s="13"/>
      <c r="GA305" s="13"/>
      <c r="GB305" s="13"/>
      <c r="GC305" s="13"/>
      <c r="GD305" s="13"/>
      <c r="GE305" s="13"/>
      <c r="GF305" s="13"/>
      <c r="GG305" s="13"/>
      <c r="GH305" s="13"/>
      <c r="GI305" s="13"/>
      <c r="GJ305" s="13"/>
      <c r="GK305" s="13"/>
      <c r="GL305" s="13"/>
      <c r="GM305" s="13"/>
      <c r="GN305" s="13"/>
      <c r="GO305" s="13"/>
      <c r="GP305" s="13"/>
      <c r="GQ305" s="13"/>
      <c r="GR305" s="13"/>
      <c r="GS305" s="13"/>
      <c r="GT305" s="13"/>
      <c r="GU305" s="13"/>
      <c r="GV305" s="13"/>
      <c r="GW305" s="13"/>
      <c r="GX305" s="13"/>
      <c r="GY305" s="13"/>
      <c r="GZ305" s="13"/>
      <c r="HA305" s="13"/>
      <c r="HB305" s="13"/>
      <c r="HC305" s="13"/>
      <c r="HD305" s="13"/>
      <c r="HE305" s="13"/>
      <c r="HF305" s="13"/>
      <c r="HG305" s="13"/>
      <c r="HH305" s="13"/>
      <c r="HI305" s="13"/>
      <c r="HJ305" s="13"/>
      <c r="HK305" s="13"/>
      <c r="HL305" s="13"/>
      <c r="HM305" s="13"/>
      <c r="HN305" s="13"/>
      <c r="HO305" s="13"/>
      <c r="HP305" s="13"/>
      <c r="HQ305" s="13"/>
      <c r="HR305" s="13"/>
      <c r="HS305" s="13"/>
      <c r="HT305" s="13"/>
      <c r="HU305" s="13"/>
      <c r="HV305" s="13"/>
      <c r="HW305" s="13"/>
      <c r="HX305" s="13"/>
      <c r="HY305" s="13"/>
      <c r="HZ305" s="13"/>
      <c r="IA305" s="51">
        <v>44902</v>
      </c>
      <c r="IB305" s="13">
        <v>1</v>
      </c>
      <c r="IC305" s="13"/>
      <c r="ID305" s="13"/>
      <c r="IE305" s="13">
        <v>1</v>
      </c>
      <c r="IF305" s="13"/>
      <c r="IG305" s="13"/>
      <c r="IH305" s="13"/>
      <c r="II305" s="13"/>
      <c r="IJ305" s="13"/>
      <c r="IK305" s="56">
        <v>45244</v>
      </c>
      <c r="IL305" s="15" t="s">
        <v>547</v>
      </c>
      <c r="IM305" s="100"/>
      <c r="IN305">
        <v>0</v>
      </c>
      <c r="IO305">
        <v>0</v>
      </c>
      <c r="IP305">
        <v>0</v>
      </c>
      <c r="IQ305">
        <v>0</v>
      </c>
      <c r="IR305">
        <v>1</v>
      </c>
      <c r="IS305">
        <v>0</v>
      </c>
      <c r="IT305">
        <v>0</v>
      </c>
      <c r="IU305">
        <v>0</v>
      </c>
      <c r="IV305">
        <v>16.7</v>
      </c>
      <c r="IW305">
        <v>1.01</v>
      </c>
      <c r="IX305" s="15"/>
      <c r="IZ305" s="15"/>
      <c r="JB305" s="15"/>
      <c r="JE305" s="58">
        <v>12</v>
      </c>
      <c r="JF305" s="15"/>
      <c r="JG305">
        <v>35</v>
      </c>
    </row>
    <row r="306" spans="1:267" x14ac:dyDescent="0.25">
      <c r="A306">
        <v>101</v>
      </c>
      <c r="B306" s="17" t="s">
        <v>8</v>
      </c>
      <c r="C306" s="59"/>
      <c r="D306" s="13"/>
      <c r="E306" s="13" t="s">
        <v>185</v>
      </c>
      <c r="F306" s="19"/>
      <c r="G306" s="13">
        <v>1</v>
      </c>
      <c r="H306" s="20"/>
      <c r="I306" s="21"/>
      <c r="J306" s="13"/>
      <c r="K306" s="13"/>
      <c r="L306" s="13"/>
      <c r="M306" s="13"/>
      <c r="N306" s="13"/>
      <c r="O306" s="13"/>
      <c r="P306" s="13"/>
      <c r="Q306" s="13"/>
      <c r="R306" s="33"/>
      <c r="S306" s="21"/>
      <c r="T306" s="13"/>
      <c r="U306" s="13"/>
      <c r="V306" s="13"/>
      <c r="W306" s="13"/>
      <c r="X306" s="13"/>
      <c r="Y306" s="13"/>
      <c r="Z306" s="13"/>
      <c r="AA306" s="13"/>
      <c r="AB306" s="20"/>
      <c r="AC306" s="22"/>
      <c r="AD306" s="13"/>
      <c r="AE306" s="13"/>
      <c r="AF306" s="13"/>
      <c r="AG306" s="13"/>
      <c r="AH306" s="13"/>
      <c r="AI306" s="13"/>
      <c r="AJ306" s="13"/>
      <c r="AK306" s="13"/>
      <c r="AL306" s="33"/>
      <c r="AM306" s="21"/>
      <c r="AN306" s="13"/>
      <c r="AO306" s="13"/>
      <c r="AP306" s="13"/>
      <c r="AQ306" s="13"/>
      <c r="AR306" s="13"/>
      <c r="AS306" s="13"/>
      <c r="AT306" s="13"/>
      <c r="AU306" s="21"/>
      <c r="AV306" s="23"/>
      <c r="AW306" s="26"/>
      <c r="AX306" s="22"/>
      <c r="AY306" s="13"/>
      <c r="AZ306" s="13"/>
      <c r="BA306" s="13"/>
      <c r="BB306" s="13"/>
      <c r="BC306" s="13"/>
      <c r="BD306" s="13"/>
      <c r="BE306" s="13"/>
      <c r="BF306" s="13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6"/>
      <c r="BS306" s="22"/>
      <c r="BT306" s="27"/>
      <c r="BU306" s="27"/>
      <c r="BV306" s="27"/>
      <c r="BW306" s="27"/>
      <c r="BX306" s="27"/>
      <c r="BY306" s="27"/>
      <c r="BZ306" s="27"/>
      <c r="CA306" s="27"/>
      <c r="CB306" s="28"/>
      <c r="CC306" s="22"/>
      <c r="CD306" s="13"/>
      <c r="CE306" s="36"/>
      <c r="CF306" s="13"/>
      <c r="CG306" s="13"/>
      <c r="CH306" s="13"/>
      <c r="CI306" s="13"/>
      <c r="CJ306" s="13"/>
      <c r="CK306" s="22"/>
      <c r="CL306" s="27"/>
      <c r="CM306" s="29"/>
      <c r="CN306" s="30"/>
      <c r="CO306" s="31"/>
      <c r="CP306" s="31"/>
      <c r="CQ306" s="31"/>
      <c r="CR306" s="31"/>
      <c r="CS306" s="31"/>
      <c r="CT306" s="31"/>
      <c r="CU306" s="31"/>
      <c r="CV306" s="31"/>
      <c r="CW306" s="13"/>
      <c r="CX306" s="13"/>
      <c r="CY306" s="13"/>
      <c r="CZ306" s="17"/>
      <c r="DA306" s="17"/>
      <c r="DB306" s="17"/>
      <c r="DC306" s="13"/>
      <c r="DD306" s="17"/>
      <c r="DE306" s="22"/>
      <c r="DF306" s="13"/>
      <c r="DG306" s="13"/>
      <c r="DH306" s="26"/>
      <c r="DI306" s="19"/>
      <c r="DJ306" s="19"/>
      <c r="DK306" s="19"/>
      <c r="DL306" s="19"/>
      <c r="DM306" s="19"/>
      <c r="DN306" s="19"/>
      <c r="DO306" s="19"/>
      <c r="DP306" s="19"/>
      <c r="DQ306" s="26"/>
      <c r="DR306" s="22"/>
      <c r="DS306" s="27"/>
      <c r="DT306" s="27"/>
      <c r="DU306" s="27"/>
      <c r="DV306" s="27"/>
      <c r="DW306" s="27"/>
      <c r="DX306" s="27"/>
      <c r="DY306" s="27"/>
      <c r="DZ306" s="27"/>
      <c r="EA306" s="13"/>
      <c r="EB306" s="13"/>
      <c r="EC306" s="13"/>
      <c r="ED306" s="13"/>
      <c r="EE306" s="13"/>
      <c r="EF306" s="13"/>
      <c r="EG306" s="13"/>
      <c r="EH306" s="13"/>
      <c r="EI306" s="35"/>
      <c r="EJ306" s="17"/>
      <c r="EK306" s="13"/>
      <c r="EL306" s="13"/>
      <c r="EM306" s="13"/>
      <c r="EO306" s="13"/>
      <c r="EP306" s="49"/>
      <c r="EQ306" s="22"/>
      <c r="ER306" s="13"/>
      <c r="ES306" s="13"/>
      <c r="ET306" s="13"/>
      <c r="EU306" s="13"/>
      <c r="EV306" s="13"/>
      <c r="EW306" s="13"/>
      <c r="EX306" s="13"/>
      <c r="EY306" s="13"/>
      <c r="EZ306" s="13"/>
      <c r="FA306" s="17"/>
      <c r="FB306" s="13"/>
      <c r="FC306" s="13"/>
      <c r="FD306" s="13"/>
      <c r="FE306" s="13"/>
      <c r="FF306" s="13"/>
      <c r="FG306" s="13"/>
      <c r="FH306" s="13"/>
      <c r="FI306" s="13"/>
      <c r="FJ306" s="13"/>
      <c r="FK306" s="13"/>
      <c r="FL306" s="13"/>
      <c r="FM306" s="13"/>
      <c r="FN306" s="13"/>
      <c r="FO306" s="13"/>
      <c r="FP306" s="13"/>
      <c r="FQ306" s="13"/>
      <c r="FR306" s="13"/>
      <c r="FS306" s="13"/>
      <c r="FT306" s="13"/>
      <c r="FU306" s="13"/>
      <c r="FV306" s="13"/>
      <c r="FW306" s="13"/>
      <c r="FX306" s="13"/>
      <c r="FY306" s="13"/>
      <c r="FZ306" s="13"/>
      <c r="GA306" s="13"/>
      <c r="GB306" s="13"/>
      <c r="GC306" s="13"/>
      <c r="GD306" s="13"/>
      <c r="GE306" s="13"/>
      <c r="GF306" s="13"/>
      <c r="GG306" s="13"/>
      <c r="GH306" s="13"/>
      <c r="GI306" s="13"/>
      <c r="GJ306" s="13"/>
      <c r="GK306" s="13"/>
      <c r="GL306" s="13"/>
      <c r="GM306" s="13"/>
      <c r="GN306" s="13"/>
      <c r="GO306" s="13"/>
      <c r="GP306" s="13"/>
      <c r="GQ306" s="13"/>
      <c r="GR306" s="13"/>
      <c r="GS306" s="13"/>
      <c r="GT306" s="13"/>
      <c r="GU306" s="13"/>
      <c r="GV306" s="13"/>
      <c r="GW306" s="13"/>
      <c r="GX306" s="13"/>
      <c r="GY306" s="13"/>
      <c r="GZ306" s="13"/>
      <c r="HA306" s="13"/>
      <c r="HB306" s="13"/>
      <c r="HC306" s="13"/>
      <c r="HD306" s="13"/>
      <c r="HE306" s="13"/>
      <c r="HF306" s="13"/>
      <c r="HG306" s="13"/>
      <c r="HH306" s="13"/>
      <c r="HI306" s="13"/>
      <c r="HJ306" s="13"/>
      <c r="HK306" s="13"/>
      <c r="HL306" s="13"/>
      <c r="HM306" s="13"/>
      <c r="HN306" s="13"/>
      <c r="HO306" s="13"/>
      <c r="HP306" s="13"/>
      <c r="HQ306" s="13"/>
      <c r="HR306" s="13"/>
      <c r="HS306" s="13"/>
      <c r="HT306" s="13"/>
      <c r="HU306" s="13"/>
      <c r="HV306" s="13"/>
      <c r="HW306" s="13"/>
      <c r="HX306" s="13"/>
      <c r="HY306" s="13"/>
      <c r="HZ306" s="32"/>
      <c r="IA306" s="24"/>
      <c r="IB306" s="13"/>
      <c r="IC306" s="13"/>
      <c r="ID306" s="13"/>
      <c r="IE306" s="13"/>
      <c r="IF306" s="13"/>
      <c r="IG306" s="13"/>
      <c r="IH306" s="13"/>
      <c r="II306" s="13"/>
      <c r="IJ306" s="13"/>
      <c r="IK306" s="52"/>
      <c r="IM306" s="100"/>
      <c r="IX306" s="15"/>
      <c r="IZ306" s="15"/>
      <c r="JB306" s="15"/>
      <c r="JF306" s="15"/>
    </row>
    <row r="307" spans="1:267" x14ac:dyDescent="0.25">
      <c r="A307">
        <v>133</v>
      </c>
      <c r="B307" s="17" t="s">
        <v>8</v>
      </c>
      <c r="D307" s="13"/>
      <c r="E307" s="13" t="s">
        <v>245</v>
      </c>
      <c r="F307" s="19">
        <v>40085</v>
      </c>
      <c r="G307" s="13">
        <v>1</v>
      </c>
      <c r="H307" s="24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20"/>
      <c r="AC307" s="22"/>
      <c r="AD307" s="13"/>
      <c r="AE307" s="13"/>
      <c r="AF307" s="13"/>
      <c r="AG307" s="13"/>
      <c r="AH307" s="13"/>
      <c r="AI307" s="13"/>
      <c r="AJ307" s="13"/>
      <c r="AK307" s="13"/>
      <c r="AL307" s="33"/>
      <c r="AM307" s="21"/>
      <c r="AN307" s="13"/>
      <c r="AO307" s="13"/>
      <c r="AP307" s="13"/>
      <c r="AQ307" s="13"/>
      <c r="AR307" s="13"/>
      <c r="AS307" s="13"/>
      <c r="AT307" s="13"/>
      <c r="AU307" s="13"/>
      <c r="AV307" s="13"/>
      <c r="AW307" s="24"/>
      <c r="AX307" s="13"/>
      <c r="AY307" s="13"/>
      <c r="AZ307" s="13"/>
      <c r="BA307" s="13"/>
      <c r="BB307" s="13"/>
      <c r="BC307" s="13"/>
      <c r="BD307" s="13"/>
      <c r="BE307" s="13"/>
      <c r="BF307" s="13"/>
      <c r="BG307" s="25"/>
      <c r="BH307" s="25"/>
      <c r="BI307" s="25"/>
      <c r="BJ307" s="17"/>
      <c r="BK307" s="25"/>
      <c r="BL307" s="17"/>
      <c r="BM307" s="25"/>
      <c r="BN307" s="17"/>
      <c r="BO307" s="17"/>
      <c r="BP307" s="25"/>
      <c r="BQ307" s="25"/>
      <c r="BR307" s="24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36"/>
      <c r="CF307" s="13"/>
      <c r="CG307" s="17"/>
      <c r="CH307" s="13"/>
      <c r="CI307" s="17"/>
      <c r="CJ307" s="17"/>
      <c r="CK307" s="13"/>
      <c r="CL307" s="13"/>
      <c r="CM307" s="29"/>
      <c r="CN307" s="22"/>
      <c r="CO307" s="22"/>
      <c r="CP307" s="22"/>
      <c r="CQ307" s="22"/>
      <c r="CR307" s="22"/>
      <c r="CS307" s="22"/>
      <c r="CT307" s="22"/>
      <c r="CU307" s="22"/>
      <c r="CV307" s="22"/>
      <c r="CW307" s="13"/>
      <c r="CX307" s="13"/>
      <c r="CY307" s="13"/>
      <c r="CZ307" s="17"/>
      <c r="DA307" s="17"/>
      <c r="DB307" s="17"/>
      <c r="DC307" s="13"/>
      <c r="DD307" s="17"/>
      <c r="DE307" s="13"/>
      <c r="DF307" s="13"/>
      <c r="DG307" s="13"/>
      <c r="DH307" s="24"/>
      <c r="DI307" s="13"/>
      <c r="DJ307" s="13"/>
      <c r="DK307" s="13"/>
      <c r="DL307" s="13"/>
      <c r="DM307" s="13"/>
      <c r="DN307" s="13"/>
      <c r="DO307" s="13"/>
      <c r="DP307" s="13"/>
      <c r="DQ307" s="24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24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7"/>
      <c r="FB307" s="13"/>
      <c r="FC307" s="13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  <c r="FN307" s="13"/>
      <c r="FO307" s="13"/>
      <c r="FP307" s="13"/>
      <c r="FQ307" s="13"/>
      <c r="FR307" s="13"/>
      <c r="FS307" s="13"/>
      <c r="FT307" s="13"/>
      <c r="FU307" s="13"/>
      <c r="FV307" s="13"/>
      <c r="FW307" s="13"/>
      <c r="FX307" s="13"/>
      <c r="FY307" s="13"/>
      <c r="FZ307" s="13"/>
      <c r="GA307" s="13"/>
      <c r="GB307" s="13"/>
      <c r="GC307" s="13"/>
      <c r="GD307" s="13"/>
      <c r="GE307" s="13"/>
      <c r="GF307" s="13"/>
      <c r="GG307" s="13"/>
      <c r="GH307" s="13"/>
      <c r="GI307" s="13"/>
      <c r="GJ307" s="13"/>
      <c r="GK307" s="13"/>
      <c r="GL307" s="13"/>
      <c r="GM307" s="13"/>
      <c r="GN307" s="13"/>
      <c r="GO307" s="13"/>
      <c r="GP307" s="13"/>
      <c r="GQ307" s="13"/>
      <c r="GR307" s="13"/>
      <c r="GS307" s="13"/>
      <c r="GT307" s="13"/>
      <c r="GU307" s="13"/>
      <c r="GV307" s="13"/>
      <c r="GW307" s="13"/>
      <c r="GX307" s="13"/>
      <c r="GY307" s="13"/>
      <c r="GZ307" s="13"/>
      <c r="HA307" s="13"/>
      <c r="HB307" s="13"/>
      <c r="HC307" s="13"/>
      <c r="HD307" s="13"/>
      <c r="HE307" s="13"/>
      <c r="HF307" s="13"/>
      <c r="HG307" s="13"/>
      <c r="HH307" s="13"/>
      <c r="HI307" s="13"/>
      <c r="HJ307" s="13"/>
      <c r="HK307" s="13"/>
      <c r="HL307" s="13"/>
      <c r="HM307" s="13"/>
      <c r="HN307" s="13"/>
      <c r="HO307" s="13"/>
      <c r="HP307" s="13"/>
      <c r="HQ307" s="13"/>
      <c r="HR307" s="13"/>
      <c r="HS307" s="13"/>
      <c r="HT307" s="13"/>
      <c r="HU307" s="13"/>
      <c r="HV307" s="13"/>
      <c r="HW307" s="13"/>
      <c r="HX307" s="13"/>
      <c r="HY307" s="13"/>
      <c r="HZ307" s="13"/>
      <c r="IA307" s="24"/>
      <c r="IB307" s="13"/>
      <c r="IC307" s="13"/>
      <c r="ID307" s="13"/>
      <c r="IE307" s="13"/>
      <c r="IF307" s="13"/>
      <c r="IG307" s="13"/>
      <c r="IH307" s="13"/>
      <c r="II307" s="13"/>
      <c r="IJ307" s="13"/>
      <c r="IK307" s="52"/>
      <c r="IM307" s="100"/>
      <c r="IX307" s="15"/>
      <c r="IZ307" s="15"/>
      <c r="JB307" s="15"/>
      <c r="JF307" s="15"/>
    </row>
    <row r="308" spans="1:267" x14ac:dyDescent="0.25">
      <c r="A308">
        <v>193</v>
      </c>
      <c r="B308" s="17" t="s">
        <v>8</v>
      </c>
      <c r="D308" s="13"/>
      <c r="E308" s="13" t="s">
        <v>343</v>
      </c>
      <c r="F308" s="19"/>
      <c r="G308" s="13">
        <v>1</v>
      </c>
      <c r="H308" s="20"/>
      <c r="I308" s="21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20"/>
      <c r="AC308" s="22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21"/>
      <c r="AV308" s="23"/>
      <c r="AW308" s="24"/>
      <c r="AX308" s="13"/>
      <c r="AY308" s="13"/>
      <c r="AZ308" s="13"/>
      <c r="BA308" s="13"/>
      <c r="BB308" s="13"/>
      <c r="BC308" s="13"/>
      <c r="BD308" s="13"/>
      <c r="BE308" s="13"/>
      <c r="BF308" s="13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6"/>
      <c r="BS308" s="22"/>
      <c r="BT308" s="27"/>
      <c r="BU308" s="27"/>
      <c r="BV308" s="27"/>
      <c r="BW308" s="27"/>
      <c r="BX308" s="27"/>
      <c r="BY308" s="27"/>
      <c r="BZ308" s="27"/>
      <c r="CA308" s="27"/>
      <c r="CB308" s="28"/>
      <c r="CC308" s="35"/>
      <c r="CD308" s="13"/>
      <c r="CE308" s="17"/>
      <c r="CF308" s="13"/>
      <c r="CG308" s="17"/>
      <c r="CH308" s="13"/>
      <c r="CI308" s="17"/>
      <c r="CJ308" s="22"/>
      <c r="CK308" s="22"/>
      <c r="CL308" s="27"/>
      <c r="CM308" s="29"/>
      <c r="CN308" s="30"/>
      <c r="CO308" s="31"/>
      <c r="CP308" s="31"/>
      <c r="CQ308" s="31"/>
      <c r="CR308" s="31"/>
      <c r="CS308" s="31"/>
      <c r="CT308" s="31"/>
      <c r="CU308" s="31"/>
      <c r="CV308" s="31"/>
      <c r="CW308" s="13"/>
      <c r="CX308" s="13"/>
      <c r="CY308" s="13"/>
      <c r="CZ308" s="17"/>
      <c r="DA308" s="17"/>
      <c r="DB308" s="17"/>
      <c r="DC308" s="13"/>
      <c r="DD308" s="17"/>
      <c r="DE308" s="22"/>
      <c r="DF308" s="13"/>
      <c r="DG308" s="13"/>
      <c r="DH308" s="24"/>
      <c r="DI308" s="13"/>
      <c r="DJ308" s="13"/>
      <c r="DK308" s="13"/>
      <c r="DL308" s="13"/>
      <c r="DM308" s="13"/>
      <c r="DN308" s="13"/>
      <c r="DO308" s="13"/>
      <c r="DP308" s="13"/>
      <c r="DQ308" s="24"/>
      <c r="DR308" s="13"/>
      <c r="DS308" s="27"/>
      <c r="DT308" s="27"/>
      <c r="DU308" s="27"/>
      <c r="DV308" s="27"/>
      <c r="DW308" s="27"/>
      <c r="DX308" s="27"/>
      <c r="DY308" s="27"/>
      <c r="DZ308" s="27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O308" s="13"/>
      <c r="EP308" s="24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7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  <c r="FP308" s="13"/>
      <c r="FQ308" s="13"/>
      <c r="FR308" s="13"/>
      <c r="FS308" s="13"/>
      <c r="FT308" s="13"/>
      <c r="FU308" s="13"/>
      <c r="FV308" s="13"/>
      <c r="FW308" s="13"/>
      <c r="FX308" s="13"/>
      <c r="FY308" s="13"/>
      <c r="FZ308" s="13"/>
      <c r="GA308" s="13"/>
      <c r="GB308" s="13"/>
      <c r="GC308" s="13"/>
      <c r="GD308" s="13"/>
      <c r="GE308" s="13"/>
      <c r="GF308" s="13"/>
      <c r="GG308" s="13"/>
      <c r="GH308" s="13"/>
      <c r="GI308" s="13"/>
      <c r="GJ308" s="13"/>
      <c r="GK308" s="13"/>
      <c r="GL308" s="13"/>
      <c r="GM308" s="13"/>
      <c r="GN308" s="13"/>
      <c r="GO308" s="13"/>
      <c r="GP308" s="13"/>
      <c r="GQ308" s="13"/>
      <c r="GR308" s="13"/>
      <c r="GS308" s="13"/>
      <c r="GT308" s="13"/>
      <c r="GU308" s="13"/>
      <c r="GV308" s="13"/>
      <c r="GW308" s="13"/>
      <c r="GX308" s="13"/>
      <c r="GY308" s="13"/>
      <c r="GZ308" s="13"/>
      <c r="HA308" s="13"/>
      <c r="HB308" s="13"/>
      <c r="HC308" s="13"/>
      <c r="HD308" s="13"/>
      <c r="HE308" s="13"/>
      <c r="HF308" s="13"/>
      <c r="HG308" s="13"/>
      <c r="HH308" s="13"/>
      <c r="HI308" s="13"/>
      <c r="HJ308" s="13"/>
      <c r="HK308" s="13"/>
      <c r="HL308" s="13"/>
      <c r="HM308" s="13"/>
      <c r="HN308" s="13"/>
      <c r="HO308" s="13"/>
      <c r="HP308" s="13"/>
      <c r="HQ308" s="13"/>
      <c r="HR308" s="13"/>
      <c r="HS308" s="13"/>
      <c r="HT308" s="13"/>
      <c r="HU308" s="13"/>
      <c r="HV308" s="13"/>
      <c r="HW308" s="13"/>
      <c r="HX308" s="13"/>
      <c r="HY308" s="13"/>
      <c r="HZ308" s="13"/>
      <c r="IA308" s="51">
        <v>44902</v>
      </c>
      <c r="IB308" s="13">
        <v>0</v>
      </c>
      <c r="IC308" s="13"/>
      <c r="ID308" s="13"/>
      <c r="IE308" s="13">
        <v>0</v>
      </c>
      <c r="IF308" s="13">
        <v>1</v>
      </c>
      <c r="IG308" s="13"/>
      <c r="IH308" s="13"/>
      <c r="II308" s="13">
        <v>1</v>
      </c>
      <c r="IJ308" s="32">
        <v>44776</v>
      </c>
      <c r="IK308" s="52"/>
      <c r="IM308" s="100"/>
      <c r="IX308" s="15"/>
      <c r="IZ308" s="15"/>
      <c r="JB308" s="15"/>
      <c r="JF308" s="15"/>
    </row>
    <row r="309" spans="1:267" x14ac:dyDescent="0.25">
      <c r="A309">
        <v>195</v>
      </c>
      <c r="B309" s="17" t="s">
        <v>8</v>
      </c>
      <c r="D309" s="13"/>
      <c r="E309" s="13" t="s">
        <v>345</v>
      </c>
      <c r="F309" s="19"/>
      <c r="G309" s="13">
        <v>1</v>
      </c>
      <c r="H309" s="20"/>
      <c r="I309" s="21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20"/>
      <c r="AC309" s="22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21"/>
      <c r="AV309" s="23"/>
      <c r="AW309" s="24"/>
      <c r="AX309" s="13"/>
      <c r="AY309" s="13"/>
      <c r="AZ309" s="13"/>
      <c r="BA309" s="13"/>
      <c r="BB309" s="13"/>
      <c r="BC309" s="13"/>
      <c r="BD309" s="13"/>
      <c r="BE309" s="13"/>
      <c r="BF309" s="13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6"/>
      <c r="BS309" s="22"/>
      <c r="BT309" s="27"/>
      <c r="BU309" s="27"/>
      <c r="BV309" s="27"/>
      <c r="BW309" s="27"/>
      <c r="BX309" s="27"/>
      <c r="BY309" s="27"/>
      <c r="BZ309" s="27"/>
      <c r="CA309" s="27"/>
      <c r="CB309" s="28"/>
      <c r="CC309" s="35"/>
      <c r="CD309" s="13"/>
      <c r="CE309" s="17"/>
      <c r="CF309" s="13"/>
      <c r="CG309" s="17"/>
      <c r="CH309" s="13"/>
      <c r="CI309" s="17"/>
      <c r="CJ309" s="22"/>
      <c r="CK309" s="22"/>
      <c r="CL309" s="27"/>
      <c r="CM309" s="29"/>
      <c r="CN309" s="30"/>
      <c r="CO309" s="31"/>
      <c r="CP309" s="31"/>
      <c r="CQ309" s="31"/>
      <c r="CR309" s="31"/>
      <c r="CS309" s="31"/>
      <c r="CT309" s="31"/>
      <c r="CU309" s="31"/>
      <c r="CV309" s="31"/>
      <c r="CW309" s="13"/>
      <c r="CX309" s="13"/>
      <c r="CY309" s="13"/>
      <c r="CZ309" s="17"/>
      <c r="DA309" s="17"/>
      <c r="DB309" s="17"/>
      <c r="DC309" s="13"/>
      <c r="DD309" s="17"/>
      <c r="DE309" s="22"/>
      <c r="DF309" s="13"/>
      <c r="DG309" s="13"/>
      <c r="DH309" s="24"/>
      <c r="DI309" s="13"/>
      <c r="DJ309" s="13"/>
      <c r="DK309" s="13"/>
      <c r="DL309" s="13"/>
      <c r="DM309" s="13"/>
      <c r="DN309" s="13"/>
      <c r="DO309" s="13"/>
      <c r="DP309" s="13"/>
      <c r="DQ309" s="24"/>
      <c r="DR309" s="13"/>
      <c r="DS309" s="27"/>
      <c r="DT309" s="27"/>
      <c r="DU309" s="27"/>
      <c r="DV309" s="27"/>
      <c r="DW309" s="27"/>
      <c r="DX309" s="27"/>
      <c r="DY309" s="27"/>
      <c r="DZ309" s="27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O309" s="13"/>
      <c r="EP309" s="24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7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  <c r="FP309" s="13"/>
      <c r="FQ309" s="13"/>
      <c r="FR309" s="13"/>
      <c r="FS309" s="13"/>
      <c r="FT309" s="13"/>
      <c r="FU309" s="13"/>
      <c r="FV309" s="13"/>
      <c r="FW309" s="13"/>
      <c r="FX309" s="13"/>
      <c r="FY309" s="13"/>
      <c r="FZ309" s="13"/>
      <c r="GA309" s="13"/>
      <c r="GB309" s="13"/>
      <c r="GC309" s="13"/>
      <c r="GD309" s="13"/>
      <c r="GE309" s="13"/>
      <c r="GF309" s="13"/>
      <c r="GG309" s="13"/>
      <c r="GH309" s="13"/>
      <c r="GI309" s="13"/>
      <c r="GJ309" s="13"/>
      <c r="GK309" s="13"/>
      <c r="GL309" s="13"/>
      <c r="GM309" s="13"/>
      <c r="GN309" s="13"/>
      <c r="GO309" s="13"/>
      <c r="GP309" s="13"/>
      <c r="GQ309" s="13"/>
      <c r="GR309" s="13"/>
      <c r="GS309" s="13"/>
      <c r="GT309" s="13"/>
      <c r="GU309" s="13"/>
      <c r="GV309" s="13"/>
      <c r="GW309" s="13"/>
      <c r="GX309" s="13"/>
      <c r="GY309" s="13"/>
      <c r="GZ309" s="13"/>
      <c r="HA309" s="13"/>
      <c r="HB309" s="13"/>
      <c r="HC309" s="13"/>
      <c r="HD309" s="13"/>
      <c r="HE309" s="13"/>
      <c r="HF309" s="13"/>
      <c r="HG309" s="13"/>
      <c r="HH309" s="13"/>
      <c r="HI309" s="13"/>
      <c r="HJ309" s="13"/>
      <c r="HK309" s="13"/>
      <c r="HL309" s="13"/>
      <c r="HM309" s="13"/>
      <c r="HN309" s="13"/>
      <c r="HO309" s="13"/>
      <c r="HP309" s="13"/>
      <c r="HQ309" s="13"/>
      <c r="HR309" s="13"/>
      <c r="HS309" s="13"/>
      <c r="HT309" s="13"/>
      <c r="HU309" s="13"/>
      <c r="HV309" s="13"/>
      <c r="HW309" s="13"/>
      <c r="HX309" s="13"/>
      <c r="HY309" s="13"/>
      <c r="HZ309" s="13"/>
      <c r="IA309" s="51">
        <v>44902</v>
      </c>
      <c r="IB309" s="13">
        <v>0</v>
      </c>
      <c r="IC309" s="13"/>
      <c r="ID309" s="13"/>
      <c r="IE309" s="13"/>
      <c r="IF309" s="13">
        <v>1</v>
      </c>
      <c r="IG309" s="13"/>
      <c r="IH309" s="13"/>
      <c r="II309" s="13">
        <v>0</v>
      </c>
      <c r="IJ309" s="32">
        <v>44776</v>
      </c>
      <c r="IK309" s="52"/>
      <c r="IM309" s="100"/>
      <c r="IX309" s="15"/>
      <c r="IZ309" s="15"/>
      <c r="JB309" s="15"/>
      <c r="JF309" s="15"/>
    </row>
    <row r="310" spans="1:267" x14ac:dyDescent="0.25">
      <c r="A310">
        <v>214</v>
      </c>
      <c r="B310" s="17" t="s">
        <v>8</v>
      </c>
      <c r="D310" s="13"/>
      <c r="E310" s="13" t="s">
        <v>372</v>
      </c>
      <c r="F310" s="19">
        <v>39324</v>
      </c>
      <c r="G310" s="13">
        <v>1</v>
      </c>
      <c r="H310" s="24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24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24"/>
      <c r="AX310" s="13"/>
      <c r="AY310" s="13"/>
      <c r="AZ310" s="13"/>
      <c r="BA310" s="13"/>
      <c r="BB310" s="13"/>
      <c r="BC310" s="13"/>
      <c r="BD310" s="13"/>
      <c r="BE310" s="13"/>
      <c r="BF310" s="13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6"/>
      <c r="BS310" s="22"/>
      <c r="BT310" s="27"/>
      <c r="BU310" s="27"/>
      <c r="BV310" s="27"/>
      <c r="BW310" s="27"/>
      <c r="BX310" s="27"/>
      <c r="BY310" s="27"/>
      <c r="BZ310" s="27"/>
      <c r="CA310" s="27"/>
      <c r="CB310" s="28"/>
      <c r="CC310" s="22"/>
      <c r="CD310" s="13"/>
      <c r="CE310" s="36"/>
      <c r="CF310" s="13"/>
      <c r="CG310" s="13"/>
      <c r="CH310" s="13"/>
      <c r="CI310" s="13"/>
      <c r="CJ310" s="13"/>
      <c r="CK310" s="22"/>
      <c r="CL310" s="27"/>
      <c r="CM310" s="29"/>
      <c r="CN310" s="22"/>
      <c r="CO310" s="31"/>
      <c r="CP310" s="31"/>
      <c r="CQ310" s="31"/>
      <c r="CR310" s="31"/>
      <c r="CS310" s="31"/>
      <c r="CT310" s="31"/>
      <c r="CU310" s="31"/>
      <c r="CV310" s="31"/>
      <c r="CW310" s="13"/>
      <c r="CX310" s="13"/>
      <c r="CY310" s="13"/>
      <c r="CZ310" s="17"/>
      <c r="DA310" s="17"/>
      <c r="DB310" s="17"/>
      <c r="DC310" s="13"/>
      <c r="DD310" s="17"/>
      <c r="DE310" s="22"/>
      <c r="DF310" s="13"/>
      <c r="DG310" s="13"/>
      <c r="DH310" s="24"/>
      <c r="DI310" s="13"/>
      <c r="DJ310" s="13"/>
      <c r="DK310" s="13"/>
      <c r="DL310" s="13"/>
      <c r="DM310" s="13"/>
      <c r="DN310" s="13"/>
      <c r="DO310" s="13"/>
      <c r="DP310" s="13"/>
      <c r="DQ310" s="24"/>
      <c r="DR310" s="13"/>
      <c r="DS310" s="27"/>
      <c r="DT310" s="27"/>
      <c r="DU310" s="27"/>
      <c r="DV310" s="27"/>
      <c r="DW310" s="27"/>
      <c r="DX310" s="27"/>
      <c r="DY310" s="27"/>
      <c r="DZ310" s="27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24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7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  <c r="FP310" s="13"/>
      <c r="FQ310" s="13"/>
      <c r="FR310" s="13"/>
      <c r="FS310" s="13"/>
      <c r="FT310" s="13"/>
      <c r="FU310" s="13"/>
      <c r="FV310" s="13"/>
      <c r="FW310" s="13"/>
      <c r="FX310" s="13"/>
      <c r="FY310" s="13"/>
      <c r="FZ310" s="13"/>
      <c r="GA310" s="13"/>
      <c r="GB310" s="13"/>
      <c r="GC310" s="13"/>
      <c r="GD310" s="13"/>
      <c r="GE310" s="13"/>
      <c r="GF310" s="13"/>
      <c r="GG310" s="13"/>
      <c r="GH310" s="13"/>
      <c r="GI310" s="13"/>
      <c r="GJ310" s="13"/>
      <c r="GK310" s="13"/>
      <c r="GL310" s="13"/>
      <c r="GM310" s="13"/>
      <c r="GN310" s="13"/>
      <c r="GO310" s="13"/>
      <c r="GP310" s="13"/>
      <c r="GQ310" s="13"/>
      <c r="GR310" s="13"/>
      <c r="GS310" s="13"/>
      <c r="GT310" s="13"/>
      <c r="GU310" s="13"/>
      <c r="GV310" s="13"/>
      <c r="GW310" s="13"/>
      <c r="GX310" s="13"/>
      <c r="GY310" s="13"/>
      <c r="GZ310" s="13"/>
      <c r="HA310" s="13"/>
      <c r="HB310" s="13"/>
      <c r="HC310" s="13"/>
      <c r="HD310" s="13"/>
      <c r="HE310" s="13"/>
      <c r="HF310" s="13"/>
      <c r="HG310" s="13"/>
      <c r="HH310" s="13"/>
      <c r="HI310" s="13"/>
      <c r="HJ310" s="13"/>
      <c r="HK310" s="13"/>
      <c r="HL310" s="13"/>
      <c r="HM310" s="13"/>
      <c r="HN310" s="13"/>
      <c r="HO310" s="13"/>
      <c r="HP310" s="13"/>
      <c r="HQ310" s="13"/>
      <c r="HR310" s="13"/>
      <c r="HS310" s="13"/>
      <c r="HT310" s="13"/>
      <c r="HU310" s="13"/>
      <c r="HV310" s="13"/>
      <c r="HW310" s="13"/>
      <c r="HX310" s="13"/>
      <c r="HY310" s="13"/>
      <c r="HZ310" s="13"/>
      <c r="IA310" s="24"/>
      <c r="IB310" s="13"/>
      <c r="IC310" s="13"/>
      <c r="ID310" s="13"/>
      <c r="IE310" s="13"/>
      <c r="IF310" s="13"/>
      <c r="IG310" s="13"/>
      <c r="IH310" s="13"/>
      <c r="II310" s="13"/>
      <c r="IJ310" s="13"/>
      <c r="IK310" s="52"/>
      <c r="IM310" s="100"/>
      <c r="IX310" s="15"/>
      <c r="IZ310" s="15"/>
      <c r="JB310" s="15"/>
      <c r="JF310" s="15"/>
    </row>
    <row r="311" spans="1:267" x14ac:dyDescent="0.25">
      <c r="A311">
        <v>224</v>
      </c>
      <c r="B311" s="17" t="s">
        <v>8</v>
      </c>
      <c r="C311" s="59"/>
      <c r="D311" s="13"/>
      <c r="E311" s="13" t="s">
        <v>383</v>
      </c>
      <c r="F311" s="19"/>
      <c r="G311" s="13">
        <v>1</v>
      </c>
      <c r="H311" s="24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24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24"/>
      <c r="AX311" s="13"/>
      <c r="AY311" s="13"/>
      <c r="AZ311" s="13"/>
      <c r="BA311" s="13"/>
      <c r="BB311" s="13"/>
      <c r="BC311" s="13"/>
      <c r="BD311" s="13"/>
      <c r="BE311" s="13"/>
      <c r="BF311" s="13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6"/>
      <c r="BS311" s="22"/>
      <c r="BT311" s="27"/>
      <c r="BU311" s="27"/>
      <c r="BV311" s="27"/>
      <c r="BW311" s="27"/>
      <c r="BX311" s="27"/>
      <c r="BY311" s="27"/>
      <c r="BZ311" s="27"/>
      <c r="CA311" s="27"/>
      <c r="CB311" s="28"/>
      <c r="CC311" s="22"/>
      <c r="CD311" s="13"/>
      <c r="CE311" s="36"/>
      <c r="CF311" s="13"/>
      <c r="CG311" s="13"/>
      <c r="CH311" s="13"/>
      <c r="CI311" s="13"/>
      <c r="CJ311" s="13"/>
      <c r="CK311" s="22"/>
      <c r="CL311" s="27"/>
      <c r="CM311" s="29"/>
      <c r="CN311" s="30"/>
      <c r="CO311" s="31"/>
      <c r="CP311" s="31"/>
      <c r="CQ311" s="31"/>
      <c r="CR311" s="31"/>
      <c r="CS311" s="31"/>
      <c r="CT311" s="31"/>
      <c r="CU311" s="31"/>
      <c r="CV311" s="31"/>
      <c r="CW311" s="13"/>
      <c r="CX311" s="13"/>
      <c r="CY311" s="13"/>
      <c r="CZ311" s="17"/>
      <c r="DA311" s="17"/>
      <c r="DB311" s="17"/>
      <c r="DC311" s="13"/>
      <c r="DD311" s="17"/>
      <c r="DE311" s="22"/>
      <c r="DF311" s="13"/>
      <c r="DG311" s="13"/>
      <c r="DH311" s="24"/>
      <c r="DI311" s="13"/>
      <c r="DJ311" s="13"/>
      <c r="DK311" s="13"/>
      <c r="DL311" s="13"/>
      <c r="DM311" s="13"/>
      <c r="DN311" s="13"/>
      <c r="DO311" s="13"/>
      <c r="DP311" s="13"/>
      <c r="DQ311" s="24"/>
      <c r="DR311" s="13"/>
      <c r="DS311" s="27"/>
      <c r="DT311" s="27"/>
      <c r="DU311" s="27"/>
      <c r="DV311" s="27"/>
      <c r="DW311" s="27"/>
      <c r="DX311" s="27"/>
      <c r="DY311" s="27"/>
      <c r="DZ311" s="27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O311" s="13"/>
      <c r="EP311" s="24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7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  <c r="FP311" s="13"/>
      <c r="FQ311" s="13"/>
      <c r="FR311" s="13"/>
      <c r="FS311" s="13"/>
      <c r="FT311" s="13"/>
      <c r="FU311" s="13"/>
      <c r="FV311" s="13"/>
      <c r="FW311" s="13"/>
      <c r="FX311" s="13"/>
      <c r="FY311" s="13"/>
      <c r="FZ311" s="13"/>
      <c r="GA311" s="13"/>
      <c r="GB311" s="13"/>
      <c r="GC311" s="13"/>
      <c r="GD311" s="13"/>
      <c r="GE311" s="13"/>
      <c r="GF311" s="13"/>
      <c r="GG311" s="13"/>
      <c r="GH311" s="13"/>
      <c r="GI311" s="13"/>
      <c r="GJ311" s="13"/>
      <c r="GK311" s="13"/>
      <c r="GL311" s="13"/>
      <c r="GM311" s="13"/>
      <c r="GN311" s="13"/>
      <c r="GO311" s="13"/>
      <c r="GP311" s="13"/>
      <c r="GQ311" s="13"/>
      <c r="GR311" s="13"/>
      <c r="GS311" s="13"/>
      <c r="GT311" s="13"/>
      <c r="GU311" s="13"/>
      <c r="GV311" s="13"/>
      <c r="GW311" s="13"/>
      <c r="GX311" s="13"/>
      <c r="GY311" s="13"/>
      <c r="GZ311" s="13"/>
      <c r="HA311" s="13"/>
      <c r="HB311" s="13"/>
      <c r="HC311" s="13"/>
      <c r="HD311" s="13"/>
      <c r="HE311" s="13"/>
      <c r="HF311" s="13"/>
      <c r="HG311" s="13"/>
      <c r="HH311" s="13"/>
      <c r="HI311" s="13"/>
      <c r="HJ311" s="13"/>
      <c r="HK311" s="13"/>
      <c r="HL311" s="13"/>
      <c r="HM311" s="13"/>
      <c r="HN311" s="13"/>
      <c r="HO311" s="13"/>
      <c r="HP311" s="13"/>
      <c r="HQ311" s="13"/>
      <c r="HR311" s="13"/>
      <c r="HS311" s="13"/>
      <c r="HT311" s="13"/>
      <c r="HU311" s="13"/>
      <c r="HV311" s="13"/>
      <c r="HW311" s="13"/>
      <c r="HX311" s="13"/>
      <c r="HY311" s="13"/>
      <c r="HZ311" s="13"/>
      <c r="IA311" s="51">
        <v>44902</v>
      </c>
      <c r="IB311" s="13">
        <v>0</v>
      </c>
      <c r="IC311" s="13"/>
      <c r="ID311" s="13"/>
      <c r="IE311" s="13"/>
      <c r="IF311" s="13">
        <v>1</v>
      </c>
      <c r="IG311" s="13"/>
      <c r="IH311" s="13"/>
      <c r="II311" s="13">
        <v>1</v>
      </c>
      <c r="IJ311" s="13"/>
      <c r="IK311" s="52"/>
      <c r="IM311" s="100"/>
      <c r="IX311" s="15"/>
      <c r="IZ311" s="15"/>
      <c r="JB311" s="15"/>
      <c r="JF311" s="15"/>
    </row>
    <row r="312" spans="1:267" x14ac:dyDescent="0.25">
      <c r="A312">
        <v>226</v>
      </c>
      <c r="B312" s="17" t="s">
        <v>8</v>
      </c>
      <c r="C312" s="59"/>
      <c r="D312" s="13"/>
      <c r="E312" s="13" t="s">
        <v>388</v>
      </c>
      <c r="F312" s="19"/>
      <c r="G312" s="13">
        <v>1</v>
      </c>
      <c r="H312" s="20"/>
      <c r="I312" s="21"/>
      <c r="J312" s="13"/>
      <c r="K312" s="13"/>
      <c r="L312" s="13"/>
      <c r="M312" s="13"/>
      <c r="N312" s="13"/>
      <c r="O312" s="13"/>
      <c r="P312" s="13"/>
      <c r="Q312" s="13"/>
      <c r="R312" s="33"/>
      <c r="S312" s="13"/>
      <c r="T312" s="13"/>
      <c r="U312" s="13"/>
      <c r="V312" s="13"/>
      <c r="W312" s="13"/>
      <c r="X312" s="13"/>
      <c r="Y312" s="13"/>
      <c r="Z312" s="13"/>
      <c r="AA312" s="13"/>
      <c r="AB312" s="20"/>
      <c r="AC312" s="22"/>
      <c r="AD312" s="13"/>
      <c r="AE312" s="13"/>
      <c r="AF312" s="13"/>
      <c r="AG312" s="13"/>
      <c r="AH312" s="13"/>
      <c r="AI312" s="13"/>
      <c r="AJ312" s="13"/>
      <c r="AK312" s="13"/>
      <c r="AL312" s="33"/>
      <c r="AM312" s="13"/>
      <c r="AN312" s="13"/>
      <c r="AO312" s="13"/>
      <c r="AP312" s="13"/>
      <c r="AQ312" s="13"/>
      <c r="AR312" s="13"/>
      <c r="AS312" s="13"/>
      <c r="AT312" s="13"/>
      <c r="AU312" s="21"/>
      <c r="AV312" s="23"/>
      <c r="AW312" s="24"/>
      <c r="AX312" s="13"/>
      <c r="AY312" s="13"/>
      <c r="AZ312" s="13"/>
      <c r="BA312" s="13"/>
      <c r="BB312" s="13"/>
      <c r="BC312" s="13"/>
      <c r="BD312" s="13"/>
      <c r="BE312" s="13"/>
      <c r="BF312" s="13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6"/>
      <c r="BS312" s="22"/>
      <c r="BT312" s="27"/>
      <c r="BU312" s="27"/>
      <c r="BV312" s="27"/>
      <c r="BW312" s="27"/>
      <c r="BX312" s="27"/>
      <c r="BY312" s="27"/>
      <c r="BZ312" s="27"/>
      <c r="CA312" s="27"/>
      <c r="CB312" s="28"/>
      <c r="CC312" s="35"/>
      <c r="CD312" s="13"/>
      <c r="CE312" s="17"/>
      <c r="CF312" s="13"/>
      <c r="CG312" s="17"/>
      <c r="CH312" s="13"/>
      <c r="CI312" s="17"/>
      <c r="CJ312" s="22"/>
      <c r="CK312" s="22"/>
      <c r="CL312" s="27"/>
      <c r="CM312" s="29"/>
      <c r="CN312" s="30"/>
      <c r="CO312" s="31"/>
      <c r="CP312" s="31"/>
      <c r="CQ312" s="31"/>
      <c r="CR312" s="31"/>
      <c r="CS312" s="31"/>
      <c r="CT312" s="31"/>
      <c r="CU312" s="31"/>
      <c r="CV312" s="31"/>
      <c r="CW312" s="13"/>
      <c r="CX312" s="13"/>
      <c r="CY312" s="13"/>
      <c r="CZ312" s="17"/>
      <c r="DA312" s="17"/>
      <c r="DB312" s="17"/>
      <c r="DC312" s="13"/>
      <c r="DD312" s="17"/>
      <c r="DE312" s="22"/>
      <c r="DF312" s="13"/>
      <c r="DG312" s="13"/>
      <c r="DH312" s="24"/>
      <c r="DI312" s="13"/>
      <c r="DJ312" s="13"/>
      <c r="DK312" s="13"/>
      <c r="DL312" s="13"/>
      <c r="DM312" s="13"/>
      <c r="DN312" s="13"/>
      <c r="DO312" s="13"/>
      <c r="DP312" s="13"/>
      <c r="DQ312" s="24"/>
      <c r="DR312" s="13"/>
      <c r="DS312" s="27"/>
      <c r="DT312" s="27"/>
      <c r="DU312" s="27"/>
      <c r="DV312" s="27"/>
      <c r="DW312" s="27"/>
      <c r="DX312" s="27"/>
      <c r="DY312" s="27"/>
      <c r="DZ312" s="27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O312" s="13"/>
      <c r="EP312" s="49"/>
      <c r="EQ312" s="22"/>
      <c r="ER312" s="13"/>
      <c r="ES312" s="13"/>
      <c r="ET312" s="13"/>
      <c r="EU312" s="13"/>
      <c r="EV312" s="13"/>
      <c r="EW312" s="13"/>
      <c r="EX312" s="13"/>
      <c r="EY312" s="13"/>
      <c r="EZ312" s="13"/>
      <c r="FA312" s="17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  <c r="FP312" s="13"/>
      <c r="FQ312" s="13"/>
      <c r="FR312" s="13"/>
      <c r="FS312" s="13"/>
      <c r="FT312" s="13"/>
      <c r="FU312" s="13"/>
      <c r="FV312" s="13"/>
      <c r="FW312" s="13"/>
      <c r="FX312" s="13"/>
      <c r="FY312" s="13"/>
      <c r="FZ312" s="13"/>
      <c r="GA312" s="13"/>
      <c r="GB312" s="13"/>
      <c r="GC312" s="13"/>
      <c r="GD312" s="13"/>
      <c r="GE312" s="13"/>
      <c r="GF312" s="13"/>
      <c r="GG312" s="13"/>
      <c r="GH312" s="13"/>
      <c r="GI312" s="13"/>
      <c r="GJ312" s="13"/>
      <c r="GK312" s="13"/>
      <c r="GL312" s="13"/>
      <c r="GM312" s="13"/>
      <c r="GN312" s="13"/>
      <c r="GO312" s="13"/>
      <c r="GP312" s="13"/>
      <c r="GQ312" s="13"/>
      <c r="GR312" s="13"/>
      <c r="GS312" s="13"/>
      <c r="GT312" s="13"/>
      <c r="GU312" s="13"/>
      <c r="GV312" s="13"/>
      <c r="GW312" s="13"/>
      <c r="GX312" s="13"/>
      <c r="GY312" s="13"/>
      <c r="GZ312" s="13"/>
      <c r="HA312" s="13"/>
      <c r="HB312" s="13"/>
      <c r="HC312" s="13"/>
      <c r="HD312" s="13"/>
      <c r="HE312" s="13"/>
      <c r="HF312" s="13"/>
      <c r="HG312" s="13"/>
      <c r="HH312" s="13"/>
      <c r="HI312" s="13"/>
      <c r="HJ312" s="13"/>
      <c r="HK312" s="13"/>
      <c r="HL312" s="13"/>
      <c r="HM312" s="13"/>
      <c r="HN312" s="13"/>
      <c r="HO312" s="13"/>
      <c r="HP312" s="13"/>
      <c r="HQ312" s="13"/>
      <c r="HR312" s="13"/>
      <c r="HS312" s="13"/>
      <c r="HT312" s="13"/>
      <c r="HU312" s="13"/>
      <c r="HV312" s="13"/>
      <c r="HW312" s="13"/>
      <c r="HX312" s="13"/>
      <c r="HY312" s="13"/>
      <c r="HZ312" s="32"/>
      <c r="IA312" s="51">
        <v>44902</v>
      </c>
      <c r="IB312" s="13">
        <v>0</v>
      </c>
      <c r="IC312" s="13"/>
      <c r="ID312" s="13"/>
      <c r="IE312" s="13"/>
      <c r="IF312" s="13">
        <v>0</v>
      </c>
      <c r="IG312" s="13"/>
      <c r="IH312" s="13"/>
      <c r="II312" s="13"/>
      <c r="IJ312" s="32">
        <v>44776</v>
      </c>
      <c r="IK312" s="52"/>
      <c r="IM312" s="100"/>
      <c r="IX312" s="15"/>
      <c r="IZ312" s="15"/>
      <c r="JB312" s="15"/>
      <c r="JF312" s="15"/>
    </row>
    <row r="313" spans="1:267" x14ac:dyDescent="0.25">
      <c r="A313">
        <v>230</v>
      </c>
      <c r="B313" s="17" t="s">
        <v>8</v>
      </c>
      <c r="D313" s="13"/>
      <c r="E313" s="13" t="s">
        <v>393</v>
      </c>
      <c r="F313" s="19"/>
      <c r="G313" s="13">
        <v>1</v>
      </c>
      <c r="H313" s="24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20"/>
      <c r="AC313" s="22"/>
      <c r="AD313" s="13"/>
      <c r="AE313" s="13"/>
      <c r="AF313" s="13"/>
      <c r="AG313" s="13"/>
      <c r="AH313" s="13"/>
      <c r="AI313" s="13"/>
      <c r="AJ313" s="13"/>
      <c r="AK313" s="13"/>
      <c r="AL313" s="33"/>
      <c r="AM313" s="21"/>
      <c r="AN313" s="13"/>
      <c r="AO313" s="13"/>
      <c r="AP313" s="13"/>
      <c r="AQ313" s="13"/>
      <c r="AR313" s="13"/>
      <c r="AS313" s="13"/>
      <c r="AT313" s="13"/>
      <c r="AU313" s="21"/>
      <c r="AV313" s="23"/>
      <c r="AW313" s="24"/>
      <c r="AX313" s="13"/>
      <c r="AY313" s="13"/>
      <c r="AZ313" s="13"/>
      <c r="BA313" s="13"/>
      <c r="BB313" s="13"/>
      <c r="BC313" s="13"/>
      <c r="BD313" s="13"/>
      <c r="BE313" s="13"/>
      <c r="BF313" s="13"/>
      <c r="BG313" s="25"/>
      <c r="BH313" s="25"/>
      <c r="BI313" s="25"/>
      <c r="BJ313" s="17"/>
      <c r="BK313" s="25"/>
      <c r="BL313" s="17"/>
      <c r="BM313" s="25"/>
      <c r="BN313" s="17"/>
      <c r="BO313" s="17"/>
      <c r="BP313" s="25"/>
      <c r="BQ313" s="25"/>
      <c r="BR313" s="24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36"/>
      <c r="CF313" s="13"/>
      <c r="CG313" s="17"/>
      <c r="CH313" s="13"/>
      <c r="CI313" s="17"/>
      <c r="CJ313" s="17"/>
      <c r="CK313" s="13"/>
      <c r="CL313" s="13"/>
      <c r="CM313" s="29"/>
      <c r="CN313" s="22"/>
      <c r="CO313" s="22"/>
      <c r="CP313" s="22"/>
      <c r="CQ313" s="22"/>
      <c r="CR313" s="22"/>
      <c r="CS313" s="22"/>
      <c r="CT313" s="22"/>
      <c r="CU313" s="22"/>
      <c r="CV313" s="22"/>
      <c r="CW313" s="13"/>
      <c r="CX313" s="13"/>
      <c r="CY313" s="13"/>
      <c r="CZ313" s="17"/>
      <c r="DA313" s="17"/>
      <c r="DB313" s="17"/>
      <c r="DC313" s="13"/>
      <c r="DD313" s="17"/>
      <c r="DE313" s="13"/>
      <c r="DF313" s="13"/>
      <c r="DG313" s="13"/>
      <c r="DH313" s="24"/>
      <c r="DI313" s="13"/>
      <c r="DJ313" s="13"/>
      <c r="DK313" s="13"/>
      <c r="DL313" s="13"/>
      <c r="DM313" s="13"/>
      <c r="DN313" s="13"/>
      <c r="DO313" s="13"/>
      <c r="DP313" s="13"/>
      <c r="DQ313" s="24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24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7"/>
      <c r="FB313" s="13"/>
      <c r="FC313" s="13"/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  <c r="FN313" s="13"/>
      <c r="FO313" s="13"/>
      <c r="FP313" s="13"/>
      <c r="FQ313" s="13"/>
      <c r="FR313" s="13"/>
      <c r="FS313" s="13"/>
      <c r="FT313" s="13"/>
      <c r="FU313" s="13"/>
      <c r="FV313" s="13"/>
      <c r="FW313" s="13"/>
      <c r="FX313" s="13"/>
      <c r="FY313" s="13"/>
      <c r="FZ313" s="13"/>
      <c r="GA313" s="13"/>
      <c r="GB313" s="13"/>
      <c r="GC313" s="13"/>
      <c r="GD313" s="13"/>
      <c r="GE313" s="13"/>
      <c r="GF313" s="13"/>
      <c r="GG313" s="13"/>
      <c r="GH313" s="13"/>
      <c r="GI313" s="13"/>
      <c r="GJ313" s="13"/>
      <c r="GK313" s="13"/>
      <c r="GL313" s="13"/>
      <c r="GM313" s="13"/>
      <c r="GN313" s="13"/>
      <c r="GO313" s="13"/>
      <c r="GP313" s="13"/>
      <c r="GQ313" s="13"/>
      <c r="GR313" s="13"/>
      <c r="GS313" s="13"/>
      <c r="GT313" s="13"/>
      <c r="GU313" s="13"/>
      <c r="GV313" s="13"/>
      <c r="GW313" s="13"/>
      <c r="GX313" s="13"/>
      <c r="GY313" s="13"/>
      <c r="GZ313" s="13"/>
      <c r="HA313" s="13"/>
      <c r="HB313" s="13"/>
      <c r="HC313" s="13"/>
      <c r="HD313" s="13"/>
      <c r="HE313" s="13"/>
      <c r="HF313" s="13"/>
      <c r="HG313" s="13"/>
      <c r="HH313" s="13"/>
      <c r="HI313" s="13"/>
      <c r="HJ313" s="13"/>
      <c r="HK313" s="13"/>
      <c r="HL313" s="13"/>
      <c r="HM313" s="13"/>
      <c r="HN313" s="13"/>
      <c r="HO313" s="13"/>
      <c r="HP313" s="13"/>
      <c r="HQ313" s="13"/>
      <c r="HR313" s="13"/>
      <c r="HS313" s="13"/>
      <c r="HT313" s="13"/>
      <c r="HU313" s="13"/>
      <c r="HV313" s="13"/>
      <c r="HW313" s="13"/>
      <c r="HX313" s="13"/>
      <c r="HY313" s="13"/>
      <c r="HZ313" s="13"/>
      <c r="IA313" s="24"/>
      <c r="IB313" s="13"/>
      <c r="IC313" s="13"/>
      <c r="ID313" s="13"/>
      <c r="IE313" s="13"/>
      <c r="IF313" s="13"/>
      <c r="IG313" s="13"/>
      <c r="IH313" s="13"/>
      <c r="II313" s="13"/>
      <c r="IJ313" s="32">
        <v>44776</v>
      </c>
      <c r="IK313" s="52"/>
      <c r="IM313" s="100"/>
      <c r="IX313" s="15"/>
      <c r="IZ313" s="15"/>
      <c r="JB313" s="15"/>
      <c r="JF313" s="15"/>
    </row>
    <row r="314" spans="1:267" x14ac:dyDescent="0.25">
      <c r="A314">
        <v>234</v>
      </c>
      <c r="B314" s="17" t="s">
        <v>8</v>
      </c>
      <c r="C314" s="59"/>
      <c r="D314" s="13"/>
      <c r="E314" s="13" t="s">
        <v>398</v>
      </c>
      <c r="F314" s="19"/>
      <c r="G314" s="13">
        <v>1</v>
      </c>
      <c r="H314" s="20"/>
      <c r="I314" s="21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20"/>
      <c r="AC314" s="22"/>
      <c r="AD314" s="13"/>
      <c r="AE314" s="13"/>
      <c r="AF314" s="13"/>
      <c r="AG314" s="13"/>
      <c r="AH314" s="13"/>
      <c r="AI314" s="13"/>
      <c r="AJ314" s="13"/>
      <c r="AK314" s="13"/>
      <c r="AL314" s="33"/>
      <c r="AM314" s="21"/>
      <c r="AN314" s="13"/>
      <c r="AO314" s="13"/>
      <c r="AP314" s="13"/>
      <c r="AQ314" s="13"/>
      <c r="AR314" s="13"/>
      <c r="AS314" s="13"/>
      <c r="AT314" s="22"/>
      <c r="AU314" s="13"/>
      <c r="AV314" s="13"/>
      <c r="AW314" s="24"/>
      <c r="AX314" s="13"/>
      <c r="AY314" s="13"/>
      <c r="AZ314" s="13"/>
      <c r="BA314" s="13"/>
      <c r="BB314" s="13"/>
      <c r="BC314" s="13"/>
      <c r="BD314" s="13"/>
      <c r="BE314" s="13"/>
      <c r="BF314" s="13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6"/>
      <c r="BS314" s="22"/>
      <c r="BT314" s="27"/>
      <c r="BU314" s="27"/>
      <c r="BV314" s="27"/>
      <c r="BW314" s="27"/>
      <c r="BX314" s="27"/>
      <c r="BY314" s="27"/>
      <c r="BZ314" s="27"/>
      <c r="CA314" s="27"/>
      <c r="CB314" s="28"/>
      <c r="CC314" s="35"/>
      <c r="CD314" s="13"/>
      <c r="CE314" s="17"/>
      <c r="CF314" s="13"/>
      <c r="CG314" s="17"/>
      <c r="CH314" s="13"/>
      <c r="CI314" s="17"/>
      <c r="CJ314" s="22"/>
      <c r="CK314" s="22"/>
      <c r="CL314" s="27"/>
      <c r="CM314" s="29"/>
      <c r="CN314" s="22"/>
      <c r="CO314" s="31"/>
      <c r="CP314" s="31"/>
      <c r="CQ314" s="31"/>
      <c r="CR314" s="31"/>
      <c r="CS314" s="31"/>
      <c r="CT314" s="31"/>
      <c r="CU314" s="31"/>
      <c r="CV314" s="31"/>
      <c r="CW314" s="13"/>
      <c r="CX314" s="13"/>
      <c r="CY314" s="13"/>
      <c r="CZ314" s="17"/>
      <c r="DA314" s="17"/>
      <c r="DB314" s="17"/>
      <c r="DC314" s="13"/>
      <c r="DD314" s="17"/>
      <c r="DE314" s="22"/>
      <c r="DF314" s="13"/>
      <c r="DG314" s="13"/>
      <c r="DH314" s="24"/>
      <c r="DI314" s="13"/>
      <c r="DJ314" s="13"/>
      <c r="DK314" s="13"/>
      <c r="DL314" s="13"/>
      <c r="DM314" s="13"/>
      <c r="DN314" s="13"/>
      <c r="DO314" s="13"/>
      <c r="DP314" s="13"/>
      <c r="DQ314" s="24"/>
      <c r="DR314" s="13"/>
      <c r="DS314" s="27"/>
      <c r="DT314" s="27"/>
      <c r="DU314" s="27"/>
      <c r="DV314" s="27"/>
      <c r="DW314" s="27"/>
      <c r="DX314" s="27"/>
      <c r="DY314" s="27"/>
      <c r="DZ314" s="27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24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7"/>
      <c r="FB314" s="13"/>
      <c r="FC314" s="13"/>
      <c r="FD314" s="13"/>
      <c r="FE314" s="13"/>
      <c r="FF314" s="13"/>
      <c r="FG314" s="13"/>
      <c r="FH314" s="13"/>
      <c r="FI314" s="13"/>
      <c r="FJ314" s="13"/>
      <c r="FK314" s="13"/>
      <c r="FL314" s="13"/>
      <c r="FM314" s="13"/>
      <c r="FN314" s="13"/>
      <c r="FO314" s="13"/>
      <c r="FP314" s="13"/>
      <c r="FQ314" s="13"/>
      <c r="FR314" s="13"/>
      <c r="FS314" s="13"/>
      <c r="FT314" s="13"/>
      <c r="FU314" s="13"/>
      <c r="FV314" s="13"/>
      <c r="FW314" s="13"/>
      <c r="FX314" s="13"/>
      <c r="FY314" s="13"/>
      <c r="FZ314" s="13"/>
      <c r="GA314" s="13"/>
      <c r="GB314" s="13"/>
      <c r="GC314" s="13"/>
      <c r="GD314" s="13"/>
      <c r="GE314" s="13"/>
      <c r="GF314" s="13"/>
      <c r="GG314" s="13"/>
      <c r="GH314" s="13"/>
      <c r="GI314" s="13"/>
      <c r="GJ314" s="13"/>
      <c r="GK314" s="13"/>
      <c r="GL314" s="13"/>
      <c r="GM314" s="13"/>
      <c r="GN314" s="13"/>
      <c r="GO314" s="13"/>
      <c r="GP314" s="13"/>
      <c r="GQ314" s="13"/>
      <c r="GR314" s="13"/>
      <c r="GS314" s="13"/>
      <c r="GT314" s="13"/>
      <c r="GU314" s="13"/>
      <c r="GV314" s="13"/>
      <c r="GW314" s="13"/>
      <c r="GX314" s="13"/>
      <c r="GY314" s="13"/>
      <c r="GZ314" s="13"/>
      <c r="HA314" s="13"/>
      <c r="HB314" s="13"/>
      <c r="HC314" s="13"/>
      <c r="HD314" s="13"/>
      <c r="HE314" s="13"/>
      <c r="HF314" s="13"/>
      <c r="HG314" s="13"/>
      <c r="HH314" s="13"/>
      <c r="HI314" s="13"/>
      <c r="HJ314" s="13"/>
      <c r="HK314" s="13"/>
      <c r="HL314" s="13"/>
      <c r="HM314" s="13"/>
      <c r="HN314" s="13"/>
      <c r="HO314" s="13"/>
      <c r="HP314" s="13"/>
      <c r="HQ314" s="13"/>
      <c r="HR314" s="13"/>
      <c r="HS314" s="13"/>
      <c r="HT314" s="13"/>
      <c r="HU314" s="13"/>
      <c r="HV314" s="13"/>
      <c r="HW314" s="13"/>
      <c r="HX314" s="13"/>
      <c r="HY314" s="13"/>
      <c r="HZ314" s="13"/>
      <c r="IA314" s="24"/>
      <c r="IB314" s="13">
        <v>1</v>
      </c>
      <c r="IC314" s="13"/>
      <c r="ID314" s="13"/>
      <c r="IE314" s="13"/>
      <c r="IF314" s="13"/>
      <c r="IG314" s="13"/>
      <c r="IH314" s="13"/>
      <c r="II314" s="13"/>
      <c r="IJ314" s="13"/>
      <c r="IK314" s="56">
        <v>45243</v>
      </c>
      <c r="IL314" s="15" t="s">
        <v>592</v>
      </c>
      <c r="IM314" s="100"/>
      <c r="IN314">
        <v>0</v>
      </c>
      <c r="IO314">
        <v>0</v>
      </c>
      <c r="IP314">
        <v>0</v>
      </c>
      <c r="IQ314">
        <v>0</v>
      </c>
      <c r="IR314">
        <v>1</v>
      </c>
      <c r="IS314">
        <v>0</v>
      </c>
      <c r="IT314">
        <v>0</v>
      </c>
      <c r="IU314">
        <v>0</v>
      </c>
      <c r="IX314" s="15"/>
      <c r="IZ314" s="15"/>
      <c r="JB314" s="15"/>
      <c r="JF314" s="15"/>
    </row>
    <row r="315" spans="1:267" x14ac:dyDescent="0.25">
      <c r="A315">
        <v>238</v>
      </c>
      <c r="B315" s="17" t="s">
        <v>8</v>
      </c>
      <c r="C315" s="59"/>
      <c r="D315" s="13"/>
      <c r="E315" s="13" t="s">
        <v>642</v>
      </c>
      <c r="F315" s="19"/>
      <c r="G315" s="13">
        <v>1</v>
      </c>
      <c r="H315" s="24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20"/>
      <c r="AC315" s="22"/>
      <c r="AD315" s="13"/>
      <c r="AE315" s="13"/>
      <c r="AF315" s="13"/>
      <c r="AG315" s="13"/>
      <c r="AH315" s="13"/>
      <c r="AI315" s="13"/>
      <c r="AJ315" s="13"/>
      <c r="AK315" s="13"/>
      <c r="AL315" s="33"/>
      <c r="AM315" s="47"/>
      <c r="AN315" s="13"/>
      <c r="AO315" s="13"/>
      <c r="AP315" s="13"/>
      <c r="AQ315" s="13"/>
      <c r="AR315" s="13"/>
      <c r="AS315" s="13"/>
      <c r="AT315" s="22"/>
      <c r="AU315" s="21"/>
      <c r="AV315" s="23"/>
      <c r="AW315" s="24"/>
      <c r="AX315" s="13"/>
      <c r="AY315" s="13"/>
      <c r="AZ315" s="13"/>
      <c r="BA315" s="13"/>
      <c r="BB315" s="13"/>
      <c r="BC315" s="13"/>
      <c r="BD315" s="13"/>
      <c r="BE315" s="13"/>
      <c r="BF315" s="13"/>
      <c r="BG315" s="25"/>
      <c r="BH315" s="25"/>
      <c r="BI315" s="25"/>
      <c r="BJ315" s="17"/>
      <c r="BK315" s="25"/>
      <c r="BL315" s="17"/>
      <c r="BM315" s="25"/>
      <c r="BN315" s="17"/>
      <c r="BO315" s="17"/>
      <c r="BP315" s="25"/>
      <c r="BQ315" s="25"/>
      <c r="BR315" s="24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36"/>
      <c r="CF315" s="13"/>
      <c r="CG315" s="17"/>
      <c r="CH315" s="13"/>
      <c r="CI315" s="17"/>
      <c r="CJ315" s="17"/>
      <c r="CK315" s="13"/>
      <c r="CL315" s="13"/>
      <c r="CM315" s="29"/>
      <c r="CN315" s="22"/>
      <c r="CO315" s="22"/>
      <c r="CP315" s="22"/>
      <c r="CQ315" s="22"/>
      <c r="CR315" s="22"/>
      <c r="CS315" s="22"/>
      <c r="CT315" s="22"/>
      <c r="CU315" s="22"/>
      <c r="CV315" s="22"/>
      <c r="CW315" s="13"/>
      <c r="CX315" s="13"/>
      <c r="CY315" s="13"/>
      <c r="CZ315" s="17"/>
      <c r="DA315" s="17"/>
      <c r="DB315" s="17"/>
      <c r="DC315" s="13"/>
      <c r="DD315" s="17"/>
      <c r="DE315" s="13"/>
      <c r="DF315" s="13"/>
      <c r="DG315" s="13"/>
      <c r="DH315" s="24"/>
      <c r="DI315" s="13"/>
      <c r="DJ315" s="13"/>
      <c r="DK315" s="13"/>
      <c r="DL315" s="13"/>
      <c r="DM315" s="13"/>
      <c r="DN315" s="13"/>
      <c r="DO315" s="13"/>
      <c r="DP315" s="13"/>
      <c r="DQ315" s="24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24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7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  <c r="FP315" s="13"/>
      <c r="FQ315" s="13"/>
      <c r="FR315" s="13"/>
      <c r="FS315" s="13"/>
      <c r="FT315" s="13"/>
      <c r="FU315" s="13"/>
      <c r="FV315" s="13"/>
      <c r="FW315" s="13"/>
      <c r="FX315" s="13"/>
      <c r="FY315" s="13"/>
      <c r="FZ315" s="13"/>
      <c r="GA315" s="13"/>
      <c r="GB315" s="13"/>
      <c r="GC315" s="13"/>
      <c r="GD315" s="13"/>
      <c r="GE315" s="13"/>
      <c r="GF315" s="13"/>
      <c r="GG315" s="13"/>
      <c r="GH315" s="13"/>
      <c r="GI315" s="13"/>
      <c r="GJ315" s="13"/>
      <c r="GK315" s="13"/>
      <c r="GL315" s="13"/>
      <c r="GM315" s="13"/>
      <c r="GN315" s="13"/>
      <c r="GO315" s="13"/>
      <c r="GP315" s="13"/>
      <c r="GQ315" s="13"/>
      <c r="GR315" s="13"/>
      <c r="GS315" s="13"/>
      <c r="GT315" s="13"/>
      <c r="GU315" s="13"/>
      <c r="GV315" s="13"/>
      <c r="GW315" s="13"/>
      <c r="GX315" s="13"/>
      <c r="GY315" s="13"/>
      <c r="GZ315" s="13"/>
      <c r="HA315" s="13"/>
      <c r="HB315" s="13"/>
      <c r="HC315" s="13"/>
      <c r="HD315" s="13"/>
      <c r="HE315" s="13"/>
      <c r="HF315" s="13"/>
      <c r="HG315" s="13"/>
      <c r="HH315" s="13"/>
      <c r="HI315" s="13"/>
      <c r="HJ315" s="13"/>
      <c r="HK315" s="13"/>
      <c r="HL315" s="13"/>
      <c r="HM315" s="13"/>
      <c r="HN315" s="13"/>
      <c r="HO315" s="13"/>
      <c r="HP315" s="13"/>
      <c r="HQ315" s="13"/>
      <c r="HR315" s="13"/>
      <c r="HS315" s="13"/>
      <c r="HT315" s="13"/>
      <c r="HU315" s="13"/>
      <c r="HV315" s="13"/>
      <c r="HW315" s="13"/>
      <c r="HX315" s="13"/>
      <c r="HY315" s="13"/>
      <c r="HZ315" s="13"/>
      <c r="IA315" s="24"/>
      <c r="IB315" s="13"/>
      <c r="IC315" s="13"/>
      <c r="ID315" s="13"/>
      <c r="IE315" s="13"/>
      <c r="IF315" s="13"/>
      <c r="IG315" s="13"/>
      <c r="IH315" s="13"/>
      <c r="II315" s="13"/>
      <c r="IJ315" s="13"/>
      <c r="IK315" s="56">
        <v>45243</v>
      </c>
      <c r="IL315" s="15" t="s">
        <v>643</v>
      </c>
      <c r="IM315" s="100"/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5.85</v>
      </c>
      <c r="IW315">
        <v>0.66</v>
      </c>
      <c r="IX315" s="15"/>
      <c r="IZ315" s="15"/>
      <c r="JB315" s="15"/>
      <c r="JE315">
        <v>9.8000000000000007</v>
      </c>
      <c r="JF315" s="15"/>
    </row>
    <row r="316" spans="1:267" x14ac:dyDescent="0.25">
      <c r="A316">
        <v>278</v>
      </c>
      <c r="B316" s="17" t="s">
        <v>8</v>
      </c>
      <c r="C316" s="59"/>
      <c r="D316" s="13"/>
      <c r="E316" s="13" t="s">
        <v>458</v>
      </c>
      <c r="F316" s="19"/>
      <c r="G316" s="13">
        <v>1</v>
      </c>
      <c r="H316" s="24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24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24"/>
      <c r="AX316" s="13"/>
      <c r="AY316" s="13"/>
      <c r="AZ316" s="13"/>
      <c r="BA316" s="13"/>
      <c r="BB316" s="13"/>
      <c r="BC316" s="13"/>
      <c r="BD316" s="13"/>
      <c r="BE316" s="13"/>
      <c r="BF316" s="13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6"/>
      <c r="BS316" s="22"/>
      <c r="BT316" s="27"/>
      <c r="BU316" s="27"/>
      <c r="BV316" s="27"/>
      <c r="BW316" s="27"/>
      <c r="BX316" s="27"/>
      <c r="BY316" s="27"/>
      <c r="BZ316" s="27"/>
      <c r="CA316" s="27"/>
      <c r="CB316" s="28"/>
      <c r="CC316" s="22"/>
      <c r="CD316" s="13"/>
      <c r="CE316" s="17"/>
      <c r="CF316" s="13"/>
      <c r="CG316" s="17"/>
      <c r="CH316" s="13"/>
      <c r="CI316" s="37"/>
      <c r="CJ316" s="17"/>
      <c r="CK316" s="22"/>
      <c r="CL316" s="27"/>
      <c r="CM316" s="29"/>
      <c r="CN316" s="30"/>
      <c r="CO316" s="31"/>
      <c r="CP316" s="31"/>
      <c r="CQ316" s="31"/>
      <c r="CR316" s="31"/>
      <c r="CS316" s="31"/>
      <c r="CT316" s="31"/>
      <c r="CU316" s="31"/>
      <c r="CV316" s="31"/>
      <c r="CW316" s="13"/>
      <c r="CX316" s="13"/>
      <c r="CY316" s="13"/>
      <c r="CZ316" s="17"/>
      <c r="DA316" s="17"/>
      <c r="DB316" s="17"/>
      <c r="DC316" s="13"/>
      <c r="DD316" s="37"/>
      <c r="DE316" s="22"/>
      <c r="DF316" s="13"/>
      <c r="DG316" s="13"/>
      <c r="DH316" s="24"/>
      <c r="DI316" s="13"/>
      <c r="DJ316" s="13"/>
      <c r="DK316" s="13"/>
      <c r="DL316" s="13"/>
      <c r="DM316" s="13"/>
      <c r="DN316" s="13"/>
      <c r="DO316" s="13"/>
      <c r="DP316" s="13"/>
      <c r="DQ316" s="24"/>
      <c r="DR316" s="13"/>
      <c r="DS316" s="27"/>
      <c r="DT316" s="27"/>
      <c r="DU316" s="27"/>
      <c r="DV316" s="27"/>
      <c r="DW316" s="27"/>
      <c r="DX316" s="27"/>
      <c r="DY316" s="27"/>
      <c r="DZ316" s="27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O316" s="13"/>
      <c r="EP316" s="24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7"/>
      <c r="FB316" s="13"/>
      <c r="FC316" s="13"/>
      <c r="FD316" s="13"/>
      <c r="FE316" s="13"/>
      <c r="FF316" s="13"/>
      <c r="FG316" s="13"/>
      <c r="FH316" s="13"/>
      <c r="FI316" s="13"/>
      <c r="FJ316" s="13"/>
      <c r="FK316" s="13"/>
      <c r="FL316" s="13"/>
      <c r="FM316" s="13"/>
      <c r="FN316" s="13"/>
      <c r="FO316" s="13"/>
      <c r="FP316" s="13"/>
      <c r="FQ316" s="13"/>
      <c r="FR316" s="13"/>
      <c r="FS316" s="13"/>
      <c r="FT316" s="13"/>
      <c r="FU316" s="13"/>
      <c r="FV316" s="13"/>
      <c r="FW316" s="13"/>
      <c r="FX316" s="13"/>
      <c r="FY316" s="13"/>
      <c r="FZ316" s="13"/>
      <c r="GA316" s="13"/>
      <c r="GB316" s="13"/>
      <c r="GC316" s="13"/>
      <c r="GD316" s="13"/>
      <c r="GE316" s="13"/>
      <c r="GF316" s="13"/>
      <c r="GG316" s="13"/>
      <c r="GH316" s="13"/>
      <c r="GI316" s="13"/>
      <c r="GJ316" s="13"/>
      <c r="GK316" s="13"/>
      <c r="GL316" s="13"/>
      <c r="GM316" s="13"/>
      <c r="GN316" s="13"/>
      <c r="GO316" s="13"/>
      <c r="GP316" s="13"/>
      <c r="GQ316" s="13"/>
      <c r="GR316" s="13"/>
      <c r="GS316" s="13"/>
      <c r="GT316" s="13"/>
      <c r="GU316" s="13"/>
      <c r="GV316" s="13"/>
      <c r="GW316" s="13"/>
      <c r="GX316" s="13"/>
      <c r="GY316" s="13"/>
      <c r="GZ316" s="13"/>
      <c r="HA316" s="13"/>
      <c r="HB316" s="13"/>
      <c r="HC316" s="13"/>
      <c r="HD316" s="13"/>
      <c r="HE316" s="13"/>
      <c r="HF316" s="13"/>
      <c r="HG316" s="13"/>
      <c r="HH316" s="13"/>
      <c r="HI316" s="13"/>
      <c r="HJ316" s="13"/>
      <c r="HK316" s="13"/>
      <c r="HL316" s="13"/>
      <c r="HM316" s="13"/>
      <c r="HN316" s="13"/>
      <c r="HO316" s="13"/>
      <c r="HP316" s="13"/>
      <c r="HQ316" s="13"/>
      <c r="HR316" s="13"/>
      <c r="HS316" s="13"/>
      <c r="HT316" s="13"/>
      <c r="HU316" s="13"/>
      <c r="HV316" s="13"/>
      <c r="HW316" s="13"/>
      <c r="HX316" s="13"/>
      <c r="HY316" s="13"/>
      <c r="HZ316" s="13"/>
      <c r="IA316" s="24"/>
      <c r="IB316" s="13"/>
      <c r="IC316" s="13"/>
      <c r="ID316" s="13"/>
      <c r="IE316" s="13"/>
      <c r="IF316" s="13"/>
      <c r="IG316" s="13"/>
      <c r="IH316" s="13"/>
      <c r="II316" s="13"/>
      <c r="IJ316" s="32">
        <v>44774</v>
      </c>
      <c r="IK316" s="52"/>
      <c r="IM316" s="100"/>
      <c r="IX316" s="15"/>
      <c r="IZ316" s="15"/>
      <c r="JB316" s="15"/>
      <c r="JF316" s="15"/>
    </row>
    <row r="317" spans="1:267" x14ac:dyDescent="0.25">
      <c r="A317">
        <v>288</v>
      </c>
      <c r="B317" s="17" t="s">
        <v>8</v>
      </c>
      <c r="D317" s="13"/>
      <c r="E317" s="13" t="s">
        <v>474</v>
      </c>
      <c r="F317" s="19"/>
      <c r="G317" s="13">
        <v>1</v>
      </c>
      <c r="H317" s="20"/>
      <c r="I317" s="21"/>
      <c r="J317" s="13"/>
      <c r="K317" s="13"/>
      <c r="L317" s="13"/>
      <c r="M317" s="13"/>
      <c r="N317" s="13"/>
      <c r="O317" s="13"/>
      <c r="P317" s="13"/>
      <c r="Q317" s="13"/>
      <c r="R317" s="33"/>
      <c r="S317" s="21"/>
      <c r="T317" s="13"/>
      <c r="U317" s="13"/>
      <c r="V317" s="13"/>
      <c r="W317" s="13"/>
      <c r="X317" s="13"/>
      <c r="Y317" s="34"/>
      <c r="Z317" s="13"/>
      <c r="AA317" s="13"/>
      <c r="AB317" s="20"/>
      <c r="AC317" s="22"/>
      <c r="AD317" s="13"/>
      <c r="AE317" s="13"/>
      <c r="AF317" s="13"/>
      <c r="AG317" s="13"/>
      <c r="AH317" s="13"/>
      <c r="AI317" s="13"/>
      <c r="AJ317" s="13"/>
      <c r="AK317" s="13"/>
      <c r="AL317" s="33"/>
      <c r="AM317" s="21"/>
      <c r="AN317" s="13"/>
      <c r="AO317" s="13"/>
      <c r="AP317" s="13"/>
      <c r="AQ317" s="13"/>
      <c r="AR317" s="13"/>
      <c r="AS317" s="13"/>
      <c r="AT317" s="13"/>
      <c r="AU317" s="21"/>
      <c r="AV317" s="23"/>
      <c r="AW317" s="24"/>
      <c r="AX317" s="13"/>
      <c r="AY317" s="13"/>
      <c r="AZ317" s="13"/>
      <c r="BA317" s="13"/>
      <c r="BB317" s="13"/>
      <c r="BC317" s="13"/>
      <c r="BD317" s="13"/>
      <c r="BE317" s="13"/>
      <c r="BF317" s="13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6"/>
      <c r="BS317" s="22"/>
      <c r="BT317" s="27"/>
      <c r="BU317" s="27"/>
      <c r="BV317" s="27"/>
      <c r="BW317" s="27"/>
      <c r="BX317" s="27"/>
      <c r="BY317" s="27"/>
      <c r="BZ317" s="27"/>
      <c r="CA317" s="27"/>
      <c r="CB317" s="28"/>
      <c r="CC317" s="22"/>
      <c r="CD317" s="13"/>
      <c r="CE317" s="17"/>
      <c r="CF317" s="35"/>
      <c r="CG317" s="17"/>
      <c r="CH317" s="13"/>
      <c r="CI317" s="37"/>
      <c r="CJ317" s="17"/>
      <c r="CK317" s="22"/>
      <c r="CL317" s="27"/>
      <c r="CM317" s="29"/>
      <c r="CN317" s="22"/>
      <c r="CO317" s="31"/>
      <c r="CP317" s="31"/>
      <c r="CQ317" s="31"/>
      <c r="CR317" s="31"/>
      <c r="CS317" s="31"/>
      <c r="CT317" s="31"/>
      <c r="CU317" s="31"/>
      <c r="CV317" s="31"/>
      <c r="CW317" s="13"/>
      <c r="CX317" s="13"/>
      <c r="CY317" s="13"/>
      <c r="CZ317" s="17"/>
      <c r="DA317" s="17"/>
      <c r="DB317" s="17"/>
      <c r="DC317" s="13"/>
      <c r="DD317" s="17"/>
      <c r="DE317" s="22"/>
      <c r="DF317" s="13"/>
      <c r="DG317" s="13"/>
      <c r="DH317" s="24"/>
      <c r="DI317" s="13"/>
      <c r="DJ317" s="13"/>
      <c r="DK317" s="13"/>
      <c r="DL317" s="13"/>
      <c r="DM317" s="13"/>
      <c r="DN317" s="13"/>
      <c r="DO317" s="13"/>
      <c r="DP317" s="13"/>
      <c r="DQ317" s="24"/>
      <c r="DR317" s="13"/>
      <c r="DS317" s="27"/>
      <c r="DT317" s="27"/>
      <c r="DU317" s="27"/>
      <c r="DV317" s="27"/>
      <c r="DW317" s="27"/>
      <c r="DX317" s="27"/>
      <c r="DY317" s="27"/>
      <c r="DZ317" s="27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24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7"/>
      <c r="FB317" s="13"/>
      <c r="FC317" s="13"/>
      <c r="FD317" s="13"/>
      <c r="FE317" s="13"/>
      <c r="FF317" s="13"/>
      <c r="FG317" s="13"/>
      <c r="FH317" s="13"/>
      <c r="FI317" s="13"/>
      <c r="FJ317" s="13"/>
      <c r="FK317" s="13"/>
      <c r="FL317" s="13"/>
      <c r="FM317" s="13"/>
      <c r="FN317" s="13"/>
      <c r="FO317" s="13"/>
      <c r="FP317" s="13"/>
      <c r="FQ317" s="13"/>
      <c r="FR317" s="13"/>
      <c r="FS317" s="13"/>
      <c r="FT317" s="13"/>
      <c r="FU317" s="13"/>
      <c r="FV317" s="13"/>
      <c r="FW317" s="13"/>
      <c r="FX317" s="13"/>
      <c r="FY317" s="13"/>
      <c r="FZ317" s="13"/>
      <c r="GA317" s="13"/>
      <c r="GB317" s="13"/>
      <c r="GC317" s="13"/>
      <c r="GD317" s="13"/>
      <c r="GE317" s="13"/>
      <c r="GF317" s="13"/>
      <c r="GG317" s="13"/>
      <c r="GH317" s="13"/>
      <c r="GI317" s="13"/>
      <c r="GJ317" s="13"/>
      <c r="GK317" s="13"/>
      <c r="GL317" s="13"/>
      <c r="GM317" s="13"/>
      <c r="GN317" s="13"/>
      <c r="GO317" s="13"/>
      <c r="GP317" s="13"/>
      <c r="GQ317" s="13"/>
      <c r="GR317" s="13"/>
      <c r="GS317" s="13"/>
      <c r="GT317" s="13"/>
      <c r="GU317" s="13"/>
      <c r="GV317" s="13"/>
      <c r="GW317" s="13"/>
      <c r="GX317" s="13"/>
      <c r="GY317" s="13"/>
      <c r="GZ317" s="13"/>
      <c r="HA317" s="13"/>
      <c r="HB317" s="13"/>
      <c r="HC317" s="13"/>
      <c r="HD317" s="13"/>
      <c r="HE317" s="13"/>
      <c r="HF317" s="13"/>
      <c r="HG317" s="13"/>
      <c r="HH317" s="13"/>
      <c r="HI317" s="13"/>
      <c r="HJ317" s="13"/>
      <c r="HK317" s="13"/>
      <c r="HL317" s="13"/>
      <c r="HM317" s="13"/>
      <c r="HN317" s="13"/>
      <c r="HO317" s="13"/>
      <c r="HP317" s="13"/>
      <c r="HQ317" s="13"/>
      <c r="HR317" s="13"/>
      <c r="HS317" s="13"/>
      <c r="HT317" s="13"/>
      <c r="HU317" s="13"/>
      <c r="HV317" s="13"/>
      <c r="HW317" s="13"/>
      <c r="HX317" s="13"/>
      <c r="HY317" s="13"/>
      <c r="HZ317" s="13"/>
      <c r="IA317" s="24"/>
      <c r="IB317" s="13">
        <v>1</v>
      </c>
      <c r="IC317" s="13"/>
      <c r="ID317" s="13"/>
      <c r="IE317" s="13">
        <v>1</v>
      </c>
      <c r="IF317" s="13"/>
      <c r="IG317" s="13"/>
      <c r="IH317" s="13"/>
      <c r="II317" s="13"/>
      <c r="IJ317" s="13"/>
      <c r="IK317" s="56">
        <v>45244</v>
      </c>
      <c r="IL317" s="15" t="s">
        <v>618</v>
      </c>
      <c r="IM317" s="100"/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17.600000000000001</v>
      </c>
      <c r="IW317">
        <v>1.03</v>
      </c>
      <c r="IX317" s="15"/>
      <c r="IZ317" s="15"/>
      <c r="JB317" s="15"/>
      <c r="JE317">
        <v>11.2</v>
      </c>
      <c r="JF317" s="15"/>
    </row>
    <row r="318" spans="1:267" x14ac:dyDescent="0.25">
      <c r="A318">
        <v>294</v>
      </c>
      <c r="B318" s="17" t="s">
        <v>8</v>
      </c>
      <c r="D318" s="13"/>
      <c r="E318" s="13" t="s">
        <v>483</v>
      </c>
      <c r="F318" s="19"/>
      <c r="G318" s="13">
        <v>1</v>
      </c>
      <c r="H318" s="20"/>
      <c r="I318" s="21"/>
      <c r="J318" s="13"/>
      <c r="K318" s="13"/>
      <c r="L318" s="13"/>
      <c r="M318" s="13"/>
      <c r="N318" s="13"/>
      <c r="O318" s="13"/>
      <c r="P318" s="13"/>
      <c r="Q318" s="13"/>
      <c r="R318" s="33"/>
      <c r="S318" s="21"/>
      <c r="T318" s="13"/>
      <c r="U318" s="13"/>
      <c r="V318" s="13"/>
      <c r="W318" s="13"/>
      <c r="X318" s="13"/>
      <c r="Y318" s="13"/>
      <c r="Z318" s="13"/>
      <c r="AA318" s="13"/>
      <c r="AB318" s="20"/>
      <c r="AC318" s="22"/>
      <c r="AD318" s="13"/>
      <c r="AE318" s="13"/>
      <c r="AF318" s="13"/>
      <c r="AG318" s="13"/>
      <c r="AH318" s="13"/>
      <c r="AI318" s="13"/>
      <c r="AJ318" s="13"/>
      <c r="AK318" s="13"/>
      <c r="AL318" s="33"/>
      <c r="AM318" s="21"/>
      <c r="AN318" s="13"/>
      <c r="AO318" s="13"/>
      <c r="AP318" s="13"/>
      <c r="AQ318" s="13"/>
      <c r="AR318" s="13"/>
      <c r="AS318" s="13"/>
      <c r="AT318" s="13"/>
      <c r="AU318" s="21"/>
      <c r="AV318" s="23"/>
      <c r="AW318" s="24"/>
      <c r="AX318" s="13"/>
      <c r="AY318" s="13"/>
      <c r="AZ318" s="13"/>
      <c r="BA318" s="13"/>
      <c r="BB318" s="13"/>
      <c r="BC318" s="13"/>
      <c r="BD318" s="13"/>
      <c r="BE318" s="13"/>
      <c r="BF318" s="13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6"/>
      <c r="BS318" s="22"/>
      <c r="BT318" s="27"/>
      <c r="BU318" s="27"/>
      <c r="BV318" s="27"/>
      <c r="BW318" s="27"/>
      <c r="BX318" s="27"/>
      <c r="BY318" s="27"/>
      <c r="BZ318" s="27"/>
      <c r="CA318" s="27"/>
      <c r="CB318" s="28"/>
      <c r="CC318" s="22"/>
      <c r="CD318" s="13"/>
      <c r="CE318" s="17"/>
      <c r="CF318" s="13"/>
      <c r="CG318" s="17"/>
      <c r="CH318" s="13"/>
      <c r="CI318" s="17"/>
      <c r="CJ318" s="17"/>
      <c r="CK318" s="22"/>
      <c r="CL318" s="27"/>
      <c r="CM318" s="29"/>
      <c r="CN318" s="22"/>
      <c r="CO318" s="31"/>
      <c r="CP318" s="31"/>
      <c r="CQ318" s="31"/>
      <c r="CR318" s="31"/>
      <c r="CS318" s="31"/>
      <c r="CT318" s="31"/>
      <c r="CU318" s="31"/>
      <c r="CV318" s="31"/>
      <c r="CW318" s="13"/>
      <c r="CX318" s="13"/>
      <c r="CY318" s="13"/>
      <c r="CZ318" s="17"/>
      <c r="DA318" s="17"/>
      <c r="DB318" s="17"/>
      <c r="DC318" s="13"/>
      <c r="DD318" s="17"/>
      <c r="DE318" s="22"/>
      <c r="DF318" s="13"/>
      <c r="DG318" s="13"/>
      <c r="DH318" s="24"/>
      <c r="DI318" s="13"/>
      <c r="DJ318" s="13"/>
      <c r="DK318" s="13"/>
      <c r="DL318" s="13"/>
      <c r="DM318" s="13"/>
      <c r="DN318" s="13"/>
      <c r="DO318" s="13"/>
      <c r="DP318" s="13"/>
      <c r="DQ318" s="24"/>
      <c r="DR318" s="13"/>
      <c r="DS318" s="27"/>
      <c r="DT318" s="27"/>
      <c r="DU318" s="27"/>
      <c r="DV318" s="27"/>
      <c r="DW318" s="27"/>
      <c r="DX318" s="27"/>
      <c r="DY318" s="27"/>
      <c r="DZ318" s="27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24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7"/>
      <c r="FB318" s="13"/>
      <c r="FC318" s="13"/>
      <c r="FD318" s="13"/>
      <c r="FE318" s="13"/>
      <c r="FF318" s="13"/>
      <c r="FG318" s="13"/>
      <c r="FH318" s="13"/>
      <c r="FI318" s="13"/>
      <c r="FJ318" s="13"/>
      <c r="FK318" s="13"/>
      <c r="FL318" s="13"/>
      <c r="FM318" s="13"/>
      <c r="FN318" s="13"/>
      <c r="FO318" s="13"/>
      <c r="FP318" s="13"/>
      <c r="FQ318" s="13"/>
      <c r="FR318" s="13"/>
      <c r="FS318" s="13"/>
      <c r="FT318" s="13"/>
      <c r="FU318" s="13"/>
      <c r="FV318" s="13"/>
      <c r="FW318" s="13"/>
      <c r="FX318" s="13"/>
      <c r="FY318" s="13"/>
      <c r="FZ318" s="13"/>
      <c r="GA318" s="13"/>
      <c r="GB318" s="13"/>
      <c r="GC318" s="13"/>
      <c r="GD318" s="13"/>
      <c r="GE318" s="13"/>
      <c r="GF318" s="13"/>
      <c r="GG318" s="13"/>
      <c r="GH318" s="13"/>
      <c r="GI318" s="13"/>
      <c r="GJ318" s="13"/>
      <c r="GK318" s="13"/>
      <c r="GL318" s="13"/>
      <c r="GM318" s="13"/>
      <c r="GN318" s="13"/>
      <c r="GO318" s="13"/>
      <c r="GP318" s="13"/>
      <c r="GQ318" s="13"/>
      <c r="GR318" s="13"/>
      <c r="GS318" s="13"/>
      <c r="GT318" s="13"/>
      <c r="GU318" s="13"/>
      <c r="GV318" s="13"/>
      <c r="GW318" s="13"/>
      <c r="GX318" s="13"/>
      <c r="GY318" s="13"/>
      <c r="GZ318" s="13"/>
      <c r="HA318" s="13"/>
      <c r="HB318" s="13"/>
      <c r="HC318" s="13"/>
      <c r="HD318" s="13"/>
      <c r="HE318" s="13"/>
      <c r="HF318" s="13"/>
      <c r="HG318" s="13"/>
      <c r="HH318" s="13"/>
      <c r="HI318" s="13"/>
      <c r="HJ318" s="13"/>
      <c r="HK318" s="13"/>
      <c r="HL318" s="13"/>
      <c r="HM318" s="13"/>
      <c r="HN318" s="13"/>
      <c r="HO318" s="13"/>
      <c r="HP318" s="13"/>
      <c r="HQ318" s="13"/>
      <c r="HR318" s="13"/>
      <c r="HS318" s="13"/>
      <c r="HT318" s="13"/>
      <c r="HU318" s="13"/>
      <c r="HV318" s="13"/>
      <c r="HW318" s="13"/>
      <c r="HX318" s="13"/>
      <c r="HY318" s="13"/>
      <c r="HZ318" s="32"/>
      <c r="IA318" s="24"/>
      <c r="IB318" s="13"/>
      <c r="IC318" s="13"/>
      <c r="ID318" s="13"/>
      <c r="IE318" s="13"/>
      <c r="IF318" s="13"/>
      <c r="IG318" s="13"/>
      <c r="IH318" s="13"/>
      <c r="II318" s="13"/>
      <c r="IJ318" s="32">
        <v>44776</v>
      </c>
      <c r="IK318" s="52"/>
      <c r="IM318" s="100"/>
      <c r="IX318" s="15"/>
      <c r="IZ318" s="15"/>
      <c r="JB318" s="15"/>
      <c r="JF318" s="15"/>
    </row>
    <row r="319" spans="1:267" x14ac:dyDescent="0.25">
      <c r="A319">
        <v>304</v>
      </c>
      <c r="B319" s="17" t="s">
        <v>8</v>
      </c>
      <c r="D319" s="13"/>
      <c r="E319" s="13" t="s">
        <v>498</v>
      </c>
      <c r="F319" s="19"/>
      <c r="G319" s="13">
        <v>1</v>
      </c>
      <c r="H319" s="24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24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24"/>
      <c r="AX319" s="13"/>
      <c r="AY319" s="13"/>
      <c r="AZ319" s="13"/>
      <c r="BA319" s="13"/>
      <c r="BB319" s="13"/>
      <c r="BC319" s="13"/>
      <c r="BD319" s="13"/>
      <c r="BE319" s="13"/>
      <c r="BF319" s="13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6"/>
      <c r="BS319" s="22"/>
      <c r="BT319" s="27"/>
      <c r="BU319" s="27"/>
      <c r="BV319" s="27"/>
      <c r="BW319" s="27"/>
      <c r="BX319" s="27"/>
      <c r="BY319" s="27"/>
      <c r="BZ319" s="27"/>
      <c r="CA319" s="27"/>
      <c r="CB319" s="28"/>
      <c r="CC319" s="22"/>
      <c r="CD319" s="13"/>
      <c r="CE319" s="36"/>
      <c r="CF319" s="13"/>
      <c r="CG319" s="13"/>
      <c r="CH319" s="13"/>
      <c r="CI319" s="13"/>
      <c r="CJ319" s="13"/>
      <c r="CK319" s="22"/>
      <c r="CL319" s="27"/>
      <c r="CM319" s="29"/>
      <c r="CN319" s="30"/>
      <c r="CO319" s="31"/>
      <c r="CP319" s="31"/>
      <c r="CQ319" s="31"/>
      <c r="CR319" s="31"/>
      <c r="CS319" s="31"/>
      <c r="CT319" s="31"/>
      <c r="CU319" s="31"/>
      <c r="CV319" s="31"/>
      <c r="CW319" s="13"/>
      <c r="CX319" s="13"/>
      <c r="CY319" s="13"/>
      <c r="CZ319" s="17"/>
      <c r="DA319" s="17"/>
      <c r="DB319" s="17"/>
      <c r="DC319" s="13"/>
      <c r="DD319" s="17"/>
      <c r="DE319" s="22"/>
      <c r="DF319" s="13"/>
      <c r="DG319" s="13"/>
      <c r="DH319" s="26"/>
      <c r="DI319" s="13"/>
      <c r="DJ319" s="13"/>
      <c r="DK319" s="13"/>
      <c r="DL319" s="13"/>
      <c r="DM319" s="13"/>
      <c r="DN319" s="13"/>
      <c r="DO319" s="13"/>
      <c r="DP319" s="13"/>
      <c r="DQ319" s="26"/>
      <c r="DR319" s="22"/>
      <c r="DS319" s="27"/>
      <c r="DT319" s="27"/>
      <c r="DU319" s="27"/>
      <c r="DV319" s="27"/>
      <c r="DW319" s="27"/>
      <c r="DX319" s="27"/>
      <c r="DY319" s="27"/>
      <c r="DZ319" s="27"/>
      <c r="EA319" s="13"/>
      <c r="EB319" s="13"/>
      <c r="EC319" s="13"/>
      <c r="ED319" s="13"/>
      <c r="EE319" s="13"/>
      <c r="EF319" s="13"/>
      <c r="EG319" s="13"/>
      <c r="EH319" s="13"/>
      <c r="EI319" s="35"/>
      <c r="EJ319" s="17"/>
      <c r="EK319" s="13"/>
      <c r="EL319" s="13"/>
      <c r="EM319" s="13"/>
      <c r="EO319" s="13"/>
      <c r="EP319" s="24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7"/>
      <c r="FB319" s="13"/>
      <c r="FC319" s="13"/>
      <c r="FD319" s="13"/>
      <c r="FE319" s="13"/>
      <c r="FF319" s="13"/>
      <c r="FG319" s="13"/>
      <c r="FH319" s="13"/>
      <c r="FI319" s="13"/>
      <c r="FJ319" s="13"/>
      <c r="FK319" s="13"/>
      <c r="FL319" s="13"/>
      <c r="FM319" s="13"/>
      <c r="FN319" s="13"/>
      <c r="FO319" s="13"/>
      <c r="FP319" s="13"/>
      <c r="FQ319" s="13"/>
      <c r="FR319" s="13"/>
      <c r="FS319" s="13"/>
      <c r="FT319" s="13"/>
      <c r="FU319" s="13"/>
      <c r="FV319" s="13"/>
      <c r="FW319" s="13"/>
      <c r="FX319" s="13"/>
      <c r="FY319" s="13"/>
      <c r="FZ319" s="13"/>
      <c r="GA319" s="13"/>
      <c r="GB319" s="13"/>
      <c r="GC319" s="13"/>
      <c r="GD319" s="13"/>
      <c r="GE319" s="13"/>
      <c r="GF319" s="13"/>
      <c r="GG319" s="13"/>
      <c r="GH319" s="13"/>
      <c r="GI319" s="13"/>
      <c r="GJ319" s="13"/>
      <c r="GK319" s="13"/>
      <c r="GL319" s="13"/>
      <c r="GM319" s="13"/>
      <c r="GN319" s="13"/>
      <c r="GO319" s="13"/>
      <c r="GP319" s="13"/>
      <c r="GQ319" s="13"/>
      <c r="GR319" s="13"/>
      <c r="GS319" s="13"/>
      <c r="GT319" s="13"/>
      <c r="GU319" s="13"/>
      <c r="GV319" s="13"/>
      <c r="GW319" s="13"/>
      <c r="GX319" s="13"/>
      <c r="GY319" s="13"/>
      <c r="GZ319" s="13"/>
      <c r="HA319" s="13"/>
      <c r="HB319" s="13"/>
      <c r="HC319" s="13"/>
      <c r="HD319" s="13"/>
      <c r="HE319" s="13"/>
      <c r="HF319" s="13"/>
      <c r="HG319" s="13"/>
      <c r="HH319" s="13"/>
      <c r="HI319" s="13"/>
      <c r="HJ319" s="13"/>
      <c r="HK319" s="13"/>
      <c r="HL319" s="13"/>
      <c r="HM319" s="13"/>
      <c r="HN319" s="13"/>
      <c r="HO319" s="13"/>
      <c r="HP319" s="13"/>
      <c r="HQ319" s="13"/>
      <c r="HR319" s="13"/>
      <c r="HS319" s="13"/>
      <c r="HT319" s="13"/>
      <c r="HU319" s="13"/>
      <c r="HV319" s="13"/>
      <c r="HW319" s="13"/>
      <c r="HX319" s="13"/>
      <c r="HY319" s="13"/>
      <c r="HZ319" s="13"/>
      <c r="IA319" s="51">
        <v>44902</v>
      </c>
      <c r="IB319" s="13">
        <v>1</v>
      </c>
      <c r="IC319" s="13"/>
      <c r="ID319" s="13"/>
      <c r="IE319" s="13">
        <v>1</v>
      </c>
      <c r="IF319" s="13">
        <v>1</v>
      </c>
      <c r="IG319" s="13"/>
      <c r="IH319" s="13"/>
      <c r="II319" s="13">
        <v>1</v>
      </c>
      <c r="IJ319" s="13"/>
      <c r="IK319" s="56">
        <v>45244</v>
      </c>
      <c r="IL319" s="15" t="s">
        <v>623</v>
      </c>
      <c r="IM319" s="100"/>
      <c r="IN319">
        <v>0</v>
      </c>
      <c r="IO319">
        <v>0</v>
      </c>
      <c r="IP319">
        <v>0</v>
      </c>
      <c r="IQ319">
        <v>0</v>
      </c>
      <c r="IR319">
        <v>1</v>
      </c>
      <c r="IS319">
        <v>0</v>
      </c>
      <c r="IT319">
        <v>0</v>
      </c>
      <c r="IU319">
        <v>0</v>
      </c>
      <c r="IV319">
        <v>18</v>
      </c>
      <c r="IW319">
        <v>1.07</v>
      </c>
      <c r="IX319" s="15"/>
      <c r="IZ319" s="15"/>
      <c r="JB319" s="15"/>
      <c r="JE319">
        <v>9.9</v>
      </c>
      <c r="JF319" s="15"/>
    </row>
    <row r="320" spans="1:267" x14ac:dyDescent="0.25">
      <c r="A320">
        <v>316</v>
      </c>
      <c r="B320" s="17" t="s">
        <v>8</v>
      </c>
      <c r="D320" s="13"/>
      <c r="E320" s="13" t="s">
        <v>515</v>
      </c>
      <c r="F320" s="19"/>
      <c r="G320" s="13">
        <v>1</v>
      </c>
      <c r="H320" s="20"/>
      <c r="I320" s="21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20"/>
      <c r="AC320" s="22"/>
      <c r="AD320" s="13"/>
      <c r="AE320" s="13"/>
      <c r="AF320" s="13"/>
      <c r="AG320" s="13"/>
      <c r="AH320" s="13"/>
      <c r="AI320" s="13"/>
      <c r="AJ320" s="13"/>
      <c r="AK320" s="13"/>
      <c r="AL320" s="33"/>
      <c r="AM320" s="21"/>
      <c r="AN320" s="13"/>
      <c r="AO320" s="13"/>
      <c r="AP320" s="13"/>
      <c r="AQ320" s="13"/>
      <c r="AR320" s="13"/>
      <c r="AS320" s="13"/>
      <c r="AT320" s="13"/>
      <c r="AU320" s="21"/>
      <c r="AV320" s="23"/>
      <c r="AW320" s="24"/>
      <c r="AX320" s="13"/>
      <c r="AY320" s="13"/>
      <c r="AZ320" s="13"/>
      <c r="BA320" s="13"/>
      <c r="BB320" s="13"/>
      <c r="BC320" s="13"/>
      <c r="BD320" s="13"/>
      <c r="BE320" s="13"/>
      <c r="BF320" s="13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6"/>
      <c r="BS320" s="22"/>
      <c r="BT320" s="27"/>
      <c r="BU320" s="27"/>
      <c r="BV320" s="27"/>
      <c r="BW320" s="27"/>
      <c r="BX320" s="27"/>
      <c r="BY320" s="27"/>
      <c r="BZ320" s="27"/>
      <c r="CA320" s="27"/>
      <c r="CB320" s="28"/>
      <c r="CC320" s="22"/>
      <c r="CD320" s="13"/>
      <c r="CE320" s="17"/>
      <c r="CF320" s="13"/>
      <c r="CG320" s="17"/>
      <c r="CH320" s="13"/>
      <c r="CI320" s="17"/>
      <c r="CJ320" s="17"/>
      <c r="CK320" s="22"/>
      <c r="CL320" s="27"/>
      <c r="CM320" s="29"/>
      <c r="CN320" s="30"/>
      <c r="CO320" s="31"/>
      <c r="CP320" s="31"/>
      <c r="CQ320" s="31"/>
      <c r="CR320" s="31"/>
      <c r="CS320" s="31"/>
      <c r="CT320" s="31"/>
      <c r="CU320" s="31"/>
      <c r="CV320" s="31"/>
      <c r="CW320" s="13"/>
      <c r="CX320" s="13"/>
      <c r="CY320" s="13"/>
      <c r="CZ320" s="17"/>
      <c r="DA320" s="17"/>
      <c r="DB320" s="17"/>
      <c r="DC320" s="13"/>
      <c r="DD320" s="17"/>
      <c r="DE320" s="22"/>
      <c r="DF320" s="13"/>
      <c r="DG320" s="13"/>
      <c r="DH320" s="24"/>
      <c r="DI320" s="13"/>
      <c r="DJ320" s="13"/>
      <c r="DK320" s="13"/>
      <c r="DL320" s="13"/>
      <c r="DM320" s="13"/>
      <c r="DN320" s="13"/>
      <c r="DO320" s="13"/>
      <c r="DP320" s="13"/>
      <c r="DQ320" s="26"/>
      <c r="DR320" s="22"/>
      <c r="DS320" s="27"/>
      <c r="DT320" s="27"/>
      <c r="DU320" s="27"/>
      <c r="DV320" s="27"/>
      <c r="DW320" s="27"/>
      <c r="DX320" s="27"/>
      <c r="DY320" s="27"/>
      <c r="DZ320" s="27"/>
      <c r="EA320" s="13"/>
      <c r="EB320" s="35"/>
      <c r="EC320" s="13"/>
      <c r="ED320" s="13"/>
      <c r="EE320" s="13"/>
      <c r="EF320" s="13"/>
      <c r="EG320" s="13"/>
      <c r="EH320" s="13"/>
      <c r="EI320" s="35"/>
      <c r="EJ320" s="17"/>
      <c r="EK320" s="13"/>
      <c r="EL320" s="13"/>
      <c r="EM320" s="13"/>
      <c r="EO320" s="13"/>
      <c r="EP320" s="24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7"/>
      <c r="FB320" s="13"/>
      <c r="FC320" s="13"/>
      <c r="FD320" s="13"/>
      <c r="FE320" s="13"/>
      <c r="FF320" s="13"/>
      <c r="FG320" s="13"/>
      <c r="FH320" s="13"/>
      <c r="FI320" s="13"/>
      <c r="FJ320" s="13"/>
      <c r="FK320" s="13"/>
      <c r="FL320" s="13"/>
      <c r="FM320" s="13"/>
      <c r="FN320" s="13"/>
      <c r="FO320" s="13"/>
      <c r="FP320" s="13"/>
      <c r="FQ320" s="13"/>
      <c r="FR320" s="13"/>
      <c r="FS320" s="13"/>
      <c r="FT320" s="13"/>
      <c r="FU320" s="13"/>
      <c r="FV320" s="13"/>
      <c r="FW320" s="13"/>
      <c r="FX320" s="13"/>
      <c r="FY320" s="13"/>
      <c r="FZ320" s="13"/>
      <c r="GA320" s="13"/>
      <c r="GB320" s="13"/>
      <c r="GC320" s="13"/>
      <c r="GD320" s="13"/>
      <c r="GE320" s="13"/>
      <c r="GF320" s="13"/>
      <c r="GG320" s="13"/>
      <c r="GH320" s="13"/>
      <c r="GI320" s="13"/>
      <c r="GJ320" s="13"/>
      <c r="GK320" s="13"/>
      <c r="GL320" s="13"/>
      <c r="GM320" s="13"/>
      <c r="GN320" s="13"/>
      <c r="GO320" s="13"/>
      <c r="GP320" s="13"/>
      <c r="GQ320" s="13"/>
      <c r="GR320" s="13"/>
      <c r="GS320" s="13"/>
      <c r="GT320" s="13"/>
      <c r="GU320" s="13"/>
      <c r="GV320" s="13"/>
      <c r="GW320" s="13"/>
      <c r="GX320" s="13"/>
      <c r="GY320" s="13"/>
      <c r="GZ320" s="13"/>
      <c r="HA320" s="13"/>
      <c r="HB320" s="13"/>
      <c r="HC320" s="13"/>
      <c r="HD320" s="13"/>
      <c r="HE320" s="13"/>
      <c r="HF320" s="13"/>
      <c r="HG320" s="13"/>
      <c r="HH320" s="13"/>
      <c r="HI320" s="13"/>
      <c r="HJ320" s="13"/>
      <c r="HK320" s="13"/>
      <c r="HL320" s="13"/>
      <c r="HM320" s="13"/>
      <c r="HN320" s="13"/>
      <c r="HO320" s="13"/>
      <c r="HP320" s="13"/>
      <c r="HQ320" s="13"/>
      <c r="HR320" s="13"/>
      <c r="HS320" s="13"/>
      <c r="HT320" s="13"/>
      <c r="HU320" s="13"/>
      <c r="HV320" s="13"/>
      <c r="HW320" s="13"/>
      <c r="HX320" s="13"/>
      <c r="HY320" s="13"/>
      <c r="HZ320" s="13"/>
      <c r="IA320" s="24"/>
      <c r="IB320" s="13"/>
      <c r="IC320" s="13"/>
      <c r="ID320" s="13"/>
      <c r="IE320" s="13"/>
      <c r="IF320" s="13"/>
      <c r="IG320" s="13"/>
      <c r="IH320" s="13"/>
      <c r="II320" s="13"/>
      <c r="IJ320" s="13"/>
      <c r="IK320" s="52"/>
      <c r="IM320" s="100"/>
      <c r="IX320" s="15"/>
      <c r="IZ320" s="15"/>
      <c r="JB320" s="15"/>
      <c r="JF320" s="15"/>
    </row>
  </sheetData>
  <autoFilter ref="A2:JJ320" xr:uid="{00000000-0009-0000-0000-000001000000}">
    <sortState xmlns:xlrd2="http://schemas.microsoft.com/office/spreadsheetml/2017/richdata2" ref="A3:JJ320">
      <sortCondition ref="JI2:JI320"/>
    </sortState>
  </autoFilter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Y300"/>
  <sheetViews>
    <sheetView zoomScale="70" zoomScaleNormal="70" workbookViewId="0">
      <pane xSplit="3" ySplit="2" topLeftCell="D3" activePane="bottomRight" state="frozen"/>
      <selection pane="topRight" activeCell="C1" sqref="C1"/>
      <selection pane="bottomLeft" activeCell="A2" sqref="A2"/>
      <selection pane="bottomRight" activeCell="F2" sqref="F2"/>
    </sheetView>
  </sheetViews>
  <sheetFormatPr defaultColWidth="9.140625" defaultRowHeight="15" x14ac:dyDescent="0.25"/>
  <cols>
    <col min="1" max="1" width="23.28515625" bestFit="1" customWidth="1"/>
    <col min="2" max="2" width="15.42578125" customWidth="1"/>
    <col min="3" max="3" width="27.42578125" customWidth="1"/>
    <col min="4" max="4" width="14.7109375" customWidth="1"/>
    <col min="5" max="5" width="9.140625" customWidth="1"/>
    <col min="6" max="6" width="18" style="98" customWidth="1"/>
    <col min="7" max="7" width="10.7109375" customWidth="1"/>
    <col min="8" max="8" width="13.28515625" customWidth="1"/>
    <col min="9" max="9" width="11.28515625" customWidth="1"/>
    <col min="10" max="10" width="14" customWidth="1"/>
    <col min="11" max="11" width="14.7109375" customWidth="1"/>
    <col min="12" max="12" width="10.42578125" customWidth="1"/>
    <col min="13" max="13" width="15.28515625" customWidth="1"/>
    <col min="14" max="14" width="15.7109375" customWidth="1"/>
    <col min="15" max="18" width="13.5703125" customWidth="1"/>
    <col min="19" max="19" width="19.28515625" customWidth="1"/>
    <col min="20" max="22" width="13.5703125" customWidth="1"/>
    <col min="23" max="23" width="18.140625" customWidth="1"/>
    <col min="24" max="24" width="13.5703125" customWidth="1"/>
    <col min="25" max="25" width="13.5703125" style="68" customWidth="1"/>
    <col min="26" max="26" width="12.28515625" style="68" customWidth="1"/>
    <col min="27" max="27" width="13.5703125" style="68" customWidth="1"/>
    <col min="28" max="28" width="18.7109375" style="98" customWidth="1"/>
    <col min="29" max="40" width="13.5703125" customWidth="1"/>
    <col min="41" max="41" width="19.7109375" customWidth="1"/>
    <col min="42" max="42" width="13.5703125" customWidth="1"/>
    <col min="43" max="43" width="17.5703125" customWidth="1"/>
    <col min="44" max="44" width="13.5703125" customWidth="1"/>
    <col min="45" max="45" width="23.5703125" customWidth="1"/>
    <col min="46" max="47" width="13.5703125" customWidth="1"/>
    <col min="48" max="48" width="12.140625" style="15" customWidth="1"/>
    <col min="49" max="49" width="13.5703125" customWidth="1"/>
    <col min="50" max="50" width="13.5703125" style="98" customWidth="1"/>
    <col min="51" max="62" width="13.5703125" customWidth="1"/>
    <col min="63" max="63" width="19.5703125" customWidth="1"/>
    <col min="64" max="64" width="13.5703125" customWidth="1"/>
    <col min="65" max="65" width="18.140625" customWidth="1"/>
    <col min="66" max="66" width="13.5703125" customWidth="1"/>
    <col min="67" max="67" width="18.7109375" customWidth="1"/>
    <col min="68" max="68" width="13.140625" customWidth="1"/>
    <col min="69" max="69" width="13.5703125" customWidth="1"/>
    <col min="70" max="70" width="10.42578125" customWidth="1"/>
    <col min="71" max="71" width="13.5703125" customWidth="1"/>
    <col min="72" max="72" width="17.140625" style="98" customWidth="1"/>
    <col min="73" max="92" width="13.5703125" customWidth="1"/>
    <col min="93" max="93" width="16.7109375" style="98" customWidth="1"/>
    <col min="94" max="105" width="13.5703125" customWidth="1"/>
    <col min="106" max="106" width="20.28515625" customWidth="1"/>
    <col min="107" max="107" width="13.5703125" customWidth="1"/>
    <col min="108" max="108" width="17.85546875" customWidth="1"/>
    <col min="109" max="109" width="13.5703125" customWidth="1"/>
    <col min="110" max="110" width="20.42578125" customWidth="1"/>
    <col min="111" max="111" width="13.140625" customWidth="1"/>
    <col min="112" max="114" width="13.5703125" customWidth="1"/>
    <col min="115" max="115" width="17.42578125" style="98" customWidth="1"/>
    <col min="116" max="116" width="9.140625" customWidth="1"/>
    <col min="117" max="117" width="20.42578125" customWidth="1"/>
    <col min="118" max="118" width="25.140625" bestFit="1" customWidth="1"/>
    <col min="119" max="119" width="15.42578125" customWidth="1"/>
    <col min="120" max="120" width="21.7109375" customWidth="1"/>
    <col min="121" max="121" width="14.140625" customWidth="1"/>
    <col min="122" max="122" width="28.42578125" customWidth="1"/>
    <col min="123" max="123" width="28.140625" customWidth="1"/>
    <col min="124" max="124" width="22.7109375" customWidth="1"/>
    <col min="125" max="127" width="9.140625" customWidth="1"/>
    <col min="128" max="128" width="19" customWidth="1"/>
    <col min="129" max="129" width="9.140625" customWidth="1"/>
    <col min="130" max="130" width="9" customWidth="1"/>
    <col min="131" max="131" width="9.140625" customWidth="1"/>
    <col min="132" max="132" width="10.140625" customWidth="1"/>
    <col min="133" max="133" width="13" customWidth="1"/>
    <col min="134" max="135" width="9.140625" customWidth="1"/>
    <col min="136" max="137" width="10.28515625" customWidth="1"/>
    <col min="138" max="138" width="20" customWidth="1"/>
    <col min="139" max="139" width="10.85546875" customWidth="1"/>
    <col min="140" max="140" width="10.7109375" customWidth="1"/>
    <col min="141" max="142" width="10.5703125" customWidth="1"/>
    <col min="143" max="143" width="11" customWidth="1"/>
    <col min="144" max="144" width="14.42578125" customWidth="1"/>
    <col min="145" max="145" width="14.85546875" customWidth="1"/>
    <col min="146" max="146" width="11.42578125" customWidth="1"/>
    <col min="147" max="147" width="12.42578125" customWidth="1"/>
    <col min="148" max="148" width="12.7109375" customWidth="1"/>
    <col min="149" max="149" width="10.85546875" customWidth="1"/>
    <col min="150" max="150" width="28.7109375" bestFit="1" customWidth="1"/>
    <col min="151" max="151" width="10" customWidth="1"/>
    <col min="153" max="153" width="27.7109375" customWidth="1"/>
    <col min="154" max="154" width="11.7109375" customWidth="1"/>
    <col min="155" max="155" width="16.5703125" customWidth="1"/>
    <col min="156" max="156" width="16.42578125" bestFit="1" customWidth="1"/>
    <col min="165" max="165" width="35.140625" bestFit="1" customWidth="1"/>
    <col min="166" max="166" width="13.140625" customWidth="1"/>
    <col min="167" max="167" width="11" customWidth="1"/>
    <col min="168" max="168" width="10.85546875" customWidth="1"/>
    <col min="170" max="170" width="11.28515625" customWidth="1"/>
    <col min="171" max="171" width="12.42578125" customWidth="1"/>
    <col min="172" max="172" width="11.28515625" customWidth="1"/>
    <col min="174" max="174" width="10" customWidth="1"/>
    <col min="175" max="175" width="10.7109375" customWidth="1"/>
    <col min="177" max="177" width="11.85546875" customWidth="1"/>
    <col min="178" max="178" width="10.140625" customWidth="1"/>
    <col min="179" max="179" width="27.28515625" bestFit="1" customWidth="1"/>
    <col min="180" max="180" width="77.7109375" bestFit="1" customWidth="1"/>
    <col min="191" max="191" width="15.28515625" customWidth="1"/>
    <col min="193" max="193" width="28.28515625" customWidth="1"/>
    <col min="194" max="194" width="34.28515625" bestFit="1" customWidth="1"/>
    <col min="196" max="196" width="32.85546875" bestFit="1" customWidth="1"/>
    <col min="197" max="197" width="12.85546875" customWidth="1"/>
    <col min="199" max="199" width="15.42578125" bestFit="1" customWidth="1"/>
    <col min="200" max="200" width="15" customWidth="1"/>
    <col min="206" max="206" width="10.85546875" customWidth="1"/>
    <col min="208" max="208" width="10.85546875" customWidth="1"/>
    <col min="215" max="215" width="13" customWidth="1"/>
    <col min="219" max="222" width="11.42578125" customWidth="1"/>
    <col min="223" max="223" width="12" customWidth="1"/>
    <col min="224" max="232" width="11.42578125" customWidth="1"/>
    <col min="233" max="233" width="17.7109375" bestFit="1" customWidth="1"/>
    <col min="234" max="234" width="14.28515625" bestFit="1" customWidth="1"/>
    <col min="242" max="242" width="9.85546875" customWidth="1"/>
    <col min="246" max="246" width="11.7109375" customWidth="1"/>
    <col min="260" max="260" width="14.28515625" bestFit="1" customWidth="1"/>
    <col min="262" max="262" width="10.140625" bestFit="1" customWidth="1"/>
    <col min="272" max="272" width="15.42578125" customWidth="1"/>
    <col min="273" max="273" width="9.7109375" customWidth="1"/>
    <col min="274" max="274" width="14.7109375" customWidth="1"/>
    <col min="275" max="275" width="9.140625" customWidth="1"/>
    <col min="276" max="276" width="18" customWidth="1"/>
    <col min="277" max="277" width="10.7109375" customWidth="1"/>
    <col min="278" max="278" width="13.28515625" customWidth="1"/>
    <col min="279" max="279" width="11.28515625" customWidth="1"/>
    <col min="280" max="280" width="14" customWidth="1"/>
    <col min="281" max="281" width="14.7109375" customWidth="1"/>
    <col min="282" max="282" width="10.42578125" customWidth="1"/>
    <col min="283" max="283" width="15.28515625" customWidth="1"/>
    <col min="284" max="284" width="15.7109375" customWidth="1"/>
    <col min="285" max="289" width="13.5703125" customWidth="1"/>
    <col min="290" max="290" width="19.28515625" customWidth="1"/>
    <col min="291" max="291" width="13.5703125" customWidth="1"/>
    <col min="292" max="293" width="13.5703125" style="15" customWidth="1"/>
    <col min="294" max="294" width="18.140625" style="15" customWidth="1"/>
    <col min="295" max="296" width="13.5703125" style="15" customWidth="1"/>
    <col min="297" max="297" width="12.28515625" style="15" customWidth="1"/>
    <col min="298" max="298" width="13.5703125" style="15" customWidth="1"/>
    <col min="299" max="299" width="18.7109375" customWidth="1"/>
    <col min="300" max="301" width="13.5703125" customWidth="1"/>
    <col min="302" max="302" width="17.140625" customWidth="1"/>
    <col min="303" max="305" width="13.5703125" customWidth="1"/>
    <col min="306" max="306" width="17.5703125" customWidth="1"/>
    <col min="307" max="310" width="13.5703125" customWidth="1"/>
    <col min="311" max="311" width="11.85546875" customWidth="1"/>
    <col min="312" max="312" width="13.5703125" customWidth="1"/>
    <col min="313" max="313" width="17.5703125" customWidth="1"/>
    <col min="314" max="314" width="13.5703125" customWidth="1"/>
    <col min="315" max="315" width="23.5703125" customWidth="1"/>
    <col min="316" max="317" width="13.5703125" customWidth="1"/>
    <col min="318" max="318" width="12.140625" customWidth="1"/>
    <col min="319" max="332" width="13.5703125" customWidth="1"/>
    <col min="333" max="333" width="19.5703125" customWidth="1"/>
    <col min="334" max="334" width="13.5703125" customWidth="1"/>
    <col min="335" max="335" width="18.140625" customWidth="1"/>
    <col min="336" max="336" width="13.5703125" customWidth="1"/>
    <col min="337" max="337" width="18.7109375" customWidth="1"/>
    <col min="338" max="338" width="13.140625" customWidth="1"/>
    <col min="339" max="339" width="13.5703125" customWidth="1"/>
    <col min="340" max="340" width="9.28515625" customWidth="1"/>
    <col min="341" max="341" width="13.5703125" customWidth="1"/>
    <col min="342" max="342" width="17.140625" customWidth="1"/>
    <col min="343" max="362" width="13.5703125" customWidth="1"/>
    <col min="363" max="363" width="16.7109375" customWidth="1"/>
    <col min="364" max="375" width="13.5703125" customWidth="1"/>
    <col min="376" max="376" width="20.28515625" customWidth="1"/>
    <col min="377" max="377" width="13.5703125" customWidth="1"/>
    <col min="378" max="378" width="17.85546875" customWidth="1"/>
    <col min="379" max="379" width="13.5703125" customWidth="1"/>
    <col min="380" max="380" width="20.42578125" customWidth="1"/>
    <col min="381" max="381" width="13.140625" customWidth="1"/>
    <col min="382" max="384" width="13.5703125" customWidth="1"/>
    <col min="385" max="385" width="17.42578125" customWidth="1"/>
    <col min="386" max="386" width="9.140625" customWidth="1"/>
    <col min="387" max="387" width="20.42578125" customWidth="1"/>
    <col min="388" max="388" width="25.140625" bestFit="1" customWidth="1"/>
    <col min="389" max="389" width="15.42578125" customWidth="1"/>
    <col min="390" max="390" width="21.7109375" customWidth="1"/>
    <col min="391" max="391" width="14.140625" customWidth="1"/>
    <col min="392" max="392" width="28.42578125" customWidth="1"/>
    <col min="393" max="393" width="28.140625" customWidth="1"/>
    <col min="394" max="394" width="22.7109375" customWidth="1"/>
    <col min="395" max="397" width="9.140625" customWidth="1"/>
    <col min="398" max="398" width="19" customWidth="1"/>
    <col min="399" max="399" width="9.140625" customWidth="1"/>
    <col min="400" max="400" width="9" customWidth="1"/>
    <col min="401" max="401" width="9.140625" customWidth="1"/>
    <col min="402" max="402" width="10.140625" customWidth="1"/>
    <col min="403" max="403" width="13" customWidth="1"/>
    <col min="404" max="405" width="9.140625" customWidth="1"/>
    <col min="406" max="407" width="10.28515625" customWidth="1"/>
    <col min="408" max="408" width="20" customWidth="1"/>
    <col min="409" max="409" width="10.85546875" customWidth="1"/>
    <col min="450" max="450" width="74.85546875" customWidth="1"/>
    <col min="461" max="461" width="15.28515625" customWidth="1"/>
    <col min="463" max="463" width="27.5703125" customWidth="1"/>
    <col min="464" max="464" width="15.28515625" customWidth="1"/>
    <col min="489" max="489" width="10.85546875" bestFit="1" customWidth="1"/>
    <col min="528" max="528" width="15.42578125" customWidth="1"/>
    <col min="529" max="529" width="42.42578125" customWidth="1"/>
    <col min="530" max="530" width="14.7109375" customWidth="1"/>
    <col min="531" max="531" width="9.140625" customWidth="1"/>
    <col min="532" max="532" width="18" customWidth="1"/>
    <col min="533" max="533" width="10.7109375" customWidth="1"/>
    <col min="534" max="534" width="13.28515625" customWidth="1"/>
    <col min="535" max="535" width="11.28515625" customWidth="1"/>
    <col min="536" max="536" width="14" customWidth="1"/>
    <col min="537" max="537" width="14.7109375" customWidth="1"/>
    <col min="538" max="538" width="10.42578125" customWidth="1"/>
    <col min="539" max="539" width="15.28515625" customWidth="1"/>
    <col min="540" max="540" width="15.7109375" customWidth="1"/>
    <col min="541" max="544" width="13.5703125" customWidth="1"/>
    <col min="545" max="545" width="19.28515625" customWidth="1"/>
    <col min="546" max="548" width="13.5703125" customWidth="1"/>
    <col min="549" max="549" width="18.140625" customWidth="1"/>
    <col min="550" max="551" width="13.5703125" customWidth="1"/>
    <col min="552" max="552" width="12.28515625" customWidth="1"/>
    <col min="553" max="553" width="13.5703125" customWidth="1"/>
    <col min="554" max="554" width="18.7109375" customWidth="1"/>
    <col min="555" max="566" width="13.5703125" customWidth="1"/>
    <col min="567" max="567" width="19.7109375" customWidth="1"/>
    <col min="568" max="568" width="13.5703125" customWidth="1"/>
    <col min="569" max="569" width="17.5703125" customWidth="1"/>
    <col min="570" max="570" width="13.5703125" customWidth="1"/>
    <col min="571" max="571" width="23.5703125" customWidth="1"/>
    <col min="572" max="573" width="13.5703125" customWidth="1"/>
    <col min="574" max="574" width="12.140625" customWidth="1"/>
    <col min="575" max="588" width="13.5703125" customWidth="1"/>
    <col min="589" max="589" width="19.5703125" customWidth="1"/>
    <col min="590" max="590" width="13.5703125" customWidth="1"/>
    <col min="591" max="591" width="18.140625" customWidth="1"/>
    <col min="592" max="592" width="13.5703125" customWidth="1"/>
    <col min="593" max="593" width="18.7109375" customWidth="1"/>
    <col min="594" max="594" width="13.140625" customWidth="1"/>
    <col min="595" max="595" width="13.5703125" customWidth="1"/>
    <col min="596" max="596" width="9.28515625" customWidth="1"/>
    <col min="597" max="597" width="13.5703125" customWidth="1"/>
    <col min="598" max="598" width="17.140625" customWidth="1"/>
    <col min="599" max="618" width="13.5703125" customWidth="1"/>
    <col min="619" max="619" width="16.7109375" customWidth="1"/>
    <col min="620" max="631" width="13.5703125" customWidth="1"/>
    <col min="632" max="632" width="20.28515625" customWidth="1"/>
    <col min="633" max="633" width="13.5703125" customWidth="1"/>
    <col min="634" max="634" width="17.85546875" customWidth="1"/>
    <col min="635" max="635" width="13.5703125" customWidth="1"/>
    <col min="636" max="636" width="20.42578125" customWidth="1"/>
    <col min="637" max="637" width="13.140625" customWidth="1"/>
    <col min="638" max="640" width="13.5703125" customWidth="1"/>
    <col min="641" max="641" width="17.42578125" customWidth="1"/>
    <col min="642" max="642" width="9.140625" customWidth="1"/>
    <col min="643" max="643" width="20.42578125" customWidth="1"/>
    <col min="644" max="644" width="25.140625" bestFit="1" customWidth="1"/>
    <col min="645" max="645" width="15.42578125" customWidth="1"/>
    <col min="646" max="646" width="21.7109375" customWidth="1"/>
    <col min="647" max="647" width="14.140625" customWidth="1"/>
    <col min="648" max="648" width="28.42578125" customWidth="1"/>
    <col min="649" max="649" width="28.140625" customWidth="1"/>
    <col min="650" max="650" width="22.7109375" customWidth="1"/>
    <col min="651" max="653" width="9.140625" customWidth="1"/>
    <col min="654" max="654" width="19" customWidth="1"/>
    <col min="655" max="655" width="9.140625" customWidth="1"/>
    <col min="656" max="656" width="9" customWidth="1"/>
    <col min="657" max="657" width="9.140625" customWidth="1"/>
    <col min="658" max="658" width="10.140625" customWidth="1"/>
    <col min="659" max="659" width="13" customWidth="1"/>
    <col min="660" max="661" width="9.140625" customWidth="1"/>
    <col min="662" max="663" width="10.28515625" customWidth="1"/>
    <col min="664" max="664" width="20" customWidth="1"/>
    <col min="665" max="665" width="10.85546875" customWidth="1"/>
    <col min="706" max="706" width="74.85546875" customWidth="1"/>
    <col min="717" max="717" width="15.28515625" customWidth="1"/>
    <col min="719" max="719" width="27.5703125" customWidth="1"/>
    <col min="720" max="720" width="15.28515625" customWidth="1"/>
    <col min="745" max="745" width="10.85546875" bestFit="1" customWidth="1"/>
    <col min="784" max="784" width="15.42578125" customWidth="1"/>
    <col min="785" max="785" width="42.42578125" customWidth="1"/>
    <col min="786" max="786" width="14.7109375" customWidth="1"/>
    <col min="787" max="787" width="9.140625" customWidth="1"/>
    <col min="788" max="788" width="18" customWidth="1"/>
    <col min="789" max="789" width="10.7109375" customWidth="1"/>
    <col min="790" max="790" width="13.28515625" customWidth="1"/>
    <col min="791" max="791" width="11.28515625" customWidth="1"/>
    <col min="792" max="792" width="14" customWidth="1"/>
    <col min="793" max="793" width="14.7109375" customWidth="1"/>
    <col min="794" max="794" width="10.42578125" customWidth="1"/>
    <col min="795" max="795" width="15.28515625" customWidth="1"/>
    <col min="796" max="796" width="15.7109375" customWidth="1"/>
    <col min="797" max="800" width="13.5703125" customWidth="1"/>
    <col min="801" max="801" width="19.28515625" customWidth="1"/>
    <col min="802" max="804" width="13.5703125" customWidth="1"/>
    <col min="805" max="805" width="18.140625" customWidth="1"/>
    <col min="806" max="807" width="13.5703125" customWidth="1"/>
    <col min="808" max="808" width="12.28515625" customWidth="1"/>
    <col min="809" max="809" width="13.5703125" customWidth="1"/>
    <col min="810" max="810" width="18.7109375" customWidth="1"/>
    <col min="811" max="822" width="13.5703125" customWidth="1"/>
    <col min="823" max="823" width="19.7109375" customWidth="1"/>
    <col min="824" max="824" width="13.5703125" customWidth="1"/>
    <col min="825" max="825" width="17.5703125" customWidth="1"/>
    <col min="826" max="826" width="13.5703125" customWidth="1"/>
    <col min="827" max="827" width="23.5703125" customWidth="1"/>
    <col min="828" max="829" width="13.5703125" customWidth="1"/>
    <col min="830" max="830" width="12.140625" customWidth="1"/>
    <col min="831" max="844" width="13.5703125" customWidth="1"/>
    <col min="845" max="845" width="19.5703125" customWidth="1"/>
    <col min="846" max="846" width="13.5703125" customWidth="1"/>
    <col min="847" max="847" width="18.140625" customWidth="1"/>
    <col min="848" max="848" width="13.5703125" customWidth="1"/>
    <col min="849" max="849" width="18.7109375" customWidth="1"/>
    <col min="850" max="850" width="13.140625" customWidth="1"/>
    <col min="851" max="851" width="13.5703125" customWidth="1"/>
    <col min="852" max="852" width="9.28515625" customWidth="1"/>
    <col min="853" max="853" width="13.5703125" customWidth="1"/>
    <col min="854" max="854" width="17.140625" customWidth="1"/>
    <col min="855" max="874" width="13.5703125" customWidth="1"/>
    <col min="875" max="875" width="16.7109375" customWidth="1"/>
    <col min="876" max="887" width="13.5703125" customWidth="1"/>
    <col min="888" max="888" width="20.28515625" customWidth="1"/>
    <col min="889" max="889" width="13.5703125" customWidth="1"/>
    <col min="890" max="890" width="17.85546875" customWidth="1"/>
    <col min="891" max="891" width="13.5703125" customWidth="1"/>
    <col min="892" max="892" width="20.42578125" customWidth="1"/>
    <col min="893" max="893" width="13.140625" customWidth="1"/>
    <col min="894" max="896" width="13.5703125" customWidth="1"/>
    <col min="897" max="897" width="17.42578125" customWidth="1"/>
    <col min="898" max="898" width="9.140625" customWidth="1"/>
    <col min="899" max="899" width="20.42578125" customWidth="1"/>
    <col min="900" max="900" width="25.140625" bestFit="1" customWidth="1"/>
    <col min="901" max="901" width="15.42578125" customWidth="1"/>
    <col min="902" max="902" width="21.7109375" customWidth="1"/>
    <col min="903" max="903" width="14.140625" customWidth="1"/>
    <col min="904" max="904" width="28.42578125" customWidth="1"/>
    <col min="905" max="905" width="28.140625" customWidth="1"/>
    <col min="906" max="906" width="22.7109375" customWidth="1"/>
    <col min="907" max="909" width="9.140625" customWidth="1"/>
    <col min="910" max="910" width="19" customWidth="1"/>
    <col min="911" max="911" width="9.140625" customWidth="1"/>
    <col min="912" max="912" width="9" customWidth="1"/>
    <col min="913" max="913" width="9.140625" customWidth="1"/>
    <col min="914" max="914" width="10.140625" customWidth="1"/>
    <col min="915" max="915" width="13" customWidth="1"/>
    <col min="916" max="917" width="9.140625" customWidth="1"/>
    <col min="918" max="919" width="10.28515625" customWidth="1"/>
    <col min="920" max="920" width="20" customWidth="1"/>
    <col min="921" max="921" width="10.85546875" customWidth="1"/>
    <col min="962" max="962" width="74.85546875" customWidth="1"/>
    <col min="973" max="973" width="15.28515625" customWidth="1"/>
    <col min="975" max="975" width="27.5703125" customWidth="1"/>
    <col min="976" max="976" width="15.28515625" customWidth="1"/>
    <col min="1001" max="1001" width="10.85546875" bestFit="1" customWidth="1"/>
    <col min="1040" max="1040" width="15.42578125" customWidth="1"/>
    <col min="1041" max="1041" width="42.42578125" customWidth="1"/>
    <col min="1042" max="1042" width="14.7109375" customWidth="1"/>
    <col min="1043" max="1043" width="9.140625" customWidth="1"/>
    <col min="1044" max="1044" width="18" customWidth="1"/>
    <col min="1045" max="1045" width="10.7109375" customWidth="1"/>
    <col min="1046" max="1046" width="13.28515625" customWidth="1"/>
    <col min="1047" max="1047" width="11.28515625" customWidth="1"/>
    <col min="1048" max="1048" width="14" customWidth="1"/>
    <col min="1049" max="1049" width="14.7109375" customWidth="1"/>
    <col min="1050" max="1050" width="10.42578125" customWidth="1"/>
    <col min="1051" max="1051" width="15.28515625" customWidth="1"/>
    <col min="1052" max="1052" width="15.7109375" customWidth="1"/>
    <col min="1053" max="1056" width="13.5703125" customWidth="1"/>
    <col min="1057" max="1057" width="19.28515625" customWidth="1"/>
    <col min="1058" max="1060" width="13.5703125" customWidth="1"/>
    <col min="1061" max="1061" width="18.140625" customWidth="1"/>
    <col min="1062" max="1063" width="13.5703125" customWidth="1"/>
    <col min="1064" max="1064" width="12.28515625" customWidth="1"/>
    <col min="1065" max="1065" width="13.5703125" customWidth="1"/>
    <col min="1066" max="1066" width="18.7109375" customWidth="1"/>
    <col min="1067" max="1078" width="13.5703125" customWidth="1"/>
    <col min="1079" max="1079" width="19.7109375" customWidth="1"/>
    <col min="1080" max="1080" width="13.5703125" customWidth="1"/>
    <col min="1081" max="1081" width="17.5703125" customWidth="1"/>
    <col min="1082" max="1082" width="13.5703125" customWidth="1"/>
    <col min="1083" max="1083" width="23.5703125" customWidth="1"/>
    <col min="1084" max="1085" width="13.5703125" customWidth="1"/>
    <col min="1086" max="1086" width="12.140625" customWidth="1"/>
    <col min="1087" max="1100" width="13.5703125" customWidth="1"/>
    <col min="1101" max="1101" width="19.5703125" customWidth="1"/>
    <col min="1102" max="1102" width="13.5703125" customWidth="1"/>
    <col min="1103" max="1103" width="18.140625" customWidth="1"/>
    <col min="1104" max="1104" width="13.5703125" customWidth="1"/>
    <col min="1105" max="1105" width="18.7109375" customWidth="1"/>
    <col min="1106" max="1106" width="13.140625" customWidth="1"/>
    <col min="1107" max="1107" width="13.5703125" customWidth="1"/>
    <col min="1108" max="1108" width="9.28515625" customWidth="1"/>
    <col min="1109" max="1109" width="13.5703125" customWidth="1"/>
    <col min="1110" max="1110" width="17.140625" customWidth="1"/>
    <col min="1111" max="1130" width="13.5703125" customWidth="1"/>
    <col min="1131" max="1131" width="16.7109375" customWidth="1"/>
    <col min="1132" max="1143" width="13.5703125" customWidth="1"/>
    <col min="1144" max="1144" width="20.28515625" customWidth="1"/>
    <col min="1145" max="1145" width="13.5703125" customWidth="1"/>
    <col min="1146" max="1146" width="17.85546875" customWidth="1"/>
    <col min="1147" max="1147" width="13.5703125" customWidth="1"/>
    <col min="1148" max="1148" width="20.42578125" customWidth="1"/>
    <col min="1149" max="1149" width="13.140625" customWidth="1"/>
    <col min="1150" max="1152" width="13.5703125" customWidth="1"/>
    <col min="1153" max="1153" width="17.42578125" customWidth="1"/>
    <col min="1154" max="1154" width="9.140625" customWidth="1"/>
    <col min="1155" max="1155" width="20.42578125" customWidth="1"/>
    <col min="1156" max="1156" width="25.140625" bestFit="1" customWidth="1"/>
    <col min="1157" max="1157" width="15.42578125" customWidth="1"/>
    <col min="1158" max="1158" width="21.7109375" customWidth="1"/>
    <col min="1159" max="1159" width="14.140625" customWidth="1"/>
    <col min="1160" max="1160" width="28.42578125" customWidth="1"/>
    <col min="1161" max="1161" width="28.140625" customWidth="1"/>
    <col min="1162" max="1162" width="22.7109375" customWidth="1"/>
    <col min="1163" max="1165" width="9.140625" customWidth="1"/>
    <col min="1166" max="1166" width="19" customWidth="1"/>
    <col min="1167" max="1167" width="9.140625" customWidth="1"/>
    <col min="1168" max="1168" width="9" customWidth="1"/>
    <col min="1169" max="1169" width="9.140625" customWidth="1"/>
    <col min="1170" max="1170" width="10.140625" customWidth="1"/>
    <col min="1171" max="1171" width="13" customWidth="1"/>
    <col min="1172" max="1173" width="9.140625" customWidth="1"/>
    <col min="1174" max="1175" width="10.28515625" customWidth="1"/>
    <col min="1176" max="1176" width="20" customWidth="1"/>
    <col min="1177" max="1177" width="10.85546875" customWidth="1"/>
    <col min="1218" max="1218" width="74.85546875" customWidth="1"/>
    <col min="1229" max="1229" width="15.28515625" customWidth="1"/>
    <col min="1231" max="1231" width="27.5703125" customWidth="1"/>
    <col min="1232" max="1232" width="15.28515625" customWidth="1"/>
    <col min="1257" max="1257" width="10.85546875" bestFit="1" customWidth="1"/>
    <col min="1296" max="1296" width="15.42578125" customWidth="1"/>
    <col min="1297" max="1297" width="42.42578125" customWidth="1"/>
    <col min="1298" max="1298" width="14.7109375" customWidth="1"/>
    <col min="1299" max="1299" width="9.140625" customWidth="1"/>
    <col min="1300" max="1300" width="18" customWidth="1"/>
    <col min="1301" max="1301" width="10.7109375" customWidth="1"/>
    <col min="1302" max="1302" width="13.28515625" customWidth="1"/>
    <col min="1303" max="1303" width="11.28515625" customWidth="1"/>
    <col min="1304" max="1304" width="14" customWidth="1"/>
    <col min="1305" max="1305" width="14.7109375" customWidth="1"/>
    <col min="1306" max="1306" width="10.42578125" customWidth="1"/>
    <col min="1307" max="1307" width="15.28515625" customWidth="1"/>
    <col min="1308" max="1308" width="15.7109375" customWidth="1"/>
    <col min="1309" max="1312" width="13.5703125" customWidth="1"/>
    <col min="1313" max="1313" width="19.28515625" customWidth="1"/>
    <col min="1314" max="1316" width="13.5703125" customWidth="1"/>
    <col min="1317" max="1317" width="18.140625" customWidth="1"/>
    <col min="1318" max="1319" width="13.5703125" customWidth="1"/>
    <col min="1320" max="1320" width="12.28515625" customWidth="1"/>
    <col min="1321" max="1321" width="13.5703125" customWidth="1"/>
    <col min="1322" max="1322" width="18.7109375" customWidth="1"/>
    <col min="1323" max="1334" width="13.5703125" customWidth="1"/>
    <col min="1335" max="1335" width="19.7109375" customWidth="1"/>
    <col min="1336" max="1336" width="13.5703125" customWidth="1"/>
    <col min="1337" max="1337" width="17.5703125" customWidth="1"/>
    <col min="1338" max="1338" width="13.5703125" customWidth="1"/>
    <col min="1339" max="1339" width="23.5703125" customWidth="1"/>
    <col min="1340" max="1341" width="13.5703125" customWidth="1"/>
    <col min="1342" max="1342" width="12.140625" customWidth="1"/>
    <col min="1343" max="1356" width="13.5703125" customWidth="1"/>
    <col min="1357" max="1357" width="19.5703125" customWidth="1"/>
    <col min="1358" max="1358" width="13.5703125" customWidth="1"/>
    <col min="1359" max="1359" width="18.140625" customWidth="1"/>
    <col min="1360" max="1360" width="13.5703125" customWidth="1"/>
    <col min="1361" max="1361" width="18.7109375" customWidth="1"/>
    <col min="1362" max="1362" width="13.140625" customWidth="1"/>
    <col min="1363" max="1363" width="13.5703125" customWidth="1"/>
    <col min="1364" max="1364" width="9.28515625" customWidth="1"/>
    <col min="1365" max="1365" width="13.5703125" customWidth="1"/>
    <col min="1366" max="1366" width="17.140625" customWidth="1"/>
    <col min="1367" max="1386" width="13.5703125" customWidth="1"/>
    <col min="1387" max="1387" width="16.7109375" customWidth="1"/>
    <col min="1388" max="1399" width="13.5703125" customWidth="1"/>
    <col min="1400" max="1400" width="20.28515625" customWidth="1"/>
    <col min="1401" max="1401" width="13.5703125" customWidth="1"/>
    <col min="1402" max="1402" width="17.85546875" customWidth="1"/>
    <col min="1403" max="1403" width="13.5703125" customWidth="1"/>
    <col min="1404" max="1404" width="20.42578125" customWidth="1"/>
    <col min="1405" max="1405" width="13.140625" customWidth="1"/>
    <col min="1406" max="1408" width="13.5703125" customWidth="1"/>
    <col min="1409" max="1409" width="17.42578125" customWidth="1"/>
    <col min="1410" max="1410" width="9.140625" customWidth="1"/>
    <col min="1411" max="1411" width="20.42578125" customWidth="1"/>
    <col min="1412" max="1412" width="25.140625" bestFit="1" customWidth="1"/>
    <col min="1413" max="1413" width="15.42578125" customWidth="1"/>
    <col min="1414" max="1414" width="21.7109375" customWidth="1"/>
    <col min="1415" max="1415" width="14.140625" customWidth="1"/>
    <col min="1416" max="1416" width="28.42578125" customWidth="1"/>
    <col min="1417" max="1417" width="28.140625" customWidth="1"/>
    <col min="1418" max="1418" width="22.7109375" customWidth="1"/>
    <col min="1419" max="1421" width="9.140625" customWidth="1"/>
    <col min="1422" max="1422" width="19" customWidth="1"/>
    <col min="1423" max="1423" width="9.140625" customWidth="1"/>
    <col min="1424" max="1424" width="9" customWidth="1"/>
    <col min="1425" max="1425" width="9.140625" customWidth="1"/>
    <col min="1426" max="1426" width="10.140625" customWidth="1"/>
    <col min="1427" max="1427" width="13" customWidth="1"/>
    <col min="1428" max="1429" width="9.140625" customWidth="1"/>
    <col min="1430" max="1431" width="10.28515625" customWidth="1"/>
    <col min="1432" max="1432" width="20" customWidth="1"/>
    <col min="1433" max="1433" width="10.85546875" customWidth="1"/>
    <col min="1474" max="1474" width="74.85546875" customWidth="1"/>
    <col min="1485" max="1485" width="15.28515625" customWidth="1"/>
    <col min="1487" max="1487" width="27.5703125" customWidth="1"/>
    <col min="1488" max="1488" width="15.28515625" customWidth="1"/>
    <col min="1513" max="1513" width="10.85546875" bestFit="1" customWidth="1"/>
    <col min="1552" max="1552" width="15.42578125" customWidth="1"/>
    <col min="1553" max="1553" width="42.42578125" customWidth="1"/>
    <col min="1554" max="1554" width="14.7109375" customWidth="1"/>
    <col min="1555" max="1555" width="9.140625" customWidth="1"/>
    <col min="1556" max="1556" width="18" customWidth="1"/>
    <col min="1557" max="1557" width="10.7109375" customWidth="1"/>
    <col min="1558" max="1558" width="13.28515625" customWidth="1"/>
    <col min="1559" max="1559" width="11.28515625" customWidth="1"/>
    <col min="1560" max="1560" width="14" customWidth="1"/>
    <col min="1561" max="1561" width="14.7109375" customWidth="1"/>
    <col min="1562" max="1562" width="10.42578125" customWidth="1"/>
    <col min="1563" max="1563" width="15.28515625" customWidth="1"/>
    <col min="1564" max="1564" width="15.7109375" customWidth="1"/>
    <col min="1565" max="1568" width="13.5703125" customWidth="1"/>
    <col min="1569" max="1569" width="19.28515625" customWidth="1"/>
    <col min="1570" max="1572" width="13.5703125" customWidth="1"/>
    <col min="1573" max="1573" width="18.140625" customWidth="1"/>
    <col min="1574" max="1575" width="13.5703125" customWidth="1"/>
    <col min="1576" max="1576" width="12.28515625" customWidth="1"/>
    <col min="1577" max="1577" width="13.5703125" customWidth="1"/>
    <col min="1578" max="1578" width="18.7109375" customWidth="1"/>
    <col min="1579" max="1590" width="13.5703125" customWidth="1"/>
    <col min="1591" max="1591" width="19.7109375" customWidth="1"/>
    <col min="1592" max="1592" width="13.5703125" customWidth="1"/>
    <col min="1593" max="1593" width="17.5703125" customWidth="1"/>
    <col min="1594" max="1594" width="13.5703125" customWidth="1"/>
    <col min="1595" max="1595" width="23.5703125" customWidth="1"/>
    <col min="1596" max="1597" width="13.5703125" customWidth="1"/>
    <col min="1598" max="1598" width="12.140625" customWidth="1"/>
    <col min="1599" max="1612" width="13.5703125" customWidth="1"/>
    <col min="1613" max="1613" width="19.5703125" customWidth="1"/>
    <col min="1614" max="1614" width="13.5703125" customWidth="1"/>
    <col min="1615" max="1615" width="18.140625" customWidth="1"/>
    <col min="1616" max="1616" width="13.5703125" customWidth="1"/>
    <col min="1617" max="1617" width="18.7109375" customWidth="1"/>
    <col min="1618" max="1618" width="13.140625" customWidth="1"/>
    <col min="1619" max="1619" width="13.5703125" customWidth="1"/>
    <col min="1620" max="1620" width="9.28515625" customWidth="1"/>
    <col min="1621" max="1621" width="13.5703125" customWidth="1"/>
    <col min="1622" max="1622" width="17.140625" customWidth="1"/>
    <col min="1623" max="1642" width="13.5703125" customWidth="1"/>
    <col min="1643" max="1643" width="16.7109375" customWidth="1"/>
    <col min="1644" max="1655" width="13.5703125" customWidth="1"/>
    <col min="1656" max="1656" width="20.28515625" customWidth="1"/>
    <col min="1657" max="1657" width="13.5703125" customWidth="1"/>
    <col min="1658" max="1658" width="17.85546875" customWidth="1"/>
    <col min="1659" max="1659" width="13.5703125" customWidth="1"/>
    <col min="1660" max="1660" width="20.42578125" customWidth="1"/>
    <col min="1661" max="1661" width="13.140625" customWidth="1"/>
    <col min="1662" max="1664" width="13.5703125" customWidth="1"/>
    <col min="1665" max="1665" width="17.42578125" customWidth="1"/>
    <col min="1666" max="1666" width="9.140625" customWidth="1"/>
    <col min="1667" max="1667" width="20.42578125" customWidth="1"/>
    <col min="1668" max="1668" width="25.140625" bestFit="1" customWidth="1"/>
    <col min="1669" max="1669" width="15.42578125" customWidth="1"/>
    <col min="1670" max="1670" width="21.7109375" customWidth="1"/>
    <col min="1671" max="1671" width="14.140625" customWidth="1"/>
    <col min="1672" max="1672" width="28.42578125" customWidth="1"/>
    <col min="1673" max="1673" width="28.140625" customWidth="1"/>
    <col min="1674" max="1674" width="22.7109375" customWidth="1"/>
    <col min="1675" max="1677" width="9.140625" customWidth="1"/>
    <col min="1678" max="1678" width="19" customWidth="1"/>
    <col min="1679" max="1679" width="9.140625" customWidth="1"/>
    <col min="1680" max="1680" width="9" customWidth="1"/>
    <col min="1681" max="1681" width="9.140625" customWidth="1"/>
    <col min="1682" max="1682" width="10.140625" customWidth="1"/>
    <col min="1683" max="1683" width="13" customWidth="1"/>
    <col min="1684" max="1685" width="9.140625" customWidth="1"/>
    <col min="1686" max="1687" width="10.28515625" customWidth="1"/>
    <col min="1688" max="1688" width="20" customWidth="1"/>
    <col min="1689" max="1689" width="10.85546875" customWidth="1"/>
    <col min="1730" max="1730" width="74.85546875" customWidth="1"/>
    <col min="1741" max="1741" width="15.28515625" customWidth="1"/>
    <col min="1743" max="1743" width="27.5703125" customWidth="1"/>
    <col min="1744" max="1744" width="15.28515625" customWidth="1"/>
    <col min="1769" max="1769" width="10.85546875" bestFit="1" customWidth="1"/>
    <col min="1808" max="1808" width="15.42578125" customWidth="1"/>
    <col min="1809" max="1809" width="42.42578125" customWidth="1"/>
    <col min="1810" max="1810" width="14.7109375" customWidth="1"/>
    <col min="1811" max="1811" width="9.140625" customWidth="1"/>
    <col min="1812" max="1812" width="18" customWidth="1"/>
    <col min="1813" max="1813" width="10.7109375" customWidth="1"/>
    <col min="1814" max="1814" width="13.28515625" customWidth="1"/>
    <col min="1815" max="1815" width="11.28515625" customWidth="1"/>
    <col min="1816" max="1816" width="14" customWidth="1"/>
    <col min="1817" max="1817" width="14.7109375" customWidth="1"/>
    <col min="1818" max="1818" width="10.42578125" customWidth="1"/>
    <col min="1819" max="1819" width="15.28515625" customWidth="1"/>
    <col min="1820" max="1820" width="15.7109375" customWidth="1"/>
    <col min="1821" max="1824" width="13.5703125" customWidth="1"/>
    <col min="1825" max="1825" width="19.28515625" customWidth="1"/>
    <col min="1826" max="1828" width="13.5703125" customWidth="1"/>
    <col min="1829" max="1829" width="18.140625" customWidth="1"/>
    <col min="1830" max="1831" width="13.5703125" customWidth="1"/>
    <col min="1832" max="1832" width="12.28515625" customWidth="1"/>
    <col min="1833" max="1833" width="13.5703125" customWidth="1"/>
    <col min="1834" max="1834" width="18.7109375" customWidth="1"/>
    <col min="1835" max="1846" width="13.5703125" customWidth="1"/>
    <col min="1847" max="1847" width="19.7109375" customWidth="1"/>
    <col min="1848" max="1848" width="13.5703125" customWidth="1"/>
    <col min="1849" max="1849" width="17.5703125" customWidth="1"/>
    <col min="1850" max="1850" width="13.5703125" customWidth="1"/>
    <col min="1851" max="1851" width="23.5703125" customWidth="1"/>
    <col min="1852" max="1853" width="13.5703125" customWidth="1"/>
    <col min="1854" max="1854" width="12.140625" customWidth="1"/>
    <col min="1855" max="1868" width="13.5703125" customWidth="1"/>
    <col min="1869" max="1869" width="19.5703125" customWidth="1"/>
    <col min="1870" max="1870" width="13.5703125" customWidth="1"/>
    <col min="1871" max="1871" width="18.140625" customWidth="1"/>
    <col min="1872" max="1872" width="13.5703125" customWidth="1"/>
    <col min="1873" max="1873" width="18.7109375" customWidth="1"/>
    <col min="1874" max="1874" width="13.140625" customWidth="1"/>
    <col min="1875" max="1875" width="13.5703125" customWidth="1"/>
    <col min="1876" max="1876" width="9.28515625" customWidth="1"/>
    <col min="1877" max="1877" width="13.5703125" customWidth="1"/>
    <col min="1878" max="1878" width="17.140625" customWidth="1"/>
    <col min="1879" max="1898" width="13.5703125" customWidth="1"/>
    <col min="1899" max="1899" width="16.7109375" customWidth="1"/>
    <col min="1900" max="1911" width="13.5703125" customWidth="1"/>
    <col min="1912" max="1912" width="20.28515625" customWidth="1"/>
    <col min="1913" max="1913" width="13.5703125" customWidth="1"/>
    <col min="1914" max="1914" width="17.85546875" customWidth="1"/>
    <col min="1915" max="1915" width="13.5703125" customWidth="1"/>
    <col min="1916" max="1916" width="20.42578125" customWidth="1"/>
    <col min="1917" max="1917" width="13.140625" customWidth="1"/>
    <col min="1918" max="1920" width="13.5703125" customWidth="1"/>
    <col min="1921" max="1921" width="17.42578125" customWidth="1"/>
    <col min="1922" max="1922" width="9.140625" customWidth="1"/>
    <col min="1923" max="1923" width="20.42578125" customWidth="1"/>
    <col min="1924" max="1924" width="25.140625" bestFit="1" customWidth="1"/>
    <col min="1925" max="1925" width="15.42578125" customWidth="1"/>
    <col min="1926" max="1926" width="21.7109375" customWidth="1"/>
    <col min="1927" max="1927" width="14.140625" customWidth="1"/>
    <col min="1928" max="1928" width="28.42578125" customWidth="1"/>
    <col min="1929" max="1929" width="28.140625" customWidth="1"/>
    <col min="1930" max="1930" width="22.7109375" customWidth="1"/>
    <col min="1931" max="1933" width="9.140625" customWidth="1"/>
    <col min="1934" max="1934" width="19" customWidth="1"/>
    <col min="1935" max="1935" width="9.140625" customWidth="1"/>
    <col min="1936" max="1936" width="9" customWidth="1"/>
    <col min="1937" max="1937" width="9.140625" customWidth="1"/>
    <col min="1938" max="1938" width="10.140625" customWidth="1"/>
    <col min="1939" max="1939" width="13" customWidth="1"/>
    <col min="1940" max="1941" width="9.140625" customWidth="1"/>
    <col min="1942" max="1943" width="10.28515625" customWidth="1"/>
    <col min="1944" max="1944" width="20" customWidth="1"/>
    <col min="1945" max="1945" width="10.85546875" customWidth="1"/>
    <col min="1986" max="1986" width="74.85546875" customWidth="1"/>
    <col min="1997" max="1997" width="15.28515625" customWidth="1"/>
    <col min="1999" max="1999" width="27.5703125" customWidth="1"/>
    <col min="2000" max="2000" width="15.28515625" customWidth="1"/>
    <col min="2025" max="2025" width="10.85546875" bestFit="1" customWidth="1"/>
    <col min="2064" max="2064" width="15.42578125" customWidth="1"/>
    <col min="2065" max="2065" width="42.42578125" customWidth="1"/>
    <col min="2066" max="2066" width="14.7109375" customWidth="1"/>
    <col min="2067" max="2067" width="9.140625" customWidth="1"/>
    <col min="2068" max="2068" width="18" customWidth="1"/>
    <col min="2069" max="2069" width="10.7109375" customWidth="1"/>
    <col min="2070" max="2070" width="13.28515625" customWidth="1"/>
    <col min="2071" max="2071" width="11.28515625" customWidth="1"/>
    <col min="2072" max="2072" width="14" customWidth="1"/>
    <col min="2073" max="2073" width="14.7109375" customWidth="1"/>
    <col min="2074" max="2074" width="10.42578125" customWidth="1"/>
    <col min="2075" max="2075" width="15.28515625" customWidth="1"/>
    <col min="2076" max="2076" width="15.7109375" customWidth="1"/>
    <col min="2077" max="2080" width="13.5703125" customWidth="1"/>
    <col min="2081" max="2081" width="19.28515625" customWidth="1"/>
    <col min="2082" max="2084" width="13.5703125" customWidth="1"/>
    <col min="2085" max="2085" width="18.140625" customWidth="1"/>
    <col min="2086" max="2087" width="13.5703125" customWidth="1"/>
    <col min="2088" max="2088" width="12.28515625" customWidth="1"/>
    <col min="2089" max="2089" width="13.5703125" customWidth="1"/>
    <col min="2090" max="2090" width="18.7109375" customWidth="1"/>
    <col min="2091" max="2102" width="13.5703125" customWidth="1"/>
    <col min="2103" max="2103" width="19.7109375" customWidth="1"/>
    <col min="2104" max="2104" width="13.5703125" customWidth="1"/>
    <col min="2105" max="2105" width="17.5703125" customWidth="1"/>
    <col min="2106" max="2106" width="13.5703125" customWidth="1"/>
    <col min="2107" max="2107" width="23.5703125" customWidth="1"/>
    <col min="2108" max="2109" width="13.5703125" customWidth="1"/>
    <col min="2110" max="2110" width="12.140625" customWidth="1"/>
    <col min="2111" max="2124" width="13.5703125" customWidth="1"/>
    <col min="2125" max="2125" width="19.5703125" customWidth="1"/>
    <col min="2126" max="2126" width="13.5703125" customWidth="1"/>
    <col min="2127" max="2127" width="18.140625" customWidth="1"/>
    <col min="2128" max="2128" width="13.5703125" customWidth="1"/>
    <col min="2129" max="2129" width="18.7109375" customWidth="1"/>
    <col min="2130" max="2130" width="13.140625" customWidth="1"/>
    <col min="2131" max="2131" width="13.5703125" customWidth="1"/>
    <col min="2132" max="2132" width="9.28515625" customWidth="1"/>
    <col min="2133" max="2133" width="13.5703125" customWidth="1"/>
    <col min="2134" max="2134" width="17.140625" customWidth="1"/>
    <col min="2135" max="2154" width="13.5703125" customWidth="1"/>
    <col min="2155" max="2155" width="16.7109375" customWidth="1"/>
    <col min="2156" max="2167" width="13.5703125" customWidth="1"/>
    <col min="2168" max="2168" width="20.28515625" customWidth="1"/>
    <col min="2169" max="2169" width="13.5703125" customWidth="1"/>
    <col min="2170" max="2170" width="17.85546875" customWidth="1"/>
    <col min="2171" max="2171" width="13.5703125" customWidth="1"/>
    <col min="2172" max="2172" width="20.42578125" customWidth="1"/>
    <col min="2173" max="2173" width="13.140625" customWidth="1"/>
    <col min="2174" max="2176" width="13.5703125" customWidth="1"/>
    <col min="2177" max="2177" width="17.42578125" customWidth="1"/>
    <col min="2178" max="2178" width="9.140625" customWidth="1"/>
    <col min="2179" max="2179" width="20.42578125" customWidth="1"/>
    <col min="2180" max="2180" width="25.140625" bestFit="1" customWidth="1"/>
    <col min="2181" max="2181" width="15.42578125" customWidth="1"/>
    <col min="2182" max="2182" width="21.7109375" customWidth="1"/>
    <col min="2183" max="2183" width="14.140625" customWidth="1"/>
    <col min="2184" max="2184" width="28.42578125" customWidth="1"/>
    <col min="2185" max="2185" width="28.140625" customWidth="1"/>
    <col min="2186" max="2186" width="22.7109375" customWidth="1"/>
    <col min="2187" max="2189" width="9.140625" customWidth="1"/>
    <col min="2190" max="2190" width="19" customWidth="1"/>
    <col min="2191" max="2191" width="9.140625" customWidth="1"/>
    <col min="2192" max="2192" width="9" customWidth="1"/>
    <col min="2193" max="2193" width="9.140625" customWidth="1"/>
    <col min="2194" max="2194" width="10.140625" customWidth="1"/>
    <col min="2195" max="2195" width="13" customWidth="1"/>
    <col min="2196" max="2197" width="9.140625" customWidth="1"/>
    <col min="2198" max="2199" width="10.28515625" customWidth="1"/>
    <col min="2200" max="2200" width="20" customWidth="1"/>
    <col min="2201" max="2201" width="10.85546875" customWidth="1"/>
    <col min="2242" max="2242" width="74.85546875" customWidth="1"/>
    <col min="2253" max="2253" width="15.28515625" customWidth="1"/>
    <col min="2255" max="2255" width="27.5703125" customWidth="1"/>
    <col min="2256" max="2256" width="15.28515625" customWidth="1"/>
    <col min="2281" max="2281" width="10.85546875" bestFit="1" customWidth="1"/>
    <col min="2320" max="2320" width="15.42578125" customWidth="1"/>
    <col min="2321" max="2321" width="42.42578125" customWidth="1"/>
    <col min="2322" max="2322" width="14.7109375" customWidth="1"/>
    <col min="2323" max="2323" width="9.140625" customWidth="1"/>
    <col min="2324" max="2324" width="18" customWidth="1"/>
    <col min="2325" max="2325" width="10.7109375" customWidth="1"/>
    <col min="2326" max="2326" width="13.28515625" customWidth="1"/>
    <col min="2327" max="2327" width="11.28515625" customWidth="1"/>
    <col min="2328" max="2328" width="14" customWidth="1"/>
    <col min="2329" max="2329" width="14.7109375" customWidth="1"/>
    <col min="2330" max="2330" width="10.42578125" customWidth="1"/>
    <col min="2331" max="2331" width="15.28515625" customWidth="1"/>
    <col min="2332" max="2332" width="15.7109375" customWidth="1"/>
    <col min="2333" max="2336" width="13.5703125" customWidth="1"/>
    <col min="2337" max="2337" width="19.28515625" customWidth="1"/>
    <col min="2338" max="2340" width="13.5703125" customWidth="1"/>
    <col min="2341" max="2341" width="18.140625" customWidth="1"/>
    <col min="2342" max="2343" width="13.5703125" customWidth="1"/>
    <col min="2344" max="2344" width="12.28515625" customWidth="1"/>
    <col min="2345" max="2345" width="13.5703125" customWidth="1"/>
    <col min="2346" max="2346" width="18.7109375" customWidth="1"/>
    <col min="2347" max="2358" width="13.5703125" customWidth="1"/>
    <col min="2359" max="2359" width="19.7109375" customWidth="1"/>
    <col min="2360" max="2360" width="13.5703125" customWidth="1"/>
    <col min="2361" max="2361" width="17.5703125" customWidth="1"/>
    <col min="2362" max="2362" width="13.5703125" customWidth="1"/>
    <col min="2363" max="2363" width="23.5703125" customWidth="1"/>
    <col min="2364" max="2365" width="13.5703125" customWidth="1"/>
    <col min="2366" max="2366" width="12.140625" customWidth="1"/>
    <col min="2367" max="2380" width="13.5703125" customWidth="1"/>
    <col min="2381" max="2381" width="19.5703125" customWidth="1"/>
    <col min="2382" max="2382" width="13.5703125" customWidth="1"/>
    <col min="2383" max="2383" width="18.140625" customWidth="1"/>
    <col min="2384" max="2384" width="13.5703125" customWidth="1"/>
    <col min="2385" max="2385" width="18.7109375" customWidth="1"/>
    <col min="2386" max="2386" width="13.140625" customWidth="1"/>
    <col min="2387" max="2387" width="13.5703125" customWidth="1"/>
    <col min="2388" max="2388" width="9.28515625" customWidth="1"/>
    <col min="2389" max="2389" width="13.5703125" customWidth="1"/>
    <col min="2390" max="2390" width="17.140625" customWidth="1"/>
    <col min="2391" max="2410" width="13.5703125" customWidth="1"/>
    <col min="2411" max="2411" width="16.7109375" customWidth="1"/>
    <col min="2412" max="2423" width="13.5703125" customWidth="1"/>
    <col min="2424" max="2424" width="20.28515625" customWidth="1"/>
    <col min="2425" max="2425" width="13.5703125" customWidth="1"/>
    <col min="2426" max="2426" width="17.85546875" customWidth="1"/>
    <col min="2427" max="2427" width="13.5703125" customWidth="1"/>
    <col min="2428" max="2428" width="20.42578125" customWidth="1"/>
    <col min="2429" max="2429" width="13.140625" customWidth="1"/>
    <col min="2430" max="2432" width="13.5703125" customWidth="1"/>
    <col min="2433" max="2433" width="17.42578125" customWidth="1"/>
    <col min="2434" max="2434" width="9.140625" customWidth="1"/>
    <col min="2435" max="2435" width="20.42578125" customWidth="1"/>
    <col min="2436" max="2436" width="25.140625" bestFit="1" customWidth="1"/>
    <col min="2437" max="2437" width="15.42578125" customWidth="1"/>
    <col min="2438" max="2438" width="21.7109375" customWidth="1"/>
    <col min="2439" max="2439" width="14.140625" customWidth="1"/>
    <col min="2440" max="2440" width="28.42578125" customWidth="1"/>
    <col min="2441" max="2441" width="28.140625" customWidth="1"/>
    <col min="2442" max="2442" width="22.7109375" customWidth="1"/>
    <col min="2443" max="2445" width="9.140625" customWidth="1"/>
    <col min="2446" max="2446" width="19" customWidth="1"/>
    <col min="2447" max="2447" width="9.140625" customWidth="1"/>
    <col min="2448" max="2448" width="9" customWidth="1"/>
    <col min="2449" max="2449" width="9.140625" customWidth="1"/>
    <col min="2450" max="2450" width="10.140625" customWidth="1"/>
    <col min="2451" max="2451" width="13" customWidth="1"/>
    <col min="2452" max="2453" width="9.140625" customWidth="1"/>
    <col min="2454" max="2455" width="10.28515625" customWidth="1"/>
    <col min="2456" max="2456" width="20" customWidth="1"/>
    <col min="2457" max="2457" width="10.85546875" customWidth="1"/>
    <col min="2498" max="2498" width="74.85546875" customWidth="1"/>
    <col min="2509" max="2509" width="15.28515625" customWidth="1"/>
    <col min="2511" max="2511" width="27.5703125" customWidth="1"/>
    <col min="2512" max="2512" width="15.28515625" customWidth="1"/>
    <col min="2537" max="2537" width="10.85546875" bestFit="1" customWidth="1"/>
    <col min="2576" max="2576" width="15.42578125" customWidth="1"/>
    <col min="2577" max="2577" width="42.42578125" customWidth="1"/>
    <col min="2578" max="2578" width="14.7109375" customWidth="1"/>
    <col min="2579" max="2579" width="9.140625" customWidth="1"/>
    <col min="2580" max="2580" width="18" customWidth="1"/>
    <col min="2581" max="2581" width="10.7109375" customWidth="1"/>
    <col min="2582" max="2582" width="13.28515625" customWidth="1"/>
    <col min="2583" max="2583" width="11.28515625" customWidth="1"/>
    <col min="2584" max="2584" width="14" customWidth="1"/>
    <col min="2585" max="2585" width="14.7109375" customWidth="1"/>
    <col min="2586" max="2586" width="10.42578125" customWidth="1"/>
    <col min="2587" max="2587" width="15.28515625" customWidth="1"/>
    <col min="2588" max="2588" width="15.7109375" customWidth="1"/>
    <col min="2589" max="2592" width="13.5703125" customWidth="1"/>
    <col min="2593" max="2593" width="19.28515625" customWidth="1"/>
    <col min="2594" max="2596" width="13.5703125" customWidth="1"/>
    <col min="2597" max="2597" width="18.140625" customWidth="1"/>
    <col min="2598" max="2599" width="13.5703125" customWidth="1"/>
    <col min="2600" max="2600" width="12.28515625" customWidth="1"/>
    <col min="2601" max="2601" width="13.5703125" customWidth="1"/>
    <col min="2602" max="2602" width="18.7109375" customWidth="1"/>
    <col min="2603" max="2614" width="13.5703125" customWidth="1"/>
    <col min="2615" max="2615" width="19.7109375" customWidth="1"/>
    <col min="2616" max="2616" width="13.5703125" customWidth="1"/>
    <col min="2617" max="2617" width="17.5703125" customWidth="1"/>
    <col min="2618" max="2618" width="13.5703125" customWidth="1"/>
    <col min="2619" max="2619" width="23.5703125" customWidth="1"/>
    <col min="2620" max="2621" width="13.5703125" customWidth="1"/>
    <col min="2622" max="2622" width="12.140625" customWidth="1"/>
    <col min="2623" max="2636" width="13.5703125" customWidth="1"/>
    <col min="2637" max="2637" width="19.5703125" customWidth="1"/>
    <col min="2638" max="2638" width="13.5703125" customWidth="1"/>
    <col min="2639" max="2639" width="18.140625" customWidth="1"/>
    <col min="2640" max="2640" width="13.5703125" customWidth="1"/>
    <col min="2641" max="2641" width="18.7109375" customWidth="1"/>
    <col min="2642" max="2642" width="13.140625" customWidth="1"/>
    <col min="2643" max="2643" width="13.5703125" customWidth="1"/>
    <col min="2644" max="2644" width="9.28515625" customWidth="1"/>
    <col min="2645" max="2645" width="13.5703125" customWidth="1"/>
    <col min="2646" max="2646" width="17.140625" customWidth="1"/>
    <col min="2647" max="2666" width="13.5703125" customWidth="1"/>
    <col min="2667" max="2667" width="16.7109375" customWidth="1"/>
    <col min="2668" max="2679" width="13.5703125" customWidth="1"/>
    <col min="2680" max="2680" width="20.28515625" customWidth="1"/>
    <col min="2681" max="2681" width="13.5703125" customWidth="1"/>
    <col min="2682" max="2682" width="17.85546875" customWidth="1"/>
    <col min="2683" max="2683" width="13.5703125" customWidth="1"/>
    <col min="2684" max="2684" width="20.42578125" customWidth="1"/>
    <col min="2685" max="2685" width="13.140625" customWidth="1"/>
    <col min="2686" max="2688" width="13.5703125" customWidth="1"/>
    <col min="2689" max="2689" width="17.42578125" customWidth="1"/>
    <col min="2690" max="2690" width="9.140625" customWidth="1"/>
    <col min="2691" max="2691" width="20.42578125" customWidth="1"/>
    <col min="2692" max="2692" width="25.140625" bestFit="1" customWidth="1"/>
    <col min="2693" max="2693" width="15.42578125" customWidth="1"/>
    <col min="2694" max="2694" width="21.7109375" customWidth="1"/>
    <col min="2695" max="2695" width="14.140625" customWidth="1"/>
    <col min="2696" max="2696" width="28.42578125" customWidth="1"/>
    <col min="2697" max="2697" width="28.140625" customWidth="1"/>
    <col min="2698" max="2698" width="22.7109375" customWidth="1"/>
    <col min="2699" max="2701" width="9.140625" customWidth="1"/>
    <col min="2702" max="2702" width="19" customWidth="1"/>
    <col min="2703" max="2703" width="9.140625" customWidth="1"/>
    <col min="2704" max="2704" width="9" customWidth="1"/>
    <col min="2705" max="2705" width="9.140625" customWidth="1"/>
    <col min="2706" max="2706" width="10.140625" customWidth="1"/>
    <col min="2707" max="2707" width="13" customWidth="1"/>
    <col min="2708" max="2709" width="9.140625" customWidth="1"/>
    <col min="2710" max="2711" width="10.28515625" customWidth="1"/>
    <col min="2712" max="2712" width="20" customWidth="1"/>
    <col min="2713" max="2713" width="10.85546875" customWidth="1"/>
    <col min="2754" max="2754" width="74.85546875" customWidth="1"/>
    <col min="2765" max="2765" width="15.28515625" customWidth="1"/>
    <col min="2767" max="2767" width="27.5703125" customWidth="1"/>
    <col min="2768" max="2768" width="15.28515625" customWidth="1"/>
    <col min="2793" max="2793" width="10.85546875" bestFit="1" customWidth="1"/>
    <col min="2832" max="2832" width="15.42578125" customWidth="1"/>
    <col min="2833" max="2833" width="42.42578125" customWidth="1"/>
    <col min="2834" max="2834" width="14.7109375" customWidth="1"/>
    <col min="2835" max="2835" width="9.140625" customWidth="1"/>
    <col min="2836" max="2836" width="18" customWidth="1"/>
    <col min="2837" max="2837" width="10.7109375" customWidth="1"/>
    <col min="2838" max="2838" width="13.28515625" customWidth="1"/>
    <col min="2839" max="2839" width="11.28515625" customWidth="1"/>
    <col min="2840" max="2840" width="14" customWidth="1"/>
    <col min="2841" max="2841" width="14.7109375" customWidth="1"/>
    <col min="2842" max="2842" width="10.42578125" customWidth="1"/>
    <col min="2843" max="2843" width="15.28515625" customWidth="1"/>
    <col min="2844" max="2844" width="15.7109375" customWidth="1"/>
    <col min="2845" max="2848" width="13.5703125" customWidth="1"/>
    <col min="2849" max="2849" width="19.28515625" customWidth="1"/>
    <col min="2850" max="2852" width="13.5703125" customWidth="1"/>
    <col min="2853" max="2853" width="18.140625" customWidth="1"/>
    <col min="2854" max="2855" width="13.5703125" customWidth="1"/>
    <col min="2856" max="2856" width="12.28515625" customWidth="1"/>
    <col min="2857" max="2857" width="13.5703125" customWidth="1"/>
    <col min="2858" max="2858" width="18.7109375" customWidth="1"/>
    <col min="2859" max="2870" width="13.5703125" customWidth="1"/>
    <col min="2871" max="2871" width="19.7109375" customWidth="1"/>
    <col min="2872" max="2872" width="13.5703125" customWidth="1"/>
    <col min="2873" max="2873" width="17.5703125" customWidth="1"/>
    <col min="2874" max="2874" width="13.5703125" customWidth="1"/>
    <col min="2875" max="2875" width="23.5703125" customWidth="1"/>
    <col min="2876" max="2877" width="13.5703125" customWidth="1"/>
    <col min="2878" max="2878" width="12.140625" customWidth="1"/>
    <col min="2879" max="2892" width="13.5703125" customWidth="1"/>
    <col min="2893" max="2893" width="19.5703125" customWidth="1"/>
    <col min="2894" max="2894" width="13.5703125" customWidth="1"/>
    <col min="2895" max="2895" width="18.140625" customWidth="1"/>
    <col min="2896" max="2896" width="13.5703125" customWidth="1"/>
    <col min="2897" max="2897" width="18.7109375" customWidth="1"/>
    <col min="2898" max="2898" width="13.140625" customWidth="1"/>
    <col min="2899" max="2899" width="13.5703125" customWidth="1"/>
    <col min="2900" max="2900" width="9.28515625" customWidth="1"/>
    <col min="2901" max="2901" width="13.5703125" customWidth="1"/>
    <col min="2902" max="2902" width="17.140625" customWidth="1"/>
    <col min="2903" max="2922" width="13.5703125" customWidth="1"/>
    <col min="2923" max="2923" width="16.7109375" customWidth="1"/>
    <col min="2924" max="2935" width="13.5703125" customWidth="1"/>
    <col min="2936" max="2936" width="20.28515625" customWidth="1"/>
    <col min="2937" max="2937" width="13.5703125" customWidth="1"/>
    <col min="2938" max="2938" width="17.85546875" customWidth="1"/>
    <col min="2939" max="2939" width="13.5703125" customWidth="1"/>
    <col min="2940" max="2940" width="20.42578125" customWidth="1"/>
    <col min="2941" max="2941" width="13.140625" customWidth="1"/>
    <col min="2942" max="2944" width="13.5703125" customWidth="1"/>
    <col min="2945" max="2945" width="17.42578125" customWidth="1"/>
    <col min="2946" max="2946" width="9.140625" customWidth="1"/>
    <col min="2947" max="2947" width="20.42578125" customWidth="1"/>
    <col min="2948" max="2948" width="25.140625" bestFit="1" customWidth="1"/>
    <col min="2949" max="2949" width="15.42578125" customWidth="1"/>
    <col min="2950" max="2950" width="21.7109375" customWidth="1"/>
    <col min="2951" max="2951" width="14.140625" customWidth="1"/>
    <col min="2952" max="2952" width="28.42578125" customWidth="1"/>
    <col min="2953" max="2953" width="28.140625" customWidth="1"/>
    <col min="2954" max="2954" width="22.7109375" customWidth="1"/>
    <col min="2955" max="2957" width="9.140625" customWidth="1"/>
    <col min="2958" max="2958" width="19" customWidth="1"/>
    <col min="2959" max="2959" width="9.140625" customWidth="1"/>
    <col min="2960" max="2960" width="9" customWidth="1"/>
    <col min="2961" max="2961" width="9.140625" customWidth="1"/>
    <col min="2962" max="2962" width="10.140625" customWidth="1"/>
    <col min="2963" max="2963" width="13" customWidth="1"/>
    <col min="2964" max="2965" width="9.140625" customWidth="1"/>
    <col min="2966" max="2967" width="10.28515625" customWidth="1"/>
    <col min="2968" max="2968" width="20" customWidth="1"/>
    <col min="2969" max="2969" width="10.85546875" customWidth="1"/>
    <col min="3010" max="3010" width="74.85546875" customWidth="1"/>
    <col min="3021" max="3021" width="15.28515625" customWidth="1"/>
    <col min="3023" max="3023" width="27.5703125" customWidth="1"/>
    <col min="3024" max="3024" width="15.28515625" customWidth="1"/>
    <col min="3049" max="3049" width="10.85546875" bestFit="1" customWidth="1"/>
    <col min="3088" max="3088" width="15.42578125" customWidth="1"/>
    <col min="3089" max="3089" width="42.42578125" customWidth="1"/>
    <col min="3090" max="3090" width="14.7109375" customWidth="1"/>
    <col min="3091" max="3091" width="9.140625" customWidth="1"/>
    <col min="3092" max="3092" width="18" customWidth="1"/>
    <col min="3093" max="3093" width="10.7109375" customWidth="1"/>
    <col min="3094" max="3094" width="13.28515625" customWidth="1"/>
    <col min="3095" max="3095" width="11.28515625" customWidth="1"/>
    <col min="3096" max="3096" width="14" customWidth="1"/>
    <col min="3097" max="3097" width="14.7109375" customWidth="1"/>
    <col min="3098" max="3098" width="10.42578125" customWidth="1"/>
    <col min="3099" max="3099" width="15.28515625" customWidth="1"/>
    <col min="3100" max="3100" width="15.7109375" customWidth="1"/>
    <col min="3101" max="3104" width="13.5703125" customWidth="1"/>
    <col min="3105" max="3105" width="19.28515625" customWidth="1"/>
    <col min="3106" max="3108" width="13.5703125" customWidth="1"/>
    <col min="3109" max="3109" width="18.140625" customWidth="1"/>
    <col min="3110" max="3111" width="13.5703125" customWidth="1"/>
    <col min="3112" max="3112" width="12.28515625" customWidth="1"/>
    <col min="3113" max="3113" width="13.5703125" customWidth="1"/>
    <col min="3114" max="3114" width="18.7109375" customWidth="1"/>
    <col min="3115" max="3126" width="13.5703125" customWidth="1"/>
    <col min="3127" max="3127" width="19.7109375" customWidth="1"/>
    <col min="3128" max="3128" width="13.5703125" customWidth="1"/>
    <col min="3129" max="3129" width="17.5703125" customWidth="1"/>
    <col min="3130" max="3130" width="13.5703125" customWidth="1"/>
    <col min="3131" max="3131" width="23.5703125" customWidth="1"/>
    <col min="3132" max="3133" width="13.5703125" customWidth="1"/>
    <col min="3134" max="3134" width="12.140625" customWidth="1"/>
    <col min="3135" max="3148" width="13.5703125" customWidth="1"/>
    <col min="3149" max="3149" width="19.5703125" customWidth="1"/>
    <col min="3150" max="3150" width="13.5703125" customWidth="1"/>
    <col min="3151" max="3151" width="18.140625" customWidth="1"/>
    <col min="3152" max="3152" width="13.5703125" customWidth="1"/>
    <col min="3153" max="3153" width="18.7109375" customWidth="1"/>
    <col min="3154" max="3154" width="13.140625" customWidth="1"/>
    <col min="3155" max="3155" width="13.5703125" customWidth="1"/>
    <col min="3156" max="3156" width="9.28515625" customWidth="1"/>
    <col min="3157" max="3157" width="13.5703125" customWidth="1"/>
    <col min="3158" max="3158" width="17.140625" customWidth="1"/>
    <col min="3159" max="3178" width="13.5703125" customWidth="1"/>
    <col min="3179" max="3179" width="16.7109375" customWidth="1"/>
    <col min="3180" max="3191" width="13.5703125" customWidth="1"/>
    <col min="3192" max="3192" width="20.28515625" customWidth="1"/>
    <col min="3193" max="3193" width="13.5703125" customWidth="1"/>
    <col min="3194" max="3194" width="17.85546875" customWidth="1"/>
    <col min="3195" max="3195" width="13.5703125" customWidth="1"/>
    <col min="3196" max="3196" width="20.42578125" customWidth="1"/>
    <col min="3197" max="3197" width="13.140625" customWidth="1"/>
    <col min="3198" max="3200" width="13.5703125" customWidth="1"/>
    <col min="3201" max="3201" width="17.42578125" customWidth="1"/>
    <col min="3202" max="3202" width="9.140625" customWidth="1"/>
    <col min="3203" max="3203" width="20.42578125" customWidth="1"/>
    <col min="3204" max="3204" width="25.140625" bestFit="1" customWidth="1"/>
    <col min="3205" max="3205" width="15.42578125" customWidth="1"/>
    <col min="3206" max="3206" width="21.7109375" customWidth="1"/>
    <col min="3207" max="3207" width="14.140625" customWidth="1"/>
    <col min="3208" max="3208" width="28.42578125" customWidth="1"/>
    <col min="3209" max="3209" width="28.140625" customWidth="1"/>
    <col min="3210" max="3210" width="22.7109375" customWidth="1"/>
    <col min="3211" max="3213" width="9.140625" customWidth="1"/>
    <col min="3214" max="3214" width="19" customWidth="1"/>
    <col min="3215" max="3215" width="9.140625" customWidth="1"/>
    <col min="3216" max="3216" width="9" customWidth="1"/>
    <col min="3217" max="3217" width="9.140625" customWidth="1"/>
    <col min="3218" max="3218" width="10.140625" customWidth="1"/>
    <col min="3219" max="3219" width="13" customWidth="1"/>
    <col min="3220" max="3221" width="9.140625" customWidth="1"/>
    <col min="3222" max="3223" width="10.28515625" customWidth="1"/>
    <col min="3224" max="3224" width="20" customWidth="1"/>
    <col min="3225" max="3225" width="10.85546875" customWidth="1"/>
    <col min="3266" max="3266" width="74.85546875" customWidth="1"/>
    <col min="3277" max="3277" width="15.28515625" customWidth="1"/>
    <col min="3279" max="3279" width="27.5703125" customWidth="1"/>
    <col min="3280" max="3280" width="15.28515625" customWidth="1"/>
    <col min="3305" max="3305" width="10.85546875" bestFit="1" customWidth="1"/>
    <col min="3344" max="3344" width="15.42578125" customWidth="1"/>
    <col min="3345" max="3345" width="42.42578125" customWidth="1"/>
    <col min="3346" max="3346" width="14.7109375" customWidth="1"/>
    <col min="3347" max="3347" width="9.140625" customWidth="1"/>
    <col min="3348" max="3348" width="18" customWidth="1"/>
    <col min="3349" max="3349" width="10.7109375" customWidth="1"/>
    <col min="3350" max="3350" width="13.28515625" customWidth="1"/>
    <col min="3351" max="3351" width="11.28515625" customWidth="1"/>
    <col min="3352" max="3352" width="14" customWidth="1"/>
    <col min="3353" max="3353" width="14.7109375" customWidth="1"/>
    <col min="3354" max="3354" width="10.42578125" customWidth="1"/>
    <col min="3355" max="3355" width="15.28515625" customWidth="1"/>
    <col min="3356" max="3356" width="15.7109375" customWidth="1"/>
    <col min="3357" max="3360" width="13.5703125" customWidth="1"/>
    <col min="3361" max="3361" width="19.28515625" customWidth="1"/>
    <col min="3362" max="3364" width="13.5703125" customWidth="1"/>
    <col min="3365" max="3365" width="18.140625" customWidth="1"/>
    <col min="3366" max="3367" width="13.5703125" customWidth="1"/>
    <col min="3368" max="3368" width="12.28515625" customWidth="1"/>
    <col min="3369" max="3369" width="13.5703125" customWidth="1"/>
    <col min="3370" max="3370" width="18.7109375" customWidth="1"/>
    <col min="3371" max="3382" width="13.5703125" customWidth="1"/>
    <col min="3383" max="3383" width="19.7109375" customWidth="1"/>
    <col min="3384" max="3384" width="13.5703125" customWidth="1"/>
    <col min="3385" max="3385" width="17.5703125" customWidth="1"/>
    <col min="3386" max="3386" width="13.5703125" customWidth="1"/>
    <col min="3387" max="3387" width="23.5703125" customWidth="1"/>
    <col min="3388" max="3389" width="13.5703125" customWidth="1"/>
    <col min="3390" max="3390" width="12.140625" customWidth="1"/>
    <col min="3391" max="3404" width="13.5703125" customWidth="1"/>
    <col min="3405" max="3405" width="19.5703125" customWidth="1"/>
    <col min="3406" max="3406" width="13.5703125" customWidth="1"/>
    <col min="3407" max="3407" width="18.140625" customWidth="1"/>
    <col min="3408" max="3408" width="13.5703125" customWidth="1"/>
    <col min="3409" max="3409" width="18.7109375" customWidth="1"/>
    <col min="3410" max="3410" width="13.140625" customWidth="1"/>
    <col min="3411" max="3411" width="13.5703125" customWidth="1"/>
    <col min="3412" max="3412" width="9.28515625" customWidth="1"/>
    <col min="3413" max="3413" width="13.5703125" customWidth="1"/>
    <col min="3414" max="3414" width="17.140625" customWidth="1"/>
    <col min="3415" max="3434" width="13.5703125" customWidth="1"/>
    <col min="3435" max="3435" width="16.7109375" customWidth="1"/>
    <col min="3436" max="3447" width="13.5703125" customWidth="1"/>
    <col min="3448" max="3448" width="20.28515625" customWidth="1"/>
    <col min="3449" max="3449" width="13.5703125" customWidth="1"/>
    <col min="3450" max="3450" width="17.85546875" customWidth="1"/>
    <col min="3451" max="3451" width="13.5703125" customWidth="1"/>
    <col min="3452" max="3452" width="20.42578125" customWidth="1"/>
    <col min="3453" max="3453" width="13.140625" customWidth="1"/>
    <col min="3454" max="3456" width="13.5703125" customWidth="1"/>
    <col min="3457" max="3457" width="17.42578125" customWidth="1"/>
    <col min="3458" max="3458" width="9.140625" customWidth="1"/>
    <col min="3459" max="3459" width="20.42578125" customWidth="1"/>
    <col min="3460" max="3460" width="25.140625" bestFit="1" customWidth="1"/>
    <col min="3461" max="3461" width="15.42578125" customWidth="1"/>
    <col min="3462" max="3462" width="21.7109375" customWidth="1"/>
    <col min="3463" max="3463" width="14.140625" customWidth="1"/>
    <col min="3464" max="3464" width="28.42578125" customWidth="1"/>
    <col min="3465" max="3465" width="28.140625" customWidth="1"/>
    <col min="3466" max="3466" width="22.7109375" customWidth="1"/>
    <col min="3467" max="3469" width="9.140625" customWidth="1"/>
    <col min="3470" max="3470" width="19" customWidth="1"/>
    <col min="3471" max="3471" width="9.140625" customWidth="1"/>
    <col min="3472" max="3472" width="9" customWidth="1"/>
    <col min="3473" max="3473" width="9.140625" customWidth="1"/>
    <col min="3474" max="3474" width="10.140625" customWidth="1"/>
    <col min="3475" max="3475" width="13" customWidth="1"/>
    <col min="3476" max="3477" width="9.140625" customWidth="1"/>
    <col min="3478" max="3479" width="10.28515625" customWidth="1"/>
    <col min="3480" max="3480" width="20" customWidth="1"/>
    <col min="3481" max="3481" width="10.85546875" customWidth="1"/>
    <col min="3522" max="3522" width="74.85546875" customWidth="1"/>
    <col min="3533" max="3533" width="15.28515625" customWidth="1"/>
    <col min="3535" max="3535" width="27.5703125" customWidth="1"/>
    <col min="3536" max="3536" width="15.28515625" customWidth="1"/>
    <col min="3561" max="3561" width="10.85546875" bestFit="1" customWidth="1"/>
    <col min="3600" max="3600" width="15.42578125" customWidth="1"/>
    <col min="3601" max="3601" width="42.42578125" customWidth="1"/>
    <col min="3602" max="3602" width="14.7109375" customWidth="1"/>
    <col min="3603" max="3603" width="9.140625" customWidth="1"/>
    <col min="3604" max="3604" width="18" customWidth="1"/>
    <col min="3605" max="3605" width="10.7109375" customWidth="1"/>
    <col min="3606" max="3606" width="13.28515625" customWidth="1"/>
    <col min="3607" max="3607" width="11.28515625" customWidth="1"/>
    <col min="3608" max="3608" width="14" customWidth="1"/>
    <col min="3609" max="3609" width="14.7109375" customWidth="1"/>
    <col min="3610" max="3610" width="10.42578125" customWidth="1"/>
    <col min="3611" max="3611" width="15.28515625" customWidth="1"/>
    <col min="3612" max="3612" width="15.7109375" customWidth="1"/>
    <col min="3613" max="3616" width="13.5703125" customWidth="1"/>
    <col min="3617" max="3617" width="19.28515625" customWidth="1"/>
    <col min="3618" max="3620" width="13.5703125" customWidth="1"/>
    <col min="3621" max="3621" width="18.140625" customWidth="1"/>
    <col min="3622" max="3623" width="13.5703125" customWidth="1"/>
    <col min="3624" max="3624" width="12.28515625" customWidth="1"/>
    <col min="3625" max="3625" width="13.5703125" customWidth="1"/>
    <col min="3626" max="3626" width="18.7109375" customWidth="1"/>
    <col min="3627" max="3638" width="13.5703125" customWidth="1"/>
    <col min="3639" max="3639" width="19.7109375" customWidth="1"/>
    <col min="3640" max="3640" width="13.5703125" customWidth="1"/>
    <col min="3641" max="3641" width="17.5703125" customWidth="1"/>
    <col min="3642" max="3642" width="13.5703125" customWidth="1"/>
    <col min="3643" max="3643" width="23.5703125" customWidth="1"/>
    <col min="3644" max="3645" width="13.5703125" customWidth="1"/>
    <col min="3646" max="3646" width="12.140625" customWidth="1"/>
    <col min="3647" max="3660" width="13.5703125" customWidth="1"/>
    <col min="3661" max="3661" width="19.5703125" customWidth="1"/>
    <col min="3662" max="3662" width="13.5703125" customWidth="1"/>
    <col min="3663" max="3663" width="18.140625" customWidth="1"/>
    <col min="3664" max="3664" width="13.5703125" customWidth="1"/>
    <col min="3665" max="3665" width="18.7109375" customWidth="1"/>
    <col min="3666" max="3666" width="13.140625" customWidth="1"/>
    <col min="3667" max="3667" width="13.5703125" customWidth="1"/>
    <col min="3668" max="3668" width="9.28515625" customWidth="1"/>
    <col min="3669" max="3669" width="13.5703125" customWidth="1"/>
    <col min="3670" max="3670" width="17.140625" customWidth="1"/>
    <col min="3671" max="3690" width="13.5703125" customWidth="1"/>
    <col min="3691" max="3691" width="16.7109375" customWidth="1"/>
    <col min="3692" max="3703" width="13.5703125" customWidth="1"/>
    <col min="3704" max="3704" width="20.28515625" customWidth="1"/>
    <col min="3705" max="3705" width="13.5703125" customWidth="1"/>
    <col min="3706" max="3706" width="17.85546875" customWidth="1"/>
    <col min="3707" max="3707" width="13.5703125" customWidth="1"/>
    <col min="3708" max="3708" width="20.42578125" customWidth="1"/>
    <col min="3709" max="3709" width="13.140625" customWidth="1"/>
    <col min="3710" max="3712" width="13.5703125" customWidth="1"/>
    <col min="3713" max="3713" width="17.42578125" customWidth="1"/>
    <col min="3714" max="3714" width="9.140625" customWidth="1"/>
    <col min="3715" max="3715" width="20.42578125" customWidth="1"/>
    <col min="3716" max="3716" width="25.140625" bestFit="1" customWidth="1"/>
    <col min="3717" max="3717" width="15.42578125" customWidth="1"/>
    <col min="3718" max="3718" width="21.7109375" customWidth="1"/>
    <col min="3719" max="3719" width="14.140625" customWidth="1"/>
    <col min="3720" max="3720" width="28.42578125" customWidth="1"/>
    <col min="3721" max="3721" width="28.140625" customWidth="1"/>
    <col min="3722" max="3722" width="22.7109375" customWidth="1"/>
    <col min="3723" max="3725" width="9.140625" customWidth="1"/>
    <col min="3726" max="3726" width="19" customWidth="1"/>
    <col min="3727" max="3727" width="9.140625" customWidth="1"/>
    <col min="3728" max="3728" width="9" customWidth="1"/>
    <col min="3729" max="3729" width="9.140625" customWidth="1"/>
    <col min="3730" max="3730" width="10.140625" customWidth="1"/>
    <col min="3731" max="3731" width="13" customWidth="1"/>
    <col min="3732" max="3733" width="9.140625" customWidth="1"/>
    <col min="3734" max="3735" width="10.28515625" customWidth="1"/>
    <col min="3736" max="3736" width="20" customWidth="1"/>
    <col min="3737" max="3737" width="10.85546875" customWidth="1"/>
    <col min="3778" max="3778" width="74.85546875" customWidth="1"/>
    <col min="3789" max="3789" width="15.28515625" customWidth="1"/>
    <col min="3791" max="3791" width="27.5703125" customWidth="1"/>
    <col min="3792" max="3792" width="15.28515625" customWidth="1"/>
    <col min="3817" max="3817" width="10.85546875" bestFit="1" customWidth="1"/>
    <col min="3856" max="3856" width="15.42578125" customWidth="1"/>
    <col min="3857" max="3857" width="42.42578125" customWidth="1"/>
    <col min="3858" max="3858" width="14.7109375" customWidth="1"/>
    <col min="3859" max="3859" width="9.140625" customWidth="1"/>
    <col min="3860" max="3860" width="18" customWidth="1"/>
    <col min="3861" max="3861" width="10.7109375" customWidth="1"/>
    <col min="3862" max="3862" width="13.28515625" customWidth="1"/>
    <col min="3863" max="3863" width="11.28515625" customWidth="1"/>
    <col min="3864" max="3864" width="14" customWidth="1"/>
    <col min="3865" max="3865" width="14.7109375" customWidth="1"/>
    <col min="3866" max="3866" width="10.42578125" customWidth="1"/>
    <col min="3867" max="3867" width="15.28515625" customWidth="1"/>
    <col min="3868" max="3868" width="15.7109375" customWidth="1"/>
    <col min="3869" max="3872" width="13.5703125" customWidth="1"/>
    <col min="3873" max="3873" width="19.28515625" customWidth="1"/>
    <col min="3874" max="3876" width="13.5703125" customWidth="1"/>
    <col min="3877" max="3877" width="18.140625" customWidth="1"/>
    <col min="3878" max="3879" width="13.5703125" customWidth="1"/>
    <col min="3880" max="3880" width="12.28515625" customWidth="1"/>
    <col min="3881" max="3881" width="13.5703125" customWidth="1"/>
    <col min="3882" max="3882" width="18.7109375" customWidth="1"/>
    <col min="3883" max="3894" width="13.5703125" customWidth="1"/>
    <col min="3895" max="3895" width="19.7109375" customWidth="1"/>
    <col min="3896" max="3896" width="13.5703125" customWidth="1"/>
    <col min="3897" max="3897" width="17.5703125" customWidth="1"/>
    <col min="3898" max="3898" width="13.5703125" customWidth="1"/>
    <col min="3899" max="3899" width="23.5703125" customWidth="1"/>
    <col min="3900" max="3901" width="13.5703125" customWidth="1"/>
    <col min="3902" max="3902" width="12.140625" customWidth="1"/>
    <col min="3903" max="3916" width="13.5703125" customWidth="1"/>
    <col min="3917" max="3917" width="19.5703125" customWidth="1"/>
    <col min="3918" max="3918" width="13.5703125" customWidth="1"/>
    <col min="3919" max="3919" width="18.140625" customWidth="1"/>
    <col min="3920" max="3920" width="13.5703125" customWidth="1"/>
    <col min="3921" max="3921" width="18.7109375" customWidth="1"/>
    <col min="3922" max="3922" width="13.140625" customWidth="1"/>
    <col min="3923" max="3923" width="13.5703125" customWidth="1"/>
    <col min="3924" max="3924" width="9.28515625" customWidth="1"/>
    <col min="3925" max="3925" width="13.5703125" customWidth="1"/>
    <col min="3926" max="3926" width="17.140625" customWidth="1"/>
    <col min="3927" max="3946" width="13.5703125" customWidth="1"/>
    <col min="3947" max="3947" width="16.7109375" customWidth="1"/>
    <col min="3948" max="3959" width="13.5703125" customWidth="1"/>
    <col min="3960" max="3960" width="20.28515625" customWidth="1"/>
    <col min="3961" max="3961" width="13.5703125" customWidth="1"/>
    <col min="3962" max="3962" width="17.85546875" customWidth="1"/>
    <col min="3963" max="3963" width="13.5703125" customWidth="1"/>
    <col min="3964" max="3964" width="20.42578125" customWidth="1"/>
    <col min="3965" max="3965" width="13.140625" customWidth="1"/>
    <col min="3966" max="3968" width="13.5703125" customWidth="1"/>
    <col min="3969" max="3969" width="17.42578125" customWidth="1"/>
    <col min="3970" max="3970" width="9.140625" customWidth="1"/>
    <col min="3971" max="3971" width="20.42578125" customWidth="1"/>
    <col min="3972" max="3972" width="25.140625" bestFit="1" customWidth="1"/>
    <col min="3973" max="3973" width="15.42578125" customWidth="1"/>
    <col min="3974" max="3974" width="21.7109375" customWidth="1"/>
    <col min="3975" max="3975" width="14.140625" customWidth="1"/>
    <col min="3976" max="3976" width="28.42578125" customWidth="1"/>
    <col min="3977" max="3977" width="28.140625" customWidth="1"/>
    <col min="3978" max="3978" width="22.7109375" customWidth="1"/>
    <col min="3979" max="3981" width="9.140625" customWidth="1"/>
    <col min="3982" max="3982" width="19" customWidth="1"/>
    <col min="3983" max="3983" width="9.140625" customWidth="1"/>
    <col min="3984" max="3984" width="9" customWidth="1"/>
    <col min="3985" max="3985" width="9.140625" customWidth="1"/>
    <col min="3986" max="3986" width="10.140625" customWidth="1"/>
    <col min="3987" max="3987" width="13" customWidth="1"/>
    <col min="3988" max="3989" width="9.140625" customWidth="1"/>
    <col min="3990" max="3991" width="10.28515625" customWidth="1"/>
    <col min="3992" max="3992" width="20" customWidth="1"/>
    <col min="3993" max="3993" width="10.85546875" customWidth="1"/>
    <col min="4034" max="4034" width="74.85546875" customWidth="1"/>
    <col min="4045" max="4045" width="15.28515625" customWidth="1"/>
    <col min="4047" max="4047" width="27.5703125" customWidth="1"/>
    <col min="4048" max="4048" width="15.28515625" customWidth="1"/>
    <col min="4073" max="4073" width="10.85546875" bestFit="1" customWidth="1"/>
    <col min="4112" max="4112" width="15.42578125" customWidth="1"/>
    <col min="4113" max="4113" width="42.42578125" customWidth="1"/>
    <col min="4114" max="4114" width="14.7109375" customWidth="1"/>
    <col min="4115" max="4115" width="9.140625" customWidth="1"/>
    <col min="4116" max="4116" width="18" customWidth="1"/>
    <col min="4117" max="4117" width="10.7109375" customWidth="1"/>
    <col min="4118" max="4118" width="13.28515625" customWidth="1"/>
    <col min="4119" max="4119" width="11.28515625" customWidth="1"/>
    <col min="4120" max="4120" width="14" customWidth="1"/>
    <col min="4121" max="4121" width="14.7109375" customWidth="1"/>
    <col min="4122" max="4122" width="10.42578125" customWidth="1"/>
    <col min="4123" max="4123" width="15.28515625" customWidth="1"/>
    <col min="4124" max="4124" width="15.7109375" customWidth="1"/>
    <col min="4125" max="4128" width="13.5703125" customWidth="1"/>
    <col min="4129" max="4129" width="19.28515625" customWidth="1"/>
    <col min="4130" max="4132" width="13.5703125" customWidth="1"/>
    <col min="4133" max="4133" width="18.140625" customWidth="1"/>
    <col min="4134" max="4135" width="13.5703125" customWidth="1"/>
    <col min="4136" max="4136" width="12.28515625" customWidth="1"/>
    <col min="4137" max="4137" width="13.5703125" customWidth="1"/>
    <col min="4138" max="4138" width="18.7109375" customWidth="1"/>
    <col min="4139" max="4150" width="13.5703125" customWidth="1"/>
    <col min="4151" max="4151" width="19.7109375" customWidth="1"/>
    <col min="4152" max="4152" width="13.5703125" customWidth="1"/>
    <col min="4153" max="4153" width="17.5703125" customWidth="1"/>
    <col min="4154" max="4154" width="13.5703125" customWidth="1"/>
    <col min="4155" max="4155" width="23.5703125" customWidth="1"/>
    <col min="4156" max="4157" width="13.5703125" customWidth="1"/>
    <col min="4158" max="4158" width="12.140625" customWidth="1"/>
    <col min="4159" max="4172" width="13.5703125" customWidth="1"/>
    <col min="4173" max="4173" width="19.5703125" customWidth="1"/>
    <col min="4174" max="4174" width="13.5703125" customWidth="1"/>
    <col min="4175" max="4175" width="18.140625" customWidth="1"/>
    <col min="4176" max="4176" width="13.5703125" customWidth="1"/>
    <col min="4177" max="4177" width="18.7109375" customWidth="1"/>
    <col min="4178" max="4178" width="13.140625" customWidth="1"/>
    <col min="4179" max="4179" width="13.5703125" customWidth="1"/>
    <col min="4180" max="4180" width="9.28515625" customWidth="1"/>
    <col min="4181" max="4181" width="13.5703125" customWidth="1"/>
    <col min="4182" max="4182" width="17.140625" customWidth="1"/>
    <col min="4183" max="4202" width="13.5703125" customWidth="1"/>
    <col min="4203" max="4203" width="16.7109375" customWidth="1"/>
    <col min="4204" max="4215" width="13.5703125" customWidth="1"/>
    <col min="4216" max="4216" width="20.28515625" customWidth="1"/>
    <col min="4217" max="4217" width="13.5703125" customWidth="1"/>
    <col min="4218" max="4218" width="17.85546875" customWidth="1"/>
    <col min="4219" max="4219" width="13.5703125" customWidth="1"/>
    <col min="4220" max="4220" width="20.42578125" customWidth="1"/>
    <col min="4221" max="4221" width="13.140625" customWidth="1"/>
    <col min="4222" max="4224" width="13.5703125" customWidth="1"/>
    <col min="4225" max="4225" width="17.42578125" customWidth="1"/>
    <col min="4226" max="4226" width="9.140625" customWidth="1"/>
    <col min="4227" max="4227" width="20.42578125" customWidth="1"/>
    <col min="4228" max="4228" width="25.140625" bestFit="1" customWidth="1"/>
    <col min="4229" max="4229" width="15.42578125" customWidth="1"/>
    <col min="4230" max="4230" width="21.7109375" customWidth="1"/>
    <col min="4231" max="4231" width="14.140625" customWidth="1"/>
    <col min="4232" max="4232" width="28.42578125" customWidth="1"/>
    <col min="4233" max="4233" width="28.140625" customWidth="1"/>
    <col min="4234" max="4234" width="22.7109375" customWidth="1"/>
    <col min="4235" max="4237" width="9.140625" customWidth="1"/>
    <col min="4238" max="4238" width="19" customWidth="1"/>
    <col min="4239" max="4239" width="9.140625" customWidth="1"/>
    <col min="4240" max="4240" width="9" customWidth="1"/>
    <col min="4241" max="4241" width="9.140625" customWidth="1"/>
    <col min="4242" max="4242" width="10.140625" customWidth="1"/>
    <col min="4243" max="4243" width="13" customWidth="1"/>
    <col min="4244" max="4245" width="9.140625" customWidth="1"/>
    <col min="4246" max="4247" width="10.28515625" customWidth="1"/>
    <col min="4248" max="4248" width="20" customWidth="1"/>
    <col min="4249" max="4249" width="10.85546875" customWidth="1"/>
    <col min="4290" max="4290" width="74.85546875" customWidth="1"/>
    <col min="4301" max="4301" width="15.28515625" customWidth="1"/>
    <col min="4303" max="4303" width="27.5703125" customWidth="1"/>
    <col min="4304" max="4304" width="15.28515625" customWidth="1"/>
    <col min="4329" max="4329" width="10.85546875" bestFit="1" customWidth="1"/>
    <col min="4368" max="4368" width="15.42578125" customWidth="1"/>
    <col min="4369" max="4369" width="42.42578125" customWidth="1"/>
    <col min="4370" max="4370" width="14.7109375" customWidth="1"/>
    <col min="4371" max="4371" width="9.140625" customWidth="1"/>
    <col min="4372" max="4372" width="18" customWidth="1"/>
    <col min="4373" max="4373" width="10.7109375" customWidth="1"/>
    <col min="4374" max="4374" width="13.28515625" customWidth="1"/>
    <col min="4375" max="4375" width="11.28515625" customWidth="1"/>
    <col min="4376" max="4376" width="14" customWidth="1"/>
    <col min="4377" max="4377" width="14.7109375" customWidth="1"/>
    <col min="4378" max="4378" width="10.42578125" customWidth="1"/>
    <col min="4379" max="4379" width="15.28515625" customWidth="1"/>
    <col min="4380" max="4380" width="15.7109375" customWidth="1"/>
    <col min="4381" max="4384" width="13.5703125" customWidth="1"/>
    <col min="4385" max="4385" width="19.28515625" customWidth="1"/>
    <col min="4386" max="4388" width="13.5703125" customWidth="1"/>
    <col min="4389" max="4389" width="18.140625" customWidth="1"/>
    <col min="4390" max="4391" width="13.5703125" customWidth="1"/>
    <col min="4392" max="4392" width="12.28515625" customWidth="1"/>
    <col min="4393" max="4393" width="13.5703125" customWidth="1"/>
    <col min="4394" max="4394" width="18.7109375" customWidth="1"/>
    <col min="4395" max="4406" width="13.5703125" customWidth="1"/>
    <col min="4407" max="4407" width="19.7109375" customWidth="1"/>
    <col min="4408" max="4408" width="13.5703125" customWidth="1"/>
    <col min="4409" max="4409" width="17.5703125" customWidth="1"/>
    <col min="4410" max="4410" width="13.5703125" customWidth="1"/>
    <col min="4411" max="4411" width="23.5703125" customWidth="1"/>
    <col min="4412" max="4413" width="13.5703125" customWidth="1"/>
    <col min="4414" max="4414" width="12.140625" customWidth="1"/>
    <col min="4415" max="4428" width="13.5703125" customWidth="1"/>
    <col min="4429" max="4429" width="19.5703125" customWidth="1"/>
    <col min="4430" max="4430" width="13.5703125" customWidth="1"/>
    <col min="4431" max="4431" width="18.140625" customWidth="1"/>
    <col min="4432" max="4432" width="13.5703125" customWidth="1"/>
    <col min="4433" max="4433" width="18.7109375" customWidth="1"/>
    <col min="4434" max="4434" width="13.140625" customWidth="1"/>
    <col min="4435" max="4435" width="13.5703125" customWidth="1"/>
    <col min="4436" max="4436" width="9.28515625" customWidth="1"/>
    <col min="4437" max="4437" width="13.5703125" customWidth="1"/>
    <col min="4438" max="4438" width="17.140625" customWidth="1"/>
    <col min="4439" max="4458" width="13.5703125" customWidth="1"/>
    <col min="4459" max="4459" width="16.7109375" customWidth="1"/>
    <col min="4460" max="4471" width="13.5703125" customWidth="1"/>
    <col min="4472" max="4472" width="20.28515625" customWidth="1"/>
    <col min="4473" max="4473" width="13.5703125" customWidth="1"/>
    <col min="4474" max="4474" width="17.85546875" customWidth="1"/>
    <col min="4475" max="4475" width="13.5703125" customWidth="1"/>
    <col min="4476" max="4476" width="20.42578125" customWidth="1"/>
    <col min="4477" max="4477" width="13.140625" customWidth="1"/>
    <col min="4478" max="4480" width="13.5703125" customWidth="1"/>
    <col min="4481" max="4481" width="17.42578125" customWidth="1"/>
    <col min="4482" max="4482" width="9.140625" customWidth="1"/>
    <col min="4483" max="4483" width="20.42578125" customWidth="1"/>
    <col min="4484" max="4484" width="25.140625" bestFit="1" customWidth="1"/>
    <col min="4485" max="4485" width="15.42578125" customWidth="1"/>
    <col min="4486" max="4486" width="21.7109375" customWidth="1"/>
    <col min="4487" max="4487" width="14.140625" customWidth="1"/>
    <col min="4488" max="4488" width="28.42578125" customWidth="1"/>
    <col min="4489" max="4489" width="28.140625" customWidth="1"/>
    <col min="4490" max="4490" width="22.7109375" customWidth="1"/>
    <col min="4491" max="4493" width="9.140625" customWidth="1"/>
    <col min="4494" max="4494" width="19" customWidth="1"/>
    <col min="4495" max="4495" width="9.140625" customWidth="1"/>
    <col min="4496" max="4496" width="9" customWidth="1"/>
    <col min="4497" max="4497" width="9.140625" customWidth="1"/>
    <col min="4498" max="4498" width="10.140625" customWidth="1"/>
    <col min="4499" max="4499" width="13" customWidth="1"/>
    <col min="4500" max="4501" width="9.140625" customWidth="1"/>
    <col min="4502" max="4503" width="10.28515625" customWidth="1"/>
    <col min="4504" max="4504" width="20" customWidth="1"/>
    <col min="4505" max="4505" width="10.85546875" customWidth="1"/>
    <col min="4546" max="4546" width="74.85546875" customWidth="1"/>
    <col min="4557" max="4557" width="15.28515625" customWidth="1"/>
    <col min="4559" max="4559" width="27.5703125" customWidth="1"/>
    <col min="4560" max="4560" width="15.28515625" customWidth="1"/>
    <col min="4585" max="4585" width="10.85546875" bestFit="1" customWidth="1"/>
    <col min="4624" max="4624" width="15.42578125" customWidth="1"/>
    <col min="4625" max="4625" width="42.42578125" customWidth="1"/>
    <col min="4626" max="4626" width="14.7109375" customWidth="1"/>
    <col min="4627" max="4627" width="9.140625" customWidth="1"/>
    <col min="4628" max="4628" width="18" customWidth="1"/>
    <col min="4629" max="4629" width="10.7109375" customWidth="1"/>
    <col min="4630" max="4630" width="13.28515625" customWidth="1"/>
    <col min="4631" max="4631" width="11.28515625" customWidth="1"/>
    <col min="4632" max="4632" width="14" customWidth="1"/>
    <col min="4633" max="4633" width="14.7109375" customWidth="1"/>
    <col min="4634" max="4634" width="10.42578125" customWidth="1"/>
    <col min="4635" max="4635" width="15.28515625" customWidth="1"/>
    <col min="4636" max="4636" width="15.7109375" customWidth="1"/>
    <col min="4637" max="4640" width="13.5703125" customWidth="1"/>
    <col min="4641" max="4641" width="19.28515625" customWidth="1"/>
    <col min="4642" max="4644" width="13.5703125" customWidth="1"/>
    <col min="4645" max="4645" width="18.140625" customWidth="1"/>
    <col min="4646" max="4647" width="13.5703125" customWidth="1"/>
    <col min="4648" max="4648" width="12.28515625" customWidth="1"/>
    <col min="4649" max="4649" width="13.5703125" customWidth="1"/>
    <col min="4650" max="4650" width="18.7109375" customWidth="1"/>
    <col min="4651" max="4662" width="13.5703125" customWidth="1"/>
    <col min="4663" max="4663" width="19.7109375" customWidth="1"/>
    <col min="4664" max="4664" width="13.5703125" customWidth="1"/>
    <col min="4665" max="4665" width="17.5703125" customWidth="1"/>
    <col min="4666" max="4666" width="13.5703125" customWidth="1"/>
    <col min="4667" max="4667" width="23.5703125" customWidth="1"/>
    <col min="4668" max="4669" width="13.5703125" customWidth="1"/>
    <col min="4670" max="4670" width="12.140625" customWidth="1"/>
    <col min="4671" max="4684" width="13.5703125" customWidth="1"/>
    <col min="4685" max="4685" width="19.5703125" customWidth="1"/>
    <col min="4686" max="4686" width="13.5703125" customWidth="1"/>
    <col min="4687" max="4687" width="18.140625" customWidth="1"/>
    <col min="4688" max="4688" width="13.5703125" customWidth="1"/>
    <col min="4689" max="4689" width="18.7109375" customWidth="1"/>
    <col min="4690" max="4690" width="13.140625" customWidth="1"/>
    <col min="4691" max="4691" width="13.5703125" customWidth="1"/>
    <col min="4692" max="4692" width="9.28515625" customWidth="1"/>
    <col min="4693" max="4693" width="13.5703125" customWidth="1"/>
    <col min="4694" max="4694" width="17.140625" customWidth="1"/>
    <col min="4695" max="4714" width="13.5703125" customWidth="1"/>
    <col min="4715" max="4715" width="16.7109375" customWidth="1"/>
    <col min="4716" max="4727" width="13.5703125" customWidth="1"/>
    <col min="4728" max="4728" width="20.28515625" customWidth="1"/>
    <col min="4729" max="4729" width="13.5703125" customWidth="1"/>
    <col min="4730" max="4730" width="17.85546875" customWidth="1"/>
    <col min="4731" max="4731" width="13.5703125" customWidth="1"/>
    <col min="4732" max="4732" width="20.42578125" customWidth="1"/>
    <col min="4733" max="4733" width="13.140625" customWidth="1"/>
    <col min="4734" max="4736" width="13.5703125" customWidth="1"/>
    <col min="4737" max="4737" width="17.42578125" customWidth="1"/>
    <col min="4738" max="4738" width="9.140625" customWidth="1"/>
    <col min="4739" max="4739" width="20.42578125" customWidth="1"/>
    <col min="4740" max="4740" width="25.140625" bestFit="1" customWidth="1"/>
    <col min="4741" max="4741" width="15.42578125" customWidth="1"/>
    <col min="4742" max="4742" width="21.7109375" customWidth="1"/>
    <col min="4743" max="4743" width="14.140625" customWidth="1"/>
    <col min="4744" max="4744" width="28.42578125" customWidth="1"/>
    <col min="4745" max="4745" width="28.140625" customWidth="1"/>
    <col min="4746" max="4746" width="22.7109375" customWidth="1"/>
    <col min="4747" max="4749" width="9.140625" customWidth="1"/>
    <col min="4750" max="4750" width="19" customWidth="1"/>
    <col min="4751" max="4751" width="9.140625" customWidth="1"/>
    <col min="4752" max="4752" width="9" customWidth="1"/>
    <col min="4753" max="4753" width="9.140625" customWidth="1"/>
    <col min="4754" max="4754" width="10.140625" customWidth="1"/>
    <col min="4755" max="4755" width="13" customWidth="1"/>
    <col min="4756" max="4757" width="9.140625" customWidth="1"/>
    <col min="4758" max="4759" width="10.28515625" customWidth="1"/>
    <col min="4760" max="4760" width="20" customWidth="1"/>
    <col min="4761" max="4761" width="10.85546875" customWidth="1"/>
    <col min="4802" max="4802" width="74.85546875" customWidth="1"/>
    <col min="4813" max="4813" width="15.28515625" customWidth="1"/>
    <col min="4815" max="4815" width="27.5703125" customWidth="1"/>
    <col min="4816" max="4816" width="15.28515625" customWidth="1"/>
    <col min="4841" max="4841" width="10.85546875" bestFit="1" customWidth="1"/>
    <col min="4880" max="4880" width="15.42578125" customWidth="1"/>
    <col min="4881" max="4881" width="42.42578125" customWidth="1"/>
    <col min="4882" max="4882" width="14.7109375" customWidth="1"/>
    <col min="4883" max="4883" width="9.140625" customWidth="1"/>
    <col min="4884" max="4884" width="18" customWidth="1"/>
    <col min="4885" max="4885" width="10.7109375" customWidth="1"/>
    <col min="4886" max="4886" width="13.28515625" customWidth="1"/>
    <col min="4887" max="4887" width="11.28515625" customWidth="1"/>
    <col min="4888" max="4888" width="14" customWidth="1"/>
    <col min="4889" max="4889" width="14.7109375" customWidth="1"/>
    <col min="4890" max="4890" width="10.42578125" customWidth="1"/>
    <col min="4891" max="4891" width="15.28515625" customWidth="1"/>
    <col min="4892" max="4892" width="15.7109375" customWidth="1"/>
    <col min="4893" max="4896" width="13.5703125" customWidth="1"/>
    <col min="4897" max="4897" width="19.28515625" customWidth="1"/>
    <col min="4898" max="4900" width="13.5703125" customWidth="1"/>
    <col min="4901" max="4901" width="18.140625" customWidth="1"/>
    <col min="4902" max="4903" width="13.5703125" customWidth="1"/>
    <col min="4904" max="4904" width="12.28515625" customWidth="1"/>
    <col min="4905" max="4905" width="13.5703125" customWidth="1"/>
    <col min="4906" max="4906" width="18.7109375" customWidth="1"/>
    <col min="4907" max="4918" width="13.5703125" customWidth="1"/>
    <col min="4919" max="4919" width="19.7109375" customWidth="1"/>
    <col min="4920" max="4920" width="13.5703125" customWidth="1"/>
    <col min="4921" max="4921" width="17.5703125" customWidth="1"/>
    <col min="4922" max="4922" width="13.5703125" customWidth="1"/>
    <col min="4923" max="4923" width="23.5703125" customWidth="1"/>
    <col min="4924" max="4925" width="13.5703125" customWidth="1"/>
    <col min="4926" max="4926" width="12.140625" customWidth="1"/>
    <col min="4927" max="4940" width="13.5703125" customWidth="1"/>
    <col min="4941" max="4941" width="19.5703125" customWidth="1"/>
    <col min="4942" max="4942" width="13.5703125" customWidth="1"/>
    <col min="4943" max="4943" width="18.140625" customWidth="1"/>
    <col min="4944" max="4944" width="13.5703125" customWidth="1"/>
    <col min="4945" max="4945" width="18.7109375" customWidth="1"/>
    <col min="4946" max="4946" width="13.140625" customWidth="1"/>
    <col min="4947" max="4947" width="13.5703125" customWidth="1"/>
    <col min="4948" max="4948" width="9.28515625" customWidth="1"/>
    <col min="4949" max="4949" width="13.5703125" customWidth="1"/>
    <col min="4950" max="4950" width="17.140625" customWidth="1"/>
    <col min="4951" max="4970" width="13.5703125" customWidth="1"/>
    <col min="4971" max="4971" width="16.7109375" customWidth="1"/>
    <col min="4972" max="4983" width="13.5703125" customWidth="1"/>
    <col min="4984" max="4984" width="20.28515625" customWidth="1"/>
    <col min="4985" max="4985" width="13.5703125" customWidth="1"/>
    <col min="4986" max="4986" width="17.85546875" customWidth="1"/>
    <col min="4987" max="4987" width="13.5703125" customWidth="1"/>
    <col min="4988" max="4988" width="20.42578125" customWidth="1"/>
    <col min="4989" max="4989" width="13.140625" customWidth="1"/>
    <col min="4990" max="4992" width="13.5703125" customWidth="1"/>
    <col min="4993" max="4993" width="17.42578125" customWidth="1"/>
    <col min="4994" max="4994" width="9.140625" customWidth="1"/>
    <col min="4995" max="4995" width="20.42578125" customWidth="1"/>
    <col min="4996" max="4996" width="25.140625" bestFit="1" customWidth="1"/>
    <col min="4997" max="4997" width="15.42578125" customWidth="1"/>
    <col min="4998" max="4998" width="21.7109375" customWidth="1"/>
    <col min="4999" max="4999" width="14.140625" customWidth="1"/>
    <col min="5000" max="5000" width="28.42578125" customWidth="1"/>
    <col min="5001" max="5001" width="28.140625" customWidth="1"/>
    <col min="5002" max="5002" width="22.7109375" customWidth="1"/>
    <col min="5003" max="5005" width="9.140625" customWidth="1"/>
    <col min="5006" max="5006" width="19" customWidth="1"/>
    <col min="5007" max="5007" width="9.140625" customWidth="1"/>
    <col min="5008" max="5008" width="9" customWidth="1"/>
    <col min="5009" max="5009" width="9.140625" customWidth="1"/>
    <col min="5010" max="5010" width="10.140625" customWidth="1"/>
    <col min="5011" max="5011" width="13" customWidth="1"/>
    <col min="5012" max="5013" width="9.140625" customWidth="1"/>
    <col min="5014" max="5015" width="10.28515625" customWidth="1"/>
    <col min="5016" max="5016" width="20" customWidth="1"/>
    <col min="5017" max="5017" width="10.85546875" customWidth="1"/>
    <col min="5058" max="5058" width="74.85546875" customWidth="1"/>
    <col min="5069" max="5069" width="15.28515625" customWidth="1"/>
    <col min="5071" max="5071" width="27.5703125" customWidth="1"/>
    <col min="5072" max="5072" width="15.28515625" customWidth="1"/>
    <col min="5097" max="5097" width="10.85546875" bestFit="1" customWidth="1"/>
    <col min="5136" max="5136" width="15.42578125" customWidth="1"/>
    <col min="5137" max="5137" width="42.42578125" customWidth="1"/>
    <col min="5138" max="5138" width="14.7109375" customWidth="1"/>
    <col min="5139" max="5139" width="9.140625" customWidth="1"/>
    <col min="5140" max="5140" width="18" customWidth="1"/>
    <col min="5141" max="5141" width="10.7109375" customWidth="1"/>
    <col min="5142" max="5142" width="13.28515625" customWidth="1"/>
    <col min="5143" max="5143" width="11.28515625" customWidth="1"/>
    <col min="5144" max="5144" width="14" customWidth="1"/>
    <col min="5145" max="5145" width="14.7109375" customWidth="1"/>
    <col min="5146" max="5146" width="10.42578125" customWidth="1"/>
    <col min="5147" max="5147" width="15.28515625" customWidth="1"/>
    <col min="5148" max="5148" width="15.7109375" customWidth="1"/>
    <col min="5149" max="5152" width="13.5703125" customWidth="1"/>
    <col min="5153" max="5153" width="19.28515625" customWidth="1"/>
    <col min="5154" max="5156" width="13.5703125" customWidth="1"/>
    <col min="5157" max="5157" width="18.140625" customWidth="1"/>
    <col min="5158" max="5159" width="13.5703125" customWidth="1"/>
    <col min="5160" max="5160" width="12.28515625" customWidth="1"/>
    <col min="5161" max="5161" width="13.5703125" customWidth="1"/>
    <col min="5162" max="5162" width="18.7109375" customWidth="1"/>
    <col min="5163" max="5174" width="13.5703125" customWidth="1"/>
    <col min="5175" max="5175" width="19.7109375" customWidth="1"/>
    <col min="5176" max="5176" width="13.5703125" customWidth="1"/>
    <col min="5177" max="5177" width="17.5703125" customWidth="1"/>
    <col min="5178" max="5178" width="13.5703125" customWidth="1"/>
    <col min="5179" max="5179" width="23.5703125" customWidth="1"/>
    <col min="5180" max="5181" width="13.5703125" customWidth="1"/>
    <col min="5182" max="5182" width="12.140625" customWidth="1"/>
    <col min="5183" max="5196" width="13.5703125" customWidth="1"/>
    <col min="5197" max="5197" width="19.5703125" customWidth="1"/>
    <col min="5198" max="5198" width="13.5703125" customWidth="1"/>
    <col min="5199" max="5199" width="18.140625" customWidth="1"/>
    <col min="5200" max="5200" width="13.5703125" customWidth="1"/>
    <col min="5201" max="5201" width="18.7109375" customWidth="1"/>
    <col min="5202" max="5202" width="13.140625" customWidth="1"/>
    <col min="5203" max="5203" width="13.5703125" customWidth="1"/>
    <col min="5204" max="5204" width="9.28515625" customWidth="1"/>
    <col min="5205" max="5205" width="13.5703125" customWidth="1"/>
    <col min="5206" max="5206" width="17.140625" customWidth="1"/>
    <col min="5207" max="5226" width="13.5703125" customWidth="1"/>
    <col min="5227" max="5227" width="16.7109375" customWidth="1"/>
    <col min="5228" max="5239" width="13.5703125" customWidth="1"/>
    <col min="5240" max="5240" width="20.28515625" customWidth="1"/>
    <col min="5241" max="5241" width="13.5703125" customWidth="1"/>
    <col min="5242" max="5242" width="17.85546875" customWidth="1"/>
    <col min="5243" max="5243" width="13.5703125" customWidth="1"/>
    <col min="5244" max="5244" width="20.42578125" customWidth="1"/>
    <col min="5245" max="5245" width="13.140625" customWidth="1"/>
    <col min="5246" max="5248" width="13.5703125" customWidth="1"/>
    <col min="5249" max="5249" width="17.42578125" customWidth="1"/>
    <col min="5250" max="5250" width="9.140625" customWidth="1"/>
    <col min="5251" max="5251" width="20.42578125" customWidth="1"/>
    <col min="5252" max="5252" width="25.140625" bestFit="1" customWidth="1"/>
    <col min="5253" max="5253" width="15.42578125" customWidth="1"/>
    <col min="5254" max="5254" width="21.7109375" customWidth="1"/>
    <col min="5255" max="5255" width="14.140625" customWidth="1"/>
    <col min="5256" max="5256" width="28.42578125" customWidth="1"/>
    <col min="5257" max="5257" width="28.140625" customWidth="1"/>
    <col min="5258" max="5258" width="22.7109375" customWidth="1"/>
    <col min="5259" max="5261" width="9.140625" customWidth="1"/>
    <col min="5262" max="5262" width="19" customWidth="1"/>
    <col min="5263" max="5263" width="9.140625" customWidth="1"/>
    <col min="5264" max="5264" width="9" customWidth="1"/>
    <col min="5265" max="5265" width="9.140625" customWidth="1"/>
    <col min="5266" max="5266" width="10.140625" customWidth="1"/>
    <col min="5267" max="5267" width="13" customWidth="1"/>
    <col min="5268" max="5269" width="9.140625" customWidth="1"/>
    <col min="5270" max="5271" width="10.28515625" customWidth="1"/>
    <col min="5272" max="5272" width="20" customWidth="1"/>
    <col min="5273" max="5273" width="10.85546875" customWidth="1"/>
    <col min="5314" max="5314" width="74.85546875" customWidth="1"/>
    <col min="5325" max="5325" width="15.28515625" customWidth="1"/>
    <col min="5327" max="5327" width="27.5703125" customWidth="1"/>
    <col min="5328" max="5328" width="15.28515625" customWidth="1"/>
    <col min="5353" max="5353" width="10.85546875" bestFit="1" customWidth="1"/>
    <col min="5392" max="5392" width="15.42578125" customWidth="1"/>
    <col min="5393" max="5393" width="42.42578125" customWidth="1"/>
    <col min="5394" max="5394" width="14.7109375" customWidth="1"/>
    <col min="5395" max="5395" width="9.140625" customWidth="1"/>
    <col min="5396" max="5396" width="18" customWidth="1"/>
    <col min="5397" max="5397" width="10.7109375" customWidth="1"/>
    <col min="5398" max="5398" width="13.28515625" customWidth="1"/>
    <col min="5399" max="5399" width="11.28515625" customWidth="1"/>
    <col min="5400" max="5400" width="14" customWidth="1"/>
    <col min="5401" max="5401" width="14.7109375" customWidth="1"/>
    <col min="5402" max="5402" width="10.42578125" customWidth="1"/>
    <col min="5403" max="5403" width="15.28515625" customWidth="1"/>
    <col min="5404" max="5404" width="15.7109375" customWidth="1"/>
    <col min="5405" max="5408" width="13.5703125" customWidth="1"/>
    <col min="5409" max="5409" width="19.28515625" customWidth="1"/>
    <col min="5410" max="5412" width="13.5703125" customWidth="1"/>
    <col min="5413" max="5413" width="18.140625" customWidth="1"/>
    <col min="5414" max="5415" width="13.5703125" customWidth="1"/>
    <col min="5416" max="5416" width="12.28515625" customWidth="1"/>
    <col min="5417" max="5417" width="13.5703125" customWidth="1"/>
    <col min="5418" max="5418" width="18.7109375" customWidth="1"/>
    <col min="5419" max="5430" width="13.5703125" customWidth="1"/>
    <col min="5431" max="5431" width="19.7109375" customWidth="1"/>
    <col min="5432" max="5432" width="13.5703125" customWidth="1"/>
    <col min="5433" max="5433" width="17.5703125" customWidth="1"/>
    <col min="5434" max="5434" width="13.5703125" customWidth="1"/>
    <col min="5435" max="5435" width="23.5703125" customWidth="1"/>
    <col min="5436" max="5437" width="13.5703125" customWidth="1"/>
    <col min="5438" max="5438" width="12.140625" customWidth="1"/>
    <col min="5439" max="5452" width="13.5703125" customWidth="1"/>
    <col min="5453" max="5453" width="19.5703125" customWidth="1"/>
    <col min="5454" max="5454" width="13.5703125" customWidth="1"/>
    <col min="5455" max="5455" width="18.140625" customWidth="1"/>
    <col min="5456" max="5456" width="13.5703125" customWidth="1"/>
    <col min="5457" max="5457" width="18.7109375" customWidth="1"/>
    <col min="5458" max="5458" width="13.140625" customWidth="1"/>
    <col min="5459" max="5459" width="13.5703125" customWidth="1"/>
    <col min="5460" max="5460" width="9.28515625" customWidth="1"/>
    <col min="5461" max="5461" width="13.5703125" customWidth="1"/>
    <col min="5462" max="5462" width="17.140625" customWidth="1"/>
    <col min="5463" max="5482" width="13.5703125" customWidth="1"/>
    <col min="5483" max="5483" width="16.7109375" customWidth="1"/>
    <col min="5484" max="5495" width="13.5703125" customWidth="1"/>
    <col min="5496" max="5496" width="20.28515625" customWidth="1"/>
    <col min="5497" max="5497" width="13.5703125" customWidth="1"/>
    <col min="5498" max="5498" width="17.85546875" customWidth="1"/>
    <col min="5499" max="5499" width="13.5703125" customWidth="1"/>
    <col min="5500" max="5500" width="20.42578125" customWidth="1"/>
    <col min="5501" max="5501" width="13.140625" customWidth="1"/>
    <col min="5502" max="5504" width="13.5703125" customWidth="1"/>
    <col min="5505" max="5505" width="17.42578125" customWidth="1"/>
    <col min="5506" max="5506" width="9.140625" customWidth="1"/>
    <col min="5507" max="5507" width="20.42578125" customWidth="1"/>
    <col min="5508" max="5508" width="25.140625" bestFit="1" customWidth="1"/>
    <col min="5509" max="5509" width="15.42578125" customWidth="1"/>
    <col min="5510" max="5510" width="21.7109375" customWidth="1"/>
    <col min="5511" max="5511" width="14.140625" customWidth="1"/>
    <col min="5512" max="5512" width="28.42578125" customWidth="1"/>
    <col min="5513" max="5513" width="28.140625" customWidth="1"/>
    <col min="5514" max="5514" width="22.7109375" customWidth="1"/>
    <col min="5515" max="5517" width="9.140625" customWidth="1"/>
    <col min="5518" max="5518" width="19" customWidth="1"/>
    <col min="5519" max="5519" width="9.140625" customWidth="1"/>
    <col min="5520" max="5520" width="9" customWidth="1"/>
    <col min="5521" max="5521" width="9.140625" customWidth="1"/>
    <col min="5522" max="5522" width="10.140625" customWidth="1"/>
    <col min="5523" max="5523" width="13" customWidth="1"/>
    <col min="5524" max="5525" width="9.140625" customWidth="1"/>
    <col min="5526" max="5527" width="10.28515625" customWidth="1"/>
    <col min="5528" max="5528" width="20" customWidth="1"/>
    <col min="5529" max="5529" width="10.85546875" customWidth="1"/>
    <col min="5570" max="5570" width="74.85546875" customWidth="1"/>
    <col min="5581" max="5581" width="15.28515625" customWidth="1"/>
    <col min="5583" max="5583" width="27.5703125" customWidth="1"/>
    <col min="5584" max="5584" width="15.28515625" customWidth="1"/>
    <col min="5609" max="5609" width="10.85546875" bestFit="1" customWidth="1"/>
    <col min="5648" max="5648" width="15.42578125" customWidth="1"/>
    <col min="5649" max="5649" width="42.42578125" customWidth="1"/>
    <col min="5650" max="5650" width="14.7109375" customWidth="1"/>
    <col min="5651" max="5651" width="9.140625" customWidth="1"/>
    <col min="5652" max="5652" width="18" customWidth="1"/>
    <col min="5653" max="5653" width="10.7109375" customWidth="1"/>
    <col min="5654" max="5654" width="13.28515625" customWidth="1"/>
    <col min="5655" max="5655" width="11.28515625" customWidth="1"/>
    <col min="5656" max="5656" width="14" customWidth="1"/>
    <col min="5657" max="5657" width="14.7109375" customWidth="1"/>
    <col min="5658" max="5658" width="10.42578125" customWidth="1"/>
    <col min="5659" max="5659" width="15.28515625" customWidth="1"/>
    <col min="5660" max="5660" width="15.7109375" customWidth="1"/>
    <col min="5661" max="5664" width="13.5703125" customWidth="1"/>
    <col min="5665" max="5665" width="19.28515625" customWidth="1"/>
    <col min="5666" max="5668" width="13.5703125" customWidth="1"/>
    <col min="5669" max="5669" width="18.140625" customWidth="1"/>
    <col min="5670" max="5671" width="13.5703125" customWidth="1"/>
    <col min="5672" max="5672" width="12.28515625" customWidth="1"/>
    <col min="5673" max="5673" width="13.5703125" customWidth="1"/>
    <col min="5674" max="5674" width="18.7109375" customWidth="1"/>
    <col min="5675" max="5686" width="13.5703125" customWidth="1"/>
    <col min="5687" max="5687" width="19.7109375" customWidth="1"/>
    <col min="5688" max="5688" width="13.5703125" customWidth="1"/>
    <col min="5689" max="5689" width="17.5703125" customWidth="1"/>
    <col min="5690" max="5690" width="13.5703125" customWidth="1"/>
    <col min="5691" max="5691" width="23.5703125" customWidth="1"/>
    <col min="5692" max="5693" width="13.5703125" customWidth="1"/>
    <col min="5694" max="5694" width="12.140625" customWidth="1"/>
    <col min="5695" max="5708" width="13.5703125" customWidth="1"/>
    <col min="5709" max="5709" width="19.5703125" customWidth="1"/>
    <col min="5710" max="5710" width="13.5703125" customWidth="1"/>
    <col min="5711" max="5711" width="18.140625" customWidth="1"/>
    <col min="5712" max="5712" width="13.5703125" customWidth="1"/>
    <col min="5713" max="5713" width="18.7109375" customWidth="1"/>
    <col min="5714" max="5714" width="13.140625" customWidth="1"/>
    <col min="5715" max="5715" width="13.5703125" customWidth="1"/>
    <col min="5716" max="5716" width="9.28515625" customWidth="1"/>
    <col min="5717" max="5717" width="13.5703125" customWidth="1"/>
    <col min="5718" max="5718" width="17.140625" customWidth="1"/>
    <col min="5719" max="5738" width="13.5703125" customWidth="1"/>
    <col min="5739" max="5739" width="16.7109375" customWidth="1"/>
    <col min="5740" max="5751" width="13.5703125" customWidth="1"/>
    <col min="5752" max="5752" width="20.28515625" customWidth="1"/>
    <col min="5753" max="5753" width="13.5703125" customWidth="1"/>
    <col min="5754" max="5754" width="17.85546875" customWidth="1"/>
    <col min="5755" max="5755" width="13.5703125" customWidth="1"/>
    <col min="5756" max="5756" width="20.42578125" customWidth="1"/>
    <col min="5757" max="5757" width="13.140625" customWidth="1"/>
    <col min="5758" max="5760" width="13.5703125" customWidth="1"/>
    <col min="5761" max="5761" width="17.42578125" customWidth="1"/>
    <col min="5762" max="5762" width="9.140625" customWidth="1"/>
    <col min="5763" max="5763" width="20.42578125" customWidth="1"/>
    <col min="5764" max="5764" width="25.140625" bestFit="1" customWidth="1"/>
    <col min="5765" max="5765" width="15.42578125" customWidth="1"/>
    <col min="5766" max="5766" width="21.7109375" customWidth="1"/>
    <col min="5767" max="5767" width="14.140625" customWidth="1"/>
    <col min="5768" max="5768" width="28.42578125" customWidth="1"/>
    <col min="5769" max="5769" width="28.140625" customWidth="1"/>
    <col min="5770" max="5770" width="22.7109375" customWidth="1"/>
    <col min="5771" max="5773" width="9.140625" customWidth="1"/>
    <col min="5774" max="5774" width="19" customWidth="1"/>
    <col min="5775" max="5775" width="9.140625" customWidth="1"/>
    <col min="5776" max="5776" width="9" customWidth="1"/>
    <col min="5777" max="5777" width="9.140625" customWidth="1"/>
    <col min="5778" max="5778" width="10.140625" customWidth="1"/>
    <col min="5779" max="5779" width="13" customWidth="1"/>
    <col min="5780" max="5781" width="9.140625" customWidth="1"/>
    <col min="5782" max="5783" width="10.28515625" customWidth="1"/>
    <col min="5784" max="5784" width="20" customWidth="1"/>
    <col min="5785" max="5785" width="10.85546875" customWidth="1"/>
    <col min="5826" max="5826" width="74.85546875" customWidth="1"/>
    <col min="5837" max="5837" width="15.28515625" customWidth="1"/>
    <col min="5839" max="5839" width="27.5703125" customWidth="1"/>
    <col min="5840" max="5840" width="15.28515625" customWidth="1"/>
    <col min="5865" max="5865" width="10.85546875" bestFit="1" customWidth="1"/>
    <col min="5904" max="5904" width="15.42578125" customWidth="1"/>
    <col min="5905" max="5905" width="42.42578125" customWidth="1"/>
    <col min="5906" max="5906" width="14.7109375" customWidth="1"/>
    <col min="5907" max="5907" width="9.140625" customWidth="1"/>
    <col min="5908" max="5908" width="18" customWidth="1"/>
    <col min="5909" max="5909" width="10.7109375" customWidth="1"/>
    <col min="5910" max="5910" width="13.28515625" customWidth="1"/>
    <col min="5911" max="5911" width="11.28515625" customWidth="1"/>
    <col min="5912" max="5912" width="14" customWidth="1"/>
    <col min="5913" max="5913" width="14.7109375" customWidth="1"/>
    <col min="5914" max="5914" width="10.42578125" customWidth="1"/>
    <col min="5915" max="5915" width="15.28515625" customWidth="1"/>
    <col min="5916" max="5916" width="15.7109375" customWidth="1"/>
    <col min="5917" max="5920" width="13.5703125" customWidth="1"/>
    <col min="5921" max="5921" width="19.28515625" customWidth="1"/>
    <col min="5922" max="5924" width="13.5703125" customWidth="1"/>
    <col min="5925" max="5925" width="18.140625" customWidth="1"/>
    <col min="5926" max="5927" width="13.5703125" customWidth="1"/>
    <col min="5928" max="5928" width="12.28515625" customWidth="1"/>
    <col min="5929" max="5929" width="13.5703125" customWidth="1"/>
    <col min="5930" max="5930" width="18.7109375" customWidth="1"/>
    <col min="5931" max="5942" width="13.5703125" customWidth="1"/>
    <col min="5943" max="5943" width="19.7109375" customWidth="1"/>
    <col min="5944" max="5944" width="13.5703125" customWidth="1"/>
    <col min="5945" max="5945" width="17.5703125" customWidth="1"/>
    <col min="5946" max="5946" width="13.5703125" customWidth="1"/>
    <col min="5947" max="5947" width="23.5703125" customWidth="1"/>
    <col min="5948" max="5949" width="13.5703125" customWidth="1"/>
    <col min="5950" max="5950" width="12.140625" customWidth="1"/>
    <col min="5951" max="5964" width="13.5703125" customWidth="1"/>
    <col min="5965" max="5965" width="19.5703125" customWidth="1"/>
    <col min="5966" max="5966" width="13.5703125" customWidth="1"/>
    <col min="5967" max="5967" width="18.140625" customWidth="1"/>
    <col min="5968" max="5968" width="13.5703125" customWidth="1"/>
    <col min="5969" max="5969" width="18.7109375" customWidth="1"/>
    <col min="5970" max="5970" width="13.140625" customWidth="1"/>
    <col min="5971" max="5971" width="13.5703125" customWidth="1"/>
    <col min="5972" max="5972" width="9.28515625" customWidth="1"/>
    <col min="5973" max="5973" width="13.5703125" customWidth="1"/>
    <col min="5974" max="5974" width="17.140625" customWidth="1"/>
    <col min="5975" max="5994" width="13.5703125" customWidth="1"/>
    <col min="5995" max="5995" width="16.7109375" customWidth="1"/>
    <col min="5996" max="6007" width="13.5703125" customWidth="1"/>
    <col min="6008" max="6008" width="20.28515625" customWidth="1"/>
    <col min="6009" max="6009" width="13.5703125" customWidth="1"/>
    <col min="6010" max="6010" width="17.85546875" customWidth="1"/>
    <col min="6011" max="6011" width="13.5703125" customWidth="1"/>
    <col min="6012" max="6012" width="20.42578125" customWidth="1"/>
    <col min="6013" max="6013" width="13.140625" customWidth="1"/>
    <col min="6014" max="6016" width="13.5703125" customWidth="1"/>
    <col min="6017" max="6017" width="17.42578125" customWidth="1"/>
    <col min="6018" max="6018" width="9.140625" customWidth="1"/>
    <col min="6019" max="6019" width="20.42578125" customWidth="1"/>
    <col min="6020" max="6020" width="25.140625" bestFit="1" customWidth="1"/>
    <col min="6021" max="6021" width="15.42578125" customWidth="1"/>
    <col min="6022" max="6022" width="21.7109375" customWidth="1"/>
    <col min="6023" max="6023" width="14.140625" customWidth="1"/>
    <col min="6024" max="6024" width="28.42578125" customWidth="1"/>
    <col min="6025" max="6025" width="28.140625" customWidth="1"/>
    <col min="6026" max="6026" width="22.7109375" customWidth="1"/>
    <col min="6027" max="6029" width="9.140625" customWidth="1"/>
    <col min="6030" max="6030" width="19" customWidth="1"/>
    <col min="6031" max="6031" width="9.140625" customWidth="1"/>
    <col min="6032" max="6032" width="9" customWidth="1"/>
    <col min="6033" max="6033" width="9.140625" customWidth="1"/>
    <col min="6034" max="6034" width="10.140625" customWidth="1"/>
    <col min="6035" max="6035" width="13" customWidth="1"/>
    <col min="6036" max="6037" width="9.140625" customWidth="1"/>
    <col min="6038" max="6039" width="10.28515625" customWidth="1"/>
    <col min="6040" max="6040" width="20" customWidth="1"/>
    <col min="6041" max="6041" width="10.85546875" customWidth="1"/>
    <col min="6082" max="6082" width="74.85546875" customWidth="1"/>
    <col min="6093" max="6093" width="15.28515625" customWidth="1"/>
    <col min="6095" max="6095" width="27.5703125" customWidth="1"/>
    <col min="6096" max="6096" width="15.28515625" customWidth="1"/>
    <col min="6121" max="6121" width="10.85546875" bestFit="1" customWidth="1"/>
    <col min="6160" max="6160" width="15.42578125" customWidth="1"/>
    <col min="6161" max="6161" width="42.42578125" customWidth="1"/>
    <col min="6162" max="6162" width="14.7109375" customWidth="1"/>
    <col min="6163" max="6163" width="9.140625" customWidth="1"/>
    <col min="6164" max="6164" width="18" customWidth="1"/>
    <col min="6165" max="6165" width="10.7109375" customWidth="1"/>
    <col min="6166" max="6166" width="13.28515625" customWidth="1"/>
    <col min="6167" max="6167" width="11.28515625" customWidth="1"/>
    <col min="6168" max="6168" width="14" customWidth="1"/>
    <col min="6169" max="6169" width="14.7109375" customWidth="1"/>
    <col min="6170" max="6170" width="10.42578125" customWidth="1"/>
    <col min="6171" max="6171" width="15.28515625" customWidth="1"/>
    <col min="6172" max="6172" width="15.7109375" customWidth="1"/>
    <col min="6173" max="6176" width="13.5703125" customWidth="1"/>
    <col min="6177" max="6177" width="19.28515625" customWidth="1"/>
    <col min="6178" max="6180" width="13.5703125" customWidth="1"/>
    <col min="6181" max="6181" width="18.140625" customWidth="1"/>
    <col min="6182" max="6183" width="13.5703125" customWidth="1"/>
    <col min="6184" max="6184" width="12.28515625" customWidth="1"/>
    <col min="6185" max="6185" width="13.5703125" customWidth="1"/>
    <col min="6186" max="6186" width="18.7109375" customWidth="1"/>
    <col min="6187" max="6198" width="13.5703125" customWidth="1"/>
    <col min="6199" max="6199" width="19.7109375" customWidth="1"/>
    <col min="6200" max="6200" width="13.5703125" customWidth="1"/>
    <col min="6201" max="6201" width="17.5703125" customWidth="1"/>
    <col min="6202" max="6202" width="13.5703125" customWidth="1"/>
    <col min="6203" max="6203" width="23.5703125" customWidth="1"/>
    <col min="6204" max="6205" width="13.5703125" customWidth="1"/>
    <col min="6206" max="6206" width="12.140625" customWidth="1"/>
    <col min="6207" max="6220" width="13.5703125" customWidth="1"/>
    <col min="6221" max="6221" width="19.5703125" customWidth="1"/>
    <col min="6222" max="6222" width="13.5703125" customWidth="1"/>
    <col min="6223" max="6223" width="18.140625" customWidth="1"/>
    <col min="6224" max="6224" width="13.5703125" customWidth="1"/>
    <col min="6225" max="6225" width="18.7109375" customWidth="1"/>
    <col min="6226" max="6226" width="13.140625" customWidth="1"/>
    <col min="6227" max="6227" width="13.5703125" customWidth="1"/>
    <col min="6228" max="6228" width="9.28515625" customWidth="1"/>
    <col min="6229" max="6229" width="13.5703125" customWidth="1"/>
    <col min="6230" max="6230" width="17.140625" customWidth="1"/>
    <col min="6231" max="6250" width="13.5703125" customWidth="1"/>
    <col min="6251" max="6251" width="16.7109375" customWidth="1"/>
    <col min="6252" max="6263" width="13.5703125" customWidth="1"/>
    <col min="6264" max="6264" width="20.28515625" customWidth="1"/>
    <col min="6265" max="6265" width="13.5703125" customWidth="1"/>
    <col min="6266" max="6266" width="17.85546875" customWidth="1"/>
    <col min="6267" max="6267" width="13.5703125" customWidth="1"/>
    <col min="6268" max="6268" width="20.42578125" customWidth="1"/>
    <col min="6269" max="6269" width="13.140625" customWidth="1"/>
    <col min="6270" max="6272" width="13.5703125" customWidth="1"/>
    <col min="6273" max="6273" width="17.42578125" customWidth="1"/>
    <col min="6274" max="6274" width="9.140625" customWidth="1"/>
    <col min="6275" max="6275" width="20.42578125" customWidth="1"/>
    <col min="6276" max="6276" width="25.140625" bestFit="1" customWidth="1"/>
    <col min="6277" max="6277" width="15.42578125" customWidth="1"/>
    <col min="6278" max="6278" width="21.7109375" customWidth="1"/>
    <col min="6279" max="6279" width="14.140625" customWidth="1"/>
    <col min="6280" max="6280" width="28.42578125" customWidth="1"/>
    <col min="6281" max="6281" width="28.140625" customWidth="1"/>
    <col min="6282" max="6282" width="22.7109375" customWidth="1"/>
    <col min="6283" max="6285" width="9.140625" customWidth="1"/>
    <col min="6286" max="6286" width="19" customWidth="1"/>
    <col min="6287" max="6287" width="9.140625" customWidth="1"/>
    <col min="6288" max="6288" width="9" customWidth="1"/>
    <col min="6289" max="6289" width="9.140625" customWidth="1"/>
    <col min="6290" max="6290" width="10.140625" customWidth="1"/>
    <col min="6291" max="6291" width="13" customWidth="1"/>
    <col min="6292" max="6293" width="9.140625" customWidth="1"/>
    <col min="6294" max="6295" width="10.28515625" customWidth="1"/>
    <col min="6296" max="6296" width="20" customWidth="1"/>
    <col min="6297" max="6297" width="10.85546875" customWidth="1"/>
    <col min="6338" max="6338" width="74.85546875" customWidth="1"/>
    <col min="6349" max="6349" width="15.28515625" customWidth="1"/>
    <col min="6351" max="6351" width="27.5703125" customWidth="1"/>
    <col min="6352" max="6352" width="15.28515625" customWidth="1"/>
    <col min="6377" max="6377" width="10.85546875" bestFit="1" customWidth="1"/>
    <col min="6416" max="6416" width="15.42578125" customWidth="1"/>
    <col min="6417" max="6417" width="42.42578125" customWidth="1"/>
    <col min="6418" max="6418" width="14.7109375" customWidth="1"/>
    <col min="6419" max="6419" width="9.140625" customWidth="1"/>
    <col min="6420" max="6420" width="18" customWidth="1"/>
    <col min="6421" max="6421" width="10.7109375" customWidth="1"/>
    <col min="6422" max="6422" width="13.28515625" customWidth="1"/>
    <col min="6423" max="6423" width="11.28515625" customWidth="1"/>
    <col min="6424" max="6424" width="14" customWidth="1"/>
    <col min="6425" max="6425" width="14.7109375" customWidth="1"/>
    <col min="6426" max="6426" width="10.42578125" customWidth="1"/>
    <col min="6427" max="6427" width="15.28515625" customWidth="1"/>
    <col min="6428" max="6428" width="15.7109375" customWidth="1"/>
    <col min="6429" max="6432" width="13.5703125" customWidth="1"/>
    <col min="6433" max="6433" width="19.28515625" customWidth="1"/>
    <col min="6434" max="6436" width="13.5703125" customWidth="1"/>
    <col min="6437" max="6437" width="18.140625" customWidth="1"/>
    <col min="6438" max="6439" width="13.5703125" customWidth="1"/>
    <col min="6440" max="6440" width="12.28515625" customWidth="1"/>
    <col min="6441" max="6441" width="13.5703125" customWidth="1"/>
    <col min="6442" max="6442" width="18.7109375" customWidth="1"/>
    <col min="6443" max="6454" width="13.5703125" customWidth="1"/>
    <col min="6455" max="6455" width="19.7109375" customWidth="1"/>
    <col min="6456" max="6456" width="13.5703125" customWidth="1"/>
    <col min="6457" max="6457" width="17.5703125" customWidth="1"/>
    <col min="6458" max="6458" width="13.5703125" customWidth="1"/>
    <col min="6459" max="6459" width="23.5703125" customWidth="1"/>
    <col min="6460" max="6461" width="13.5703125" customWidth="1"/>
    <col min="6462" max="6462" width="12.140625" customWidth="1"/>
    <col min="6463" max="6476" width="13.5703125" customWidth="1"/>
    <col min="6477" max="6477" width="19.5703125" customWidth="1"/>
    <col min="6478" max="6478" width="13.5703125" customWidth="1"/>
    <col min="6479" max="6479" width="18.140625" customWidth="1"/>
    <col min="6480" max="6480" width="13.5703125" customWidth="1"/>
    <col min="6481" max="6481" width="18.7109375" customWidth="1"/>
    <col min="6482" max="6482" width="13.140625" customWidth="1"/>
    <col min="6483" max="6483" width="13.5703125" customWidth="1"/>
    <col min="6484" max="6484" width="9.28515625" customWidth="1"/>
    <col min="6485" max="6485" width="13.5703125" customWidth="1"/>
    <col min="6486" max="6486" width="17.140625" customWidth="1"/>
    <col min="6487" max="6506" width="13.5703125" customWidth="1"/>
    <col min="6507" max="6507" width="16.7109375" customWidth="1"/>
    <col min="6508" max="6519" width="13.5703125" customWidth="1"/>
    <col min="6520" max="6520" width="20.28515625" customWidth="1"/>
    <col min="6521" max="6521" width="13.5703125" customWidth="1"/>
    <col min="6522" max="6522" width="17.85546875" customWidth="1"/>
    <col min="6523" max="6523" width="13.5703125" customWidth="1"/>
    <col min="6524" max="6524" width="20.42578125" customWidth="1"/>
    <col min="6525" max="6525" width="13.140625" customWidth="1"/>
    <col min="6526" max="6528" width="13.5703125" customWidth="1"/>
    <col min="6529" max="6529" width="17.42578125" customWidth="1"/>
    <col min="6530" max="6530" width="9.140625" customWidth="1"/>
    <col min="6531" max="6531" width="20.42578125" customWidth="1"/>
    <col min="6532" max="6532" width="25.140625" bestFit="1" customWidth="1"/>
    <col min="6533" max="6533" width="15.42578125" customWidth="1"/>
    <col min="6534" max="6534" width="21.7109375" customWidth="1"/>
    <col min="6535" max="6535" width="14.140625" customWidth="1"/>
    <col min="6536" max="6536" width="28.42578125" customWidth="1"/>
    <col min="6537" max="6537" width="28.140625" customWidth="1"/>
    <col min="6538" max="6538" width="22.7109375" customWidth="1"/>
    <col min="6539" max="6541" width="9.140625" customWidth="1"/>
    <col min="6542" max="6542" width="19" customWidth="1"/>
    <col min="6543" max="6543" width="9.140625" customWidth="1"/>
    <col min="6544" max="6544" width="9" customWidth="1"/>
    <col min="6545" max="6545" width="9.140625" customWidth="1"/>
    <col min="6546" max="6546" width="10.140625" customWidth="1"/>
    <col min="6547" max="6547" width="13" customWidth="1"/>
    <col min="6548" max="6549" width="9.140625" customWidth="1"/>
    <col min="6550" max="6551" width="10.28515625" customWidth="1"/>
    <col min="6552" max="6552" width="20" customWidth="1"/>
    <col min="6553" max="6553" width="10.85546875" customWidth="1"/>
    <col min="6594" max="6594" width="74.85546875" customWidth="1"/>
    <col min="6605" max="6605" width="15.28515625" customWidth="1"/>
    <col min="6607" max="6607" width="27.5703125" customWidth="1"/>
    <col min="6608" max="6608" width="15.28515625" customWidth="1"/>
    <col min="6633" max="6633" width="10.85546875" bestFit="1" customWidth="1"/>
    <col min="6672" max="6672" width="15.42578125" customWidth="1"/>
    <col min="6673" max="6673" width="42.42578125" customWidth="1"/>
    <col min="6674" max="6674" width="14.7109375" customWidth="1"/>
    <col min="6675" max="6675" width="9.140625" customWidth="1"/>
    <col min="6676" max="6676" width="18" customWidth="1"/>
    <col min="6677" max="6677" width="10.7109375" customWidth="1"/>
    <col min="6678" max="6678" width="13.28515625" customWidth="1"/>
    <col min="6679" max="6679" width="11.28515625" customWidth="1"/>
    <col min="6680" max="6680" width="14" customWidth="1"/>
    <col min="6681" max="6681" width="14.7109375" customWidth="1"/>
    <col min="6682" max="6682" width="10.42578125" customWidth="1"/>
    <col min="6683" max="6683" width="15.28515625" customWidth="1"/>
    <col min="6684" max="6684" width="15.7109375" customWidth="1"/>
    <col min="6685" max="6688" width="13.5703125" customWidth="1"/>
    <col min="6689" max="6689" width="19.28515625" customWidth="1"/>
    <col min="6690" max="6692" width="13.5703125" customWidth="1"/>
    <col min="6693" max="6693" width="18.140625" customWidth="1"/>
    <col min="6694" max="6695" width="13.5703125" customWidth="1"/>
    <col min="6696" max="6696" width="12.28515625" customWidth="1"/>
    <col min="6697" max="6697" width="13.5703125" customWidth="1"/>
    <col min="6698" max="6698" width="18.7109375" customWidth="1"/>
    <col min="6699" max="6710" width="13.5703125" customWidth="1"/>
    <col min="6711" max="6711" width="19.7109375" customWidth="1"/>
    <col min="6712" max="6712" width="13.5703125" customWidth="1"/>
    <col min="6713" max="6713" width="17.5703125" customWidth="1"/>
    <col min="6714" max="6714" width="13.5703125" customWidth="1"/>
    <col min="6715" max="6715" width="23.5703125" customWidth="1"/>
    <col min="6716" max="6717" width="13.5703125" customWidth="1"/>
    <col min="6718" max="6718" width="12.140625" customWidth="1"/>
    <col min="6719" max="6732" width="13.5703125" customWidth="1"/>
    <col min="6733" max="6733" width="19.5703125" customWidth="1"/>
    <col min="6734" max="6734" width="13.5703125" customWidth="1"/>
    <col min="6735" max="6735" width="18.140625" customWidth="1"/>
    <col min="6736" max="6736" width="13.5703125" customWidth="1"/>
    <col min="6737" max="6737" width="18.7109375" customWidth="1"/>
    <col min="6738" max="6738" width="13.140625" customWidth="1"/>
    <col min="6739" max="6739" width="13.5703125" customWidth="1"/>
    <col min="6740" max="6740" width="9.28515625" customWidth="1"/>
    <col min="6741" max="6741" width="13.5703125" customWidth="1"/>
    <col min="6742" max="6742" width="17.140625" customWidth="1"/>
    <col min="6743" max="6762" width="13.5703125" customWidth="1"/>
    <col min="6763" max="6763" width="16.7109375" customWidth="1"/>
    <col min="6764" max="6775" width="13.5703125" customWidth="1"/>
    <col min="6776" max="6776" width="20.28515625" customWidth="1"/>
    <col min="6777" max="6777" width="13.5703125" customWidth="1"/>
    <col min="6778" max="6778" width="17.85546875" customWidth="1"/>
    <col min="6779" max="6779" width="13.5703125" customWidth="1"/>
    <col min="6780" max="6780" width="20.42578125" customWidth="1"/>
    <col min="6781" max="6781" width="13.140625" customWidth="1"/>
    <col min="6782" max="6784" width="13.5703125" customWidth="1"/>
    <col min="6785" max="6785" width="17.42578125" customWidth="1"/>
    <col min="6786" max="6786" width="9.140625" customWidth="1"/>
    <col min="6787" max="6787" width="20.42578125" customWidth="1"/>
    <col min="6788" max="6788" width="25.140625" bestFit="1" customWidth="1"/>
    <col min="6789" max="6789" width="15.42578125" customWidth="1"/>
    <col min="6790" max="6790" width="21.7109375" customWidth="1"/>
    <col min="6791" max="6791" width="14.140625" customWidth="1"/>
    <col min="6792" max="6792" width="28.42578125" customWidth="1"/>
    <col min="6793" max="6793" width="28.140625" customWidth="1"/>
    <col min="6794" max="6794" width="22.7109375" customWidth="1"/>
    <col min="6795" max="6797" width="9.140625" customWidth="1"/>
    <col min="6798" max="6798" width="19" customWidth="1"/>
    <col min="6799" max="6799" width="9.140625" customWidth="1"/>
    <col min="6800" max="6800" width="9" customWidth="1"/>
    <col min="6801" max="6801" width="9.140625" customWidth="1"/>
    <col min="6802" max="6802" width="10.140625" customWidth="1"/>
    <col min="6803" max="6803" width="13" customWidth="1"/>
    <col min="6804" max="6805" width="9.140625" customWidth="1"/>
    <col min="6806" max="6807" width="10.28515625" customWidth="1"/>
    <col min="6808" max="6808" width="20" customWidth="1"/>
    <col min="6809" max="6809" width="10.85546875" customWidth="1"/>
    <col min="6850" max="6850" width="74.85546875" customWidth="1"/>
    <col min="6861" max="6861" width="15.28515625" customWidth="1"/>
    <col min="6863" max="6863" width="27.5703125" customWidth="1"/>
    <col min="6864" max="6864" width="15.28515625" customWidth="1"/>
    <col min="6889" max="6889" width="10.85546875" bestFit="1" customWidth="1"/>
    <col min="6928" max="6928" width="15.42578125" customWidth="1"/>
    <col min="6929" max="6929" width="42.42578125" customWidth="1"/>
    <col min="6930" max="6930" width="14.7109375" customWidth="1"/>
    <col min="6931" max="6931" width="9.140625" customWidth="1"/>
    <col min="6932" max="6932" width="18" customWidth="1"/>
    <col min="6933" max="6933" width="10.7109375" customWidth="1"/>
    <col min="6934" max="6934" width="13.28515625" customWidth="1"/>
    <col min="6935" max="6935" width="11.28515625" customWidth="1"/>
    <col min="6936" max="6936" width="14" customWidth="1"/>
    <col min="6937" max="6937" width="14.7109375" customWidth="1"/>
    <col min="6938" max="6938" width="10.42578125" customWidth="1"/>
    <col min="6939" max="6939" width="15.28515625" customWidth="1"/>
    <col min="6940" max="6940" width="15.7109375" customWidth="1"/>
    <col min="6941" max="6944" width="13.5703125" customWidth="1"/>
    <col min="6945" max="6945" width="19.28515625" customWidth="1"/>
    <col min="6946" max="6948" width="13.5703125" customWidth="1"/>
    <col min="6949" max="6949" width="18.140625" customWidth="1"/>
    <col min="6950" max="6951" width="13.5703125" customWidth="1"/>
    <col min="6952" max="6952" width="12.28515625" customWidth="1"/>
    <col min="6953" max="6953" width="13.5703125" customWidth="1"/>
    <col min="6954" max="6954" width="18.7109375" customWidth="1"/>
    <col min="6955" max="6966" width="13.5703125" customWidth="1"/>
    <col min="6967" max="6967" width="19.7109375" customWidth="1"/>
    <col min="6968" max="6968" width="13.5703125" customWidth="1"/>
    <col min="6969" max="6969" width="17.5703125" customWidth="1"/>
    <col min="6970" max="6970" width="13.5703125" customWidth="1"/>
    <col min="6971" max="6971" width="23.5703125" customWidth="1"/>
    <col min="6972" max="6973" width="13.5703125" customWidth="1"/>
    <col min="6974" max="6974" width="12.140625" customWidth="1"/>
    <col min="6975" max="6988" width="13.5703125" customWidth="1"/>
    <col min="6989" max="6989" width="19.5703125" customWidth="1"/>
    <col min="6990" max="6990" width="13.5703125" customWidth="1"/>
    <col min="6991" max="6991" width="18.140625" customWidth="1"/>
    <col min="6992" max="6992" width="13.5703125" customWidth="1"/>
    <col min="6993" max="6993" width="18.7109375" customWidth="1"/>
    <col min="6994" max="6994" width="13.140625" customWidth="1"/>
    <col min="6995" max="6995" width="13.5703125" customWidth="1"/>
    <col min="6996" max="6996" width="9.28515625" customWidth="1"/>
    <col min="6997" max="6997" width="13.5703125" customWidth="1"/>
    <col min="6998" max="6998" width="17.140625" customWidth="1"/>
    <col min="6999" max="7018" width="13.5703125" customWidth="1"/>
    <col min="7019" max="7019" width="16.7109375" customWidth="1"/>
    <col min="7020" max="7031" width="13.5703125" customWidth="1"/>
    <col min="7032" max="7032" width="20.28515625" customWidth="1"/>
    <col min="7033" max="7033" width="13.5703125" customWidth="1"/>
    <col min="7034" max="7034" width="17.85546875" customWidth="1"/>
    <col min="7035" max="7035" width="13.5703125" customWidth="1"/>
    <col min="7036" max="7036" width="20.42578125" customWidth="1"/>
    <col min="7037" max="7037" width="13.140625" customWidth="1"/>
    <col min="7038" max="7040" width="13.5703125" customWidth="1"/>
    <col min="7041" max="7041" width="17.42578125" customWidth="1"/>
    <col min="7042" max="7042" width="9.140625" customWidth="1"/>
    <col min="7043" max="7043" width="20.42578125" customWidth="1"/>
    <col min="7044" max="7044" width="25.140625" bestFit="1" customWidth="1"/>
    <col min="7045" max="7045" width="15.42578125" customWidth="1"/>
    <col min="7046" max="7046" width="21.7109375" customWidth="1"/>
    <col min="7047" max="7047" width="14.140625" customWidth="1"/>
    <col min="7048" max="7048" width="28.42578125" customWidth="1"/>
    <col min="7049" max="7049" width="28.140625" customWidth="1"/>
    <col min="7050" max="7050" width="22.7109375" customWidth="1"/>
    <col min="7051" max="7053" width="9.140625" customWidth="1"/>
    <col min="7054" max="7054" width="19" customWidth="1"/>
    <col min="7055" max="7055" width="9.140625" customWidth="1"/>
    <col min="7056" max="7056" width="9" customWidth="1"/>
    <col min="7057" max="7057" width="9.140625" customWidth="1"/>
    <col min="7058" max="7058" width="10.140625" customWidth="1"/>
    <col min="7059" max="7059" width="13" customWidth="1"/>
    <col min="7060" max="7061" width="9.140625" customWidth="1"/>
    <col min="7062" max="7063" width="10.28515625" customWidth="1"/>
    <col min="7064" max="7064" width="20" customWidth="1"/>
    <col min="7065" max="7065" width="10.85546875" customWidth="1"/>
    <col min="7106" max="7106" width="74.85546875" customWidth="1"/>
    <col min="7117" max="7117" width="15.28515625" customWidth="1"/>
    <col min="7119" max="7119" width="27.5703125" customWidth="1"/>
    <col min="7120" max="7120" width="15.28515625" customWidth="1"/>
    <col min="7145" max="7145" width="10.85546875" bestFit="1" customWidth="1"/>
    <col min="7184" max="7184" width="15.42578125" customWidth="1"/>
    <col min="7185" max="7185" width="42.42578125" customWidth="1"/>
    <col min="7186" max="7186" width="14.7109375" customWidth="1"/>
    <col min="7187" max="7187" width="9.140625" customWidth="1"/>
    <col min="7188" max="7188" width="18" customWidth="1"/>
    <col min="7189" max="7189" width="10.7109375" customWidth="1"/>
    <col min="7190" max="7190" width="13.28515625" customWidth="1"/>
    <col min="7191" max="7191" width="11.28515625" customWidth="1"/>
    <col min="7192" max="7192" width="14" customWidth="1"/>
    <col min="7193" max="7193" width="14.7109375" customWidth="1"/>
    <col min="7194" max="7194" width="10.42578125" customWidth="1"/>
    <col min="7195" max="7195" width="15.28515625" customWidth="1"/>
    <col min="7196" max="7196" width="15.7109375" customWidth="1"/>
    <col min="7197" max="7200" width="13.5703125" customWidth="1"/>
    <col min="7201" max="7201" width="19.28515625" customWidth="1"/>
    <col min="7202" max="7204" width="13.5703125" customWidth="1"/>
    <col min="7205" max="7205" width="18.140625" customWidth="1"/>
    <col min="7206" max="7207" width="13.5703125" customWidth="1"/>
    <col min="7208" max="7208" width="12.28515625" customWidth="1"/>
    <col min="7209" max="7209" width="13.5703125" customWidth="1"/>
    <col min="7210" max="7210" width="18.7109375" customWidth="1"/>
    <col min="7211" max="7222" width="13.5703125" customWidth="1"/>
    <col min="7223" max="7223" width="19.7109375" customWidth="1"/>
    <col min="7224" max="7224" width="13.5703125" customWidth="1"/>
    <col min="7225" max="7225" width="17.5703125" customWidth="1"/>
    <col min="7226" max="7226" width="13.5703125" customWidth="1"/>
    <col min="7227" max="7227" width="23.5703125" customWidth="1"/>
    <col min="7228" max="7229" width="13.5703125" customWidth="1"/>
    <col min="7230" max="7230" width="12.140625" customWidth="1"/>
    <col min="7231" max="7244" width="13.5703125" customWidth="1"/>
    <col min="7245" max="7245" width="19.5703125" customWidth="1"/>
    <col min="7246" max="7246" width="13.5703125" customWidth="1"/>
    <col min="7247" max="7247" width="18.140625" customWidth="1"/>
    <col min="7248" max="7248" width="13.5703125" customWidth="1"/>
    <col min="7249" max="7249" width="18.7109375" customWidth="1"/>
    <col min="7250" max="7250" width="13.140625" customWidth="1"/>
    <col min="7251" max="7251" width="13.5703125" customWidth="1"/>
    <col min="7252" max="7252" width="9.28515625" customWidth="1"/>
    <col min="7253" max="7253" width="13.5703125" customWidth="1"/>
    <col min="7254" max="7254" width="17.140625" customWidth="1"/>
    <col min="7255" max="7274" width="13.5703125" customWidth="1"/>
    <col min="7275" max="7275" width="16.7109375" customWidth="1"/>
    <col min="7276" max="7287" width="13.5703125" customWidth="1"/>
    <col min="7288" max="7288" width="20.28515625" customWidth="1"/>
    <col min="7289" max="7289" width="13.5703125" customWidth="1"/>
    <col min="7290" max="7290" width="17.85546875" customWidth="1"/>
    <col min="7291" max="7291" width="13.5703125" customWidth="1"/>
    <col min="7292" max="7292" width="20.42578125" customWidth="1"/>
    <col min="7293" max="7293" width="13.140625" customWidth="1"/>
    <col min="7294" max="7296" width="13.5703125" customWidth="1"/>
    <col min="7297" max="7297" width="17.42578125" customWidth="1"/>
    <col min="7298" max="7298" width="9.140625" customWidth="1"/>
    <col min="7299" max="7299" width="20.42578125" customWidth="1"/>
    <col min="7300" max="7300" width="25.140625" bestFit="1" customWidth="1"/>
    <col min="7301" max="7301" width="15.42578125" customWidth="1"/>
    <col min="7302" max="7302" width="21.7109375" customWidth="1"/>
    <col min="7303" max="7303" width="14.140625" customWidth="1"/>
    <col min="7304" max="7304" width="28.42578125" customWidth="1"/>
    <col min="7305" max="7305" width="28.140625" customWidth="1"/>
    <col min="7306" max="7306" width="22.7109375" customWidth="1"/>
    <col min="7307" max="7309" width="9.140625" customWidth="1"/>
    <col min="7310" max="7310" width="19" customWidth="1"/>
    <col min="7311" max="7311" width="9.140625" customWidth="1"/>
    <col min="7312" max="7312" width="9" customWidth="1"/>
    <col min="7313" max="7313" width="9.140625" customWidth="1"/>
    <col min="7314" max="7314" width="10.140625" customWidth="1"/>
    <col min="7315" max="7315" width="13" customWidth="1"/>
    <col min="7316" max="7317" width="9.140625" customWidth="1"/>
    <col min="7318" max="7319" width="10.28515625" customWidth="1"/>
    <col min="7320" max="7320" width="20" customWidth="1"/>
    <col min="7321" max="7321" width="10.85546875" customWidth="1"/>
    <col min="7362" max="7362" width="74.85546875" customWidth="1"/>
    <col min="7373" max="7373" width="15.28515625" customWidth="1"/>
    <col min="7375" max="7375" width="27.5703125" customWidth="1"/>
    <col min="7376" max="7376" width="15.28515625" customWidth="1"/>
    <col min="7401" max="7401" width="10.85546875" bestFit="1" customWidth="1"/>
    <col min="7440" max="7440" width="15.42578125" customWidth="1"/>
    <col min="7441" max="7441" width="42.42578125" customWidth="1"/>
    <col min="7442" max="7442" width="14.7109375" customWidth="1"/>
    <col min="7443" max="7443" width="9.140625" customWidth="1"/>
    <col min="7444" max="7444" width="18" customWidth="1"/>
    <col min="7445" max="7445" width="10.7109375" customWidth="1"/>
    <col min="7446" max="7446" width="13.28515625" customWidth="1"/>
    <col min="7447" max="7447" width="11.28515625" customWidth="1"/>
    <col min="7448" max="7448" width="14" customWidth="1"/>
    <col min="7449" max="7449" width="14.7109375" customWidth="1"/>
    <col min="7450" max="7450" width="10.42578125" customWidth="1"/>
    <col min="7451" max="7451" width="15.28515625" customWidth="1"/>
    <col min="7452" max="7452" width="15.7109375" customWidth="1"/>
    <col min="7453" max="7456" width="13.5703125" customWidth="1"/>
    <col min="7457" max="7457" width="19.28515625" customWidth="1"/>
    <col min="7458" max="7460" width="13.5703125" customWidth="1"/>
    <col min="7461" max="7461" width="18.140625" customWidth="1"/>
    <col min="7462" max="7463" width="13.5703125" customWidth="1"/>
    <col min="7464" max="7464" width="12.28515625" customWidth="1"/>
    <col min="7465" max="7465" width="13.5703125" customWidth="1"/>
    <col min="7466" max="7466" width="18.7109375" customWidth="1"/>
    <col min="7467" max="7478" width="13.5703125" customWidth="1"/>
    <col min="7479" max="7479" width="19.7109375" customWidth="1"/>
    <col min="7480" max="7480" width="13.5703125" customWidth="1"/>
    <col min="7481" max="7481" width="17.5703125" customWidth="1"/>
    <col min="7482" max="7482" width="13.5703125" customWidth="1"/>
    <col min="7483" max="7483" width="23.5703125" customWidth="1"/>
    <col min="7484" max="7485" width="13.5703125" customWidth="1"/>
    <col min="7486" max="7486" width="12.140625" customWidth="1"/>
    <col min="7487" max="7500" width="13.5703125" customWidth="1"/>
    <col min="7501" max="7501" width="19.5703125" customWidth="1"/>
    <col min="7502" max="7502" width="13.5703125" customWidth="1"/>
    <col min="7503" max="7503" width="18.140625" customWidth="1"/>
    <col min="7504" max="7504" width="13.5703125" customWidth="1"/>
    <col min="7505" max="7505" width="18.7109375" customWidth="1"/>
    <col min="7506" max="7506" width="13.140625" customWidth="1"/>
    <col min="7507" max="7507" width="13.5703125" customWidth="1"/>
    <col min="7508" max="7508" width="9.28515625" customWidth="1"/>
    <col min="7509" max="7509" width="13.5703125" customWidth="1"/>
    <col min="7510" max="7510" width="17.140625" customWidth="1"/>
    <col min="7511" max="7530" width="13.5703125" customWidth="1"/>
    <col min="7531" max="7531" width="16.7109375" customWidth="1"/>
    <col min="7532" max="7543" width="13.5703125" customWidth="1"/>
    <col min="7544" max="7544" width="20.28515625" customWidth="1"/>
    <col min="7545" max="7545" width="13.5703125" customWidth="1"/>
    <col min="7546" max="7546" width="17.85546875" customWidth="1"/>
    <col min="7547" max="7547" width="13.5703125" customWidth="1"/>
    <col min="7548" max="7548" width="20.42578125" customWidth="1"/>
    <col min="7549" max="7549" width="13.140625" customWidth="1"/>
    <col min="7550" max="7552" width="13.5703125" customWidth="1"/>
    <col min="7553" max="7553" width="17.42578125" customWidth="1"/>
    <col min="7554" max="7554" width="9.140625" customWidth="1"/>
    <col min="7555" max="7555" width="20.42578125" customWidth="1"/>
    <col min="7556" max="7556" width="25.140625" bestFit="1" customWidth="1"/>
    <col min="7557" max="7557" width="15.42578125" customWidth="1"/>
    <col min="7558" max="7558" width="21.7109375" customWidth="1"/>
    <col min="7559" max="7559" width="14.140625" customWidth="1"/>
    <col min="7560" max="7560" width="28.42578125" customWidth="1"/>
    <col min="7561" max="7561" width="28.140625" customWidth="1"/>
    <col min="7562" max="7562" width="22.7109375" customWidth="1"/>
    <col min="7563" max="7565" width="9.140625" customWidth="1"/>
    <col min="7566" max="7566" width="19" customWidth="1"/>
    <col min="7567" max="7567" width="9.140625" customWidth="1"/>
    <col min="7568" max="7568" width="9" customWidth="1"/>
    <col min="7569" max="7569" width="9.140625" customWidth="1"/>
    <col min="7570" max="7570" width="10.140625" customWidth="1"/>
    <col min="7571" max="7571" width="13" customWidth="1"/>
    <col min="7572" max="7573" width="9.140625" customWidth="1"/>
    <col min="7574" max="7575" width="10.28515625" customWidth="1"/>
    <col min="7576" max="7576" width="20" customWidth="1"/>
    <col min="7577" max="7577" width="10.85546875" customWidth="1"/>
    <col min="7618" max="7618" width="74.85546875" customWidth="1"/>
    <col min="7629" max="7629" width="15.28515625" customWidth="1"/>
    <col min="7631" max="7631" width="27.5703125" customWidth="1"/>
    <col min="7632" max="7632" width="15.28515625" customWidth="1"/>
    <col min="7657" max="7657" width="10.85546875" bestFit="1" customWidth="1"/>
    <col min="7696" max="7696" width="15.42578125" customWidth="1"/>
    <col min="7697" max="7697" width="42.42578125" customWidth="1"/>
    <col min="7698" max="7698" width="14.7109375" customWidth="1"/>
    <col min="7699" max="7699" width="9.140625" customWidth="1"/>
    <col min="7700" max="7700" width="18" customWidth="1"/>
    <col min="7701" max="7701" width="10.7109375" customWidth="1"/>
    <col min="7702" max="7702" width="13.28515625" customWidth="1"/>
    <col min="7703" max="7703" width="11.28515625" customWidth="1"/>
    <col min="7704" max="7704" width="14" customWidth="1"/>
    <col min="7705" max="7705" width="14.7109375" customWidth="1"/>
    <col min="7706" max="7706" width="10.42578125" customWidth="1"/>
    <col min="7707" max="7707" width="15.28515625" customWidth="1"/>
    <col min="7708" max="7708" width="15.7109375" customWidth="1"/>
    <col min="7709" max="7712" width="13.5703125" customWidth="1"/>
    <col min="7713" max="7713" width="19.28515625" customWidth="1"/>
    <col min="7714" max="7716" width="13.5703125" customWidth="1"/>
    <col min="7717" max="7717" width="18.140625" customWidth="1"/>
    <col min="7718" max="7719" width="13.5703125" customWidth="1"/>
    <col min="7720" max="7720" width="12.28515625" customWidth="1"/>
    <col min="7721" max="7721" width="13.5703125" customWidth="1"/>
    <col min="7722" max="7722" width="18.7109375" customWidth="1"/>
    <col min="7723" max="7734" width="13.5703125" customWidth="1"/>
    <col min="7735" max="7735" width="19.7109375" customWidth="1"/>
    <col min="7736" max="7736" width="13.5703125" customWidth="1"/>
    <col min="7737" max="7737" width="17.5703125" customWidth="1"/>
    <col min="7738" max="7738" width="13.5703125" customWidth="1"/>
    <col min="7739" max="7739" width="23.5703125" customWidth="1"/>
    <col min="7740" max="7741" width="13.5703125" customWidth="1"/>
    <col min="7742" max="7742" width="12.140625" customWidth="1"/>
    <col min="7743" max="7756" width="13.5703125" customWidth="1"/>
    <col min="7757" max="7757" width="19.5703125" customWidth="1"/>
    <col min="7758" max="7758" width="13.5703125" customWidth="1"/>
    <col min="7759" max="7759" width="18.140625" customWidth="1"/>
    <col min="7760" max="7760" width="13.5703125" customWidth="1"/>
    <col min="7761" max="7761" width="18.7109375" customWidth="1"/>
    <col min="7762" max="7762" width="13.140625" customWidth="1"/>
    <col min="7763" max="7763" width="13.5703125" customWidth="1"/>
    <col min="7764" max="7764" width="9.28515625" customWidth="1"/>
    <col min="7765" max="7765" width="13.5703125" customWidth="1"/>
    <col min="7766" max="7766" width="17.140625" customWidth="1"/>
    <col min="7767" max="7786" width="13.5703125" customWidth="1"/>
    <col min="7787" max="7787" width="16.7109375" customWidth="1"/>
    <col min="7788" max="7799" width="13.5703125" customWidth="1"/>
    <col min="7800" max="7800" width="20.28515625" customWidth="1"/>
    <col min="7801" max="7801" width="13.5703125" customWidth="1"/>
    <col min="7802" max="7802" width="17.85546875" customWidth="1"/>
    <col min="7803" max="7803" width="13.5703125" customWidth="1"/>
    <col min="7804" max="7804" width="20.42578125" customWidth="1"/>
    <col min="7805" max="7805" width="13.140625" customWidth="1"/>
    <col min="7806" max="7808" width="13.5703125" customWidth="1"/>
    <col min="7809" max="7809" width="17.42578125" customWidth="1"/>
    <col min="7810" max="7810" width="9.140625" customWidth="1"/>
    <col min="7811" max="7811" width="20.42578125" customWidth="1"/>
    <col min="7812" max="7812" width="25.140625" bestFit="1" customWidth="1"/>
    <col min="7813" max="7813" width="15.42578125" customWidth="1"/>
    <col min="7814" max="7814" width="21.7109375" customWidth="1"/>
    <col min="7815" max="7815" width="14.140625" customWidth="1"/>
    <col min="7816" max="7816" width="28.42578125" customWidth="1"/>
    <col min="7817" max="7817" width="28.140625" customWidth="1"/>
    <col min="7818" max="7818" width="22.7109375" customWidth="1"/>
    <col min="7819" max="7821" width="9.140625" customWidth="1"/>
    <col min="7822" max="7822" width="19" customWidth="1"/>
    <col min="7823" max="7823" width="9.140625" customWidth="1"/>
    <col min="7824" max="7824" width="9" customWidth="1"/>
    <col min="7825" max="7825" width="9.140625" customWidth="1"/>
    <col min="7826" max="7826" width="10.140625" customWidth="1"/>
    <col min="7827" max="7827" width="13" customWidth="1"/>
    <col min="7828" max="7829" width="9.140625" customWidth="1"/>
    <col min="7830" max="7831" width="10.28515625" customWidth="1"/>
    <col min="7832" max="7832" width="20" customWidth="1"/>
    <col min="7833" max="7833" width="10.85546875" customWidth="1"/>
    <col min="7874" max="7874" width="74.85546875" customWidth="1"/>
    <col min="7885" max="7885" width="15.28515625" customWidth="1"/>
    <col min="7887" max="7887" width="27.5703125" customWidth="1"/>
    <col min="7888" max="7888" width="15.28515625" customWidth="1"/>
    <col min="7913" max="7913" width="10.85546875" bestFit="1" customWidth="1"/>
    <col min="7952" max="7952" width="15.42578125" customWidth="1"/>
    <col min="7953" max="7953" width="42.42578125" customWidth="1"/>
    <col min="7954" max="7954" width="14.7109375" customWidth="1"/>
    <col min="7955" max="7955" width="9.140625" customWidth="1"/>
    <col min="7956" max="7956" width="18" customWidth="1"/>
    <col min="7957" max="7957" width="10.7109375" customWidth="1"/>
    <col min="7958" max="7958" width="13.28515625" customWidth="1"/>
    <col min="7959" max="7959" width="11.28515625" customWidth="1"/>
    <col min="7960" max="7960" width="14" customWidth="1"/>
    <col min="7961" max="7961" width="14.7109375" customWidth="1"/>
    <col min="7962" max="7962" width="10.42578125" customWidth="1"/>
    <col min="7963" max="7963" width="15.28515625" customWidth="1"/>
    <col min="7964" max="7964" width="15.7109375" customWidth="1"/>
    <col min="7965" max="7968" width="13.5703125" customWidth="1"/>
    <col min="7969" max="7969" width="19.28515625" customWidth="1"/>
    <col min="7970" max="7972" width="13.5703125" customWidth="1"/>
    <col min="7973" max="7973" width="18.140625" customWidth="1"/>
    <col min="7974" max="7975" width="13.5703125" customWidth="1"/>
    <col min="7976" max="7976" width="12.28515625" customWidth="1"/>
    <col min="7977" max="7977" width="13.5703125" customWidth="1"/>
    <col min="7978" max="7978" width="18.7109375" customWidth="1"/>
    <col min="7979" max="7990" width="13.5703125" customWidth="1"/>
    <col min="7991" max="7991" width="19.7109375" customWidth="1"/>
    <col min="7992" max="7992" width="13.5703125" customWidth="1"/>
    <col min="7993" max="7993" width="17.5703125" customWidth="1"/>
    <col min="7994" max="7994" width="13.5703125" customWidth="1"/>
    <col min="7995" max="7995" width="23.5703125" customWidth="1"/>
    <col min="7996" max="7997" width="13.5703125" customWidth="1"/>
    <col min="7998" max="7998" width="12.140625" customWidth="1"/>
    <col min="7999" max="8012" width="13.5703125" customWidth="1"/>
    <col min="8013" max="8013" width="19.5703125" customWidth="1"/>
    <col min="8014" max="8014" width="13.5703125" customWidth="1"/>
    <col min="8015" max="8015" width="18.140625" customWidth="1"/>
    <col min="8016" max="8016" width="13.5703125" customWidth="1"/>
    <col min="8017" max="8017" width="18.7109375" customWidth="1"/>
    <col min="8018" max="8018" width="13.140625" customWidth="1"/>
    <col min="8019" max="8019" width="13.5703125" customWidth="1"/>
    <col min="8020" max="8020" width="9.28515625" customWidth="1"/>
    <col min="8021" max="8021" width="13.5703125" customWidth="1"/>
    <col min="8022" max="8022" width="17.140625" customWidth="1"/>
    <col min="8023" max="8042" width="13.5703125" customWidth="1"/>
    <col min="8043" max="8043" width="16.7109375" customWidth="1"/>
    <col min="8044" max="8055" width="13.5703125" customWidth="1"/>
    <col min="8056" max="8056" width="20.28515625" customWidth="1"/>
    <col min="8057" max="8057" width="13.5703125" customWidth="1"/>
    <col min="8058" max="8058" width="17.85546875" customWidth="1"/>
    <col min="8059" max="8059" width="13.5703125" customWidth="1"/>
    <col min="8060" max="8060" width="20.42578125" customWidth="1"/>
    <col min="8061" max="8061" width="13.140625" customWidth="1"/>
    <col min="8062" max="8064" width="13.5703125" customWidth="1"/>
    <col min="8065" max="8065" width="17.42578125" customWidth="1"/>
    <col min="8066" max="8066" width="9.140625" customWidth="1"/>
    <col min="8067" max="8067" width="20.42578125" customWidth="1"/>
    <col min="8068" max="8068" width="25.140625" bestFit="1" customWidth="1"/>
    <col min="8069" max="8069" width="15.42578125" customWidth="1"/>
    <col min="8070" max="8070" width="21.7109375" customWidth="1"/>
    <col min="8071" max="8071" width="14.140625" customWidth="1"/>
    <col min="8072" max="8072" width="28.42578125" customWidth="1"/>
    <col min="8073" max="8073" width="28.140625" customWidth="1"/>
    <col min="8074" max="8074" width="22.7109375" customWidth="1"/>
    <col min="8075" max="8077" width="9.140625" customWidth="1"/>
    <col min="8078" max="8078" width="19" customWidth="1"/>
    <col min="8079" max="8079" width="9.140625" customWidth="1"/>
    <col min="8080" max="8080" width="9" customWidth="1"/>
    <col min="8081" max="8081" width="9.140625" customWidth="1"/>
    <col min="8082" max="8082" width="10.140625" customWidth="1"/>
    <col min="8083" max="8083" width="13" customWidth="1"/>
    <col min="8084" max="8085" width="9.140625" customWidth="1"/>
    <col min="8086" max="8087" width="10.28515625" customWidth="1"/>
    <col min="8088" max="8088" width="20" customWidth="1"/>
    <col min="8089" max="8089" width="10.85546875" customWidth="1"/>
    <col min="8130" max="8130" width="74.85546875" customWidth="1"/>
    <col min="8141" max="8141" width="15.28515625" customWidth="1"/>
    <col min="8143" max="8143" width="27.5703125" customWidth="1"/>
    <col min="8144" max="8144" width="15.28515625" customWidth="1"/>
    <col min="8169" max="8169" width="10.85546875" bestFit="1" customWidth="1"/>
    <col min="8208" max="8208" width="15.42578125" customWidth="1"/>
    <col min="8209" max="8209" width="42.42578125" customWidth="1"/>
    <col min="8210" max="8210" width="14.7109375" customWidth="1"/>
    <col min="8211" max="8211" width="9.140625" customWidth="1"/>
    <col min="8212" max="8212" width="18" customWidth="1"/>
    <col min="8213" max="8213" width="10.7109375" customWidth="1"/>
    <col min="8214" max="8214" width="13.28515625" customWidth="1"/>
    <col min="8215" max="8215" width="11.28515625" customWidth="1"/>
    <col min="8216" max="8216" width="14" customWidth="1"/>
    <col min="8217" max="8217" width="14.7109375" customWidth="1"/>
    <col min="8218" max="8218" width="10.42578125" customWidth="1"/>
    <col min="8219" max="8219" width="15.28515625" customWidth="1"/>
    <col min="8220" max="8220" width="15.7109375" customWidth="1"/>
    <col min="8221" max="8224" width="13.5703125" customWidth="1"/>
    <col min="8225" max="8225" width="19.28515625" customWidth="1"/>
    <col min="8226" max="8228" width="13.5703125" customWidth="1"/>
    <col min="8229" max="8229" width="18.140625" customWidth="1"/>
    <col min="8230" max="8231" width="13.5703125" customWidth="1"/>
    <col min="8232" max="8232" width="12.28515625" customWidth="1"/>
    <col min="8233" max="8233" width="13.5703125" customWidth="1"/>
    <col min="8234" max="8234" width="18.7109375" customWidth="1"/>
    <col min="8235" max="8246" width="13.5703125" customWidth="1"/>
    <col min="8247" max="8247" width="19.7109375" customWidth="1"/>
    <col min="8248" max="8248" width="13.5703125" customWidth="1"/>
    <col min="8249" max="8249" width="17.5703125" customWidth="1"/>
    <col min="8250" max="8250" width="13.5703125" customWidth="1"/>
    <col min="8251" max="8251" width="23.5703125" customWidth="1"/>
    <col min="8252" max="8253" width="13.5703125" customWidth="1"/>
    <col min="8254" max="8254" width="12.140625" customWidth="1"/>
    <col min="8255" max="8268" width="13.5703125" customWidth="1"/>
    <col min="8269" max="8269" width="19.5703125" customWidth="1"/>
    <col min="8270" max="8270" width="13.5703125" customWidth="1"/>
    <col min="8271" max="8271" width="18.140625" customWidth="1"/>
    <col min="8272" max="8272" width="13.5703125" customWidth="1"/>
    <col min="8273" max="8273" width="18.7109375" customWidth="1"/>
    <col min="8274" max="8274" width="13.140625" customWidth="1"/>
    <col min="8275" max="8275" width="13.5703125" customWidth="1"/>
    <col min="8276" max="8276" width="9.28515625" customWidth="1"/>
    <col min="8277" max="8277" width="13.5703125" customWidth="1"/>
    <col min="8278" max="8278" width="17.140625" customWidth="1"/>
    <col min="8279" max="8298" width="13.5703125" customWidth="1"/>
    <col min="8299" max="8299" width="16.7109375" customWidth="1"/>
    <col min="8300" max="8311" width="13.5703125" customWidth="1"/>
    <col min="8312" max="8312" width="20.28515625" customWidth="1"/>
    <col min="8313" max="8313" width="13.5703125" customWidth="1"/>
    <col min="8314" max="8314" width="17.85546875" customWidth="1"/>
    <col min="8315" max="8315" width="13.5703125" customWidth="1"/>
    <col min="8316" max="8316" width="20.42578125" customWidth="1"/>
    <col min="8317" max="8317" width="13.140625" customWidth="1"/>
    <col min="8318" max="8320" width="13.5703125" customWidth="1"/>
    <col min="8321" max="8321" width="17.42578125" customWidth="1"/>
    <col min="8322" max="8322" width="9.140625" customWidth="1"/>
    <col min="8323" max="8323" width="20.42578125" customWidth="1"/>
    <col min="8324" max="8324" width="25.140625" bestFit="1" customWidth="1"/>
    <col min="8325" max="8325" width="15.42578125" customWidth="1"/>
    <col min="8326" max="8326" width="21.7109375" customWidth="1"/>
    <col min="8327" max="8327" width="14.140625" customWidth="1"/>
    <col min="8328" max="8328" width="28.42578125" customWidth="1"/>
    <col min="8329" max="8329" width="28.140625" customWidth="1"/>
    <col min="8330" max="8330" width="22.7109375" customWidth="1"/>
    <col min="8331" max="8333" width="9.140625" customWidth="1"/>
    <col min="8334" max="8334" width="19" customWidth="1"/>
    <col min="8335" max="8335" width="9.140625" customWidth="1"/>
    <col min="8336" max="8336" width="9" customWidth="1"/>
    <col min="8337" max="8337" width="9.140625" customWidth="1"/>
    <col min="8338" max="8338" width="10.140625" customWidth="1"/>
    <col min="8339" max="8339" width="13" customWidth="1"/>
    <col min="8340" max="8341" width="9.140625" customWidth="1"/>
    <col min="8342" max="8343" width="10.28515625" customWidth="1"/>
    <col min="8344" max="8344" width="20" customWidth="1"/>
    <col min="8345" max="8345" width="10.85546875" customWidth="1"/>
    <col min="8386" max="8386" width="74.85546875" customWidth="1"/>
    <col min="8397" max="8397" width="15.28515625" customWidth="1"/>
    <col min="8399" max="8399" width="27.5703125" customWidth="1"/>
    <col min="8400" max="8400" width="15.28515625" customWidth="1"/>
    <col min="8425" max="8425" width="10.85546875" bestFit="1" customWidth="1"/>
    <col min="8464" max="8464" width="15.42578125" customWidth="1"/>
    <col min="8465" max="8465" width="42.42578125" customWidth="1"/>
    <col min="8466" max="8466" width="14.7109375" customWidth="1"/>
    <col min="8467" max="8467" width="9.140625" customWidth="1"/>
    <col min="8468" max="8468" width="18" customWidth="1"/>
    <col min="8469" max="8469" width="10.7109375" customWidth="1"/>
    <col min="8470" max="8470" width="13.28515625" customWidth="1"/>
    <col min="8471" max="8471" width="11.28515625" customWidth="1"/>
    <col min="8472" max="8472" width="14" customWidth="1"/>
    <col min="8473" max="8473" width="14.7109375" customWidth="1"/>
    <col min="8474" max="8474" width="10.42578125" customWidth="1"/>
    <col min="8475" max="8475" width="15.28515625" customWidth="1"/>
    <col min="8476" max="8476" width="15.7109375" customWidth="1"/>
    <col min="8477" max="8480" width="13.5703125" customWidth="1"/>
    <col min="8481" max="8481" width="19.28515625" customWidth="1"/>
    <col min="8482" max="8484" width="13.5703125" customWidth="1"/>
    <col min="8485" max="8485" width="18.140625" customWidth="1"/>
    <col min="8486" max="8487" width="13.5703125" customWidth="1"/>
    <col min="8488" max="8488" width="12.28515625" customWidth="1"/>
    <col min="8489" max="8489" width="13.5703125" customWidth="1"/>
    <col min="8490" max="8490" width="18.7109375" customWidth="1"/>
    <col min="8491" max="8502" width="13.5703125" customWidth="1"/>
    <col min="8503" max="8503" width="19.7109375" customWidth="1"/>
    <col min="8504" max="8504" width="13.5703125" customWidth="1"/>
    <col min="8505" max="8505" width="17.5703125" customWidth="1"/>
    <col min="8506" max="8506" width="13.5703125" customWidth="1"/>
    <col min="8507" max="8507" width="23.5703125" customWidth="1"/>
    <col min="8508" max="8509" width="13.5703125" customWidth="1"/>
    <col min="8510" max="8510" width="12.140625" customWidth="1"/>
    <col min="8511" max="8524" width="13.5703125" customWidth="1"/>
    <col min="8525" max="8525" width="19.5703125" customWidth="1"/>
    <col min="8526" max="8526" width="13.5703125" customWidth="1"/>
    <col min="8527" max="8527" width="18.140625" customWidth="1"/>
    <col min="8528" max="8528" width="13.5703125" customWidth="1"/>
    <col min="8529" max="8529" width="18.7109375" customWidth="1"/>
    <col min="8530" max="8530" width="13.140625" customWidth="1"/>
    <col min="8531" max="8531" width="13.5703125" customWidth="1"/>
    <col min="8532" max="8532" width="9.28515625" customWidth="1"/>
    <col min="8533" max="8533" width="13.5703125" customWidth="1"/>
    <col min="8534" max="8534" width="17.140625" customWidth="1"/>
    <col min="8535" max="8554" width="13.5703125" customWidth="1"/>
    <col min="8555" max="8555" width="16.7109375" customWidth="1"/>
    <col min="8556" max="8567" width="13.5703125" customWidth="1"/>
    <col min="8568" max="8568" width="20.28515625" customWidth="1"/>
    <col min="8569" max="8569" width="13.5703125" customWidth="1"/>
    <col min="8570" max="8570" width="17.85546875" customWidth="1"/>
    <col min="8571" max="8571" width="13.5703125" customWidth="1"/>
    <col min="8572" max="8572" width="20.42578125" customWidth="1"/>
    <col min="8573" max="8573" width="13.140625" customWidth="1"/>
    <col min="8574" max="8576" width="13.5703125" customWidth="1"/>
    <col min="8577" max="8577" width="17.42578125" customWidth="1"/>
    <col min="8578" max="8578" width="9.140625" customWidth="1"/>
    <col min="8579" max="8579" width="20.42578125" customWidth="1"/>
    <col min="8580" max="8580" width="25.140625" bestFit="1" customWidth="1"/>
    <col min="8581" max="8581" width="15.42578125" customWidth="1"/>
    <col min="8582" max="8582" width="21.7109375" customWidth="1"/>
    <col min="8583" max="8583" width="14.140625" customWidth="1"/>
    <col min="8584" max="8584" width="28.42578125" customWidth="1"/>
    <col min="8585" max="8585" width="28.140625" customWidth="1"/>
    <col min="8586" max="8586" width="22.7109375" customWidth="1"/>
    <col min="8587" max="8589" width="9.140625" customWidth="1"/>
    <col min="8590" max="8590" width="19" customWidth="1"/>
    <col min="8591" max="8591" width="9.140625" customWidth="1"/>
    <col min="8592" max="8592" width="9" customWidth="1"/>
    <col min="8593" max="8593" width="9.140625" customWidth="1"/>
    <col min="8594" max="8594" width="10.140625" customWidth="1"/>
    <col min="8595" max="8595" width="13" customWidth="1"/>
    <col min="8596" max="8597" width="9.140625" customWidth="1"/>
    <col min="8598" max="8599" width="10.28515625" customWidth="1"/>
    <col min="8600" max="8600" width="20" customWidth="1"/>
    <col min="8601" max="8601" width="10.85546875" customWidth="1"/>
    <col min="8642" max="8642" width="74.85546875" customWidth="1"/>
    <col min="8653" max="8653" width="15.28515625" customWidth="1"/>
    <col min="8655" max="8655" width="27.5703125" customWidth="1"/>
    <col min="8656" max="8656" width="15.28515625" customWidth="1"/>
    <col min="8681" max="8681" width="10.85546875" bestFit="1" customWidth="1"/>
    <col min="8720" max="8720" width="15.42578125" customWidth="1"/>
    <col min="8721" max="8721" width="42.42578125" customWidth="1"/>
    <col min="8722" max="8722" width="14.7109375" customWidth="1"/>
    <col min="8723" max="8723" width="9.140625" customWidth="1"/>
    <col min="8724" max="8724" width="18" customWidth="1"/>
    <col min="8725" max="8725" width="10.7109375" customWidth="1"/>
    <col min="8726" max="8726" width="13.28515625" customWidth="1"/>
    <col min="8727" max="8727" width="11.28515625" customWidth="1"/>
    <col min="8728" max="8728" width="14" customWidth="1"/>
    <col min="8729" max="8729" width="14.7109375" customWidth="1"/>
    <col min="8730" max="8730" width="10.42578125" customWidth="1"/>
    <col min="8731" max="8731" width="15.28515625" customWidth="1"/>
    <col min="8732" max="8732" width="15.7109375" customWidth="1"/>
    <col min="8733" max="8736" width="13.5703125" customWidth="1"/>
    <col min="8737" max="8737" width="19.28515625" customWidth="1"/>
    <col min="8738" max="8740" width="13.5703125" customWidth="1"/>
    <col min="8741" max="8741" width="18.140625" customWidth="1"/>
    <col min="8742" max="8743" width="13.5703125" customWidth="1"/>
    <col min="8744" max="8744" width="12.28515625" customWidth="1"/>
    <col min="8745" max="8745" width="13.5703125" customWidth="1"/>
    <col min="8746" max="8746" width="18.7109375" customWidth="1"/>
    <col min="8747" max="8758" width="13.5703125" customWidth="1"/>
    <col min="8759" max="8759" width="19.7109375" customWidth="1"/>
    <col min="8760" max="8760" width="13.5703125" customWidth="1"/>
    <col min="8761" max="8761" width="17.5703125" customWidth="1"/>
    <col min="8762" max="8762" width="13.5703125" customWidth="1"/>
    <col min="8763" max="8763" width="23.5703125" customWidth="1"/>
    <col min="8764" max="8765" width="13.5703125" customWidth="1"/>
    <col min="8766" max="8766" width="12.140625" customWidth="1"/>
    <col min="8767" max="8780" width="13.5703125" customWidth="1"/>
    <col min="8781" max="8781" width="19.5703125" customWidth="1"/>
    <col min="8782" max="8782" width="13.5703125" customWidth="1"/>
    <col min="8783" max="8783" width="18.140625" customWidth="1"/>
    <col min="8784" max="8784" width="13.5703125" customWidth="1"/>
    <col min="8785" max="8785" width="18.7109375" customWidth="1"/>
    <col min="8786" max="8786" width="13.140625" customWidth="1"/>
    <col min="8787" max="8787" width="13.5703125" customWidth="1"/>
    <col min="8788" max="8788" width="9.28515625" customWidth="1"/>
    <col min="8789" max="8789" width="13.5703125" customWidth="1"/>
    <col min="8790" max="8790" width="17.140625" customWidth="1"/>
    <col min="8791" max="8810" width="13.5703125" customWidth="1"/>
    <col min="8811" max="8811" width="16.7109375" customWidth="1"/>
    <col min="8812" max="8823" width="13.5703125" customWidth="1"/>
    <col min="8824" max="8824" width="20.28515625" customWidth="1"/>
    <col min="8825" max="8825" width="13.5703125" customWidth="1"/>
    <col min="8826" max="8826" width="17.85546875" customWidth="1"/>
    <col min="8827" max="8827" width="13.5703125" customWidth="1"/>
    <col min="8828" max="8828" width="20.42578125" customWidth="1"/>
    <col min="8829" max="8829" width="13.140625" customWidth="1"/>
    <col min="8830" max="8832" width="13.5703125" customWidth="1"/>
    <col min="8833" max="8833" width="17.42578125" customWidth="1"/>
    <col min="8834" max="8834" width="9.140625" customWidth="1"/>
    <col min="8835" max="8835" width="20.42578125" customWidth="1"/>
    <col min="8836" max="8836" width="25.140625" bestFit="1" customWidth="1"/>
    <col min="8837" max="8837" width="15.42578125" customWidth="1"/>
    <col min="8838" max="8838" width="21.7109375" customWidth="1"/>
    <col min="8839" max="8839" width="14.140625" customWidth="1"/>
    <col min="8840" max="8840" width="28.42578125" customWidth="1"/>
    <col min="8841" max="8841" width="28.140625" customWidth="1"/>
    <col min="8842" max="8842" width="22.7109375" customWidth="1"/>
    <col min="8843" max="8845" width="9.140625" customWidth="1"/>
    <col min="8846" max="8846" width="19" customWidth="1"/>
    <col min="8847" max="8847" width="9.140625" customWidth="1"/>
    <col min="8848" max="8848" width="9" customWidth="1"/>
    <col min="8849" max="8849" width="9.140625" customWidth="1"/>
    <col min="8850" max="8850" width="10.140625" customWidth="1"/>
    <col min="8851" max="8851" width="13" customWidth="1"/>
    <col min="8852" max="8853" width="9.140625" customWidth="1"/>
    <col min="8854" max="8855" width="10.28515625" customWidth="1"/>
    <col min="8856" max="8856" width="20" customWidth="1"/>
    <col min="8857" max="8857" width="10.85546875" customWidth="1"/>
    <col min="8898" max="8898" width="74.85546875" customWidth="1"/>
    <col min="8909" max="8909" width="15.28515625" customWidth="1"/>
    <col min="8911" max="8911" width="27.5703125" customWidth="1"/>
    <col min="8912" max="8912" width="15.28515625" customWidth="1"/>
    <col min="8937" max="8937" width="10.85546875" bestFit="1" customWidth="1"/>
    <col min="8976" max="8976" width="15.42578125" customWidth="1"/>
    <col min="8977" max="8977" width="42.42578125" customWidth="1"/>
    <col min="8978" max="8978" width="14.7109375" customWidth="1"/>
    <col min="8979" max="8979" width="9.140625" customWidth="1"/>
    <col min="8980" max="8980" width="18" customWidth="1"/>
    <col min="8981" max="8981" width="10.7109375" customWidth="1"/>
    <col min="8982" max="8982" width="13.28515625" customWidth="1"/>
    <col min="8983" max="8983" width="11.28515625" customWidth="1"/>
    <col min="8984" max="8984" width="14" customWidth="1"/>
    <col min="8985" max="8985" width="14.7109375" customWidth="1"/>
    <col min="8986" max="8986" width="10.42578125" customWidth="1"/>
    <col min="8987" max="8987" width="15.28515625" customWidth="1"/>
    <col min="8988" max="8988" width="15.7109375" customWidth="1"/>
    <col min="8989" max="8992" width="13.5703125" customWidth="1"/>
    <col min="8993" max="8993" width="19.28515625" customWidth="1"/>
    <col min="8994" max="8996" width="13.5703125" customWidth="1"/>
    <col min="8997" max="8997" width="18.140625" customWidth="1"/>
    <col min="8998" max="8999" width="13.5703125" customWidth="1"/>
    <col min="9000" max="9000" width="12.28515625" customWidth="1"/>
    <col min="9001" max="9001" width="13.5703125" customWidth="1"/>
    <col min="9002" max="9002" width="18.7109375" customWidth="1"/>
    <col min="9003" max="9014" width="13.5703125" customWidth="1"/>
    <col min="9015" max="9015" width="19.7109375" customWidth="1"/>
    <col min="9016" max="9016" width="13.5703125" customWidth="1"/>
    <col min="9017" max="9017" width="17.5703125" customWidth="1"/>
    <col min="9018" max="9018" width="13.5703125" customWidth="1"/>
    <col min="9019" max="9019" width="23.5703125" customWidth="1"/>
    <col min="9020" max="9021" width="13.5703125" customWidth="1"/>
    <col min="9022" max="9022" width="12.140625" customWidth="1"/>
    <col min="9023" max="9036" width="13.5703125" customWidth="1"/>
    <col min="9037" max="9037" width="19.5703125" customWidth="1"/>
    <col min="9038" max="9038" width="13.5703125" customWidth="1"/>
    <col min="9039" max="9039" width="18.140625" customWidth="1"/>
    <col min="9040" max="9040" width="13.5703125" customWidth="1"/>
    <col min="9041" max="9041" width="18.7109375" customWidth="1"/>
    <col min="9042" max="9042" width="13.140625" customWidth="1"/>
    <col min="9043" max="9043" width="13.5703125" customWidth="1"/>
    <col min="9044" max="9044" width="9.28515625" customWidth="1"/>
    <col min="9045" max="9045" width="13.5703125" customWidth="1"/>
    <col min="9046" max="9046" width="17.140625" customWidth="1"/>
    <col min="9047" max="9066" width="13.5703125" customWidth="1"/>
    <col min="9067" max="9067" width="16.7109375" customWidth="1"/>
    <col min="9068" max="9079" width="13.5703125" customWidth="1"/>
    <col min="9080" max="9080" width="20.28515625" customWidth="1"/>
    <col min="9081" max="9081" width="13.5703125" customWidth="1"/>
    <col min="9082" max="9082" width="17.85546875" customWidth="1"/>
    <col min="9083" max="9083" width="13.5703125" customWidth="1"/>
    <col min="9084" max="9084" width="20.42578125" customWidth="1"/>
    <col min="9085" max="9085" width="13.140625" customWidth="1"/>
    <col min="9086" max="9088" width="13.5703125" customWidth="1"/>
    <col min="9089" max="9089" width="17.42578125" customWidth="1"/>
    <col min="9090" max="9090" width="9.140625" customWidth="1"/>
    <col min="9091" max="9091" width="20.42578125" customWidth="1"/>
    <col min="9092" max="9092" width="25.140625" bestFit="1" customWidth="1"/>
    <col min="9093" max="9093" width="15.42578125" customWidth="1"/>
    <col min="9094" max="9094" width="21.7109375" customWidth="1"/>
    <col min="9095" max="9095" width="14.140625" customWidth="1"/>
    <col min="9096" max="9096" width="28.42578125" customWidth="1"/>
    <col min="9097" max="9097" width="28.140625" customWidth="1"/>
    <col min="9098" max="9098" width="22.7109375" customWidth="1"/>
    <col min="9099" max="9101" width="9.140625" customWidth="1"/>
    <col min="9102" max="9102" width="19" customWidth="1"/>
    <col min="9103" max="9103" width="9.140625" customWidth="1"/>
    <col min="9104" max="9104" width="9" customWidth="1"/>
    <col min="9105" max="9105" width="9.140625" customWidth="1"/>
    <col min="9106" max="9106" width="10.140625" customWidth="1"/>
    <col min="9107" max="9107" width="13" customWidth="1"/>
    <col min="9108" max="9109" width="9.140625" customWidth="1"/>
    <col min="9110" max="9111" width="10.28515625" customWidth="1"/>
    <col min="9112" max="9112" width="20" customWidth="1"/>
    <col min="9113" max="9113" width="10.85546875" customWidth="1"/>
    <col min="9154" max="9154" width="74.85546875" customWidth="1"/>
    <col min="9165" max="9165" width="15.28515625" customWidth="1"/>
    <col min="9167" max="9167" width="27.5703125" customWidth="1"/>
    <col min="9168" max="9168" width="15.28515625" customWidth="1"/>
    <col min="9193" max="9193" width="10.85546875" bestFit="1" customWidth="1"/>
    <col min="9232" max="9232" width="15.42578125" customWidth="1"/>
    <col min="9233" max="9233" width="42.42578125" customWidth="1"/>
    <col min="9234" max="9234" width="14.7109375" customWidth="1"/>
    <col min="9235" max="9235" width="9.140625" customWidth="1"/>
    <col min="9236" max="9236" width="18" customWidth="1"/>
    <col min="9237" max="9237" width="10.7109375" customWidth="1"/>
    <col min="9238" max="9238" width="13.28515625" customWidth="1"/>
    <col min="9239" max="9239" width="11.28515625" customWidth="1"/>
    <col min="9240" max="9240" width="14" customWidth="1"/>
    <col min="9241" max="9241" width="14.7109375" customWidth="1"/>
    <col min="9242" max="9242" width="10.42578125" customWidth="1"/>
    <col min="9243" max="9243" width="15.28515625" customWidth="1"/>
    <col min="9244" max="9244" width="15.7109375" customWidth="1"/>
    <col min="9245" max="9248" width="13.5703125" customWidth="1"/>
    <col min="9249" max="9249" width="19.28515625" customWidth="1"/>
    <col min="9250" max="9252" width="13.5703125" customWidth="1"/>
    <col min="9253" max="9253" width="18.140625" customWidth="1"/>
    <col min="9254" max="9255" width="13.5703125" customWidth="1"/>
    <col min="9256" max="9256" width="12.28515625" customWidth="1"/>
    <col min="9257" max="9257" width="13.5703125" customWidth="1"/>
    <col min="9258" max="9258" width="18.7109375" customWidth="1"/>
    <col min="9259" max="9270" width="13.5703125" customWidth="1"/>
    <col min="9271" max="9271" width="19.7109375" customWidth="1"/>
    <col min="9272" max="9272" width="13.5703125" customWidth="1"/>
    <col min="9273" max="9273" width="17.5703125" customWidth="1"/>
    <col min="9274" max="9274" width="13.5703125" customWidth="1"/>
    <col min="9275" max="9275" width="23.5703125" customWidth="1"/>
    <col min="9276" max="9277" width="13.5703125" customWidth="1"/>
    <col min="9278" max="9278" width="12.140625" customWidth="1"/>
    <col min="9279" max="9292" width="13.5703125" customWidth="1"/>
    <col min="9293" max="9293" width="19.5703125" customWidth="1"/>
    <col min="9294" max="9294" width="13.5703125" customWidth="1"/>
    <col min="9295" max="9295" width="18.140625" customWidth="1"/>
    <col min="9296" max="9296" width="13.5703125" customWidth="1"/>
    <col min="9297" max="9297" width="18.7109375" customWidth="1"/>
    <col min="9298" max="9298" width="13.140625" customWidth="1"/>
    <col min="9299" max="9299" width="13.5703125" customWidth="1"/>
    <col min="9300" max="9300" width="9.28515625" customWidth="1"/>
    <col min="9301" max="9301" width="13.5703125" customWidth="1"/>
    <col min="9302" max="9302" width="17.140625" customWidth="1"/>
    <col min="9303" max="9322" width="13.5703125" customWidth="1"/>
    <col min="9323" max="9323" width="16.7109375" customWidth="1"/>
    <col min="9324" max="9335" width="13.5703125" customWidth="1"/>
    <col min="9336" max="9336" width="20.28515625" customWidth="1"/>
    <col min="9337" max="9337" width="13.5703125" customWidth="1"/>
    <col min="9338" max="9338" width="17.85546875" customWidth="1"/>
    <col min="9339" max="9339" width="13.5703125" customWidth="1"/>
    <col min="9340" max="9340" width="20.42578125" customWidth="1"/>
    <col min="9341" max="9341" width="13.140625" customWidth="1"/>
    <col min="9342" max="9344" width="13.5703125" customWidth="1"/>
    <col min="9345" max="9345" width="17.42578125" customWidth="1"/>
    <col min="9346" max="9346" width="9.140625" customWidth="1"/>
    <col min="9347" max="9347" width="20.42578125" customWidth="1"/>
    <col min="9348" max="9348" width="25.140625" bestFit="1" customWidth="1"/>
    <col min="9349" max="9349" width="15.42578125" customWidth="1"/>
    <col min="9350" max="9350" width="21.7109375" customWidth="1"/>
    <col min="9351" max="9351" width="14.140625" customWidth="1"/>
    <col min="9352" max="9352" width="28.42578125" customWidth="1"/>
    <col min="9353" max="9353" width="28.140625" customWidth="1"/>
    <col min="9354" max="9354" width="22.7109375" customWidth="1"/>
    <col min="9355" max="9357" width="9.140625" customWidth="1"/>
    <col min="9358" max="9358" width="19" customWidth="1"/>
    <col min="9359" max="9359" width="9.140625" customWidth="1"/>
    <col min="9360" max="9360" width="9" customWidth="1"/>
    <col min="9361" max="9361" width="9.140625" customWidth="1"/>
    <col min="9362" max="9362" width="10.140625" customWidth="1"/>
    <col min="9363" max="9363" width="13" customWidth="1"/>
    <col min="9364" max="9365" width="9.140625" customWidth="1"/>
    <col min="9366" max="9367" width="10.28515625" customWidth="1"/>
    <col min="9368" max="9368" width="20" customWidth="1"/>
    <col min="9369" max="9369" width="10.85546875" customWidth="1"/>
    <col min="9410" max="9410" width="74.85546875" customWidth="1"/>
    <col min="9421" max="9421" width="15.28515625" customWidth="1"/>
    <col min="9423" max="9423" width="27.5703125" customWidth="1"/>
    <col min="9424" max="9424" width="15.28515625" customWidth="1"/>
    <col min="9449" max="9449" width="10.85546875" bestFit="1" customWidth="1"/>
    <col min="9488" max="9488" width="15.42578125" customWidth="1"/>
    <col min="9489" max="9489" width="42.42578125" customWidth="1"/>
    <col min="9490" max="9490" width="14.7109375" customWidth="1"/>
    <col min="9491" max="9491" width="9.140625" customWidth="1"/>
    <col min="9492" max="9492" width="18" customWidth="1"/>
    <col min="9493" max="9493" width="10.7109375" customWidth="1"/>
    <col min="9494" max="9494" width="13.28515625" customWidth="1"/>
    <col min="9495" max="9495" width="11.28515625" customWidth="1"/>
    <col min="9496" max="9496" width="14" customWidth="1"/>
    <col min="9497" max="9497" width="14.7109375" customWidth="1"/>
    <col min="9498" max="9498" width="10.42578125" customWidth="1"/>
    <col min="9499" max="9499" width="15.28515625" customWidth="1"/>
    <col min="9500" max="9500" width="15.7109375" customWidth="1"/>
    <col min="9501" max="9504" width="13.5703125" customWidth="1"/>
    <col min="9505" max="9505" width="19.28515625" customWidth="1"/>
    <col min="9506" max="9508" width="13.5703125" customWidth="1"/>
    <col min="9509" max="9509" width="18.140625" customWidth="1"/>
    <col min="9510" max="9511" width="13.5703125" customWidth="1"/>
    <col min="9512" max="9512" width="12.28515625" customWidth="1"/>
    <col min="9513" max="9513" width="13.5703125" customWidth="1"/>
    <col min="9514" max="9514" width="18.7109375" customWidth="1"/>
    <col min="9515" max="9526" width="13.5703125" customWidth="1"/>
    <col min="9527" max="9527" width="19.7109375" customWidth="1"/>
    <col min="9528" max="9528" width="13.5703125" customWidth="1"/>
    <col min="9529" max="9529" width="17.5703125" customWidth="1"/>
    <col min="9530" max="9530" width="13.5703125" customWidth="1"/>
    <col min="9531" max="9531" width="23.5703125" customWidth="1"/>
    <col min="9532" max="9533" width="13.5703125" customWidth="1"/>
    <col min="9534" max="9534" width="12.140625" customWidth="1"/>
    <col min="9535" max="9548" width="13.5703125" customWidth="1"/>
    <col min="9549" max="9549" width="19.5703125" customWidth="1"/>
    <col min="9550" max="9550" width="13.5703125" customWidth="1"/>
    <col min="9551" max="9551" width="18.140625" customWidth="1"/>
    <col min="9552" max="9552" width="13.5703125" customWidth="1"/>
    <col min="9553" max="9553" width="18.7109375" customWidth="1"/>
    <col min="9554" max="9554" width="13.140625" customWidth="1"/>
    <col min="9555" max="9555" width="13.5703125" customWidth="1"/>
    <col min="9556" max="9556" width="9.28515625" customWidth="1"/>
    <col min="9557" max="9557" width="13.5703125" customWidth="1"/>
    <col min="9558" max="9558" width="17.140625" customWidth="1"/>
    <col min="9559" max="9578" width="13.5703125" customWidth="1"/>
    <col min="9579" max="9579" width="16.7109375" customWidth="1"/>
    <col min="9580" max="9591" width="13.5703125" customWidth="1"/>
    <col min="9592" max="9592" width="20.28515625" customWidth="1"/>
    <col min="9593" max="9593" width="13.5703125" customWidth="1"/>
    <col min="9594" max="9594" width="17.85546875" customWidth="1"/>
    <col min="9595" max="9595" width="13.5703125" customWidth="1"/>
    <col min="9596" max="9596" width="20.42578125" customWidth="1"/>
    <col min="9597" max="9597" width="13.140625" customWidth="1"/>
    <col min="9598" max="9600" width="13.5703125" customWidth="1"/>
    <col min="9601" max="9601" width="17.42578125" customWidth="1"/>
    <col min="9602" max="9602" width="9.140625" customWidth="1"/>
    <col min="9603" max="9603" width="20.42578125" customWidth="1"/>
    <col min="9604" max="9604" width="25.140625" bestFit="1" customWidth="1"/>
    <col min="9605" max="9605" width="15.42578125" customWidth="1"/>
    <col min="9606" max="9606" width="21.7109375" customWidth="1"/>
    <col min="9607" max="9607" width="14.140625" customWidth="1"/>
    <col min="9608" max="9608" width="28.42578125" customWidth="1"/>
    <col min="9609" max="9609" width="28.140625" customWidth="1"/>
    <col min="9610" max="9610" width="22.7109375" customWidth="1"/>
    <col min="9611" max="9613" width="9.140625" customWidth="1"/>
    <col min="9614" max="9614" width="19" customWidth="1"/>
    <col min="9615" max="9615" width="9.140625" customWidth="1"/>
    <col min="9616" max="9616" width="9" customWidth="1"/>
    <col min="9617" max="9617" width="9.140625" customWidth="1"/>
    <col min="9618" max="9618" width="10.140625" customWidth="1"/>
    <col min="9619" max="9619" width="13" customWidth="1"/>
    <col min="9620" max="9621" width="9.140625" customWidth="1"/>
    <col min="9622" max="9623" width="10.28515625" customWidth="1"/>
    <col min="9624" max="9624" width="20" customWidth="1"/>
    <col min="9625" max="9625" width="10.85546875" customWidth="1"/>
    <col min="9666" max="9666" width="74.85546875" customWidth="1"/>
    <col min="9677" max="9677" width="15.28515625" customWidth="1"/>
    <col min="9679" max="9679" width="27.5703125" customWidth="1"/>
    <col min="9680" max="9680" width="15.28515625" customWidth="1"/>
    <col min="9705" max="9705" width="10.85546875" bestFit="1" customWidth="1"/>
    <col min="9744" max="9744" width="15.42578125" customWidth="1"/>
    <col min="9745" max="9745" width="42.42578125" customWidth="1"/>
    <col min="9746" max="9746" width="14.7109375" customWidth="1"/>
    <col min="9747" max="9747" width="9.140625" customWidth="1"/>
    <col min="9748" max="9748" width="18" customWidth="1"/>
    <col min="9749" max="9749" width="10.7109375" customWidth="1"/>
    <col min="9750" max="9750" width="13.28515625" customWidth="1"/>
    <col min="9751" max="9751" width="11.28515625" customWidth="1"/>
    <col min="9752" max="9752" width="14" customWidth="1"/>
    <col min="9753" max="9753" width="14.7109375" customWidth="1"/>
    <col min="9754" max="9754" width="10.42578125" customWidth="1"/>
    <col min="9755" max="9755" width="15.28515625" customWidth="1"/>
    <col min="9756" max="9756" width="15.7109375" customWidth="1"/>
    <col min="9757" max="9760" width="13.5703125" customWidth="1"/>
    <col min="9761" max="9761" width="19.28515625" customWidth="1"/>
    <col min="9762" max="9764" width="13.5703125" customWidth="1"/>
    <col min="9765" max="9765" width="18.140625" customWidth="1"/>
    <col min="9766" max="9767" width="13.5703125" customWidth="1"/>
    <col min="9768" max="9768" width="12.28515625" customWidth="1"/>
    <col min="9769" max="9769" width="13.5703125" customWidth="1"/>
    <col min="9770" max="9770" width="18.7109375" customWidth="1"/>
    <col min="9771" max="9782" width="13.5703125" customWidth="1"/>
    <col min="9783" max="9783" width="19.7109375" customWidth="1"/>
    <col min="9784" max="9784" width="13.5703125" customWidth="1"/>
    <col min="9785" max="9785" width="17.5703125" customWidth="1"/>
    <col min="9786" max="9786" width="13.5703125" customWidth="1"/>
    <col min="9787" max="9787" width="23.5703125" customWidth="1"/>
    <col min="9788" max="9789" width="13.5703125" customWidth="1"/>
    <col min="9790" max="9790" width="12.140625" customWidth="1"/>
    <col min="9791" max="9804" width="13.5703125" customWidth="1"/>
    <col min="9805" max="9805" width="19.5703125" customWidth="1"/>
    <col min="9806" max="9806" width="13.5703125" customWidth="1"/>
    <col min="9807" max="9807" width="18.140625" customWidth="1"/>
    <col min="9808" max="9808" width="13.5703125" customWidth="1"/>
    <col min="9809" max="9809" width="18.7109375" customWidth="1"/>
    <col min="9810" max="9810" width="13.140625" customWidth="1"/>
    <col min="9811" max="9811" width="13.5703125" customWidth="1"/>
    <col min="9812" max="9812" width="9.28515625" customWidth="1"/>
    <col min="9813" max="9813" width="13.5703125" customWidth="1"/>
    <col min="9814" max="9814" width="17.140625" customWidth="1"/>
    <col min="9815" max="9834" width="13.5703125" customWidth="1"/>
    <col min="9835" max="9835" width="16.7109375" customWidth="1"/>
    <col min="9836" max="9847" width="13.5703125" customWidth="1"/>
    <col min="9848" max="9848" width="20.28515625" customWidth="1"/>
    <col min="9849" max="9849" width="13.5703125" customWidth="1"/>
    <col min="9850" max="9850" width="17.85546875" customWidth="1"/>
    <col min="9851" max="9851" width="13.5703125" customWidth="1"/>
    <col min="9852" max="9852" width="20.42578125" customWidth="1"/>
    <col min="9853" max="9853" width="13.140625" customWidth="1"/>
    <col min="9854" max="9856" width="13.5703125" customWidth="1"/>
    <col min="9857" max="9857" width="17.42578125" customWidth="1"/>
    <col min="9858" max="9858" width="9.140625" customWidth="1"/>
    <col min="9859" max="9859" width="20.42578125" customWidth="1"/>
    <col min="9860" max="9860" width="25.140625" bestFit="1" customWidth="1"/>
    <col min="9861" max="9861" width="15.42578125" customWidth="1"/>
    <col min="9862" max="9862" width="21.7109375" customWidth="1"/>
    <col min="9863" max="9863" width="14.140625" customWidth="1"/>
    <col min="9864" max="9864" width="28.42578125" customWidth="1"/>
    <col min="9865" max="9865" width="28.140625" customWidth="1"/>
    <col min="9866" max="9866" width="22.7109375" customWidth="1"/>
    <col min="9867" max="9869" width="9.140625" customWidth="1"/>
    <col min="9870" max="9870" width="19" customWidth="1"/>
    <col min="9871" max="9871" width="9.140625" customWidth="1"/>
    <col min="9872" max="9872" width="9" customWidth="1"/>
    <col min="9873" max="9873" width="9.140625" customWidth="1"/>
    <col min="9874" max="9874" width="10.140625" customWidth="1"/>
    <col min="9875" max="9875" width="13" customWidth="1"/>
    <col min="9876" max="9877" width="9.140625" customWidth="1"/>
    <col min="9878" max="9879" width="10.28515625" customWidth="1"/>
    <col min="9880" max="9880" width="20" customWidth="1"/>
    <col min="9881" max="9881" width="10.85546875" customWidth="1"/>
    <col min="9922" max="9922" width="74.85546875" customWidth="1"/>
    <col min="9933" max="9933" width="15.28515625" customWidth="1"/>
    <col min="9935" max="9935" width="27.5703125" customWidth="1"/>
    <col min="9936" max="9936" width="15.28515625" customWidth="1"/>
    <col min="9961" max="9961" width="10.85546875" bestFit="1" customWidth="1"/>
    <col min="10000" max="10000" width="15.42578125" customWidth="1"/>
    <col min="10001" max="10001" width="42.42578125" customWidth="1"/>
    <col min="10002" max="10002" width="14.7109375" customWidth="1"/>
    <col min="10003" max="10003" width="9.140625" customWidth="1"/>
    <col min="10004" max="10004" width="18" customWidth="1"/>
    <col min="10005" max="10005" width="10.7109375" customWidth="1"/>
    <col min="10006" max="10006" width="13.28515625" customWidth="1"/>
    <col min="10007" max="10007" width="11.28515625" customWidth="1"/>
    <col min="10008" max="10008" width="14" customWidth="1"/>
    <col min="10009" max="10009" width="14.7109375" customWidth="1"/>
    <col min="10010" max="10010" width="10.42578125" customWidth="1"/>
    <col min="10011" max="10011" width="15.28515625" customWidth="1"/>
    <col min="10012" max="10012" width="15.7109375" customWidth="1"/>
    <col min="10013" max="10016" width="13.5703125" customWidth="1"/>
    <col min="10017" max="10017" width="19.28515625" customWidth="1"/>
    <col min="10018" max="10020" width="13.5703125" customWidth="1"/>
    <col min="10021" max="10021" width="18.140625" customWidth="1"/>
    <col min="10022" max="10023" width="13.5703125" customWidth="1"/>
    <col min="10024" max="10024" width="12.28515625" customWidth="1"/>
    <col min="10025" max="10025" width="13.5703125" customWidth="1"/>
    <col min="10026" max="10026" width="18.7109375" customWidth="1"/>
    <col min="10027" max="10038" width="13.5703125" customWidth="1"/>
    <col min="10039" max="10039" width="19.7109375" customWidth="1"/>
    <col min="10040" max="10040" width="13.5703125" customWidth="1"/>
    <col min="10041" max="10041" width="17.5703125" customWidth="1"/>
    <col min="10042" max="10042" width="13.5703125" customWidth="1"/>
    <col min="10043" max="10043" width="23.5703125" customWidth="1"/>
    <col min="10044" max="10045" width="13.5703125" customWidth="1"/>
    <col min="10046" max="10046" width="12.140625" customWidth="1"/>
    <col min="10047" max="10060" width="13.5703125" customWidth="1"/>
    <col min="10061" max="10061" width="19.5703125" customWidth="1"/>
    <col min="10062" max="10062" width="13.5703125" customWidth="1"/>
    <col min="10063" max="10063" width="18.140625" customWidth="1"/>
    <col min="10064" max="10064" width="13.5703125" customWidth="1"/>
    <col min="10065" max="10065" width="18.7109375" customWidth="1"/>
    <col min="10066" max="10066" width="13.140625" customWidth="1"/>
    <col min="10067" max="10067" width="13.5703125" customWidth="1"/>
    <col min="10068" max="10068" width="9.28515625" customWidth="1"/>
    <col min="10069" max="10069" width="13.5703125" customWidth="1"/>
    <col min="10070" max="10070" width="17.140625" customWidth="1"/>
    <col min="10071" max="10090" width="13.5703125" customWidth="1"/>
    <col min="10091" max="10091" width="16.7109375" customWidth="1"/>
    <col min="10092" max="10103" width="13.5703125" customWidth="1"/>
    <col min="10104" max="10104" width="20.28515625" customWidth="1"/>
    <col min="10105" max="10105" width="13.5703125" customWidth="1"/>
    <col min="10106" max="10106" width="17.85546875" customWidth="1"/>
    <col min="10107" max="10107" width="13.5703125" customWidth="1"/>
    <col min="10108" max="10108" width="20.42578125" customWidth="1"/>
    <col min="10109" max="10109" width="13.140625" customWidth="1"/>
    <col min="10110" max="10112" width="13.5703125" customWidth="1"/>
    <col min="10113" max="10113" width="17.42578125" customWidth="1"/>
    <col min="10114" max="10114" width="9.140625" customWidth="1"/>
    <col min="10115" max="10115" width="20.42578125" customWidth="1"/>
    <col min="10116" max="10116" width="25.140625" bestFit="1" customWidth="1"/>
    <col min="10117" max="10117" width="15.42578125" customWidth="1"/>
    <col min="10118" max="10118" width="21.7109375" customWidth="1"/>
    <col min="10119" max="10119" width="14.140625" customWidth="1"/>
    <col min="10120" max="10120" width="28.42578125" customWidth="1"/>
    <col min="10121" max="10121" width="28.140625" customWidth="1"/>
    <col min="10122" max="10122" width="22.7109375" customWidth="1"/>
    <col min="10123" max="10125" width="9.140625" customWidth="1"/>
    <col min="10126" max="10126" width="19" customWidth="1"/>
    <col min="10127" max="10127" width="9.140625" customWidth="1"/>
    <col min="10128" max="10128" width="9" customWidth="1"/>
    <col min="10129" max="10129" width="9.140625" customWidth="1"/>
    <col min="10130" max="10130" width="10.140625" customWidth="1"/>
    <col min="10131" max="10131" width="13" customWidth="1"/>
    <col min="10132" max="10133" width="9.140625" customWidth="1"/>
    <col min="10134" max="10135" width="10.28515625" customWidth="1"/>
    <col min="10136" max="10136" width="20" customWidth="1"/>
    <col min="10137" max="10137" width="10.85546875" customWidth="1"/>
    <col min="10178" max="10178" width="74.85546875" customWidth="1"/>
    <col min="10189" max="10189" width="15.28515625" customWidth="1"/>
    <col min="10191" max="10191" width="27.5703125" customWidth="1"/>
    <col min="10192" max="10192" width="15.28515625" customWidth="1"/>
    <col min="10217" max="10217" width="10.85546875" bestFit="1" customWidth="1"/>
    <col min="10256" max="10256" width="15.42578125" customWidth="1"/>
    <col min="10257" max="10257" width="42.42578125" customWidth="1"/>
    <col min="10258" max="10258" width="14.7109375" customWidth="1"/>
    <col min="10259" max="10259" width="9.140625" customWidth="1"/>
    <col min="10260" max="10260" width="18" customWidth="1"/>
    <col min="10261" max="10261" width="10.7109375" customWidth="1"/>
    <col min="10262" max="10262" width="13.28515625" customWidth="1"/>
    <col min="10263" max="10263" width="11.28515625" customWidth="1"/>
    <col min="10264" max="10264" width="14" customWidth="1"/>
    <col min="10265" max="10265" width="14.7109375" customWidth="1"/>
    <col min="10266" max="10266" width="10.42578125" customWidth="1"/>
    <col min="10267" max="10267" width="15.28515625" customWidth="1"/>
    <col min="10268" max="10268" width="15.7109375" customWidth="1"/>
    <col min="10269" max="10272" width="13.5703125" customWidth="1"/>
    <col min="10273" max="10273" width="19.28515625" customWidth="1"/>
    <col min="10274" max="10276" width="13.5703125" customWidth="1"/>
    <col min="10277" max="10277" width="18.140625" customWidth="1"/>
    <col min="10278" max="10279" width="13.5703125" customWidth="1"/>
    <col min="10280" max="10280" width="12.28515625" customWidth="1"/>
    <col min="10281" max="10281" width="13.5703125" customWidth="1"/>
    <col min="10282" max="10282" width="18.7109375" customWidth="1"/>
    <col min="10283" max="10294" width="13.5703125" customWidth="1"/>
    <col min="10295" max="10295" width="19.7109375" customWidth="1"/>
    <col min="10296" max="10296" width="13.5703125" customWidth="1"/>
    <col min="10297" max="10297" width="17.5703125" customWidth="1"/>
    <col min="10298" max="10298" width="13.5703125" customWidth="1"/>
    <col min="10299" max="10299" width="23.5703125" customWidth="1"/>
    <col min="10300" max="10301" width="13.5703125" customWidth="1"/>
    <col min="10302" max="10302" width="12.140625" customWidth="1"/>
    <col min="10303" max="10316" width="13.5703125" customWidth="1"/>
    <col min="10317" max="10317" width="19.5703125" customWidth="1"/>
    <col min="10318" max="10318" width="13.5703125" customWidth="1"/>
    <col min="10319" max="10319" width="18.140625" customWidth="1"/>
    <col min="10320" max="10320" width="13.5703125" customWidth="1"/>
    <col min="10321" max="10321" width="18.7109375" customWidth="1"/>
    <col min="10322" max="10322" width="13.140625" customWidth="1"/>
    <col min="10323" max="10323" width="13.5703125" customWidth="1"/>
    <col min="10324" max="10324" width="9.28515625" customWidth="1"/>
    <col min="10325" max="10325" width="13.5703125" customWidth="1"/>
    <col min="10326" max="10326" width="17.140625" customWidth="1"/>
    <col min="10327" max="10346" width="13.5703125" customWidth="1"/>
    <col min="10347" max="10347" width="16.7109375" customWidth="1"/>
    <col min="10348" max="10359" width="13.5703125" customWidth="1"/>
    <col min="10360" max="10360" width="20.28515625" customWidth="1"/>
    <col min="10361" max="10361" width="13.5703125" customWidth="1"/>
    <col min="10362" max="10362" width="17.85546875" customWidth="1"/>
    <col min="10363" max="10363" width="13.5703125" customWidth="1"/>
    <col min="10364" max="10364" width="20.42578125" customWidth="1"/>
    <col min="10365" max="10365" width="13.140625" customWidth="1"/>
    <col min="10366" max="10368" width="13.5703125" customWidth="1"/>
    <col min="10369" max="10369" width="17.42578125" customWidth="1"/>
    <col min="10370" max="10370" width="9.140625" customWidth="1"/>
    <col min="10371" max="10371" width="20.42578125" customWidth="1"/>
    <col min="10372" max="10372" width="25.140625" bestFit="1" customWidth="1"/>
    <col min="10373" max="10373" width="15.42578125" customWidth="1"/>
    <col min="10374" max="10374" width="21.7109375" customWidth="1"/>
    <col min="10375" max="10375" width="14.140625" customWidth="1"/>
    <col min="10376" max="10376" width="28.42578125" customWidth="1"/>
    <col min="10377" max="10377" width="28.140625" customWidth="1"/>
    <col min="10378" max="10378" width="22.7109375" customWidth="1"/>
    <col min="10379" max="10381" width="9.140625" customWidth="1"/>
    <col min="10382" max="10382" width="19" customWidth="1"/>
    <col min="10383" max="10383" width="9.140625" customWidth="1"/>
    <col min="10384" max="10384" width="9" customWidth="1"/>
    <col min="10385" max="10385" width="9.140625" customWidth="1"/>
    <col min="10386" max="10386" width="10.140625" customWidth="1"/>
    <col min="10387" max="10387" width="13" customWidth="1"/>
    <col min="10388" max="10389" width="9.140625" customWidth="1"/>
    <col min="10390" max="10391" width="10.28515625" customWidth="1"/>
    <col min="10392" max="10392" width="20" customWidth="1"/>
    <col min="10393" max="10393" width="10.85546875" customWidth="1"/>
    <col min="10434" max="10434" width="74.85546875" customWidth="1"/>
    <col min="10445" max="10445" width="15.28515625" customWidth="1"/>
    <col min="10447" max="10447" width="27.5703125" customWidth="1"/>
    <col min="10448" max="10448" width="15.28515625" customWidth="1"/>
    <col min="10473" max="10473" width="10.85546875" bestFit="1" customWidth="1"/>
    <col min="10512" max="10512" width="15.42578125" customWidth="1"/>
    <col min="10513" max="10513" width="42.42578125" customWidth="1"/>
    <col min="10514" max="10514" width="14.7109375" customWidth="1"/>
    <col min="10515" max="10515" width="9.140625" customWidth="1"/>
    <col min="10516" max="10516" width="18" customWidth="1"/>
    <col min="10517" max="10517" width="10.7109375" customWidth="1"/>
    <col min="10518" max="10518" width="13.28515625" customWidth="1"/>
    <col min="10519" max="10519" width="11.28515625" customWidth="1"/>
    <col min="10520" max="10520" width="14" customWidth="1"/>
    <col min="10521" max="10521" width="14.7109375" customWidth="1"/>
    <col min="10522" max="10522" width="10.42578125" customWidth="1"/>
    <col min="10523" max="10523" width="15.28515625" customWidth="1"/>
    <col min="10524" max="10524" width="15.7109375" customWidth="1"/>
    <col min="10525" max="10528" width="13.5703125" customWidth="1"/>
    <col min="10529" max="10529" width="19.28515625" customWidth="1"/>
    <col min="10530" max="10532" width="13.5703125" customWidth="1"/>
    <col min="10533" max="10533" width="18.140625" customWidth="1"/>
    <col min="10534" max="10535" width="13.5703125" customWidth="1"/>
    <col min="10536" max="10536" width="12.28515625" customWidth="1"/>
    <col min="10537" max="10537" width="13.5703125" customWidth="1"/>
    <col min="10538" max="10538" width="18.7109375" customWidth="1"/>
    <col min="10539" max="10550" width="13.5703125" customWidth="1"/>
    <col min="10551" max="10551" width="19.7109375" customWidth="1"/>
    <col min="10552" max="10552" width="13.5703125" customWidth="1"/>
    <col min="10553" max="10553" width="17.5703125" customWidth="1"/>
    <col min="10554" max="10554" width="13.5703125" customWidth="1"/>
    <col min="10555" max="10555" width="23.5703125" customWidth="1"/>
    <col min="10556" max="10557" width="13.5703125" customWidth="1"/>
    <col min="10558" max="10558" width="12.140625" customWidth="1"/>
    <col min="10559" max="10572" width="13.5703125" customWidth="1"/>
    <col min="10573" max="10573" width="19.5703125" customWidth="1"/>
    <col min="10574" max="10574" width="13.5703125" customWidth="1"/>
    <col min="10575" max="10575" width="18.140625" customWidth="1"/>
    <col min="10576" max="10576" width="13.5703125" customWidth="1"/>
    <col min="10577" max="10577" width="18.7109375" customWidth="1"/>
    <col min="10578" max="10578" width="13.140625" customWidth="1"/>
    <col min="10579" max="10579" width="13.5703125" customWidth="1"/>
    <col min="10580" max="10580" width="9.28515625" customWidth="1"/>
    <col min="10581" max="10581" width="13.5703125" customWidth="1"/>
    <col min="10582" max="10582" width="17.140625" customWidth="1"/>
    <col min="10583" max="10602" width="13.5703125" customWidth="1"/>
    <col min="10603" max="10603" width="16.7109375" customWidth="1"/>
    <col min="10604" max="10615" width="13.5703125" customWidth="1"/>
    <col min="10616" max="10616" width="20.28515625" customWidth="1"/>
    <col min="10617" max="10617" width="13.5703125" customWidth="1"/>
    <col min="10618" max="10618" width="17.85546875" customWidth="1"/>
    <col min="10619" max="10619" width="13.5703125" customWidth="1"/>
    <col min="10620" max="10620" width="20.42578125" customWidth="1"/>
    <col min="10621" max="10621" width="13.140625" customWidth="1"/>
    <col min="10622" max="10624" width="13.5703125" customWidth="1"/>
    <col min="10625" max="10625" width="17.42578125" customWidth="1"/>
    <col min="10626" max="10626" width="9.140625" customWidth="1"/>
    <col min="10627" max="10627" width="20.42578125" customWidth="1"/>
    <col min="10628" max="10628" width="25.140625" bestFit="1" customWidth="1"/>
    <col min="10629" max="10629" width="15.42578125" customWidth="1"/>
    <col min="10630" max="10630" width="21.7109375" customWidth="1"/>
    <col min="10631" max="10631" width="14.140625" customWidth="1"/>
    <col min="10632" max="10632" width="28.42578125" customWidth="1"/>
    <col min="10633" max="10633" width="28.140625" customWidth="1"/>
    <col min="10634" max="10634" width="22.7109375" customWidth="1"/>
    <col min="10635" max="10637" width="9.140625" customWidth="1"/>
    <col min="10638" max="10638" width="19" customWidth="1"/>
    <col min="10639" max="10639" width="9.140625" customWidth="1"/>
    <col min="10640" max="10640" width="9" customWidth="1"/>
    <col min="10641" max="10641" width="9.140625" customWidth="1"/>
    <col min="10642" max="10642" width="10.140625" customWidth="1"/>
    <col min="10643" max="10643" width="13" customWidth="1"/>
    <col min="10644" max="10645" width="9.140625" customWidth="1"/>
    <col min="10646" max="10647" width="10.28515625" customWidth="1"/>
    <col min="10648" max="10648" width="20" customWidth="1"/>
    <col min="10649" max="10649" width="10.85546875" customWidth="1"/>
    <col min="10690" max="10690" width="74.85546875" customWidth="1"/>
    <col min="10701" max="10701" width="15.28515625" customWidth="1"/>
    <col min="10703" max="10703" width="27.5703125" customWidth="1"/>
    <col min="10704" max="10704" width="15.28515625" customWidth="1"/>
    <col min="10729" max="10729" width="10.85546875" bestFit="1" customWidth="1"/>
    <col min="10768" max="10768" width="15.42578125" customWidth="1"/>
    <col min="10769" max="10769" width="42.42578125" customWidth="1"/>
    <col min="10770" max="10770" width="14.7109375" customWidth="1"/>
    <col min="10771" max="10771" width="9.140625" customWidth="1"/>
    <col min="10772" max="10772" width="18" customWidth="1"/>
    <col min="10773" max="10773" width="10.7109375" customWidth="1"/>
    <col min="10774" max="10774" width="13.28515625" customWidth="1"/>
    <col min="10775" max="10775" width="11.28515625" customWidth="1"/>
    <col min="10776" max="10776" width="14" customWidth="1"/>
    <col min="10777" max="10777" width="14.7109375" customWidth="1"/>
    <col min="10778" max="10778" width="10.42578125" customWidth="1"/>
    <col min="10779" max="10779" width="15.28515625" customWidth="1"/>
    <col min="10780" max="10780" width="15.7109375" customWidth="1"/>
    <col min="10781" max="10784" width="13.5703125" customWidth="1"/>
    <col min="10785" max="10785" width="19.28515625" customWidth="1"/>
    <col min="10786" max="10788" width="13.5703125" customWidth="1"/>
    <col min="10789" max="10789" width="18.140625" customWidth="1"/>
    <col min="10790" max="10791" width="13.5703125" customWidth="1"/>
    <col min="10792" max="10792" width="12.28515625" customWidth="1"/>
    <col min="10793" max="10793" width="13.5703125" customWidth="1"/>
    <col min="10794" max="10794" width="18.7109375" customWidth="1"/>
    <col min="10795" max="10806" width="13.5703125" customWidth="1"/>
    <col min="10807" max="10807" width="19.7109375" customWidth="1"/>
    <col min="10808" max="10808" width="13.5703125" customWidth="1"/>
    <col min="10809" max="10809" width="17.5703125" customWidth="1"/>
    <col min="10810" max="10810" width="13.5703125" customWidth="1"/>
    <col min="10811" max="10811" width="23.5703125" customWidth="1"/>
    <col min="10812" max="10813" width="13.5703125" customWidth="1"/>
    <col min="10814" max="10814" width="12.140625" customWidth="1"/>
    <col min="10815" max="10828" width="13.5703125" customWidth="1"/>
    <col min="10829" max="10829" width="19.5703125" customWidth="1"/>
    <col min="10830" max="10830" width="13.5703125" customWidth="1"/>
    <col min="10831" max="10831" width="18.140625" customWidth="1"/>
    <col min="10832" max="10832" width="13.5703125" customWidth="1"/>
    <col min="10833" max="10833" width="18.7109375" customWidth="1"/>
    <col min="10834" max="10834" width="13.140625" customWidth="1"/>
    <col min="10835" max="10835" width="13.5703125" customWidth="1"/>
    <col min="10836" max="10836" width="9.28515625" customWidth="1"/>
    <col min="10837" max="10837" width="13.5703125" customWidth="1"/>
    <col min="10838" max="10838" width="17.140625" customWidth="1"/>
    <col min="10839" max="10858" width="13.5703125" customWidth="1"/>
    <col min="10859" max="10859" width="16.7109375" customWidth="1"/>
    <col min="10860" max="10871" width="13.5703125" customWidth="1"/>
    <col min="10872" max="10872" width="20.28515625" customWidth="1"/>
    <col min="10873" max="10873" width="13.5703125" customWidth="1"/>
    <col min="10874" max="10874" width="17.85546875" customWidth="1"/>
    <col min="10875" max="10875" width="13.5703125" customWidth="1"/>
    <col min="10876" max="10876" width="20.42578125" customWidth="1"/>
    <col min="10877" max="10877" width="13.140625" customWidth="1"/>
    <col min="10878" max="10880" width="13.5703125" customWidth="1"/>
    <col min="10881" max="10881" width="17.42578125" customWidth="1"/>
    <col min="10882" max="10882" width="9.140625" customWidth="1"/>
    <col min="10883" max="10883" width="20.42578125" customWidth="1"/>
    <col min="10884" max="10884" width="25.140625" bestFit="1" customWidth="1"/>
    <col min="10885" max="10885" width="15.42578125" customWidth="1"/>
    <col min="10886" max="10886" width="21.7109375" customWidth="1"/>
    <col min="10887" max="10887" width="14.140625" customWidth="1"/>
    <col min="10888" max="10888" width="28.42578125" customWidth="1"/>
    <col min="10889" max="10889" width="28.140625" customWidth="1"/>
    <col min="10890" max="10890" width="22.7109375" customWidth="1"/>
    <col min="10891" max="10893" width="9.140625" customWidth="1"/>
    <col min="10894" max="10894" width="19" customWidth="1"/>
    <col min="10895" max="10895" width="9.140625" customWidth="1"/>
    <col min="10896" max="10896" width="9" customWidth="1"/>
    <col min="10897" max="10897" width="9.140625" customWidth="1"/>
    <col min="10898" max="10898" width="10.140625" customWidth="1"/>
    <col min="10899" max="10899" width="13" customWidth="1"/>
    <col min="10900" max="10901" width="9.140625" customWidth="1"/>
    <col min="10902" max="10903" width="10.28515625" customWidth="1"/>
    <col min="10904" max="10904" width="20" customWidth="1"/>
    <col min="10905" max="10905" width="10.85546875" customWidth="1"/>
    <col min="10946" max="10946" width="74.85546875" customWidth="1"/>
    <col min="10957" max="10957" width="15.28515625" customWidth="1"/>
    <col min="10959" max="10959" width="27.5703125" customWidth="1"/>
    <col min="10960" max="10960" width="15.28515625" customWidth="1"/>
    <col min="10985" max="10985" width="10.85546875" bestFit="1" customWidth="1"/>
    <col min="11024" max="11024" width="15.42578125" customWidth="1"/>
    <col min="11025" max="11025" width="42.42578125" customWidth="1"/>
    <col min="11026" max="11026" width="14.7109375" customWidth="1"/>
    <col min="11027" max="11027" width="9.140625" customWidth="1"/>
    <col min="11028" max="11028" width="18" customWidth="1"/>
    <col min="11029" max="11029" width="10.7109375" customWidth="1"/>
    <col min="11030" max="11030" width="13.28515625" customWidth="1"/>
    <col min="11031" max="11031" width="11.28515625" customWidth="1"/>
    <col min="11032" max="11032" width="14" customWidth="1"/>
    <col min="11033" max="11033" width="14.7109375" customWidth="1"/>
    <col min="11034" max="11034" width="10.42578125" customWidth="1"/>
    <col min="11035" max="11035" width="15.28515625" customWidth="1"/>
    <col min="11036" max="11036" width="15.7109375" customWidth="1"/>
    <col min="11037" max="11040" width="13.5703125" customWidth="1"/>
    <col min="11041" max="11041" width="19.28515625" customWidth="1"/>
    <col min="11042" max="11044" width="13.5703125" customWidth="1"/>
    <col min="11045" max="11045" width="18.140625" customWidth="1"/>
    <col min="11046" max="11047" width="13.5703125" customWidth="1"/>
    <col min="11048" max="11048" width="12.28515625" customWidth="1"/>
    <col min="11049" max="11049" width="13.5703125" customWidth="1"/>
    <col min="11050" max="11050" width="18.7109375" customWidth="1"/>
    <col min="11051" max="11062" width="13.5703125" customWidth="1"/>
    <col min="11063" max="11063" width="19.7109375" customWidth="1"/>
    <col min="11064" max="11064" width="13.5703125" customWidth="1"/>
    <col min="11065" max="11065" width="17.5703125" customWidth="1"/>
    <col min="11066" max="11066" width="13.5703125" customWidth="1"/>
    <col min="11067" max="11067" width="23.5703125" customWidth="1"/>
    <col min="11068" max="11069" width="13.5703125" customWidth="1"/>
    <col min="11070" max="11070" width="12.140625" customWidth="1"/>
    <col min="11071" max="11084" width="13.5703125" customWidth="1"/>
    <col min="11085" max="11085" width="19.5703125" customWidth="1"/>
    <col min="11086" max="11086" width="13.5703125" customWidth="1"/>
    <col min="11087" max="11087" width="18.140625" customWidth="1"/>
    <col min="11088" max="11088" width="13.5703125" customWidth="1"/>
    <col min="11089" max="11089" width="18.7109375" customWidth="1"/>
    <col min="11090" max="11090" width="13.140625" customWidth="1"/>
    <col min="11091" max="11091" width="13.5703125" customWidth="1"/>
    <col min="11092" max="11092" width="9.28515625" customWidth="1"/>
    <col min="11093" max="11093" width="13.5703125" customWidth="1"/>
    <col min="11094" max="11094" width="17.140625" customWidth="1"/>
    <col min="11095" max="11114" width="13.5703125" customWidth="1"/>
    <col min="11115" max="11115" width="16.7109375" customWidth="1"/>
    <col min="11116" max="11127" width="13.5703125" customWidth="1"/>
    <col min="11128" max="11128" width="20.28515625" customWidth="1"/>
    <col min="11129" max="11129" width="13.5703125" customWidth="1"/>
    <col min="11130" max="11130" width="17.85546875" customWidth="1"/>
    <col min="11131" max="11131" width="13.5703125" customWidth="1"/>
    <col min="11132" max="11132" width="20.42578125" customWidth="1"/>
    <col min="11133" max="11133" width="13.140625" customWidth="1"/>
    <col min="11134" max="11136" width="13.5703125" customWidth="1"/>
    <col min="11137" max="11137" width="17.42578125" customWidth="1"/>
    <col min="11138" max="11138" width="9.140625" customWidth="1"/>
    <col min="11139" max="11139" width="20.42578125" customWidth="1"/>
    <col min="11140" max="11140" width="25.140625" bestFit="1" customWidth="1"/>
    <col min="11141" max="11141" width="15.42578125" customWidth="1"/>
    <col min="11142" max="11142" width="21.7109375" customWidth="1"/>
    <col min="11143" max="11143" width="14.140625" customWidth="1"/>
    <col min="11144" max="11144" width="28.42578125" customWidth="1"/>
    <col min="11145" max="11145" width="28.140625" customWidth="1"/>
    <col min="11146" max="11146" width="22.7109375" customWidth="1"/>
    <col min="11147" max="11149" width="9.140625" customWidth="1"/>
    <col min="11150" max="11150" width="19" customWidth="1"/>
    <col min="11151" max="11151" width="9.140625" customWidth="1"/>
    <col min="11152" max="11152" width="9" customWidth="1"/>
    <col min="11153" max="11153" width="9.140625" customWidth="1"/>
    <col min="11154" max="11154" width="10.140625" customWidth="1"/>
    <col min="11155" max="11155" width="13" customWidth="1"/>
    <col min="11156" max="11157" width="9.140625" customWidth="1"/>
    <col min="11158" max="11159" width="10.28515625" customWidth="1"/>
    <col min="11160" max="11160" width="20" customWidth="1"/>
    <col min="11161" max="11161" width="10.85546875" customWidth="1"/>
    <col min="11202" max="11202" width="74.85546875" customWidth="1"/>
    <col min="11213" max="11213" width="15.28515625" customWidth="1"/>
    <col min="11215" max="11215" width="27.5703125" customWidth="1"/>
    <col min="11216" max="11216" width="15.28515625" customWidth="1"/>
    <col min="11241" max="11241" width="10.85546875" bestFit="1" customWidth="1"/>
    <col min="11280" max="11280" width="15.42578125" customWidth="1"/>
    <col min="11281" max="11281" width="42.42578125" customWidth="1"/>
    <col min="11282" max="11282" width="14.7109375" customWidth="1"/>
    <col min="11283" max="11283" width="9.140625" customWidth="1"/>
    <col min="11284" max="11284" width="18" customWidth="1"/>
    <col min="11285" max="11285" width="10.7109375" customWidth="1"/>
    <col min="11286" max="11286" width="13.28515625" customWidth="1"/>
    <col min="11287" max="11287" width="11.28515625" customWidth="1"/>
    <col min="11288" max="11288" width="14" customWidth="1"/>
    <col min="11289" max="11289" width="14.7109375" customWidth="1"/>
    <col min="11290" max="11290" width="10.42578125" customWidth="1"/>
    <col min="11291" max="11291" width="15.28515625" customWidth="1"/>
    <col min="11292" max="11292" width="15.7109375" customWidth="1"/>
    <col min="11293" max="11296" width="13.5703125" customWidth="1"/>
    <col min="11297" max="11297" width="19.28515625" customWidth="1"/>
    <col min="11298" max="11300" width="13.5703125" customWidth="1"/>
    <col min="11301" max="11301" width="18.140625" customWidth="1"/>
    <col min="11302" max="11303" width="13.5703125" customWidth="1"/>
    <col min="11304" max="11304" width="12.28515625" customWidth="1"/>
    <col min="11305" max="11305" width="13.5703125" customWidth="1"/>
    <col min="11306" max="11306" width="18.7109375" customWidth="1"/>
    <col min="11307" max="11318" width="13.5703125" customWidth="1"/>
    <col min="11319" max="11319" width="19.7109375" customWidth="1"/>
    <col min="11320" max="11320" width="13.5703125" customWidth="1"/>
    <col min="11321" max="11321" width="17.5703125" customWidth="1"/>
    <col min="11322" max="11322" width="13.5703125" customWidth="1"/>
    <col min="11323" max="11323" width="23.5703125" customWidth="1"/>
    <col min="11324" max="11325" width="13.5703125" customWidth="1"/>
    <col min="11326" max="11326" width="12.140625" customWidth="1"/>
    <col min="11327" max="11340" width="13.5703125" customWidth="1"/>
    <col min="11341" max="11341" width="19.5703125" customWidth="1"/>
    <col min="11342" max="11342" width="13.5703125" customWidth="1"/>
    <col min="11343" max="11343" width="18.140625" customWidth="1"/>
    <col min="11344" max="11344" width="13.5703125" customWidth="1"/>
    <col min="11345" max="11345" width="18.7109375" customWidth="1"/>
    <col min="11346" max="11346" width="13.140625" customWidth="1"/>
    <col min="11347" max="11347" width="13.5703125" customWidth="1"/>
    <col min="11348" max="11348" width="9.28515625" customWidth="1"/>
    <col min="11349" max="11349" width="13.5703125" customWidth="1"/>
    <col min="11350" max="11350" width="17.140625" customWidth="1"/>
    <col min="11351" max="11370" width="13.5703125" customWidth="1"/>
    <col min="11371" max="11371" width="16.7109375" customWidth="1"/>
    <col min="11372" max="11383" width="13.5703125" customWidth="1"/>
    <col min="11384" max="11384" width="20.28515625" customWidth="1"/>
    <col min="11385" max="11385" width="13.5703125" customWidth="1"/>
    <col min="11386" max="11386" width="17.85546875" customWidth="1"/>
    <col min="11387" max="11387" width="13.5703125" customWidth="1"/>
    <col min="11388" max="11388" width="20.42578125" customWidth="1"/>
    <col min="11389" max="11389" width="13.140625" customWidth="1"/>
    <col min="11390" max="11392" width="13.5703125" customWidth="1"/>
    <col min="11393" max="11393" width="17.42578125" customWidth="1"/>
    <col min="11394" max="11394" width="9.140625" customWidth="1"/>
    <col min="11395" max="11395" width="20.42578125" customWidth="1"/>
    <col min="11396" max="11396" width="25.140625" bestFit="1" customWidth="1"/>
    <col min="11397" max="11397" width="15.42578125" customWidth="1"/>
    <col min="11398" max="11398" width="21.7109375" customWidth="1"/>
    <col min="11399" max="11399" width="14.140625" customWidth="1"/>
    <col min="11400" max="11400" width="28.42578125" customWidth="1"/>
    <col min="11401" max="11401" width="28.140625" customWidth="1"/>
    <col min="11402" max="11402" width="22.7109375" customWidth="1"/>
    <col min="11403" max="11405" width="9.140625" customWidth="1"/>
    <col min="11406" max="11406" width="19" customWidth="1"/>
    <col min="11407" max="11407" width="9.140625" customWidth="1"/>
    <col min="11408" max="11408" width="9" customWidth="1"/>
    <col min="11409" max="11409" width="9.140625" customWidth="1"/>
    <col min="11410" max="11410" width="10.140625" customWidth="1"/>
    <col min="11411" max="11411" width="13" customWidth="1"/>
    <col min="11412" max="11413" width="9.140625" customWidth="1"/>
    <col min="11414" max="11415" width="10.28515625" customWidth="1"/>
    <col min="11416" max="11416" width="20" customWidth="1"/>
    <col min="11417" max="11417" width="10.85546875" customWidth="1"/>
    <col min="11458" max="11458" width="74.85546875" customWidth="1"/>
    <col min="11469" max="11469" width="15.28515625" customWidth="1"/>
    <col min="11471" max="11471" width="27.5703125" customWidth="1"/>
    <col min="11472" max="11472" width="15.28515625" customWidth="1"/>
    <col min="11497" max="11497" width="10.85546875" bestFit="1" customWidth="1"/>
    <col min="11536" max="11536" width="15.42578125" customWidth="1"/>
    <col min="11537" max="11537" width="42.42578125" customWidth="1"/>
    <col min="11538" max="11538" width="14.7109375" customWidth="1"/>
    <col min="11539" max="11539" width="9.140625" customWidth="1"/>
    <col min="11540" max="11540" width="18" customWidth="1"/>
    <col min="11541" max="11541" width="10.7109375" customWidth="1"/>
    <col min="11542" max="11542" width="13.28515625" customWidth="1"/>
    <col min="11543" max="11543" width="11.28515625" customWidth="1"/>
    <col min="11544" max="11544" width="14" customWidth="1"/>
    <col min="11545" max="11545" width="14.7109375" customWidth="1"/>
    <col min="11546" max="11546" width="10.42578125" customWidth="1"/>
    <col min="11547" max="11547" width="15.28515625" customWidth="1"/>
    <col min="11548" max="11548" width="15.7109375" customWidth="1"/>
    <col min="11549" max="11552" width="13.5703125" customWidth="1"/>
    <col min="11553" max="11553" width="19.28515625" customWidth="1"/>
    <col min="11554" max="11556" width="13.5703125" customWidth="1"/>
    <col min="11557" max="11557" width="18.140625" customWidth="1"/>
    <col min="11558" max="11559" width="13.5703125" customWidth="1"/>
    <col min="11560" max="11560" width="12.28515625" customWidth="1"/>
    <col min="11561" max="11561" width="13.5703125" customWidth="1"/>
    <col min="11562" max="11562" width="18.7109375" customWidth="1"/>
    <col min="11563" max="11574" width="13.5703125" customWidth="1"/>
    <col min="11575" max="11575" width="19.7109375" customWidth="1"/>
    <col min="11576" max="11576" width="13.5703125" customWidth="1"/>
    <col min="11577" max="11577" width="17.5703125" customWidth="1"/>
    <col min="11578" max="11578" width="13.5703125" customWidth="1"/>
    <col min="11579" max="11579" width="23.5703125" customWidth="1"/>
    <col min="11580" max="11581" width="13.5703125" customWidth="1"/>
    <col min="11582" max="11582" width="12.140625" customWidth="1"/>
    <col min="11583" max="11596" width="13.5703125" customWidth="1"/>
    <col min="11597" max="11597" width="19.5703125" customWidth="1"/>
    <col min="11598" max="11598" width="13.5703125" customWidth="1"/>
    <col min="11599" max="11599" width="18.140625" customWidth="1"/>
    <col min="11600" max="11600" width="13.5703125" customWidth="1"/>
    <col min="11601" max="11601" width="18.7109375" customWidth="1"/>
    <col min="11602" max="11602" width="13.140625" customWidth="1"/>
    <col min="11603" max="11603" width="13.5703125" customWidth="1"/>
    <col min="11604" max="11604" width="9.28515625" customWidth="1"/>
    <col min="11605" max="11605" width="13.5703125" customWidth="1"/>
    <col min="11606" max="11606" width="17.140625" customWidth="1"/>
    <col min="11607" max="11626" width="13.5703125" customWidth="1"/>
    <col min="11627" max="11627" width="16.7109375" customWidth="1"/>
    <col min="11628" max="11639" width="13.5703125" customWidth="1"/>
    <col min="11640" max="11640" width="20.28515625" customWidth="1"/>
    <col min="11641" max="11641" width="13.5703125" customWidth="1"/>
    <col min="11642" max="11642" width="17.85546875" customWidth="1"/>
    <col min="11643" max="11643" width="13.5703125" customWidth="1"/>
    <col min="11644" max="11644" width="20.42578125" customWidth="1"/>
    <col min="11645" max="11645" width="13.140625" customWidth="1"/>
    <col min="11646" max="11648" width="13.5703125" customWidth="1"/>
    <col min="11649" max="11649" width="17.42578125" customWidth="1"/>
    <col min="11650" max="11650" width="9.140625" customWidth="1"/>
    <col min="11651" max="11651" width="20.42578125" customWidth="1"/>
    <col min="11652" max="11652" width="25.140625" bestFit="1" customWidth="1"/>
    <col min="11653" max="11653" width="15.42578125" customWidth="1"/>
    <col min="11654" max="11654" width="21.7109375" customWidth="1"/>
    <col min="11655" max="11655" width="14.140625" customWidth="1"/>
    <col min="11656" max="11656" width="28.42578125" customWidth="1"/>
    <col min="11657" max="11657" width="28.140625" customWidth="1"/>
    <col min="11658" max="11658" width="22.7109375" customWidth="1"/>
    <col min="11659" max="11661" width="9.140625" customWidth="1"/>
    <col min="11662" max="11662" width="19" customWidth="1"/>
    <col min="11663" max="11663" width="9.140625" customWidth="1"/>
    <col min="11664" max="11664" width="9" customWidth="1"/>
    <col min="11665" max="11665" width="9.140625" customWidth="1"/>
    <col min="11666" max="11666" width="10.140625" customWidth="1"/>
    <col min="11667" max="11667" width="13" customWidth="1"/>
    <col min="11668" max="11669" width="9.140625" customWidth="1"/>
    <col min="11670" max="11671" width="10.28515625" customWidth="1"/>
    <col min="11672" max="11672" width="20" customWidth="1"/>
    <col min="11673" max="11673" width="10.85546875" customWidth="1"/>
    <col min="11714" max="11714" width="74.85546875" customWidth="1"/>
    <col min="11725" max="11725" width="15.28515625" customWidth="1"/>
    <col min="11727" max="11727" width="27.5703125" customWidth="1"/>
    <col min="11728" max="11728" width="15.28515625" customWidth="1"/>
    <col min="11753" max="11753" width="10.85546875" bestFit="1" customWidth="1"/>
    <col min="11792" max="11792" width="15.42578125" customWidth="1"/>
    <col min="11793" max="11793" width="42.42578125" customWidth="1"/>
    <col min="11794" max="11794" width="14.7109375" customWidth="1"/>
    <col min="11795" max="11795" width="9.140625" customWidth="1"/>
    <col min="11796" max="11796" width="18" customWidth="1"/>
    <col min="11797" max="11797" width="10.7109375" customWidth="1"/>
    <col min="11798" max="11798" width="13.28515625" customWidth="1"/>
    <col min="11799" max="11799" width="11.28515625" customWidth="1"/>
    <col min="11800" max="11800" width="14" customWidth="1"/>
    <col min="11801" max="11801" width="14.7109375" customWidth="1"/>
    <col min="11802" max="11802" width="10.42578125" customWidth="1"/>
    <col min="11803" max="11803" width="15.28515625" customWidth="1"/>
    <col min="11804" max="11804" width="15.7109375" customWidth="1"/>
    <col min="11805" max="11808" width="13.5703125" customWidth="1"/>
    <col min="11809" max="11809" width="19.28515625" customWidth="1"/>
    <col min="11810" max="11812" width="13.5703125" customWidth="1"/>
    <col min="11813" max="11813" width="18.140625" customWidth="1"/>
    <col min="11814" max="11815" width="13.5703125" customWidth="1"/>
    <col min="11816" max="11816" width="12.28515625" customWidth="1"/>
    <col min="11817" max="11817" width="13.5703125" customWidth="1"/>
    <col min="11818" max="11818" width="18.7109375" customWidth="1"/>
    <col min="11819" max="11830" width="13.5703125" customWidth="1"/>
    <col min="11831" max="11831" width="19.7109375" customWidth="1"/>
    <col min="11832" max="11832" width="13.5703125" customWidth="1"/>
    <col min="11833" max="11833" width="17.5703125" customWidth="1"/>
    <col min="11834" max="11834" width="13.5703125" customWidth="1"/>
    <col min="11835" max="11835" width="23.5703125" customWidth="1"/>
    <col min="11836" max="11837" width="13.5703125" customWidth="1"/>
    <col min="11838" max="11838" width="12.140625" customWidth="1"/>
    <col min="11839" max="11852" width="13.5703125" customWidth="1"/>
    <col min="11853" max="11853" width="19.5703125" customWidth="1"/>
    <col min="11854" max="11854" width="13.5703125" customWidth="1"/>
    <col min="11855" max="11855" width="18.140625" customWidth="1"/>
    <col min="11856" max="11856" width="13.5703125" customWidth="1"/>
    <col min="11857" max="11857" width="18.7109375" customWidth="1"/>
    <col min="11858" max="11858" width="13.140625" customWidth="1"/>
    <col min="11859" max="11859" width="13.5703125" customWidth="1"/>
    <col min="11860" max="11860" width="9.28515625" customWidth="1"/>
    <col min="11861" max="11861" width="13.5703125" customWidth="1"/>
    <col min="11862" max="11862" width="17.140625" customWidth="1"/>
    <col min="11863" max="11882" width="13.5703125" customWidth="1"/>
    <col min="11883" max="11883" width="16.7109375" customWidth="1"/>
    <col min="11884" max="11895" width="13.5703125" customWidth="1"/>
    <col min="11896" max="11896" width="20.28515625" customWidth="1"/>
    <col min="11897" max="11897" width="13.5703125" customWidth="1"/>
    <col min="11898" max="11898" width="17.85546875" customWidth="1"/>
    <col min="11899" max="11899" width="13.5703125" customWidth="1"/>
    <col min="11900" max="11900" width="20.42578125" customWidth="1"/>
    <col min="11901" max="11901" width="13.140625" customWidth="1"/>
    <col min="11902" max="11904" width="13.5703125" customWidth="1"/>
    <col min="11905" max="11905" width="17.42578125" customWidth="1"/>
    <col min="11906" max="11906" width="9.140625" customWidth="1"/>
    <col min="11907" max="11907" width="20.42578125" customWidth="1"/>
    <col min="11908" max="11908" width="25.140625" bestFit="1" customWidth="1"/>
    <col min="11909" max="11909" width="15.42578125" customWidth="1"/>
    <col min="11910" max="11910" width="21.7109375" customWidth="1"/>
    <col min="11911" max="11911" width="14.140625" customWidth="1"/>
    <col min="11912" max="11912" width="28.42578125" customWidth="1"/>
    <col min="11913" max="11913" width="28.140625" customWidth="1"/>
    <col min="11914" max="11914" width="22.7109375" customWidth="1"/>
    <col min="11915" max="11917" width="9.140625" customWidth="1"/>
    <col min="11918" max="11918" width="19" customWidth="1"/>
    <col min="11919" max="11919" width="9.140625" customWidth="1"/>
    <col min="11920" max="11920" width="9" customWidth="1"/>
    <col min="11921" max="11921" width="9.140625" customWidth="1"/>
    <col min="11922" max="11922" width="10.140625" customWidth="1"/>
    <col min="11923" max="11923" width="13" customWidth="1"/>
    <col min="11924" max="11925" width="9.140625" customWidth="1"/>
    <col min="11926" max="11927" width="10.28515625" customWidth="1"/>
    <col min="11928" max="11928" width="20" customWidth="1"/>
    <col min="11929" max="11929" width="10.85546875" customWidth="1"/>
    <col min="11970" max="11970" width="74.85546875" customWidth="1"/>
    <col min="11981" max="11981" width="15.28515625" customWidth="1"/>
    <col min="11983" max="11983" width="27.5703125" customWidth="1"/>
    <col min="11984" max="11984" width="15.28515625" customWidth="1"/>
    <col min="12009" max="12009" width="10.85546875" bestFit="1" customWidth="1"/>
    <col min="12048" max="12048" width="15.42578125" customWidth="1"/>
    <col min="12049" max="12049" width="42.42578125" customWidth="1"/>
    <col min="12050" max="12050" width="14.7109375" customWidth="1"/>
    <col min="12051" max="12051" width="9.140625" customWidth="1"/>
    <col min="12052" max="12052" width="18" customWidth="1"/>
    <col min="12053" max="12053" width="10.7109375" customWidth="1"/>
    <col min="12054" max="12054" width="13.28515625" customWidth="1"/>
    <col min="12055" max="12055" width="11.28515625" customWidth="1"/>
    <col min="12056" max="12056" width="14" customWidth="1"/>
    <col min="12057" max="12057" width="14.7109375" customWidth="1"/>
    <col min="12058" max="12058" width="10.42578125" customWidth="1"/>
    <col min="12059" max="12059" width="15.28515625" customWidth="1"/>
    <col min="12060" max="12060" width="15.7109375" customWidth="1"/>
    <col min="12061" max="12064" width="13.5703125" customWidth="1"/>
    <col min="12065" max="12065" width="19.28515625" customWidth="1"/>
    <col min="12066" max="12068" width="13.5703125" customWidth="1"/>
    <col min="12069" max="12069" width="18.140625" customWidth="1"/>
    <col min="12070" max="12071" width="13.5703125" customWidth="1"/>
    <col min="12072" max="12072" width="12.28515625" customWidth="1"/>
    <col min="12073" max="12073" width="13.5703125" customWidth="1"/>
    <col min="12074" max="12074" width="18.7109375" customWidth="1"/>
    <col min="12075" max="12086" width="13.5703125" customWidth="1"/>
    <col min="12087" max="12087" width="19.7109375" customWidth="1"/>
    <col min="12088" max="12088" width="13.5703125" customWidth="1"/>
    <col min="12089" max="12089" width="17.5703125" customWidth="1"/>
    <col min="12090" max="12090" width="13.5703125" customWidth="1"/>
    <col min="12091" max="12091" width="23.5703125" customWidth="1"/>
    <col min="12092" max="12093" width="13.5703125" customWidth="1"/>
    <col min="12094" max="12094" width="12.140625" customWidth="1"/>
    <col min="12095" max="12108" width="13.5703125" customWidth="1"/>
    <col min="12109" max="12109" width="19.5703125" customWidth="1"/>
    <col min="12110" max="12110" width="13.5703125" customWidth="1"/>
    <col min="12111" max="12111" width="18.140625" customWidth="1"/>
    <col min="12112" max="12112" width="13.5703125" customWidth="1"/>
    <col min="12113" max="12113" width="18.7109375" customWidth="1"/>
    <col min="12114" max="12114" width="13.140625" customWidth="1"/>
    <col min="12115" max="12115" width="13.5703125" customWidth="1"/>
    <col min="12116" max="12116" width="9.28515625" customWidth="1"/>
    <col min="12117" max="12117" width="13.5703125" customWidth="1"/>
    <col min="12118" max="12118" width="17.140625" customWidth="1"/>
    <col min="12119" max="12138" width="13.5703125" customWidth="1"/>
    <col min="12139" max="12139" width="16.7109375" customWidth="1"/>
    <col min="12140" max="12151" width="13.5703125" customWidth="1"/>
    <col min="12152" max="12152" width="20.28515625" customWidth="1"/>
    <col min="12153" max="12153" width="13.5703125" customWidth="1"/>
    <col min="12154" max="12154" width="17.85546875" customWidth="1"/>
    <col min="12155" max="12155" width="13.5703125" customWidth="1"/>
    <col min="12156" max="12156" width="20.42578125" customWidth="1"/>
    <col min="12157" max="12157" width="13.140625" customWidth="1"/>
    <col min="12158" max="12160" width="13.5703125" customWidth="1"/>
    <col min="12161" max="12161" width="17.42578125" customWidth="1"/>
    <col min="12162" max="12162" width="9.140625" customWidth="1"/>
    <col min="12163" max="12163" width="20.42578125" customWidth="1"/>
    <col min="12164" max="12164" width="25.140625" bestFit="1" customWidth="1"/>
    <col min="12165" max="12165" width="15.42578125" customWidth="1"/>
    <col min="12166" max="12166" width="21.7109375" customWidth="1"/>
    <col min="12167" max="12167" width="14.140625" customWidth="1"/>
    <col min="12168" max="12168" width="28.42578125" customWidth="1"/>
    <col min="12169" max="12169" width="28.140625" customWidth="1"/>
    <col min="12170" max="12170" width="22.7109375" customWidth="1"/>
    <col min="12171" max="12173" width="9.140625" customWidth="1"/>
    <col min="12174" max="12174" width="19" customWidth="1"/>
    <col min="12175" max="12175" width="9.140625" customWidth="1"/>
    <col min="12176" max="12176" width="9" customWidth="1"/>
    <col min="12177" max="12177" width="9.140625" customWidth="1"/>
    <col min="12178" max="12178" width="10.140625" customWidth="1"/>
    <col min="12179" max="12179" width="13" customWidth="1"/>
    <col min="12180" max="12181" width="9.140625" customWidth="1"/>
    <col min="12182" max="12183" width="10.28515625" customWidth="1"/>
    <col min="12184" max="12184" width="20" customWidth="1"/>
    <col min="12185" max="12185" width="10.85546875" customWidth="1"/>
    <col min="12226" max="12226" width="74.85546875" customWidth="1"/>
    <col min="12237" max="12237" width="15.28515625" customWidth="1"/>
    <col min="12239" max="12239" width="27.5703125" customWidth="1"/>
    <col min="12240" max="12240" width="15.28515625" customWidth="1"/>
    <col min="12265" max="12265" width="10.85546875" bestFit="1" customWidth="1"/>
    <col min="12304" max="12304" width="15.42578125" customWidth="1"/>
    <col min="12305" max="12305" width="42.42578125" customWidth="1"/>
    <col min="12306" max="12306" width="14.7109375" customWidth="1"/>
    <col min="12307" max="12307" width="9.140625" customWidth="1"/>
    <col min="12308" max="12308" width="18" customWidth="1"/>
    <col min="12309" max="12309" width="10.7109375" customWidth="1"/>
    <col min="12310" max="12310" width="13.28515625" customWidth="1"/>
    <col min="12311" max="12311" width="11.28515625" customWidth="1"/>
    <col min="12312" max="12312" width="14" customWidth="1"/>
    <col min="12313" max="12313" width="14.7109375" customWidth="1"/>
    <col min="12314" max="12314" width="10.42578125" customWidth="1"/>
    <col min="12315" max="12315" width="15.28515625" customWidth="1"/>
    <col min="12316" max="12316" width="15.7109375" customWidth="1"/>
    <col min="12317" max="12320" width="13.5703125" customWidth="1"/>
    <col min="12321" max="12321" width="19.28515625" customWidth="1"/>
    <col min="12322" max="12324" width="13.5703125" customWidth="1"/>
    <col min="12325" max="12325" width="18.140625" customWidth="1"/>
    <col min="12326" max="12327" width="13.5703125" customWidth="1"/>
    <col min="12328" max="12328" width="12.28515625" customWidth="1"/>
    <col min="12329" max="12329" width="13.5703125" customWidth="1"/>
    <col min="12330" max="12330" width="18.7109375" customWidth="1"/>
    <col min="12331" max="12342" width="13.5703125" customWidth="1"/>
    <col min="12343" max="12343" width="19.7109375" customWidth="1"/>
    <col min="12344" max="12344" width="13.5703125" customWidth="1"/>
    <col min="12345" max="12345" width="17.5703125" customWidth="1"/>
    <col min="12346" max="12346" width="13.5703125" customWidth="1"/>
    <col min="12347" max="12347" width="23.5703125" customWidth="1"/>
    <col min="12348" max="12349" width="13.5703125" customWidth="1"/>
    <col min="12350" max="12350" width="12.140625" customWidth="1"/>
    <col min="12351" max="12364" width="13.5703125" customWidth="1"/>
    <col min="12365" max="12365" width="19.5703125" customWidth="1"/>
    <col min="12366" max="12366" width="13.5703125" customWidth="1"/>
    <col min="12367" max="12367" width="18.140625" customWidth="1"/>
    <col min="12368" max="12368" width="13.5703125" customWidth="1"/>
    <col min="12369" max="12369" width="18.7109375" customWidth="1"/>
    <col min="12370" max="12370" width="13.140625" customWidth="1"/>
    <col min="12371" max="12371" width="13.5703125" customWidth="1"/>
    <col min="12372" max="12372" width="9.28515625" customWidth="1"/>
    <col min="12373" max="12373" width="13.5703125" customWidth="1"/>
    <col min="12374" max="12374" width="17.140625" customWidth="1"/>
    <col min="12375" max="12394" width="13.5703125" customWidth="1"/>
    <col min="12395" max="12395" width="16.7109375" customWidth="1"/>
    <col min="12396" max="12407" width="13.5703125" customWidth="1"/>
    <col min="12408" max="12408" width="20.28515625" customWidth="1"/>
    <col min="12409" max="12409" width="13.5703125" customWidth="1"/>
    <col min="12410" max="12410" width="17.85546875" customWidth="1"/>
    <col min="12411" max="12411" width="13.5703125" customWidth="1"/>
    <col min="12412" max="12412" width="20.42578125" customWidth="1"/>
    <col min="12413" max="12413" width="13.140625" customWidth="1"/>
    <col min="12414" max="12416" width="13.5703125" customWidth="1"/>
    <col min="12417" max="12417" width="17.42578125" customWidth="1"/>
    <col min="12418" max="12418" width="9.140625" customWidth="1"/>
    <col min="12419" max="12419" width="20.42578125" customWidth="1"/>
    <col min="12420" max="12420" width="25.140625" bestFit="1" customWidth="1"/>
    <col min="12421" max="12421" width="15.42578125" customWidth="1"/>
    <col min="12422" max="12422" width="21.7109375" customWidth="1"/>
    <col min="12423" max="12423" width="14.140625" customWidth="1"/>
    <col min="12424" max="12424" width="28.42578125" customWidth="1"/>
    <col min="12425" max="12425" width="28.140625" customWidth="1"/>
    <col min="12426" max="12426" width="22.7109375" customWidth="1"/>
    <col min="12427" max="12429" width="9.140625" customWidth="1"/>
    <col min="12430" max="12430" width="19" customWidth="1"/>
    <col min="12431" max="12431" width="9.140625" customWidth="1"/>
    <col min="12432" max="12432" width="9" customWidth="1"/>
    <col min="12433" max="12433" width="9.140625" customWidth="1"/>
    <col min="12434" max="12434" width="10.140625" customWidth="1"/>
    <col min="12435" max="12435" width="13" customWidth="1"/>
    <col min="12436" max="12437" width="9.140625" customWidth="1"/>
    <col min="12438" max="12439" width="10.28515625" customWidth="1"/>
    <col min="12440" max="12440" width="20" customWidth="1"/>
    <col min="12441" max="12441" width="10.85546875" customWidth="1"/>
    <col min="12482" max="12482" width="74.85546875" customWidth="1"/>
    <col min="12493" max="12493" width="15.28515625" customWidth="1"/>
    <col min="12495" max="12495" width="27.5703125" customWidth="1"/>
    <col min="12496" max="12496" width="15.28515625" customWidth="1"/>
    <col min="12521" max="12521" width="10.85546875" bestFit="1" customWidth="1"/>
    <col min="12560" max="12560" width="15.42578125" customWidth="1"/>
    <col min="12561" max="12561" width="42.42578125" customWidth="1"/>
    <col min="12562" max="12562" width="14.7109375" customWidth="1"/>
    <col min="12563" max="12563" width="9.140625" customWidth="1"/>
    <col min="12564" max="12564" width="18" customWidth="1"/>
    <col min="12565" max="12565" width="10.7109375" customWidth="1"/>
    <col min="12566" max="12566" width="13.28515625" customWidth="1"/>
    <col min="12567" max="12567" width="11.28515625" customWidth="1"/>
    <col min="12568" max="12568" width="14" customWidth="1"/>
    <col min="12569" max="12569" width="14.7109375" customWidth="1"/>
    <col min="12570" max="12570" width="10.42578125" customWidth="1"/>
    <col min="12571" max="12571" width="15.28515625" customWidth="1"/>
    <col min="12572" max="12572" width="15.7109375" customWidth="1"/>
    <col min="12573" max="12576" width="13.5703125" customWidth="1"/>
    <col min="12577" max="12577" width="19.28515625" customWidth="1"/>
    <col min="12578" max="12580" width="13.5703125" customWidth="1"/>
    <col min="12581" max="12581" width="18.140625" customWidth="1"/>
    <col min="12582" max="12583" width="13.5703125" customWidth="1"/>
    <col min="12584" max="12584" width="12.28515625" customWidth="1"/>
    <col min="12585" max="12585" width="13.5703125" customWidth="1"/>
    <col min="12586" max="12586" width="18.7109375" customWidth="1"/>
    <col min="12587" max="12598" width="13.5703125" customWidth="1"/>
    <col min="12599" max="12599" width="19.7109375" customWidth="1"/>
    <col min="12600" max="12600" width="13.5703125" customWidth="1"/>
    <col min="12601" max="12601" width="17.5703125" customWidth="1"/>
    <col min="12602" max="12602" width="13.5703125" customWidth="1"/>
    <col min="12603" max="12603" width="23.5703125" customWidth="1"/>
    <col min="12604" max="12605" width="13.5703125" customWidth="1"/>
    <col min="12606" max="12606" width="12.140625" customWidth="1"/>
    <col min="12607" max="12620" width="13.5703125" customWidth="1"/>
    <col min="12621" max="12621" width="19.5703125" customWidth="1"/>
    <col min="12622" max="12622" width="13.5703125" customWidth="1"/>
    <col min="12623" max="12623" width="18.140625" customWidth="1"/>
    <col min="12624" max="12624" width="13.5703125" customWidth="1"/>
    <col min="12625" max="12625" width="18.7109375" customWidth="1"/>
    <col min="12626" max="12626" width="13.140625" customWidth="1"/>
    <col min="12627" max="12627" width="13.5703125" customWidth="1"/>
    <col min="12628" max="12628" width="9.28515625" customWidth="1"/>
    <col min="12629" max="12629" width="13.5703125" customWidth="1"/>
    <col min="12630" max="12630" width="17.140625" customWidth="1"/>
    <col min="12631" max="12650" width="13.5703125" customWidth="1"/>
    <col min="12651" max="12651" width="16.7109375" customWidth="1"/>
    <col min="12652" max="12663" width="13.5703125" customWidth="1"/>
    <col min="12664" max="12664" width="20.28515625" customWidth="1"/>
    <col min="12665" max="12665" width="13.5703125" customWidth="1"/>
    <col min="12666" max="12666" width="17.85546875" customWidth="1"/>
    <col min="12667" max="12667" width="13.5703125" customWidth="1"/>
    <col min="12668" max="12668" width="20.42578125" customWidth="1"/>
    <col min="12669" max="12669" width="13.140625" customWidth="1"/>
    <col min="12670" max="12672" width="13.5703125" customWidth="1"/>
    <col min="12673" max="12673" width="17.42578125" customWidth="1"/>
    <col min="12674" max="12674" width="9.140625" customWidth="1"/>
    <col min="12675" max="12675" width="20.42578125" customWidth="1"/>
    <col min="12676" max="12676" width="25.140625" bestFit="1" customWidth="1"/>
    <col min="12677" max="12677" width="15.42578125" customWidth="1"/>
    <col min="12678" max="12678" width="21.7109375" customWidth="1"/>
    <col min="12679" max="12679" width="14.140625" customWidth="1"/>
    <col min="12680" max="12680" width="28.42578125" customWidth="1"/>
    <col min="12681" max="12681" width="28.140625" customWidth="1"/>
    <col min="12682" max="12682" width="22.7109375" customWidth="1"/>
    <col min="12683" max="12685" width="9.140625" customWidth="1"/>
    <col min="12686" max="12686" width="19" customWidth="1"/>
    <col min="12687" max="12687" width="9.140625" customWidth="1"/>
    <col min="12688" max="12688" width="9" customWidth="1"/>
    <col min="12689" max="12689" width="9.140625" customWidth="1"/>
    <col min="12690" max="12690" width="10.140625" customWidth="1"/>
    <col min="12691" max="12691" width="13" customWidth="1"/>
    <col min="12692" max="12693" width="9.140625" customWidth="1"/>
    <col min="12694" max="12695" width="10.28515625" customWidth="1"/>
    <col min="12696" max="12696" width="20" customWidth="1"/>
    <col min="12697" max="12697" width="10.85546875" customWidth="1"/>
    <col min="12738" max="12738" width="74.85546875" customWidth="1"/>
    <col min="12749" max="12749" width="15.28515625" customWidth="1"/>
    <col min="12751" max="12751" width="27.5703125" customWidth="1"/>
    <col min="12752" max="12752" width="15.28515625" customWidth="1"/>
    <col min="12777" max="12777" width="10.85546875" bestFit="1" customWidth="1"/>
    <col min="12816" max="12816" width="15.42578125" customWidth="1"/>
    <col min="12817" max="12817" width="42.42578125" customWidth="1"/>
    <col min="12818" max="12818" width="14.7109375" customWidth="1"/>
    <col min="12819" max="12819" width="9.140625" customWidth="1"/>
    <col min="12820" max="12820" width="18" customWidth="1"/>
    <col min="12821" max="12821" width="10.7109375" customWidth="1"/>
    <col min="12822" max="12822" width="13.28515625" customWidth="1"/>
    <col min="12823" max="12823" width="11.28515625" customWidth="1"/>
    <col min="12824" max="12824" width="14" customWidth="1"/>
    <col min="12825" max="12825" width="14.7109375" customWidth="1"/>
    <col min="12826" max="12826" width="10.42578125" customWidth="1"/>
    <col min="12827" max="12827" width="15.28515625" customWidth="1"/>
    <col min="12828" max="12828" width="15.7109375" customWidth="1"/>
    <col min="12829" max="12832" width="13.5703125" customWidth="1"/>
    <col min="12833" max="12833" width="19.28515625" customWidth="1"/>
    <col min="12834" max="12836" width="13.5703125" customWidth="1"/>
    <col min="12837" max="12837" width="18.140625" customWidth="1"/>
    <col min="12838" max="12839" width="13.5703125" customWidth="1"/>
    <col min="12840" max="12840" width="12.28515625" customWidth="1"/>
    <col min="12841" max="12841" width="13.5703125" customWidth="1"/>
    <col min="12842" max="12842" width="18.7109375" customWidth="1"/>
    <col min="12843" max="12854" width="13.5703125" customWidth="1"/>
    <col min="12855" max="12855" width="19.7109375" customWidth="1"/>
    <col min="12856" max="12856" width="13.5703125" customWidth="1"/>
    <col min="12857" max="12857" width="17.5703125" customWidth="1"/>
    <col min="12858" max="12858" width="13.5703125" customWidth="1"/>
    <col min="12859" max="12859" width="23.5703125" customWidth="1"/>
    <col min="12860" max="12861" width="13.5703125" customWidth="1"/>
    <col min="12862" max="12862" width="12.140625" customWidth="1"/>
    <col min="12863" max="12876" width="13.5703125" customWidth="1"/>
    <col min="12877" max="12877" width="19.5703125" customWidth="1"/>
    <col min="12878" max="12878" width="13.5703125" customWidth="1"/>
    <col min="12879" max="12879" width="18.140625" customWidth="1"/>
    <col min="12880" max="12880" width="13.5703125" customWidth="1"/>
    <col min="12881" max="12881" width="18.7109375" customWidth="1"/>
    <col min="12882" max="12882" width="13.140625" customWidth="1"/>
    <col min="12883" max="12883" width="13.5703125" customWidth="1"/>
    <col min="12884" max="12884" width="9.28515625" customWidth="1"/>
    <col min="12885" max="12885" width="13.5703125" customWidth="1"/>
    <col min="12886" max="12886" width="17.140625" customWidth="1"/>
    <col min="12887" max="12906" width="13.5703125" customWidth="1"/>
    <col min="12907" max="12907" width="16.7109375" customWidth="1"/>
    <col min="12908" max="12919" width="13.5703125" customWidth="1"/>
    <col min="12920" max="12920" width="20.28515625" customWidth="1"/>
    <col min="12921" max="12921" width="13.5703125" customWidth="1"/>
    <col min="12922" max="12922" width="17.85546875" customWidth="1"/>
    <col min="12923" max="12923" width="13.5703125" customWidth="1"/>
    <col min="12924" max="12924" width="20.42578125" customWidth="1"/>
    <col min="12925" max="12925" width="13.140625" customWidth="1"/>
    <col min="12926" max="12928" width="13.5703125" customWidth="1"/>
    <col min="12929" max="12929" width="17.42578125" customWidth="1"/>
    <col min="12930" max="12930" width="9.140625" customWidth="1"/>
    <col min="12931" max="12931" width="20.42578125" customWidth="1"/>
    <col min="12932" max="12932" width="25.140625" bestFit="1" customWidth="1"/>
    <col min="12933" max="12933" width="15.42578125" customWidth="1"/>
    <col min="12934" max="12934" width="21.7109375" customWidth="1"/>
    <col min="12935" max="12935" width="14.140625" customWidth="1"/>
    <col min="12936" max="12936" width="28.42578125" customWidth="1"/>
    <col min="12937" max="12937" width="28.140625" customWidth="1"/>
    <col min="12938" max="12938" width="22.7109375" customWidth="1"/>
    <col min="12939" max="12941" width="9.140625" customWidth="1"/>
    <col min="12942" max="12942" width="19" customWidth="1"/>
    <col min="12943" max="12943" width="9.140625" customWidth="1"/>
    <col min="12944" max="12944" width="9" customWidth="1"/>
    <col min="12945" max="12945" width="9.140625" customWidth="1"/>
    <col min="12946" max="12946" width="10.140625" customWidth="1"/>
    <col min="12947" max="12947" width="13" customWidth="1"/>
    <col min="12948" max="12949" width="9.140625" customWidth="1"/>
    <col min="12950" max="12951" width="10.28515625" customWidth="1"/>
    <col min="12952" max="12952" width="20" customWidth="1"/>
    <col min="12953" max="12953" width="10.85546875" customWidth="1"/>
    <col min="12994" max="12994" width="74.85546875" customWidth="1"/>
    <col min="13005" max="13005" width="15.28515625" customWidth="1"/>
    <col min="13007" max="13007" width="27.5703125" customWidth="1"/>
    <col min="13008" max="13008" width="15.28515625" customWidth="1"/>
    <col min="13033" max="13033" width="10.85546875" bestFit="1" customWidth="1"/>
    <col min="13072" max="13072" width="15.42578125" customWidth="1"/>
    <col min="13073" max="13073" width="42.42578125" customWidth="1"/>
    <col min="13074" max="13074" width="14.7109375" customWidth="1"/>
    <col min="13075" max="13075" width="9.140625" customWidth="1"/>
    <col min="13076" max="13076" width="18" customWidth="1"/>
    <col min="13077" max="13077" width="10.7109375" customWidth="1"/>
    <col min="13078" max="13078" width="13.28515625" customWidth="1"/>
    <col min="13079" max="13079" width="11.28515625" customWidth="1"/>
    <col min="13080" max="13080" width="14" customWidth="1"/>
    <col min="13081" max="13081" width="14.7109375" customWidth="1"/>
    <col min="13082" max="13082" width="10.42578125" customWidth="1"/>
    <col min="13083" max="13083" width="15.28515625" customWidth="1"/>
    <col min="13084" max="13084" width="15.7109375" customWidth="1"/>
    <col min="13085" max="13088" width="13.5703125" customWidth="1"/>
    <col min="13089" max="13089" width="19.28515625" customWidth="1"/>
    <col min="13090" max="13092" width="13.5703125" customWidth="1"/>
    <col min="13093" max="13093" width="18.140625" customWidth="1"/>
    <col min="13094" max="13095" width="13.5703125" customWidth="1"/>
    <col min="13096" max="13096" width="12.28515625" customWidth="1"/>
    <col min="13097" max="13097" width="13.5703125" customWidth="1"/>
    <col min="13098" max="13098" width="18.7109375" customWidth="1"/>
    <col min="13099" max="13110" width="13.5703125" customWidth="1"/>
    <col min="13111" max="13111" width="19.7109375" customWidth="1"/>
    <col min="13112" max="13112" width="13.5703125" customWidth="1"/>
    <col min="13113" max="13113" width="17.5703125" customWidth="1"/>
    <col min="13114" max="13114" width="13.5703125" customWidth="1"/>
    <col min="13115" max="13115" width="23.5703125" customWidth="1"/>
    <col min="13116" max="13117" width="13.5703125" customWidth="1"/>
    <col min="13118" max="13118" width="12.140625" customWidth="1"/>
    <col min="13119" max="13132" width="13.5703125" customWidth="1"/>
    <col min="13133" max="13133" width="19.5703125" customWidth="1"/>
    <col min="13134" max="13134" width="13.5703125" customWidth="1"/>
    <col min="13135" max="13135" width="18.140625" customWidth="1"/>
    <col min="13136" max="13136" width="13.5703125" customWidth="1"/>
    <col min="13137" max="13137" width="18.7109375" customWidth="1"/>
    <col min="13138" max="13138" width="13.140625" customWidth="1"/>
    <col min="13139" max="13139" width="13.5703125" customWidth="1"/>
    <col min="13140" max="13140" width="9.28515625" customWidth="1"/>
    <col min="13141" max="13141" width="13.5703125" customWidth="1"/>
    <col min="13142" max="13142" width="17.140625" customWidth="1"/>
    <col min="13143" max="13162" width="13.5703125" customWidth="1"/>
    <col min="13163" max="13163" width="16.7109375" customWidth="1"/>
    <col min="13164" max="13175" width="13.5703125" customWidth="1"/>
    <col min="13176" max="13176" width="20.28515625" customWidth="1"/>
    <col min="13177" max="13177" width="13.5703125" customWidth="1"/>
    <col min="13178" max="13178" width="17.85546875" customWidth="1"/>
    <col min="13179" max="13179" width="13.5703125" customWidth="1"/>
    <col min="13180" max="13180" width="20.42578125" customWidth="1"/>
    <col min="13181" max="13181" width="13.140625" customWidth="1"/>
    <col min="13182" max="13184" width="13.5703125" customWidth="1"/>
    <col min="13185" max="13185" width="17.42578125" customWidth="1"/>
    <col min="13186" max="13186" width="9.140625" customWidth="1"/>
    <col min="13187" max="13187" width="20.42578125" customWidth="1"/>
    <col min="13188" max="13188" width="25.140625" bestFit="1" customWidth="1"/>
    <col min="13189" max="13189" width="15.42578125" customWidth="1"/>
    <col min="13190" max="13190" width="21.7109375" customWidth="1"/>
    <col min="13191" max="13191" width="14.140625" customWidth="1"/>
    <col min="13192" max="13192" width="28.42578125" customWidth="1"/>
    <col min="13193" max="13193" width="28.140625" customWidth="1"/>
    <col min="13194" max="13194" width="22.7109375" customWidth="1"/>
    <col min="13195" max="13197" width="9.140625" customWidth="1"/>
    <col min="13198" max="13198" width="19" customWidth="1"/>
    <col min="13199" max="13199" width="9.140625" customWidth="1"/>
    <col min="13200" max="13200" width="9" customWidth="1"/>
    <col min="13201" max="13201" width="9.140625" customWidth="1"/>
    <col min="13202" max="13202" width="10.140625" customWidth="1"/>
    <col min="13203" max="13203" width="13" customWidth="1"/>
    <col min="13204" max="13205" width="9.140625" customWidth="1"/>
    <col min="13206" max="13207" width="10.28515625" customWidth="1"/>
    <col min="13208" max="13208" width="20" customWidth="1"/>
    <col min="13209" max="13209" width="10.85546875" customWidth="1"/>
    <col min="13250" max="13250" width="74.85546875" customWidth="1"/>
    <col min="13261" max="13261" width="15.28515625" customWidth="1"/>
    <col min="13263" max="13263" width="27.5703125" customWidth="1"/>
    <col min="13264" max="13264" width="15.28515625" customWidth="1"/>
    <col min="13289" max="13289" width="10.85546875" bestFit="1" customWidth="1"/>
    <col min="13328" max="13328" width="15.42578125" customWidth="1"/>
    <col min="13329" max="13329" width="42.42578125" customWidth="1"/>
    <col min="13330" max="13330" width="14.7109375" customWidth="1"/>
    <col min="13331" max="13331" width="9.140625" customWidth="1"/>
    <col min="13332" max="13332" width="18" customWidth="1"/>
    <col min="13333" max="13333" width="10.7109375" customWidth="1"/>
    <col min="13334" max="13334" width="13.28515625" customWidth="1"/>
    <col min="13335" max="13335" width="11.28515625" customWidth="1"/>
    <col min="13336" max="13336" width="14" customWidth="1"/>
    <col min="13337" max="13337" width="14.7109375" customWidth="1"/>
    <col min="13338" max="13338" width="10.42578125" customWidth="1"/>
    <col min="13339" max="13339" width="15.28515625" customWidth="1"/>
    <col min="13340" max="13340" width="15.7109375" customWidth="1"/>
    <col min="13341" max="13344" width="13.5703125" customWidth="1"/>
    <col min="13345" max="13345" width="19.28515625" customWidth="1"/>
    <col min="13346" max="13348" width="13.5703125" customWidth="1"/>
    <col min="13349" max="13349" width="18.140625" customWidth="1"/>
    <col min="13350" max="13351" width="13.5703125" customWidth="1"/>
    <col min="13352" max="13352" width="12.28515625" customWidth="1"/>
    <col min="13353" max="13353" width="13.5703125" customWidth="1"/>
    <col min="13354" max="13354" width="18.7109375" customWidth="1"/>
    <col min="13355" max="13366" width="13.5703125" customWidth="1"/>
    <col min="13367" max="13367" width="19.7109375" customWidth="1"/>
    <col min="13368" max="13368" width="13.5703125" customWidth="1"/>
    <col min="13369" max="13369" width="17.5703125" customWidth="1"/>
    <col min="13370" max="13370" width="13.5703125" customWidth="1"/>
    <col min="13371" max="13371" width="23.5703125" customWidth="1"/>
    <col min="13372" max="13373" width="13.5703125" customWidth="1"/>
    <col min="13374" max="13374" width="12.140625" customWidth="1"/>
    <col min="13375" max="13388" width="13.5703125" customWidth="1"/>
    <col min="13389" max="13389" width="19.5703125" customWidth="1"/>
    <col min="13390" max="13390" width="13.5703125" customWidth="1"/>
    <col min="13391" max="13391" width="18.140625" customWidth="1"/>
    <col min="13392" max="13392" width="13.5703125" customWidth="1"/>
    <col min="13393" max="13393" width="18.7109375" customWidth="1"/>
    <col min="13394" max="13394" width="13.140625" customWidth="1"/>
    <col min="13395" max="13395" width="13.5703125" customWidth="1"/>
    <col min="13396" max="13396" width="9.28515625" customWidth="1"/>
    <col min="13397" max="13397" width="13.5703125" customWidth="1"/>
    <col min="13398" max="13398" width="17.140625" customWidth="1"/>
    <col min="13399" max="13418" width="13.5703125" customWidth="1"/>
    <col min="13419" max="13419" width="16.7109375" customWidth="1"/>
    <col min="13420" max="13431" width="13.5703125" customWidth="1"/>
    <col min="13432" max="13432" width="20.28515625" customWidth="1"/>
    <col min="13433" max="13433" width="13.5703125" customWidth="1"/>
    <col min="13434" max="13434" width="17.85546875" customWidth="1"/>
    <col min="13435" max="13435" width="13.5703125" customWidth="1"/>
    <col min="13436" max="13436" width="20.42578125" customWidth="1"/>
    <col min="13437" max="13437" width="13.140625" customWidth="1"/>
    <col min="13438" max="13440" width="13.5703125" customWidth="1"/>
    <col min="13441" max="13441" width="17.42578125" customWidth="1"/>
    <col min="13442" max="13442" width="9.140625" customWidth="1"/>
    <col min="13443" max="13443" width="20.42578125" customWidth="1"/>
    <col min="13444" max="13444" width="25.140625" bestFit="1" customWidth="1"/>
    <col min="13445" max="13445" width="15.42578125" customWidth="1"/>
    <col min="13446" max="13446" width="21.7109375" customWidth="1"/>
    <col min="13447" max="13447" width="14.140625" customWidth="1"/>
    <col min="13448" max="13448" width="28.42578125" customWidth="1"/>
    <col min="13449" max="13449" width="28.140625" customWidth="1"/>
    <col min="13450" max="13450" width="22.7109375" customWidth="1"/>
    <col min="13451" max="13453" width="9.140625" customWidth="1"/>
    <col min="13454" max="13454" width="19" customWidth="1"/>
    <col min="13455" max="13455" width="9.140625" customWidth="1"/>
    <col min="13456" max="13456" width="9" customWidth="1"/>
    <col min="13457" max="13457" width="9.140625" customWidth="1"/>
    <col min="13458" max="13458" width="10.140625" customWidth="1"/>
    <col min="13459" max="13459" width="13" customWidth="1"/>
    <col min="13460" max="13461" width="9.140625" customWidth="1"/>
    <col min="13462" max="13463" width="10.28515625" customWidth="1"/>
    <col min="13464" max="13464" width="20" customWidth="1"/>
    <col min="13465" max="13465" width="10.85546875" customWidth="1"/>
    <col min="13506" max="13506" width="74.85546875" customWidth="1"/>
    <col min="13517" max="13517" width="15.28515625" customWidth="1"/>
    <col min="13519" max="13519" width="27.5703125" customWidth="1"/>
    <col min="13520" max="13520" width="15.28515625" customWidth="1"/>
    <col min="13545" max="13545" width="10.85546875" bestFit="1" customWidth="1"/>
    <col min="13584" max="13584" width="15.42578125" customWidth="1"/>
    <col min="13585" max="13585" width="42.42578125" customWidth="1"/>
    <col min="13586" max="13586" width="14.7109375" customWidth="1"/>
    <col min="13587" max="13587" width="9.140625" customWidth="1"/>
    <col min="13588" max="13588" width="18" customWidth="1"/>
    <col min="13589" max="13589" width="10.7109375" customWidth="1"/>
    <col min="13590" max="13590" width="13.28515625" customWidth="1"/>
    <col min="13591" max="13591" width="11.28515625" customWidth="1"/>
    <col min="13592" max="13592" width="14" customWidth="1"/>
    <col min="13593" max="13593" width="14.7109375" customWidth="1"/>
    <col min="13594" max="13594" width="10.42578125" customWidth="1"/>
    <col min="13595" max="13595" width="15.28515625" customWidth="1"/>
    <col min="13596" max="13596" width="15.7109375" customWidth="1"/>
    <col min="13597" max="13600" width="13.5703125" customWidth="1"/>
    <col min="13601" max="13601" width="19.28515625" customWidth="1"/>
    <col min="13602" max="13604" width="13.5703125" customWidth="1"/>
    <col min="13605" max="13605" width="18.140625" customWidth="1"/>
    <col min="13606" max="13607" width="13.5703125" customWidth="1"/>
    <col min="13608" max="13608" width="12.28515625" customWidth="1"/>
    <col min="13609" max="13609" width="13.5703125" customWidth="1"/>
    <col min="13610" max="13610" width="18.7109375" customWidth="1"/>
    <col min="13611" max="13622" width="13.5703125" customWidth="1"/>
    <col min="13623" max="13623" width="19.7109375" customWidth="1"/>
    <col min="13624" max="13624" width="13.5703125" customWidth="1"/>
    <col min="13625" max="13625" width="17.5703125" customWidth="1"/>
    <col min="13626" max="13626" width="13.5703125" customWidth="1"/>
    <col min="13627" max="13627" width="23.5703125" customWidth="1"/>
    <col min="13628" max="13629" width="13.5703125" customWidth="1"/>
    <col min="13630" max="13630" width="12.140625" customWidth="1"/>
    <col min="13631" max="13644" width="13.5703125" customWidth="1"/>
    <col min="13645" max="13645" width="19.5703125" customWidth="1"/>
    <col min="13646" max="13646" width="13.5703125" customWidth="1"/>
    <col min="13647" max="13647" width="18.140625" customWidth="1"/>
    <col min="13648" max="13648" width="13.5703125" customWidth="1"/>
    <col min="13649" max="13649" width="18.7109375" customWidth="1"/>
    <col min="13650" max="13650" width="13.140625" customWidth="1"/>
    <col min="13651" max="13651" width="13.5703125" customWidth="1"/>
    <col min="13652" max="13652" width="9.28515625" customWidth="1"/>
    <col min="13653" max="13653" width="13.5703125" customWidth="1"/>
    <col min="13654" max="13654" width="17.140625" customWidth="1"/>
    <col min="13655" max="13674" width="13.5703125" customWidth="1"/>
    <col min="13675" max="13675" width="16.7109375" customWidth="1"/>
    <col min="13676" max="13687" width="13.5703125" customWidth="1"/>
    <col min="13688" max="13688" width="20.28515625" customWidth="1"/>
    <col min="13689" max="13689" width="13.5703125" customWidth="1"/>
    <col min="13690" max="13690" width="17.85546875" customWidth="1"/>
    <col min="13691" max="13691" width="13.5703125" customWidth="1"/>
    <col min="13692" max="13692" width="20.42578125" customWidth="1"/>
    <col min="13693" max="13693" width="13.140625" customWidth="1"/>
    <col min="13694" max="13696" width="13.5703125" customWidth="1"/>
    <col min="13697" max="13697" width="17.42578125" customWidth="1"/>
    <col min="13698" max="13698" width="9.140625" customWidth="1"/>
    <col min="13699" max="13699" width="20.42578125" customWidth="1"/>
    <col min="13700" max="13700" width="25.140625" bestFit="1" customWidth="1"/>
    <col min="13701" max="13701" width="15.42578125" customWidth="1"/>
    <col min="13702" max="13702" width="21.7109375" customWidth="1"/>
    <col min="13703" max="13703" width="14.140625" customWidth="1"/>
    <col min="13704" max="13704" width="28.42578125" customWidth="1"/>
    <col min="13705" max="13705" width="28.140625" customWidth="1"/>
    <col min="13706" max="13706" width="22.7109375" customWidth="1"/>
    <col min="13707" max="13709" width="9.140625" customWidth="1"/>
    <col min="13710" max="13710" width="19" customWidth="1"/>
    <col min="13711" max="13711" width="9.140625" customWidth="1"/>
    <col min="13712" max="13712" width="9" customWidth="1"/>
    <col min="13713" max="13713" width="9.140625" customWidth="1"/>
    <col min="13714" max="13714" width="10.140625" customWidth="1"/>
    <col min="13715" max="13715" width="13" customWidth="1"/>
    <col min="13716" max="13717" width="9.140625" customWidth="1"/>
    <col min="13718" max="13719" width="10.28515625" customWidth="1"/>
    <col min="13720" max="13720" width="20" customWidth="1"/>
    <col min="13721" max="13721" width="10.85546875" customWidth="1"/>
    <col min="13762" max="13762" width="74.85546875" customWidth="1"/>
    <col min="13773" max="13773" width="15.28515625" customWidth="1"/>
    <col min="13775" max="13775" width="27.5703125" customWidth="1"/>
    <col min="13776" max="13776" width="15.28515625" customWidth="1"/>
    <col min="13801" max="13801" width="10.85546875" bestFit="1" customWidth="1"/>
    <col min="13840" max="13840" width="15.42578125" customWidth="1"/>
    <col min="13841" max="13841" width="42.42578125" customWidth="1"/>
    <col min="13842" max="13842" width="14.7109375" customWidth="1"/>
    <col min="13843" max="13843" width="9.140625" customWidth="1"/>
    <col min="13844" max="13844" width="18" customWidth="1"/>
    <col min="13845" max="13845" width="10.7109375" customWidth="1"/>
    <col min="13846" max="13846" width="13.28515625" customWidth="1"/>
    <col min="13847" max="13847" width="11.28515625" customWidth="1"/>
    <col min="13848" max="13848" width="14" customWidth="1"/>
    <col min="13849" max="13849" width="14.7109375" customWidth="1"/>
    <col min="13850" max="13850" width="10.42578125" customWidth="1"/>
    <col min="13851" max="13851" width="15.28515625" customWidth="1"/>
    <col min="13852" max="13852" width="15.7109375" customWidth="1"/>
    <col min="13853" max="13856" width="13.5703125" customWidth="1"/>
    <col min="13857" max="13857" width="19.28515625" customWidth="1"/>
    <col min="13858" max="13860" width="13.5703125" customWidth="1"/>
    <col min="13861" max="13861" width="18.140625" customWidth="1"/>
    <col min="13862" max="13863" width="13.5703125" customWidth="1"/>
    <col min="13864" max="13864" width="12.28515625" customWidth="1"/>
    <col min="13865" max="13865" width="13.5703125" customWidth="1"/>
    <col min="13866" max="13866" width="18.7109375" customWidth="1"/>
    <col min="13867" max="13878" width="13.5703125" customWidth="1"/>
    <col min="13879" max="13879" width="19.7109375" customWidth="1"/>
    <col min="13880" max="13880" width="13.5703125" customWidth="1"/>
    <col min="13881" max="13881" width="17.5703125" customWidth="1"/>
    <col min="13882" max="13882" width="13.5703125" customWidth="1"/>
    <col min="13883" max="13883" width="23.5703125" customWidth="1"/>
    <col min="13884" max="13885" width="13.5703125" customWidth="1"/>
    <col min="13886" max="13886" width="12.140625" customWidth="1"/>
    <col min="13887" max="13900" width="13.5703125" customWidth="1"/>
    <col min="13901" max="13901" width="19.5703125" customWidth="1"/>
    <col min="13902" max="13902" width="13.5703125" customWidth="1"/>
    <col min="13903" max="13903" width="18.140625" customWidth="1"/>
    <col min="13904" max="13904" width="13.5703125" customWidth="1"/>
    <col min="13905" max="13905" width="18.7109375" customWidth="1"/>
    <col min="13906" max="13906" width="13.140625" customWidth="1"/>
    <col min="13907" max="13907" width="13.5703125" customWidth="1"/>
    <col min="13908" max="13908" width="9.28515625" customWidth="1"/>
    <col min="13909" max="13909" width="13.5703125" customWidth="1"/>
    <col min="13910" max="13910" width="17.140625" customWidth="1"/>
    <col min="13911" max="13930" width="13.5703125" customWidth="1"/>
    <col min="13931" max="13931" width="16.7109375" customWidth="1"/>
    <col min="13932" max="13943" width="13.5703125" customWidth="1"/>
    <col min="13944" max="13944" width="20.28515625" customWidth="1"/>
    <col min="13945" max="13945" width="13.5703125" customWidth="1"/>
    <col min="13946" max="13946" width="17.85546875" customWidth="1"/>
    <col min="13947" max="13947" width="13.5703125" customWidth="1"/>
    <col min="13948" max="13948" width="20.42578125" customWidth="1"/>
    <col min="13949" max="13949" width="13.140625" customWidth="1"/>
    <col min="13950" max="13952" width="13.5703125" customWidth="1"/>
    <col min="13953" max="13953" width="17.42578125" customWidth="1"/>
    <col min="13954" max="13954" width="9.140625" customWidth="1"/>
    <col min="13955" max="13955" width="20.42578125" customWidth="1"/>
    <col min="13956" max="13956" width="25.140625" bestFit="1" customWidth="1"/>
    <col min="13957" max="13957" width="15.42578125" customWidth="1"/>
    <col min="13958" max="13958" width="21.7109375" customWidth="1"/>
    <col min="13959" max="13959" width="14.140625" customWidth="1"/>
    <col min="13960" max="13960" width="28.42578125" customWidth="1"/>
    <col min="13961" max="13961" width="28.140625" customWidth="1"/>
    <col min="13962" max="13962" width="22.7109375" customWidth="1"/>
    <col min="13963" max="13965" width="9.140625" customWidth="1"/>
    <col min="13966" max="13966" width="19" customWidth="1"/>
    <col min="13967" max="13967" width="9.140625" customWidth="1"/>
    <col min="13968" max="13968" width="9" customWidth="1"/>
    <col min="13969" max="13969" width="9.140625" customWidth="1"/>
    <col min="13970" max="13970" width="10.140625" customWidth="1"/>
    <col min="13971" max="13971" width="13" customWidth="1"/>
    <col min="13972" max="13973" width="9.140625" customWidth="1"/>
    <col min="13974" max="13975" width="10.28515625" customWidth="1"/>
    <col min="13976" max="13976" width="20" customWidth="1"/>
    <col min="13977" max="13977" width="10.85546875" customWidth="1"/>
    <col min="14018" max="14018" width="74.85546875" customWidth="1"/>
    <col min="14029" max="14029" width="15.28515625" customWidth="1"/>
    <col min="14031" max="14031" width="27.5703125" customWidth="1"/>
    <col min="14032" max="14032" width="15.28515625" customWidth="1"/>
    <col min="14057" max="14057" width="10.85546875" bestFit="1" customWidth="1"/>
    <col min="14096" max="14096" width="15.42578125" customWidth="1"/>
    <col min="14097" max="14097" width="42.42578125" customWidth="1"/>
    <col min="14098" max="14098" width="14.7109375" customWidth="1"/>
    <col min="14099" max="14099" width="9.140625" customWidth="1"/>
    <col min="14100" max="14100" width="18" customWidth="1"/>
    <col min="14101" max="14101" width="10.7109375" customWidth="1"/>
    <col min="14102" max="14102" width="13.28515625" customWidth="1"/>
    <col min="14103" max="14103" width="11.28515625" customWidth="1"/>
    <col min="14104" max="14104" width="14" customWidth="1"/>
    <col min="14105" max="14105" width="14.7109375" customWidth="1"/>
    <col min="14106" max="14106" width="10.42578125" customWidth="1"/>
    <col min="14107" max="14107" width="15.28515625" customWidth="1"/>
    <col min="14108" max="14108" width="15.7109375" customWidth="1"/>
    <col min="14109" max="14112" width="13.5703125" customWidth="1"/>
    <col min="14113" max="14113" width="19.28515625" customWidth="1"/>
    <col min="14114" max="14116" width="13.5703125" customWidth="1"/>
    <col min="14117" max="14117" width="18.140625" customWidth="1"/>
    <col min="14118" max="14119" width="13.5703125" customWidth="1"/>
    <col min="14120" max="14120" width="12.28515625" customWidth="1"/>
    <col min="14121" max="14121" width="13.5703125" customWidth="1"/>
    <col min="14122" max="14122" width="18.7109375" customWidth="1"/>
    <col min="14123" max="14134" width="13.5703125" customWidth="1"/>
    <col min="14135" max="14135" width="19.7109375" customWidth="1"/>
    <col min="14136" max="14136" width="13.5703125" customWidth="1"/>
    <col min="14137" max="14137" width="17.5703125" customWidth="1"/>
    <col min="14138" max="14138" width="13.5703125" customWidth="1"/>
    <col min="14139" max="14139" width="23.5703125" customWidth="1"/>
    <col min="14140" max="14141" width="13.5703125" customWidth="1"/>
    <col min="14142" max="14142" width="12.140625" customWidth="1"/>
    <col min="14143" max="14156" width="13.5703125" customWidth="1"/>
    <col min="14157" max="14157" width="19.5703125" customWidth="1"/>
    <col min="14158" max="14158" width="13.5703125" customWidth="1"/>
    <col min="14159" max="14159" width="18.140625" customWidth="1"/>
    <col min="14160" max="14160" width="13.5703125" customWidth="1"/>
    <col min="14161" max="14161" width="18.7109375" customWidth="1"/>
    <col min="14162" max="14162" width="13.140625" customWidth="1"/>
    <col min="14163" max="14163" width="13.5703125" customWidth="1"/>
    <col min="14164" max="14164" width="9.28515625" customWidth="1"/>
    <col min="14165" max="14165" width="13.5703125" customWidth="1"/>
    <col min="14166" max="14166" width="17.140625" customWidth="1"/>
    <col min="14167" max="14186" width="13.5703125" customWidth="1"/>
    <col min="14187" max="14187" width="16.7109375" customWidth="1"/>
    <col min="14188" max="14199" width="13.5703125" customWidth="1"/>
    <col min="14200" max="14200" width="20.28515625" customWidth="1"/>
    <col min="14201" max="14201" width="13.5703125" customWidth="1"/>
    <col min="14202" max="14202" width="17.85546875" customWidth="1"/>
    <col min="14203" max="14203" width="13.5703125" customWidth="1"/>
    <col min="14204" max="14204" width="20.42578125" customWidth="1"/>
    <col min="14205" max="14205" width="13.140625" customWidth="1"/>
    <col min="14206" max="14208" width="13.5703125" customWidth="1"/>
    <col min="14209" max="14209" width="17.42578125" customWidth="1"/>
    <col min="14210" max="14210" width="9.140625" customWidth="1"/>
    <col min="14211" max="14211" width="20.42578125" customWidth="1"/>
    <col min="14212" max="14212" width="25.140625" bestFit="1" customWidth="1"/>
    <col min="14213" max="14213" width="15.42578125" customWidth="1"/>
    <col min="14214" max="14214" width="21.7109375" customWidth="1"/>
    <col min="14215" max="14215" width="14.140625" customWidth="1"/>
    <col min="14216" max="14216" width="28.42578125" customWidth="1"/>
    <col min="14217" max="14217" width="28.140625" customWidth="1"/>
    <col min="14218" max="14218" width="22.7109375" customWidth="1"/>
    <col min="14219" max="14221" width="9.140625" customWidth="1"/>
    <col min="14222" max="14222" width="19" customWidth="1"/>
    <col min="14223" max="14223" width="9.140625" customWidth="1"/>
    <col min="14224" max="14224" width="9" customWidth="1"/>
    <col min="14225" max="14225" width="9.140625" customWidth="1"/>
    <col min="14226" max="14226" width="10.140625" customWidth="1"/>
    <col min="14227" max="14227" width="13" customWidth="1"/>
    <col min="14228" max="14229" width="9.140625" customWidth="1"/>
    <col min="14230" max="14231" width="10.28515625" customWidth="1"/>
    <col min="14232" max="14232" width="20" customWidth="1"/>
    <col min="14233" max="14233" width="10.85546875" customWidth="1"/>
    <col min="14274" max="14274" width="74.85546875" customWidth="1"/>
    <col min="14285" max="14285" width="15.28515625" customWidth="1"/>
    <col min="14287" max="14287" width="27.5703125" customWidth="1"/>
    <col min="14288" max="14288" width="15.28515625" customWidth="1"/>
    <col min="14313" max="14313" width="10.85546875" bestFit="1" customWidth="1"/>
    <col min="14352" max="14352" width="15.42578125" customWidth="1"/>
    <col min="14353" max="14353" width="42.42578125" customWidth="1"/>
    <col min="14354" max="14354" width="14.7109375" customWidth="1"/>
    <col min="14355" max="14355" width="9.140625" customWidth="1"/>
    <col min="14356" max="14356" width="18" customWidth="1"/>
    <col min="14357" max="14357" width="10.7109375" customWidth="1"/>
    <col min="14358" max="14358" width="13.28515625" customWidth="1"/>
    <col min="14359" max="14359" width="11.28515625" customWidth="1"/>
    <col min="14360" max="14360" width="14" customWidth="1"/>
    <col min="14361" max="14361" width="14.7109375" customWidth="1"/>
    <col min="14362" max="14362" width="10.42578125" customWidth="1"/>
    <col min="14363" max="14363" width="15.28515625" customWidth="1"/>
    <col min="14364" max="14364" width="15.7109375" customWidth="1"/>
    <col min="14365" max="14368" width="13.5703125" customWidth="1"/>
    <col min="14369" max="14369" width="19.28515625" customWidth="1"/>
    <col min="14370" max="14372" width="13.5703125" customWidth="1"/>
    <col min="14373" max="14373" width="18.140625" customWidth="1"/>
    <col min="14374" max="14375" width="13.5703125" customWidth="1"/>
    <col min="14376" max="14376" width="12.28515625" customWidth="1"/>
    <col min="14377" max="14377" width="13.5703125" customWidth="1"/>
    <col min="14378" max="14378" width="18.7109375" customWidth="1"/>
    <col min="14379" max="14390" width="13.5703125" customWidth="1"/>
    <col min="14391" max="14391" width="19.7109375" customWidth="1"/>
    <col min="14392" max="14392" width="13.5703125" customWidth="1"/>
    <col min="14393" max="14393" width="17.5703125" customWidth="1"/>
    <col min="14394" max="14394" width="13.5703125" customWidth="1"/>
    <col min="14395" max="14395" width="23.5703125" customWidth="1"/>
    <col min="14396" max="14397" width="13.5703125" customWidth="1"/>
    <col min="14398" max="14398" width="12.140625" customWidth="1"/>
    <col min="14399" max="14412" width="13.5703125" customWidth="1"/>
    <col min="14413" max="14413" width="19.5703125" customWidth="1"/>
    <col min="14414" max="14414" width="13.5703125" customWidth="1"/>
    <col min="14415" max="14415" width="18.140625" customWidth="1"/>
    <col min="14416" max="14416" width="13.5703125" customWidth="1"/>
    <col min="14417" max="14417" width="18.7109375" customWidth="1"/>
    <col min="14418" max="14418" width="13.140625" customWidth="1"/>
    <col min="14419" max="14419" width="13.5703125" customWidth="1"/>
    <col min="14420" max="14420" width="9.28515625" customWidth="1"/>
    <col min="14421" max="14421" width="13.5703125" customWidth="1"/>
    <col min="14422" max="14422" width="17.140625" customWidth="1"/>
    <col min="14423" max="14442" width="13.5703125" customWidth="1"/>
    <col min="14443" max="14443" width="16.7109375" customWidth="1"/>
    <col min="14444" max="14455" width="13.5703125" customWidth="1"/>
    <col min="14456" max="14456" width="20.28515625" customWidth="1"/>
    <col min="14457" max="14457" width="13.5703125" customWidth="1"/>
    <col min="14458" max="14458" width="17.85546875" customWidth="1"/>
    <col min="14459" max="14459" width="13.5703125" customWidth="1"/>
    <col min="14460" max="14460" width="20.42578125" customWidth="1"/>
    <col min="14461" max="14461" width="13.140625" customWidth="1"/>
    <col min="14462" max="14464" width="13.5703125" customWidth="1"/>
    <col min="14465" max="14465" width="17.42578125" customWidth="1"/>
    <col min="14466" max="14466" width="9.140625" customWidth="1"/>
    <col min="14467" max="14467" width="20.42578125" customWidth="1"/>
    <col min="14468" max="14468" width="25.140625" bestFit="1" customWidth="1"/>
    <col min="14469" max="14469" width="15.42578125" customWidth="1"/>
    <col min="14470" max="14470" width="21.7109375" customWidth="1"/>
    <col min="14471" max="14471" width="14.140625" customWidth="1"/>
    <col min="14472" max="14472" width="28.42578125" customWidth="1"/>
    <col min="14473" max="14473" width="28.140625" customWidth="1"/>
    <col min="14474" max="14474" width="22.7109375" customWidth="1"/>
    <col min="14475" max="14477" width="9.140625" customWidth="1"/>
    <col min="14478" max="14478" width="19" customWidth="1"/>
    <col min="14479" max="14479" width="9.140625" customWidth="1"/>
    <col min="14480" max="14480" width="9" customWidth="1"/>
    <col min="14481" max="14481" width="9.140625" customWidth="1"/>
    <col min="14482" max="14482" width="10.140625" customWidth="1"/>
    <col min="14483" max="14483" width="13" customWidth="1"/>
    <col min="14484" max="14485" width="9.140625" customWidth="1"/>
    <col min="14486" max="14487" width="10.28515625" customWidth="1"/>
    <col min="14488" max="14488" width="20" customWidth="1"/>
    <col min="14489" max="14489" width="10.85546875" customWidth="1"/>
    <col min="14530" max="14530" width="74.85546875" customWidth="1"/>
    <col min="14541" max="14541" width="15.28515625" customWidth="1"/>
    <col min="14543" max="14543" width="27.5703125" customWidth="1"/>
    <col min="14544" max="14544" width="15.28515625" customWidth="1"/>
    <col min="14569" max="14569" width="10.85546875" bestFit="1" customWidth="1"/>
    <col min="14608" max="14608" width="15.42578125" customWidth="1"/>
    <col min="14609" max="14609" width="42.42578125" customWidth="1"/>
    <col min="14610" max="14610" width="14.7109375" customWidth="1"/>
    <col min="14611" max="14611" width="9.140625" customWidth="1"/>
    <col min="14612" max="14612" width="18" customWidth="1"/>
    <col min="14613" max="14613" width="10.7109375" customWidth="1"/>
    <col min="14614" max="14614" width="13.28515625" customWidth="1"/>
    <col min="14615" max="14615" width="11.28515625" customWidth="1"/>
    <col min="14616" max="14616" width="14" customWidth="1"/>
    <col min="14617" max="14617" width="14.7109375" customWidth="1"/>
    <col min="14618" max="14618" width="10.42578125" customWidth="1"/>
    <col min="14619" max="14619" width="15.28515625" customWidth="1"/>
    <col min="14620" max="14620" width="15.7109375" customWidth="1"/>
    <col min="14621" max="14624" width="13.5703125" customWidth="1"/>
    <col min="14625" max="14625" width="19.28515625" customWidth="1"/>
    <col min="14626" max="14628" width="13.5703125" customWidth="1"/>
    <col min="14629" max="14629" width="18.140625" customWidth="1"/>
    <col min="14630" max="14631" width="13.5703125" customWidth="1"/>
    <col min="14632" max="14632" width="12.28515625" customWidth="1"/>
    <col min="14633" max="14633" width="13.5703125" customWidth="1"/>
    <col min="14634" max="14634" width="18.7109375" customWidth="1"/>
    <col min="14635" max="14646" width="13.5703125" customWidth="1"/>
    <col min="14647" max="14647" width="19.7109375" customWidth="1"/>
    <col min="14648" max="14648" width="13.5703125" customWidth="1"/>
    <col min="14649" max="14649" width="17.5703125" customWidth="1"/>
    <col min="14650" max="14650" width="13.5703125" customWidth="1"/>
    <col min="14651" max="14651" width="23.5703125" customWidth="1"/>
    <col min="14652" max="14653" width="13.5703125" customWidth="1"/>
    <col min="14654" max="14654" width="12.140625" customWidth="1"/>
    <col min="14655" max="14668" width="13.5703125" customWidth="1"/>
    <col min="14669" max="14669" width="19.5703125" customWidth="1"/>
    <col min="14670" max="14670" width="13.5703125" customWidth="1"/>
    <col min="14671" max="14671" width="18.140625" customWidth="1"/>
    <col min="14672" max="14672" width="13.5703125" customWidth="1"/>
    <col min="14673" max="14673" width="18.7109375" customWidth="1"/>
    <col min="14674" max="14674" width="13.140625" customWidth="1"/>
    <col min="14675" max="14675" width="13.5703125" customWidth="1"/>
    <col min="14676" max="14676" width="9.28515625" customWidth="1"/>
    <col min="14677" max="14677" width="13.5703125" customWidth="1"/>
    <col min="14678" max="14678" width="17.140625" customWidth="1"/>
    <col min="14679" max="14698" width="13.5703125" customWidth="1"/>
    <col min="14699" max="14699" width="16.7109375" customWidth="1"/>
    <col min="14700" max="14711" width="13.5703125" customWidth="1"/>
    <col min="14712" max="14712" width="20.28515625" customWidth="1"/>
    <col min="14713" max="14713" width="13.5703125" customWidth="1"/>
    <col min="14714" max="14714" width="17.85546875" customWidth="1"/>
    <col min="14715" max="14715" width="13.5703125" customWidth="1"/>
    <col min="14716" max="14716" width="20.42578125" customWidth="1"/>
    <col min="14717" max="14717" width="13.140625" customWidth="1"/>
    <col min="14718" max="14720" width="13.5703125" customWidth="1"/>
    <col min="14721" max="14721" width="17.42578125" customWidth="1"/>
    <col min="14722" max="14722" width="9.140625" customWidth="1"/>
    <col min="14723" max="14723" width="20.42578125" customWidth="1"/>
    <col min="14724" max="14724" width="25.140625" bestFit="1" customWidth="1"/>
    <col min="14725" max="14725" width="15.42578125" customWidth="1"/>
    <col min="14726" max="14726" width="21.7109375" customWidth="1"/>
    <col min="14727" max="14727" width="14.140625" customWidth="1"/>
    <col min="14728" max="14728" width="28.42578125" customWidth="1"/>
    <col min="14729" max="14729" width="28.140625" customWidth="1"/>
    <col min="14730" max="14730" width="22.7109375" customWidth="1"/>
    <col min="14731" max="14733" width="9.140625" customWidth="1"/>
    <col min="14734" max="14734" width="19" customWidth="1"/>
    <col min="14735" max="14735" width="9.140625" customWidth="1"/>
    <col min="14736" max="14736" width="9" customWidth="1"/>
    <col min="14737" max="14737" width="9.140625" customWidth="1"/>
    <col min="14738" max="14738" width="10.140625" customWidth="1"/>
    <col min="14739" max="14739" width="13" customWidth="1"/>
    <col min="14740" max="14741" width="9.140625" customWidth="1"/>
    <col min="14742" max="14743" width="10.28515625" customWidth="1"/>
    <col min="14744" max="14744" width="20" customWidth="1"/>
    <col min="14745" max="14745" width="10.85546875" customWidth="1"/>
    <col min="14786" max="14786" width="74.85546875" customWidth="1"/>
    <col min="14797" max="14797" width="15.28515625" customWidth="1"/>
    <col min="14799" max="14799" width="27.5703125" customWidth="1"/>
    <col min="14800" max="14800" width="15.28515625" customWidth="1"/>
    <col min="14825" max="14825" width="10.85546875" bestFit="1" customWidth="1"/>
    <col min="14864" max="14864" width="15.42578125" customWidth="1"/>
    <col min="14865" max="14865" width="42.42578125" customWidth="1"/>
    <col min="14866" max="14866" width="14.7109375" customWidth="1"/>
    <col min="14867" max="14867" width="9.140625" customWidth="1"/>
    <col min="14868" max="14868" width="18" customWidth="1"/>
    <col min="14869" max="14869" width="10.7109375" customWidth="1"/>
    <col min="14870" max="14870" width="13.28515625" customWidth="1"/>
    <col min="14871" max="14871" width="11.28515625" customWidth="1"/>
    <col min="14872" max="14872" width="14" customWidth="1"/>
    <col min="14873" max="14873" width="14.7109375" customWidth="1"/>
    <col min="14874" max="14874" width="10.42578125" customWidth="1"/>
    <col min="14875" max="14875" width="15.28515625" customWidth="1"/>
    <col min="14876" max="14876" width="15.7109375" customWidth="1"/>
    <col min="14877" max="14880" width="13.5703125" customWidth="1"/>
    <col min="14881" max="14881" width="19.28515625" customWidth="1"/>
    <col min="14882" max="14884" width="13.5703125" customWidth="1"/>
    <col min="14885" max="14885" width="18.140625" customWidth="1"/>
    <col min="14886" max="14887" width="13.5703125" customWidth="1"/>
    <col min="14888" max="14888" width="12.28515625" customWidth="1"/>
    <col min="14889" max="14889" width="13.5703125" customWidth="1"/>
    <col min="14890" max="14890" width="18.7109375" customWidth="1"/>
    <col min="14891" max="14902" width="13.5703125" customWidth="1"/>
    <col min="14903" max="14903" width="19.7109375" customWidth="1"/>
    <col min="14904" max="14904" width="13.5703125" customWidth="1"/>
    <col min="14905" max="14905" width="17.5703125" customWidth="1"/>
    <col min="14906" max="14906" width="13.5703125" customWidth="1"/>
    <col min="14907" max="14907" width="23.5703125" customWidth="1"/>
    <col min="14908" max="14909" width="13.5703125" customWidth="1"/>
    <col min="14910" max="14910" width="12.140625" customWidth="1"/>
    <col min="14911" max="14924" width="13.5703125" customWidth="1"/>
    <col min="14925" max="14925" width="19.5703125" customWidth="1"/>
    <col min="14926" max="14926" width="13.5703125" customWidth="1"/>
    <col min="14927" max="14927" width="18.140625" customWidth="1"/>
    <col min="14928" max="14928" width="13.5703125" customWidth="1"/>
    <col min="14929" max="14929" width="18.7109375" customWidth="1"/>
    <col min="14930" max="14930" width="13.140625" customWidth="1"/>
    <col min="14931" max="14931" width="13.5703125" customWidth="1"/>
    <col min="14932" max="14932" width="9.28515625" customWidth="1"/>
    <col min="14933" max="14933" width="13.5703125" customWidth="1"/>
    <col min="14934" max="14934" width="17.140625" customWidth="1"/>
    <col min="14935" max="14954" width="13.5703125" customWidth="1"/>
    <col min="14955" max="14955" width="16.7109375" customWidth="1"/>
    <col min="14956" max="14967" width="13.5703125" customWidth="1"/>
    <col min="14968" max="14968" width="20.28515625" customWidth="1"/>
    <col min="14969" max="14969" width="13.5703125" customWidth="1"/>
    <col min="14970" max="14970" width="17.85546875" customWidth="1"/>
    <col min="14971" max="14971" width="13.5703125" customWidth="1"/>
    <col min="14972" max="14972" width="20.42578125" customWidth="1"/>
    <col min="14973" max="14973" width="13.140625" customWidth="1"/>
    <col min="14974" max="14976" width="13.5703125" customWidth="1"/>
    <col min="14977" max="14977" width="17.42578125" customWidth="1"/>
    <col min="14978" max="14978" width="9.140625" customWidth="1"/>
    <col min="14979" max="14979" width="20.42578125" customWidth="1"/>
    <col min="14980" max="14980" width="25.140625" bestFit="1" customWidth="1"/>
    <col min="14981" max="14981" width="15.42578125" customWidth="1"/>
    <col min="14982" max="14982" width="21.7109375" customWidth="1"/>
    <col min="14983" max="14983" width="14.140625" customWidth="1"/>
    <col min="14984" max="14984" width="28.42578125" customWidth="1"/>
    <col min="14985" max="14985" width="28.140625" customWidth="1"/>
    <col min="14986" max="14986" width="22.7109375" customWidth="1"/>
    <col min="14987" max="14989" width="9.140625" customWidth="1"/>
    <col min="14990" max="14990" width="19" customWidth="1"/>
    <col min="14991" max="14991" width="9.140625" customWidth="1"/>
    <col min="14992" max="14992" width="9" customWidth="1"/>
    <col min="14993" max="14993" width="9.140625" customWidth="1"/>
    <col min="14994" max="14994" width="10.140625" customWidth="1"/>
    <col min="14995" max="14995" width="13" customWidth="1"/>
    <col min="14996" max="14997" width="9.140625" customWidth="1"/>
    <col min="14998" max="14999" width="10.28515625" customWidth="1"/>
    <col min="15000" max="15000" width="20" customWidth="1"/>
    <col min="15001" max="15001" width="10.85546875" customWidth="1"/>
    <col min="15042" max="15042" width="74.85546875" customWidth="1"/>
    <col min="15053" max="15053" width="15.28515625" customWidth="1"/>
    <col min="15055" max="15055" width="27.5703125" customWidth="1"/>
    <col min="15056" max="15056" width="15.28515625" customWidth="1"/>
    <col min="15081" max="15081" width="10.85546875" bestFit="1" customWidth="1"/>
    <col min="15120" max="15120" width="15.42578125" customWidth="1"/>
    <col min="15121" max="15121" width="42.42578125" customWidth="1"/>
    <col min="15122" max="15122" width="14.7109375" customWidth="1"/>
    <col min="15123" max="15123" width="9.140625" customWidth="1"/>
    <col min="15124" max="15124" width="18" customWidth="1"/>
    <col min="15125" max="15125" width="10.7109375" customWidth="1"/>
    <col min="15126" max="15126" width="13.28515625" customWidth="1"/>
    <col min="15127" max="15127" width="11.28515625" customWidth="1"/>
    <col min="15128" max="15128" width="14" customWidth="1"/>
    <col min="15129" max="15129" width="14.7109375" customWidth="1"/>
    <col min="15130" max="15130" width="10.42578125" customWidth="1"/>
    <col min="15131" max="15131" width="15.28515625" customWidth="1"/>
    <col min="15132" max="15132" width="15.7109375" customWidth="1"/>
    <col min="15133" max="15136" width="13.5703125" customWidth="1"/>
    <col min="15137" max="15137" width="19.28515625" customWidth="1"/>
    <col min="15138" max="15140" width="13.5703125" customWidth="1"/>
    <col min="15141" max="15141" width="18.140625" customWidth="1"/>
    <col min="15142" max="15143" width="13.5703125" customWidth="1"/>
    <col min="15144" max="15144" width="12.28515625" customWidth="1"/>
    <col min="15145" max="15145" width="13.5703125" customWidth="1"/>
    <col min="15146" max="15146" width="18.7109375" customWidth="1"/>
    <col min="15147" max="15158" width="13.5703125" customWidth="1"/>
    <col min="15159" max="15159" width="19.7109375" customWidth="1"/>
    <col min="15160" max="15160" width="13.5703125" customWidth="1"/>
    <col min="15161" max="15161" width="17.5703125" customWidth="1"/>
    <col min="15162" max="15162" width="13.5703125" customWidth="1"/>
    <col min="15163" max="15163" width="23.5703125" customWidth="1"/>
    <col min="15164" max="15165" width="13.5703125" customWidth="1"/>
    <col min="15166" max="15166" width="12.140625" customWidth="1"/>
    <col min="15167" max="15180" width="13.5703125" customWidth="1"/>
    <col min="15181" max="15181" width="19.5703125" customWidth="1"/>
    <col min="15182" max="15182" width="13.5703125" customWidth="1"/>
    <col min="15183" max="15183" width="18.140625" customWidth="1"/>
    <col min="15184" max="15184" width="13.5703125" customWidth="1"/>
    <col min="15185" max="15185" width="18.7109375" customWidth="1"/>
    <col min="15186" max="15186" width="13.140625" customWidth="1"/>
    <col min="15187" max="15187" width="13.5703125" customWidth="1"/>
    <col min="15188" max="15188" width="9.28515625" customWidth="1"/>
    <col min="15189" max="15189" width="13.5703125" customWidth="1"/>
    <col min="15190" max="15190" width="17.140625" customWidth="1"/>
    <col min="15191" max="15210" width="13.5703125" customWidth="1"/>
    <col min="15211" max="15211" width="16.7109375" customWidth="1"/>
    <col min="15212" max="15223" width="13.5703125" customWidth="1"/>
    <col min="15224" max="15224" width="20.28515625" customWidth="1"/>
    <col min="15225" max="15225" width="13.5703125" customWidth="1"/>
    <col min="15226" max="15226" width="17.85546875" customWidth="1"/>
    <col min="15227" max="15227" width="13.5703125" customWidth="1"/>
    <col min="15228" max="15228" width="20.42578125" customWidth="1"/>
    <col min="15229" max="15229" width="13.140625" customWidth="1"/>
    <col min="15230" max="15232" width="13.5703125" customWidth="1"/>
    <col min="15233" max="15233" width="17.42578125" customWidth="1"/>
    <col min="15234" max="15234" width="9.140625" customWidth="1"/>
    <col min="15235" max="15235" width="20.42578125" customWidth="1"/>
    <col min="15236" max="15236" width="25.140625" bestFit="1" customWidth="1"/>
    <col min="15237" max="15237" width="15.42578125" customWidth="1"/>
    <col min="15238" max="15238" width="21.7109375" customWidth="1"/>
    <col min="15239" max="15239" width="14.140625" customWidth="1"/>
    <col min="15240" max="15240" width="28.42578125" customWidth="1"/>
    <col min="15241" max="15241" width="28.140625" customWidth="1"/>
    <col min="15242" max="15242" width="22.7109375" customWidth="1"/>
    <col min="15243" max="15245" width="9.140625" customWidth="1"/>
    <col min="15246" max="15246" width="19" customWidth="1"/>
    <col min="15247" max="15247" width="9.140625" customWidth="1"/>
    <col min="15248" max="15248" width="9" customWidth="1"/>
    <col min="15249" max="15249" width="9.140625" customWidth="1"/>
    <col min="15250" max="15250" width="10.140625" customWidth="1"/>
    <col min="15251" max="15251" width="13" customWidth="1"/>
    <col min="15252" max="15253" width="9.140625" customWidth="1"/>
    <col min="15254" max="15255" width="10.28515625" customWidth="1"/>
    <col min="15256" max="15256" width="20" customWidth="1"/>
    <col min="15257" max="15257" width="10.85546875" customWidth="1"/>
    <col min="15298" max="15298" width="74.85546875" customWidth="1"/>
    <col min="15309" max="15309" width="15.28515625" customWidth="1"/>
    <col min="15311" max="15311" width="27.5703125" customWidth="1"/>
    <col min="15312" max="15312" width="15.28515625" customWidth="1"/>
    <col min="15337" max="15337" width="10.85546875" bestFit="1" customWidth="1"/>
    <col min="15376" max="15376" width="15.42578125" customWidth="1"/>
    <col min="15377" max="15377" width="42.42578125" customWidth="1"/>
    <col min="15378" max="15378" width="14.7109375" customWidth="1"/>
    <col min="15379" max="15379" width="9.140625" customWidth="1"/>
    <col min="15380" max="15380" width="18" customWidth="1"/>
    <col min="15381" max="15381" width="10.7109375" customWidth="1"/>
    <col min="15382" max="15382" width="13.28515625" customWidth="1"/>
    <col min="15383" max="15383" width="11.28515625" customWidth="1"/>
    <col min="15384" max="15384" width="14" customWidth="1"/>
    <col min="15385" max="15385" width="14.7109375" customWidth="1"/>
    <col min="15386" max="15386" width="10.42578125" customWidth="1"/>
    <col min="15387" max="15387" width="15.28515625" customWidth="1"/>
    <col min="15388" max="15388" width="15.7109375" customWidth="1"/>
    <col min="15389" max="15392" width="13.5703125" customWidth="1"/>
    <col min="15393" max="15393" width="19.28515625" customWidth="1"/>
    <col min="15394" max="15396" width="13.5703125" customWidth="1"/>
    <col min="15397" max="15397" width="18.140625" customWidth="1"/>
    <col min="15398" max="15399" width="13.5703125" customWidth="1"/>
    <col min="15400" max="15400" width="12.28515625" customWidth="1"/>
    <col min="15401" max="15401" width="13.5703125" customWidth="1"/>
    <col min="15402" max="15402" width="18.7109375" customWidth="1"/>
    <col min="15403" max="15414" width="13.5703125" customWidth="1"/>
    <col min="15415" max="15415" width="19.7109375" customWidth="1"/>
    <col min="15416" max="15416" width="13.5703125" customWidth="1"/>
    <col min="15417" max="15417" width="17.5703125" customWidth="1"/>
    <col min="15418" max="15418" width="13.5703125" customWidth="1"/>
    <col min="15419" max="15419" width="23.5703125" customWidth="1"/>
    <col min="15420" max="15421" width="13.5703125" customWidth="1"/>
    <col min="15422" max="15422" width="12.140625" customWidth="1"/>
    <col min="15423" max="15436" width="13.5703125" customWidth="1"/>
    <col min="15437" max="15437" width="19.5703125" customWidth="1"/>
    <col min="15438" max="15438" width="13.5703125" customWidth="1"/>
    <col min="15439" max="15439" width="18.140625" customWidth="1"/>
    <col min="15440" max="15440" width="13.5703125" customWidth="1"/>
    <col min="15441" max="15441" width="18.7109375" customWidth="1"/>
    <col min="15442" max="15442" width="13.140625" customWidth="1"/>
    <col min="15443" max="15443" width="13.5703125" customWidth="1"/>
    <col min="15444" max="15444" width="9.28515625" customWidth="1"/>
    <col min="15445" max="15445" width="13.5703125" customWidth="1"/>
    <col min="15446" max="15446" width="17.140625" customWidth="1"/>
    <col min="15447" max="15466" width="13.5703125" customWidth="1"/>
    <col min="15467" max="15467" width="16.7109375" customWidth="1"/>
    <col min="15468" max="15479" width="13.5703125" customWidth="1"/>
    <col min="15480" max="15480" width="20.28515625" customWidth="1"/>
    <col min="15481" max="15481" width="13.5703125" customWidth="1"/>
    <col min="15482" max="15482" width="17.85546875" customWidth="1"/>
    <col min="15483" max="15483" width="13.5703125" customWidth="1"/>
    <col min="15484" max="15484" width="20.42578125" customWidth="1"/>
    <col min="15485" max="15485" width="13.140625" customWidth="1"/>
    <col min="15486" max="15488" width="13.5703125" customWidth="1"/>
    <col min="15489" max="15489" width="17.42578125" customWidth="1"/>
    <col min="15490" max="15490" width="9.140625" customWidth="1"/>
    <col min="15491" max="15491" width="20.42578125" customWidth="1"/>
    <col min="15492" max="15492" width="25.140625" bestFit="1" customWidth="1"/>
    <col min="15493" max="15493" width="15.42578125" customWidth="1"/>
    <col min="15494" max="15494" width="21.7109375" customWidth="1"/>
    <col min="15495" max="15495" width="14.140625" customWidth="1"/>
    <col min="15496" max="15496" width="28.42578125" customWidth="1"/>
    <col min="15497" max="15497" width="28.140625" customWidth="1"/>
    <col min="15498" max="15498" width="22.7109375" customWidth="1"/>
    <col min="15499" max="15501" width="9.140625" customWidth="1"/>
    <col min="15502" max="15502" width="19" customWidth="1"/>
    <col min="15503" max="15503" width="9.140625" customWidth="1"/>
    <col min="15504" max="15504" width="9" customWidth="1"/>
    <col min="15505" max="15505" width="9.140625" customWidth="1"/>
    <col min="15506" max="15506" width="10.140625" customWidth="1"/>
    <col min="15507" max="15507" width="13" customWidth="1"/>
    <col min="15508" max="15509" width="9.140625" customWidth="1"/>
    <col min="15510" max="15511" width="10.28515625" customWidth="1"/>
    <col min="15512" max="15512" width="20" customWidth="1"/>
    <col min="15513" max="15513" width="10.85546875" customWidth="1"/>
    <col min="15554" max="15554" width="74.85546875" customWidth="1"/>
    <col min="15565" max="15565" width="15.28515625" customWidth="1"/>
    <col min="15567" max="15567" width="27.5703125" customWidth="1"/>
    <col min="15568" max="15568" width="15.28515625" customWidth="1"/>
    <col min="15593" max="15593" width="10.85546875" bestFit="1" customWidth="1"/>
    <col min="15632" max="15632" width="15.42578125" customWidth="1"/>
    <col min="15633" max="15633" width="42.42578125" customWidth="1"/>
    <col min="15634" max="15634" width="14.7109375" customWidth="1"/>
    <col min="15635" max="15635" width="9.140625" customWidth="1"/>
    <col min="15636" max="15636" width="18" customWidth="1"/>
    <col min="15637" max="15637" width="10.7109375" customWidth="1"/>
    <col min="15638" max="15638" width="13.28515625" customWidth="1"/>
    <col min="15639" max="15639" width="11.28515625" customWidth="1"/>
    <col min="15640" max="15640" width="14" customWidth="1"/>
    <col min="15641" max="15641" width="14.7109375" customWidth="1"/>
    <col min="15642" max="15642" width="10.42578125" customWidth="1"/>
    <col min="15643" max="15643" width="15.28515625" customWidth="1"/>
    <col min="15644" max="15644" width="15.7109375" customWidth="1"/>
    <col min="15645" max="15648" width="13.5703125" customWidth="1"/>
    <col min="15649" max="15649" width="19.28515625" customWidth="1"/>
    <col min="15650" max="15652" width="13.5703125" customWidth="1"/>
    <col min="15653" max="15653" width="18.140625" customWidth="1"/>
    <col min="15654" max="15655" width="13.5703125" customWidth="1"/>
    <col min="15656" max="15656" width="12.28515625" customWidth="1"/>
    <col min="15657" max="15657" width="13.5703125" customWidth="1"/>
    <col min="15658" max="15658" width="18.7109375" customWidth="1"/>
    <col min="15659" max="15670" width="13.5703125" customWidth="1"/>
    <col min="15671" max="15671" width="19.7109375" customWidth="1"/>
    <col min="15672" max="15672" width="13.5703125" customWidth="1"/>
    <col min="15673" max="15673" width="17.5703125" customWidth="1"/>
    <col min="15674" max="15674" width="13.5703125" customWidth="1"/>
    <col min="15675" max="15675" width="23.5703125" customWidth="1"/>
    <col min="15676" max="15677" width="13.5703125" customWidth="1"/>
    <col min="15678" max="15678" width="12.140625" customWidth="1"/>
    <col min="15679" max="15692" width="13.5703125" customWidth="1"/>
    <col min="15693" max="15693" width="19.5703125" customWidth="1"/>
    <col min="15694" max="15694" width="13.5703125" customWidth="1"/>
    <col min="15695" max="15695" width="18.140625" customWidth="1"/>
    <col min="15696" max="15696" width="13.5703125" customWidth="1"/>
    <col min="15697" max="15697" width="18.7109375" customWidth="1"/>
    <col min="15698" max="15698" width="13.140625" customWidth="1"/>
    <col min="15699" max="15699" width="13.5703125" customWidth="1"/>
    <col min="15700" max="15700" width="9.28515625" customWidth="1"/>
    <col min="15701" max="15701" width="13.5703125" customWidth="1"/>
    <col min="15702" max="15702" width="17.140625" customWidth="1"/>
    <col min="15703" max="15722" width="13.5703125" customWidth="1"/>
    <col min="15723" max="15723" width="16.7109375" customWidth="1"/>
    <col min="15724" max="15735" width="13.5703125" customWidth="1"/>
    <col min="15736" max="15736" width="20.28515625" customWidth="1"/>
    <col min="15737" max="15737" width="13.5703125" customWidth="1"/>
    <col min="15738" max="15738" width="17.85546875" customWidth="1"/>
    <col min="15739" max="15739" width="13.5703125" customWidth="1"/>
    <col min="15740" max="15740" width="20.42578125" customWidth="1"/>
    <col min="15741" max="15741" width="13.140625" customWidth="1"/>
    <col min="15742" max="15744" width="13.5703125" customWidth="1"/>
    <col min="15745" max="15745" width="17.42578125" customWidth="1"/>
    <col min="15746" max="15746" width="9.140625" customWidth="1"/>
    <col min="15747" max="15747" width="20.42578125" customWidth="1"/>
    <col min="15748" max="15748" width="25.140625" bestFit="1" customWidth="1"/>
    <col min="15749" max="15749" width="15.42578125" customWidth="1"/>
    <col min="15750" max="15750" width="21.7109375" customWidth="1"/>
    <col min="15751" max="15751" width="14.140625" customWidth="1"/>
    <col min="15752" max="15752" width="28.42578125" customWidth="1"/>
    <col min="15753" max="15753" width="28.140625" customWidth="1"/>
    <col min="15754" max="15754" width="22.7109375" customWidth="1"/>
    <col min="15755" max="15757" width="9.140625" customWidth="1"/>
    <col min="15758" max="15758" width="19" customWidth="1"/>
    <col min="15759" max="15759" width="9.140625" customWidth="1"/>
    <col min="15760" max="15760" width="9" customWidth="1"/>
    <col min="15761" max="15761" width="9.140625" customWidth="1"/>
    <col min="15762" max="15762" width="10.140625" customWidth="1"/>
    <col min="15763" max="15763" width="13" customWidth="1"/>
    <col min="15764" max="15765" width="9.140625" customWidth="1"/>
    <col min="15766" max="15767" width="10.28515625" customWidth="1"/>
    <col min="15768" max="15768" width="20" customWidth="1"/>
    <col min="15769" max="15769" width="10.85546875" customWidth="1"/>
    <col min="15810" max="15810" width="74.85546875" customWidth="1"/>
    <col min="15821" max="15821" width="15.28515625" customWidth="1"/>
    <col min="15823" max="15823" width="27.5703125" customWidth="1"/>
    <col min="15824" max="15824" width="15.28515625" customWidth="1"/>
    <col min="15849" max="15849" width="10.85546875" bestFit="1" customWidth="1"/>
    <col min="15888" max="15888" width="15.42578125" customWidth="1"/>
    <col min="15889" max="15889" width="42.42578125" customWidth="1"/>
    <col min="15890" max="15890" width="14.7109375" customWidth="1"/>
    <col min="15891" max="15891" width="9.140625" customWidth="1"/>
    <col min="15892" max="15892" width="18" customWidth="1"/>
    <col min="15893" max="15893" width="10.7109375" customWidth="1"/>
    <col min="15894" max="15894" width="13.28515625" customWidth="1"/>
    <col min="15895" max="15895" width="11.28515625" customWidth="1"/>
    <col min="15896" max="15896" width="14" customWidth="1"/>
    <col min="15897" max="15897" width="14.7109375" customWidth="1"/>
    <col min="15898" max="15898" width="10.42578125" customWidth="1"/>
    <col min="15899" max="15899" width="15.28515625" customWidth="1"/>
    <col min="15900" max="15900" width="15.7109375" customWidth="1"/>
    <col min="15901" max="15904" width="13.5703125" customWidth="1"/>
    <col min="15905" max="15905" width="19.28515625" customWidth="1"/>
    <col min="15906" max="15908" width="13.5703125" customWidth="1"/>
    <col min="15909" max="15909" width="18.140625" customWidth="1"/>
    <col min="15910" max="15911" width="13.5703125" customWidth="1"/>
    <col min="15912" max="15912" width="12.28515625" customWidth="1"/>
    <col min="15913" max="15913" width="13.5703125" customWidth="1"/>
    <col min="15914" max="15914" width="18.7109375" customWidth="1"/>
    <col min="15915" max="15926" width="13.5703125" customWidth="1"/>
    <col min="15927" max="15927" width="19.7109375" customWidth="1"/>
    <col min="15928" max="15928" width="13.5703125" customWidth="1"/>
    <col min="15929" max="15929" width="17.5703125" customWidth="1"/>
    <col min="15930" max="15930" width="13.5703125" customWidth="1"/>
    <col min="15931" max="15931" width="23.5703125" customWidth="1"/>
    <col min="15932" max="15933" width="13.5703125" customWidth="1"/>
    <col min="15934" max="15934" width="12.140625" customWidth="1"/>
    <col min="15935" max="15948" width="13.5703125" customWidth="1"/>
    <col min="15949" max="15949" width="19.5703125" customWidth="1"/>
    <col min="15950" max="15950" width="13.5703125" customWidth="1"/>
    <col min="15951" max="15951" width="18.140625" customWidth="1"/>
    <col min="15952" max="15952" width="13.5703125" customWidth="1"/>
    <col min="15953" max="15953" width="18.7109375" customWidth="1"/>
    <col min="15954" max="15954" width="13.140625" customWidth="1"/>
    <col min="15955" max="15955" width="13.5703125" customWidth="1"/>
    <col min="15956" max="15956" width="9.28515625" customWidth="1"/>
    <col min="15957" max="15957" width="13.5703125" customWidth="1"/>
    <col min="15958" max="15958" width="17.140625" customWidth="1"/>
    <col min="15959" max="15978" width="13.5703125" customWidth="1"/>
    <col min="15979" max="15979" width="16.7109375" customWidth="1"/>
    <col min="15980" max="15991" width="13.5703125" customWidth="1"/>
    <col min="15992" max="15992" width="20.28515625" customWidth="1"/>
    <col min="15993" max="15993" width="13.5703125" customWidth="1"/>
    <col min="15994" max="15994" width="17.85546875" customWidth="1"/>
    <col min="15995" max="15995" width="13.5703125" customWidth="1"/>
    <col min="15996" max="15996" width="20.42578125" customWidth="1"/>
    <col min="15997" max="15997" width="13.140625" customWidth="1"/>
    <col min="15998" max="16000" width="13.5703125" customWidth="1"/>
    <col min="16001" max="16001" width="17.42578125" customWidth="1"/>
    <col min="16002" max="16002" width="9.140625" customWidth="1"/>
    <col min="16003" max="16003" width="20.42578125" customWidth="1"/>
    <col min="16004" max="16004" width="25.140625" bestFit="1" customWidth="1"/>
    <col min="16005" max="16005" width="15.42578125" customWidth="1"/>
    <col min="16006" max="16006" width="21.7109375" customWidth="1"/>
    <col min="16007" max="16007" width="14.140625" customWidth="1"/>
    <col min="16008" max="16008" width="28.42578125" customWidth="1"/>
    <col min="16009" max="16009" width="28.140625" customWidth="1"/>
    <col min="16010" max="16010" width="22.7109375" customWidth="1"/>
    <col min="16011" max="16013" width="9.140625" customWidth="1"/>
    <col min="16014" max="16014" width="19" customWidth="1"/>
    <col min="16015" max="16015" width="9.140625" customWidth="1"/>
    <col min="16016" max="16016" width="9" customWidth="1"/>
    <col min="16017" max="16017" width="9.140625" customWidth="1"/>
    <col min="16018" max="16018" width="10.140625" customWidth="1"/>
    <col min="16019" max="16019" width="13" customWidth="1"/>
    <col min="16020" max="16021" width="9.140625" customWidth="1"/>
    <col min="16022" max="16023" width="10.28515625" customWidth="1"/>
    <col min="16024" max="16024" width="20" customWidth="1"/>
    <col min="16025" max="16025" width="10.85546875" customWidth="1"/>
    <col min="16066" max="16066" width="74.85546875" customWidth="1"/>
    <col min="16077" max="16077" width="15.28515625" customWidth="1"/>
    <col min="16079" max="16079" width="27.5703125" customWidth="1"/>
    <col min="16080" max="16080" width="15.28515625" customWidth="1"/>
    <col min="16105" max="16105" width="10.85546875" bestFit="1" customWidth="1"/>
    <col min="16144" max="16144" width="15.42578125" customWidth="1"/>
    <col min="16145" max="16145" width="42.42578125" customWidth="1"/>
    <col min="16146" max="16146" width="14.7109375" customWidth="1"/>
    <col min="16147" max="16147" width="9.140625" customWidth="1"/>
    <col min="16148" max="16148" width="18" customWidth="1"/>
    <col min="16149" max="16149" width="10.7109375" customWidth="1"/>
    <col min="16150" max="16150" width="13.28515625" customWidth="1"/>
    <col min="16151" max="16151" width="11.28515625" customWidth="1"/>
    <col min="16152" max="16152" width="14" customWidth="1"/>
    <col min="16153" max="16153" width="14.7109375" customWidth="1"/>
    <col min="16154" max="16154" width="10.42578125" customWidth="1"/>
    <col min="16155" max="16155" width="15.28515625" customWidth="1"/>
    <col min="16156" max="16156" width="15.7109375" customWidth="1"/>
    <col min="16157" max="16160" width="13.5703125" customWidth="1"/>
    <col min="16161" max="16161" width="19.28515625" customWidth="1"/>
    <col min="16162" max="16164" width="13.5703125" customWidth="1"/>
    <col min="16165" max="16165" width="18.140625" customWidth="1"/>
    <col min="16166" max="16167" width="13.5703125" customWidth="1"/>
    <col min="16168" max="16168" width="12.28515625" customWidth="1"/>
    <col min="16169" max="16169" width="13.5703125" customWidth="1"/>
    <col min="16170" max="16170" width="18.7109375" customWidth="1"/>
    <col min="16171" max="16182" width="13.5703125" customWidth="1"/>
    <col min="16183" max="16183" width="19.7109375" customWidth="1"/>
    <col min="16184" max="16184" width="13.5703125" customWidth="1"/>
    <col min="16185" max="16185" width="17.5703125" customWidth="1"/>
    <col min="16186" max="16186" width="13.5703125" customWidth="1"/>
    <col min="16187" max="16187" width="23.5703125" customWidth="1"/>
    <col min="16188" max="16189" width="13.5703125" customWidth="1"/>
    <col min="16190" max="16190" width="12.140625" customWidth="1"/>
    <col min="16191" max="16204" width="13.5703125" customWidth="1"/>
    <col min="16205" max="16205" width="19.5703125" customWidth="1"/>
    <col min="16206" max="16206" width="13.5703125" customWidth="1"/>
    <col min="16207" max="16207" width="18.140625" customWidth="1"/>
    <col min="16208" max="16208" width="13.5703125" customWidth="1"/>
    <col min="16209" max="16209" width="18.7109375" customWidth="1"/>
    <col min="16210" max="16210" width="13.140625" customWidth="1"/>
    <col min="16211" max="16211" width="13.5703125" customWidth="1"/>
    <col min="16212" max="16212" width="9.28515625" customWidth="1"/>
    <col min="16213" max="16213" width="13.5703125" customWidth="1"/>
    <col min="16214" max="16214" width="17.140625" customWidth="1"/>
    <col min="16215" max="16234" width="13.5703125" customWidth="1"/>
    <col min="16235" max="16235" width="16.7109375" customWidth="1"/>
    <col min="16236" max="16247" width="13.5703125" customWidth="1"/>
    <col min="16248" max="16248" width="20.28515625" customWidth="1"/>
    <col min="16249" max="16249" width="13.5703125" customWidth="1"/>
    <col min="16250" max="16250" width="17.85546875" customWidth="1"/>
    <col min="16251" max="16251" width="13.5703125" customWidth="1"/>
    <col min="16252" max="16252" width="20.42578125" customWidth="1"/>
    <col min="16253" max="16253" width="13.140625" customWidth="1"/>
    <col min="16254" max="16256" width="13.5703125" customWidth="1"/>
    <col min="16257" max="16257" width="17.42578125" customWidth="1"/>
    <col min="16258" max="16258" width="9.140625" customWidth="1"/>
    <col min="16259" max="16259" width="20.42578125" customWidth="1"/>
    <col min="16260" max="16260" width="25.140625" bestFit="1" customWidth="1"/>
    <col min="16261" max="16261" width="15.42578125" customWidth="1"/>
    <col min="16262" max="16262" width="21.7109375" customWidth="1"/>
    <col min="16263" max="16263" width="14.140625" customWidth="1"/>
    <col min="16264" max="16264" width="28.42578125" customWidth="1"/>
    <col min="16265" max="16265" width="28.140625" customWidth="1"/>
    <col min="16266" max="16266" width="22.7109375" customWidth="1"/>
    <col min="16267" max="16269" width="9.140625" customWidth="1"/>
    <col min="16270" max="16270" width="19" customWidth="1"/>
    <col min="16271" max="16271" width="9.140625" customWidth="1"/>
    <col min="16272" max="16272" width="9" customWidth="1"/>
    <col min="16273" max="16273" width="9.140625" customWidth="1"/>
    <col min="16274" max="16274" width="10.140625" customWidth="1"/>
    <col min="16275" max="16275" width="13" customWidth="1"/>
    <col min="16276" max="16277" width="9.140625" customWidth="1"/>
    <col min="16278" max="16279" width="10.28515625" customWidth="1"/>
    <col min="16280" max="16280" width="20" customWidth="1"/>
    <col min="16281" max="16281" width="10.85546875" customWidth="1"/>
    <col min="16322" max="16322" width="74.85546875" customWidth="1"/>
    <col min="16333" max="16333" width="15.28515625" customWidth="1"/>
    <col min="16335" max="16335" width="27.5703125" customWidth="1"/>
    <col min="16336" max="16336" width="15.28515625" customWidth="1"/>
    <col min="16361" max="16361" width="10.85546875" bestFit="1" customWidth="1"/>
  </cols>
  <sheetData>
    <row r="1" spans="1:311" ht="105" x14ac:dyDescent="0.25">
      <c r="A1" s="3" t="s">
        <v>4234</v>
      </c>
      <c r="B1" s="3" t="s">
        <v>4652</v>
      </c>
      <c r="C1" s="60" t="s">
        <v>4238</v>
      </c>
      <c r="D1" s="8" t="s">
        <v>4239</v>
      </c>
      <c r="E1" s="3" t="s">
        <v>4240</v>
      </c>
      <c r="F1" s="70" t="s">
        <v>4653</v>
      </c>
      <c r="G1" s="3" t="s">
        <v>4654</v>
      </c>
      <c r="H1" s="3" t="s">
        <v>4655</v>
      </c>
      <c r="I1" s="3" t="s">
        <v>4656</v>
      </c>
      <c r="J1" s="10" t="s">
        <v>4657</v>
      </c>
      <c r="K1" s="10" t="s">
        <v>4658</v>
      </c>
      <c r="L1" s="10" t="s">
        <v>4659</v>
      </c>
      <c r="M1" s="10" t="s">
        <v>4660</v>
      </c>
      <c r="N1" s="10" t="s">
        <v>4661</v>
      </c>
      <c r="O1" s="10" t="s">
        <v>4662</v>
      </c>
      <c r="P1" s="3" t="s">
        <v>4663</v>
      </c>
      <c r="Q1" s="3" t="s">
        <v>4664</v>
      </c>
      <c r="R1" s="4" t="s">
        <v>4665</v>
      </c>
      <c r="S1" s="5" t="s">
        <v>4666</v>
      </c>
      <c r="T1" s="4" t="s">
        <v>4667</v>
      </c>
      <c r="U1" s="5" t="s">
        <v>4668</v>
      </c>
      <c r="V1" s="4" t="s">
        <v>4669</v>
      </c>
      <c r="W1" s="5" t="s">
        <v>4670</v>
      </c>
      <c r="X1" s="71" t="s">
        <v>4671</v>
      </c>
      <c r="Y1" s="3" t="s">
        <v>4672</v>
      </c>
      <c r="Z1" s="1" t="s">
        <v>4673</v>
      </c>
      <c r="AA1" s="16" t="s">
        <v>4674</v>
      </c>
      <c r="AB1" s="70" t="s">
        <v>4675</v>
      </c>
      <c r="AC1" s="3" t="s">
        <v>4676</v>
      </c>
      <c r="AD1" s="3" t="s">
        <v>4677</v>
      </c>
      <c r="AE1" s="3" t="s">
        <v>4678</v>
      </c>
      <c r="AF1" s="10" t="s">
        <v>4679</v>
      </c>
      <c r="AG1" s="10" t="s">
        <v>4680</v>
      </c>
      <c r="AH1" s="10" t="s">
        <v>4681</v>
      </c>
      <c r="AI1" s="10" t="s">
        <v>4682</v>
      </c>
      <c r="AJ1" s="10" t="s">
        <v>4683</v>
      </c>
      <c r="AK1" s="10" t="s">
        <v>4684</v>
      </c>
      <c r="AL1" s="3" t="s">
        <v>4685</v>
      </c>
      <c r="AM1" s="3" t="s">
        <v>4686</v>
      </c>
      <c r="AN1" s="4" t="s">
        <v>4687</v>
      </c>
      <c r="AO1" s="5" t="s">
        <v>4688</v>
      </c>
      <c r="AP1" s="4" t="s">
        <v>4689</v>
      </c>
      <c r="AQ1" s="5" t="s">
        <v>4690</v>
      </c>
      <c r="AR1" s="4" t="s">
        <v>4691</v>
      </c>
      <c r="AS1" s="5" t="s">
        <v>4692</v>
      </c>
      <c r="AT1" s="71" t="s">
        <v>4693</v>
      </c>
      <c r="AU1" s="3" t="s">
        <v>4694</v>
      </c>
      <c r="AV1" s="1" t="s">
        <v>4695</v>
      </c>
      <c r="AW1" s="1" t="s">
        <v>4674</v>
      </c>
      <c r="AX1" s="70" t="s">
        <v>4696</v>
      </c>
      <c r="AY1" s="3" t="s">
        <v>4697</v>
      </c>
      <c r="AZ1" s="3" t="s">
        <v>4698</v>
      </c>
      <c r="BA1" s="3" t="s">
        <v>4699</v>
      </c>
      <c r="BB1" s="10" t="s">
        <v>4700</v>
      </c>
      <c r="BC1" s="10" t="s">
        <v>4701</v>
      </c>
      <c r="BD1" s="10" t="s">
        <v>4702</v>
      </c>
      <c r="BE1" s="10" t="s">
        <v>4703</v>
      </c>
      <c r="BF1" s="10" t="s">
        <v>4704</v>
      </c>
      <c r="BG1" s="10" t="s">
        <v>4705</v>
      </c>
      <c r="BH1" s="3" t="s">
        <v>4706</v>
      </c>
      <c r="BI1" s="3" t="s">
        <v>4707</v>
      </c>
      <c r="BJ1" s="4" t="s">
        <v>4708</v>
      </c>
      <c r="BK1" s="5" t="s">
        <v>4709</v>
      </c>
      <c r="BL1" s="4" t="s">
        <v>4710</v>
      </c>
      <c r="BM1" s="5" t="s">
        <v>4711</v>
      </c>
      <c r="BN1" s="4" t="s">
        <v>4712</v>
      </c>
      <c r="BO1" s="5" t="s">
        <v>4713</v>
      </c>
      <c r="BP1" s="71" t="s">
        <v>4714</v>
      </c>
      <c r="BQ1" s="3" t="s">
        <v>4715</v>
      </c>
      <c r="BR1" s="1" t="s">
        <v>4716</v>
      </c>
      <c r="BS1" s="1" t="s">
        <v>4717</v>
      </c>
      <c r="BT1" s="70" t="s">
        <v>4718</v>
      </c>
      <c r="BU1" s="3" t="s">
        <v>4719</v>
      </c>
      <c r="BV1" s="3" t="s">
        <v>4720</v>
      </c>
      <c r="BW1" s="3" t="s">
        <v>4721</v>
      </c>
      <c r="BX1" s="10" t="s">
        <v>4722</v>
      </c>
      <c r="BY1" s="10" t="s">
        <v>4723</v>
      </c>
      <c r="BZ1" s="10" t="s">
        <v>4724</v>
      </c>
      <c r="CA1" s="10" t="s">
        <v>4725</v>
      </c>
      <c r="CB1" s="10" t="s">
        <v>4726</v>
      </c>
      <c r="CC1" s="10" t="s">
        <v>4727</v>
      </c>
      <c r="CD1" s="3" t="s">
        <v>4728</v>
      </c>
      <c r="CE1" s="3" t="s">
        <v>4729</v>
      </c>
      <c r="CF1" s="4" t="s">
        <v>4730</v>
      </c>
      <c r="CG1" s="5" t="s">
        <v>4731</v>
      </c>
      <c r="CH1" s="4" t="s">
        <v>4732</v>
      </c>
      <c r="CI1" s="5" t="s">
        <v>4733</v>
      </c>
      <c r="CJ1" s="4" t="s">
        <v>4734</v>
      </c>
      <c r="CK1" s="5" t="s">
        <v>4735</v>
      </c>
      <c r="CL1" s="3" t="s">
        <v>4736</v>
      </c>
      <c r="CM1" s="1" t="s">
        <v>4737</v>
      </c>
      <c r="CN1" s="1" t="s">
        <v>4738</v>
      </c>
      <c r="CO1" s="70" t="s">
        <v>4739</v>
      </c>
      <c r="CP1" s="3" t="s">
        <v>4740</v>
      </c>
      <c r="CQ1" s="3" t="s">
        <v>4741</v>
      </c>
      <c r="CR1" s="3" t="s">
        <v>4742</v>
      </c>
      <c r="CS1" s="10" t="s">
        <v>4743</v>
      </c>
      <c r="CT1" s="10" t="s">
        <v>4744</v>
      </c>
      <c r="CU1" s="10" t="s">
        <v>4745</v>
      </c>
      <c r="CV1" s="10" t="s">
        <v>4746</v>
      </c>
      <c r="CW1" s="10" t="s">
        <v>4747</v>
      </c>
      <c r="CX1" s="10" t="s">
        <v>4748</v>
      </c>
      <c r="CY1" s="3" t="s">
        <v>4749</v>
      </c>
      <c r="CZ1" s="3" t="s">
        <v>4750</v>
      </c>
      <c r="DA1" s="4" t="s">
        <v>4751</v>
      </c>
      <c r="DB1" s="5" t="s">
        <v>4752</v>
      </c>
      <c r="DC1" s="4" t="s">
        <v>4753</v>
      </c>
      <c r="DD1" s="5" t="s">
        <v>4754</v>
      </c>
      <c r="DE1" s="4" t="s">
        <v>4755</v>
      </c>
      <c r="DF1" s="5" t="s">
        <v>4756</v>
      </c>
      <c r="DG1" s="71" t="s">
        <v>4757</v>
      </c>
      <c r="DH1" s="3" t="s">
        <v>4758</v>
      </c>
      <c r="DI1" s="1" t="s">
        <v>4759</v>
      </c>
      <c r="DJ1" s="1" t="s">
        <v>4760</v>
      </c>
      <c r="DK1" s="70" t="s">
        <v>4545</v>
      </c>
      <c r="DL1" s="3" t="s">
        <v>4546</v>
      </c>
      <c r="DM1" s="3" t="s">
        <v>4547</v>
      </c>
      <c r="DN1" s="3" t="s">
        <v>4548</v>
      </c>
      <c r="DO1" s="10" t="s">
        <v>4549</v>
      </c>
      <c r="DP1" s="10" t="s">
        <v>4550</v>
      </c>
      <c r="DQ1" s="10" t="s">
        <v>4551</v>
      </c>
      <c r="DR1" s="10" t="s">
        <v>4552</v>
      </c>
      <c r="DS1" s="10" t="s">
        <v>4553</v>
      </c>
      <c r="DT1" s="10" t="s">
        <v>4554</v>
      </c>
      <c r="DU1" s="3" t="s">
        <v>4555</v>
      </c>
      <c r="DV1" s="3" t="s">
        <v>4556</v>
      </c>
      <c r="DW1" s="4" t="s">
        <v>4557</v>
      </c>
      <c r="DX1" s="5" t="s">
        <v>4558</v>
      </c>
      <c r="DY1" s="4" t="s">
        <v>4559</v>
      </c>
      <c r="DZ1" s="5" t="s">
        <v>4560</v>
      </c>
      <c r="EA1" s="4" t="s">
        <v>4561</v>
      </c>
      <c r="EB1" s="5" t="s">
        <v>4562</v>
      </c>
      <c r="EC1" s="71" t="s">
        <v>4</v>
      </c>
      <c r="ED1" s="3" t="s">
        <v>4563</v>
      </c>
      <c r="EE1" s="16" t="s">
        <v>4564</v>
      </c>
      <c r="EF1" s="1" t="s">
        <v>5</v>
      </c>
      <c r="EG1" s="1" t="s">
        <v>6</v>
      </c>
      <c r="EH1" s="14" t="s">
        <v>4338</v>
      </c>
      <c r="EI1" s="14" t="s">
        <v>4339</v>
      </c>
      <c r="EJ1" s="3" t="s">
        <v>4340</v>
      </c>
      <c r="EK1" s="3" t="s">
        <v>4566</v>
      </c>
      <c r="EL1" s="3" t="s">
        <v>4342</v>
      </c>
      <c r="EM1" s="3" t="s">
        <v>4343</v>
      </c>
      <c r="EN1" s="3" t="s">
        <v>4761</v>
      </c>
      <c r="EO1" s="3" t="s">
        <v>4568</v>
      </c>
      <c r="EP1" s="3" t="s">
        <v>4346</v>
      </c>
      <c r="EQ1" s="3" t="s">
        <v>4347</v>
      </c>
      <c r="ER1" s="3" t="s">
        <v>4348</v>
      </c>
      <c r="ES1" s="3" t="s">
        <v>4349</v>
      </c>
      <c r="ET1" s="3" t="s">
        <v>4351</v>
      </c>
      <c r="EU1" s="3" t="s">
        <v>4352</v>
      </c>
      <c r="EV1" s="3" t="s">
        <v>4353</v>
      </c>
      <c r="EW1" s="3" t="s">
        <v>4355</v>
      </c>
      <c r="EX1" s="3" t="s">
        <v>4356</v>
      </c>
      <c r="EY1" s="3" t="s">
        <v>4762</v>
      </c>
      <c r="EZ1" s="3" t="s">
        <v>4570</v>
      </c>
      <c r="FA1" s="3" t="s">
        <v>4358</v>
      </c>
      <c r="FB1" s="3" t="s">
        <v>4359</v>
      </c>
      <c r="FC1" s="3" t="s">
        <v>4360</v>
      </c>
      <c r="FD1" s="3" t="s">
        <v>4763</v>
      </c>
      <c r="FE1" s="3" t="s">
        <v>4572</v>
      </c>
      <c r="FF1" s="3" t="s">
        <v>4363</v>
      </c>
      <c r="FG1" s="3" t="s">
        <v>4364</v>
      </c>
      <c r="FH1" s="3" t="s">
        <v>4365</v>
      </c>
      <c r="FI1" s="3" t="s">
        <v>4366</v>
      </c>
      <c r="FJ1" s="3" t="s">
        <v>4764</v>
      </c>
      <c r="FK1" s="3" t="s">
        <v>4648</v>
      </c>
      <c r="FL1" s="3" t="s">
        <v>4765</v>
      </c>
      <c r="FM1" s="3" t="s">
        <v>4576</v>
      </c>
      <c r="FN1" s="3" t="s">
        <v>4766</v>
      </c>
      <c r="FO1" s="3" t="s">
        <v>4369</v>
      </c>
      <c r="FP1" s="3" t="s">
        <v>4370</v>
      </c>
      <c r="FQ1" s="3" t="s">
        <v>4371</v>
      </c>
      <c r="FR1" s="3" t="s">
        <v>4372</v>
      </c>
      <c r="FS1" s="3" t="s">
        <v>4578</v>
      </c>
      <c r="FT1" s="3" t="s">
        <v>4374</v>
      </c>
      <c r="FU1" s="3" t="s">
        <v>4767</v>
      </c>
      <c r="FV1" s="3" t="s">
        <v>4375</v>
      </c>
      <c r="FW1" s="3" t="s">
        <v>4376</v>
      </c>
      <c r="FX1" s="3" t="s">
        <v>4377</v>
      </c>
      <c r="FY1" s="3" t="s">
        <v>4580</v>
      </c>
      <c r="FZ1" s="3" t="s">
        <v>4379</v>
      </c>
      <c r="GA1" s="3" t="s">
        <v>4581</v>
      </c>
      <c r="GB1" s="3" t="s">
        <v>4582</v>
      </c>
      <c r="GC1" s="3" t="s">
        <v>4583</v>
      </c>
      <c r="GD1" s="3" t="s">
        <v>4383</v>
      </c>
      <c r="GE1" s="3" t="s">
        <v>4384</v>
      </c>
      <c r="GF1" s="3" t="s">
        <v>4385</v>
      </c>
      <c r="GG1" s="3" t="s">
        <v>4386</v>
      </c>
      <c r="GH1" s="3" t="s">
        <v>4584</v>
      </c>
      <c r="GI1" s="3" t="s">
        <v>4388</v>
      </c>
      <c r="GJ1" s="3" t="s">
        <v>4389</v>
      </c>
      <c r="GK1" s="3" t="s">
        <v>4390</v>
      </c>
      <c r="GL1" s="3" t="s">
        <v>4391</v>
      </c>
      <c r="GM1" s="3" t="s">
        <v>4392</v>
      </c>
      <c r="GN1" s="3" t="s">
        <v>4393</v>
      </c>
      <c r="GO1" s="3" t="s">
        <v>4768</v>
      </c>
      <c r="GP1" s="3" t="s">
        <v>4585</v>
      </c>
      <c r="GQ1" s="3" t="s">
        <v>4396</v>
      </c>
      <c r="GR1" s="3" t="s">
        <v>4769</v>
      </c>
      <c r="GS1" s="3" t="s">
        <v>4397</v>
      </c>
      <c r="GT1" s="3" t="s">
        <v>4398</v>
      </c>
      <c r="GU1" s="3" t="s">
        <v>4399</v>
      </c>
      <c r="GV1" s="3" t="s">
        <v>4400</v>
      </c>
      <c r="GW1" s="3" t="s">
        <v>4401</v>
      </c>
      <c r="GX1" s="3" t="s">
        <v>4402</v>
      </c>
      <c r="GY1" s="3" t="s">
        <v>4401</v>
      </c>
      <c r="GZ1" s="3" t="s">
        <v>4403</v>
      </c>
      <c r="HA1" s="3" t="s">
        <v>4404</v>
      </c>
      <c r="HB1" s="3" t="s">
        <v>4399</v>
      </c>
      <c r="HC1" s="3" t="s">
        <v>4405</v>
      </c>
      <c r="HD1" s="3" t="s">
        <v>4401</v>
      </c>
      <c r="HE1" s="3" t="s">
        <v>4406</v>
      </c>
      <c r="HF1" s="3" t="s">
        <v>4401</v>
      </c>
      <c r="HG1" s="3" t="s">
        <v>4407</v>
      </c>
      <c r="HH1" s="3" t="s">
        <v>4408</v>
      </c>
      <c r="HI1" s="3" t="s">
        <v>4565</v>
      </c>
      <c r="HJ1" s="3" t="s">
        <v>4587</v>
      </c>
      <c r="HK1" s="3" t="s">
        <v>4770</v>
      </c>
      <c r="HL1" s="9" t="s">
        <v>4241</v>
      </c>
      <c r="HM1" s="3" t="s">
        <v>4590</v>
      </c>
      <c r="HN1" s="3" t="s">
        <v>4771</v>
      </c>
      <c r="HO1" s="3" t="s">
        <v>4591</v>
      </c>
      <c r="HP1" s="3" t="s">
        <v>4592</v>
      </c>
      <c r="HQ1" s="3" t="s">
        <v>4593</v>
      </c>
      <c r="HR1" s="3" t="s">
        <v>7</v>
      </c>
      <c r="HS1" s="3" t="s">
        <v>4443</v>
      </c>
      <c r="HT1" s="3" t="s">
        <v>4593</v>
      </c>
      <c r="HU1" s="3" t="s">
        <v>4426</v>
      </c>
      <c r="HV1" s="3" t="s">
        <v>4427</v>
      </c>
      <c r="HW1" s="3" t="s">
        <v>4428</v>
      </c>
      <c r="HX1" s="3" t="s">
        <v>4772</v>
      </c>
      <c r="HY1" s="3" t="s">
        <v>4773</v>
      </c>
      <c r="HZ1" s="9" t="s">
        <v>4241</v>
      </c>
      <c r="IA1" s="3" t="s">
        <v>4590</v>
      </c>
      <c r="IB1" s="3" t="s">
        <v>4591</v>
      </c>
      <c r="IC1" s="3" t="s">
        <v>4592</v>
      </c>
      <c r="ID1" s="3" t="s">
        <v>4593</v>
      </c>
      <c r="IE1" s="3" t="s">
        <v>7</v>
      </c>
      <c r="IF1" s="3" t="s">
        <v>4443</v>
      </c>
      <c r="IG1" s="3" t="s">
        <v>4593</v>
      </c>
      <c r="IH1" s="3" t="s">
        <v>4426</v>
      </c>
      <c r="II1" s="3" t="s">
        <v>4427</v>
      </c>
      <c r="IJ1" s="3" t="s">
        <v>4428</v>
      </c>
      <c r="IK1" s="3" t="s">
        <v>4772</v>
      </c>
      <c r="IL1" s="9" t="s">
        <v>4241</v>
      </c>
      <c r="IM1" s="3" t="s">
        <v>4590</v>
      </c>
      <c r="IN1" s="3" t="s">
        <v>943</v>
      </c>
      <c r="IO1" s="3" t="s">
        <v>4591</v>
      </c>
      <c r="IP1" s="3" t="s">
        <v>4592</v>
      </c>
      <c r="IQ1" s="3" t="s">
        <v>4593</v>
      </c>
      <c r="IR1" s="3" t="s">
        <v>7</v>
      </c>
      <c r="IS1" s="3" t="s">
        <v>943</v>
      </c>
      <c r="IT1" s="3" t="s">
        <v>4443</v>
      </c>
      <c r="IU1" s="3" t="s">
        <v>4593</v>
      </c>
      <c r="IV1" s="3" t="s">
        <v>4426</v>
      </c>
      <c r="IW1" s="3" t="s">
        <v>4427</v>
      </c>
      <c r="IX1" s="3" t="s">
        <v>4428</v>
      </c>
      <c r="IY1" s="3" t="s">
        <v>4772</v>
      </c>
      <c r="IZ1" s="9" t="s">
        <v>4241</v>
      </c>
      <c r="JA1" s="3" t="s">
        <v>4590</v>
      </c>
      <c r="JB1" s="3" t="s">
        <v>943</v>
      </c>
      <c r="JC1" s="3" t="s">
        <v>4591</v>
      </c>
      <c r="JD1" s="3" t="s">
        <v>4592</v>
      </c>
      <c r="JE1" s="3" t="s">
        <v>4593</v>
      </c>
      <c r="JF1" s="3" t="s">
        <v>7</v>
      </c>
      <c r="JG1" s="3" t="s">
        <v>943</v>
      </c>
      <c r="JH1" s="3" t="s">
        <v>4443</v>
      </c>
      <c r="JI1" s="3" t="s">
        <v>4593</v>
      </c>
      <c r="JJ1" s="3" t="s">
        <v>4426</v>
      </c>
      <c r="JK1" s="3" t="s">
        <v>4427</v>
      </c>
      <c r="JL1" s="3" t="s">
        <v>4428</v>
      </c>
      <c r="JM1" s="3" t="s">
        <v>4772</v>
      </c>
      <c r="JN1" s="9" t="s">
        <v>4241</v>
      </c>
      <c r="JO1" s="3" t="s">
        <v>4590</v>
      </c>
      <c r="JP1" s="3" t="s">
        <v>943</v>
      </c>
      <c r="JQ1" s="3" t="s">
        <v>4591</v>
      </c>
      <c r="JR1" s="3" t="s">
        <v>4592</v>
      </c>
      <c r="JS1" s="3" t="s">
        <v>4593</v>
      </c>
      <c r="JT1" s="3" t="s">
        <v>7</v>
      </c>
      <c r="JU1" s="3" t="s">
        <v>943</v>
      </c>
      <c r="JV1" s="3" t="s">
        <v>4443</v>
      </c>
      <c r="JW1" s="3" t="s">
        <v>4593</v>
      </c>
      <c r="JX1" s="3" t="s">
        <v>4426</v>
      </c>
      <c r="JY1" s="3" t="s">
        <v>4427</v>
      </c>
      <c r="JZ1" s="3" t="s">
        <v>4428</v>
      </c>
      <c r="KA1" s="3" t="s">
        <v>4772</v>
      </c>
      <c r="KB1" s="70" t="s">
        <v>4774</v>
      </c>
      <c r="KC1" s="70" t="s">
        <v>4598</v>
      </c>
      <c r="KD1" s="3" t="s">
        <v>4242</v>
      </c>
      <c r="KE1" s="3" t="s">
        <v>4243</v>
      </c>
      <c r="KF1" s="3" t="s">
        <v>4244</v>
      </c>
      <c r="KG1" s="10" t="s">
        <v>4245</v>
      </c>
      <c r="KH1" s="10" t="s">
        <v>4246</v>
      </c>
      <c r="KI1" s="10" t="s">
        <v>4247</v>
      </c>
      <c r="KJ1" s="10" t="s">
        <v>4248</v>
      </c>
      <c r="KK1" s="10" t="s">
        <v>4249</v>
      </c>
      <c r="KL1" s="10" t="s">
        <v>4250</v>
      </c>
      <c r="KM1" s="3" t="s">
        <v>4251</v>
      </c>
      <c r="KN1" s="3" t="s">
        <v>4252</v>
      </c>
      <c r="KO1" s="4" t="s">
        <v>4253</v>
      </c>
      <c r="KP1" s="5" t="s">
        <v>4254</v>
      </c>
      <c r="KQ1" s="4" t="s">
        <v>4255</v>
      </c>
      <c r="KR1" s="5" t="s">
        <v>4256</v>
      </c>
      <c r="KS1" s="4" t="s">
        <v>4257</v>
      </c>
      <c r="KT1" s="5" t="s">
        <v>4258</v>
      </c>
      <c r="KU1" s="71" t="s">
        <v>1030</v>
      </c>
      <c r="KV1" s="3" t="s">
        <v>4259</v>
      </c>
      <c r="KW1" s="16" t="s">
        <v>4260</v>
      </c>
      <c r="KX1" s="1" t="s">
        <v>1031</v>
      </c>
      <c r="KY1" s="2" t="s">
        <v>4775</v>
      </c>
    </row>
    <row r="2" spans="1:311" ht="165" x14ac:dyDescent="0.25">
      <c r="A2" s="3" t="s">
        <v>3664</v>
      </c>
      <c r="B2" s="3" t="s">
        <v>3510</v>
      </c>
      <c r="C2" s="60" t="s">
        <v>3512</v>
      </c>
      <c r="D2" s="8" t="s">
        <v>3513</v>
      </c>
      <c r="E2" s="3" t="s">
        <v>3514</v>
      </c>
      <c r="F2" s="70" t="s">
        <v>3832</v>
      </c>
      <c r="G2" s="3" t="s">
        <v>3831</v>
      </c>
      <c r="H2" s="3" t="s">
        <v>3833</v>
      </c>
      <c r="I2" s="3" t="s">
        <v>3834</v>
      </c>
      <c r="J2" s="10" t="s">
        <v>3835</v>
      </c>
      <c r="K2" s="10" t="s">
        <v>3836</v>
      </c>
      <c r="L2" s="10" t="s">
        <v>3837</v>
      </c>
      <c r="M2" s="10" t="s">
        <v>3838</v>
      </c>
      <c r="N2" s="10" t="s">
        <v>3839</v>
      </c>
      <c r="O2" s="10" t="s">
        <v>3840</v>
      </c>
      <c r="P2" s="3" t="s">
        <v>3841</v>
      </c>
      <c r="Q2" s="3" t="s">
        <v>3842</v>
      </c>
      <c r="R2" s="4" t="s">
        <v>3843</v>
      </c>
      <c r="S2" s="5" t="s">
        <v>3844</v>
      </c>
      <c r="T2" s="4" t="s">
        <v>3845</v>
      </c>
      <c r="U2" s="5" t="s">
        <v>3846</v>
      </c>
      <c r="V2" s="4" t="s">
        <v>3847</v>
      </c>
      <c r="W2" s="5" t="s">
        <v>3848</v>
      </c>
      <c r="X2" s="71" t="s">
        <v>3849</v>
      </c>
      <c r="Y2" s="3" t="s">
        <v>3850</v>
      </c>
      <c r="Z2" s="1" t="s">
        <v>3851</v>
      </c>
      <c r="AA2" s="16" t="s">
        <v>3852</v>
      </c>
      <c r="AB2" s="70" t="s">
        <v>3853</v>
      </c>
      <c r="AC2" s="3" t="s">
        <v>3854</v>
      </c>
      <c r="AD2" s="3" t="s">
        <v>3855</v>
      </c>
      <c r="AE2" s="3" t="s">
        <v>3856</v>
      </c>
      <c r="AF2" s="10" t="s">
        <v>3857</v>
      </c>
      <c r="AG2" s="10" t="s">
        <v>3858</v>
      </c>
      <c r="AH2" s="10" t="s">
        <v>3859</v>
      </c>
      <c r="AI2" s="10" t="s">
        <v>3860</v>
      </c>
      <c r="AJ2" s="10" t="s">
        <v>3861</v>
      </c>
      <c r="AK2" s="10" t="s">
        <v>3862</v>
      </c>
      <c r="AL2" s="3" t="s">
        <v>3863</v>
      </c>
      <c r="AM2" s="3" t="s">
        <v>3864</v>
      </c>
      <c r="AN2" s="4" t="s">
        <v>3865</v>
      </c>
      <c r="AO2" s="5" t="s">
        <v>3866</v>
      </c>
      <c r="AP2" s="4" t="s">
        <v>3867</v>
      </c>
      <c r="AQ2" s="5" t="s">
        <v>3868</v>
      </c>
      <c r="AR2" s="4" t="s">
        <v>3869</v>
      </c>
      <c r="AS2" s="5" t="s">
        <v>3870</v>
      </c>
      <c r="AT2" s="71" t="s">
        <v>3871</v>
      </c>
      <c r="AU2" s="3" t="s">
        <v>3872</v>
      </c>
      <c r="AV2" s="1" t="s">
        <v>3873</v>
      </c>
      <c r="AW2" s="1" t="s">
        <v>3874</v>
      </c>
      <c r="AX2" s="70" t="s">
        <v>3875</v>
      </c>
      <c r="AY2" s="3" t="s">
        <v>3876</v>
      </c>
      <c r="AZ2" s="3" t="s">
        <v>3877</v>
      </c>
      <c r="BA2" s="3" t="s">
        <v>3878</v>
      </c>
      <c r="BB2" s="10" t="s">
        <v>3879</v>
      </c>
      <c r="BC2" s="10" t="s">
        <v>3880</v>
      </c>
      <c r="BD2" s="10" t="s">
        <v>3881</v>
      </c>
      <c r="BE2" s="10" t="s">
        <v>3882</v>
      </c>
      <c r="BF2" s="10" t="s">
        <v>3883</v>
      </c>
      <c r="BG2" s="10" t="s">
        <v>3884</v>
      </c>
      <c r="BH2" s="3" t="s">
        <v>3885</v>
      </c>
      <c r="BI2" s="3" t="s">
        <v>3886</v>
      </c>
      <c r="BJ2" s="4" t="s">
        <v>3887</v>
      </c>
      <c r="BK2" s="5" t="s">
        <v>3888</v>
      </c>
      <c r="BL2" s="4" t="s">
        <v>3889</v>
      </c>
      <c r="BM2" s="5" t="s">
        <v>3890</v>
      </c>
      <c r="BN2" s="4" t="s">
        <v>3891</v>
      </c>
      <c r="BO2" s="5" t="s">
        <v>3892</v>
      </c>
      <c r="BP2" s="71" t="s">
        <v>3893</v>
      </c>
      <c r="BQ2" s="3" t="s">
        <v>3894</v>
      </c>
      <c r="BR2" s="1" t="s">
        <v>3895</v>
      </c>
      <c r="BS2" s="1" t="s">
        <v>3896</v>
      </c>
      <c r="BT2" s="70" t="s">
        <v>3897</v>
      </c>
      <c r="BU2" s="3" t="s">
        <v>3898</v>
      </c>
      <c r="BV2" s="3" t="s">
        <v>3899</v>
      </c>
      <c r="BW2" s="3" t="s">
        <v>3900</v>
      </c>
      <c r="BX2" s="10" t="s">
        <v>3901</v>
      </c>
      <c r="BY2" s="10" t="s">
        <v>3902</v>
      </c>
      <c r="BZ2" s="10" t="s">
        <v>3903</v>
      </c>
      <c r="CA2" s="10" t="s">
        <v>3904</v>
      </c>
      <c r="CB2" s="10" t="s">
        <v>3905</v>
      </c>
      <c r="CC2" s="10" t="s">
        <v>3906</v>
      </c>
      <c r="CD2" s="3" t="s">
        <v>3907</v>
      </c>
      <c r="CE2" s="3" t="s">
        <v>3908</v>
      </c>
      <c r="CF2" s="4" t="s">
        <v>3909</v>
      </c>
      <c r="CG2" s="5" t="s">
        <v>3910</v>
      </c>
      <c r="CH2" s="4" t="s">
        <v>3911</v>
      </c>
      <c r="CI2" s="5" t="s">
        <v>3912</v>
      </c>
      <c r="CJ2" s="4" t="s">
        <v>3913</v>
      </c>
      <c r="CK2" s="5" t="s">
        <v>3914</v>
      </c>
      <c r="CL2" s="3" t="s">
        <v>3915</v>
      </c>
      <c r="CM2" s="1" t="s">
        <v>3916</v>
      </c>
      <c r="CN2" s="1" t="s">
        <v>3917</v>
      </c>
      <c r="CO2" s="70" t="s">
        <v>3918</v>
      </c>
      <c r="CP2" s="3" t="s">
        <v>3919</v>
      </c>
      <c r="CQ2" s="3" t="s">
        <v>3920</v>
      </c>
      <c r="CR2" s="3" t="s">
        <v>3921</v>
      </c>
      <c r="CS2" s="10" t="s">
        <v>3922</v>
      </c>
      <c r="CT2" s="10" t="s">
        <v>3923</v>
      </c>
      <c r="CU2" s="10" t="s">
        <v>3924</v>
      </c>
      <c r="CV2" s="10" t="s">
        <v>3925</v>
      </c>
      <c r="CW2" s="10" t="s">
        <v>3926</v>
      </c>
      <c r="CX2" s="10" t="s">
        <v>3927</v>
      </c>
      <c r="CY2" s="3" t="s">
        <v>3928</v>
      </c>
      <c r="CZ2" s="3" t="s">
        <v>3929</v>
      </c>
      <c r="DA2" s="4" t="s">
        <v>3930</v>
      </c>
      <c r="DB2" s="5" t="s">
        <v>3931</v>
      </c>
      <c r="DC2" s="4" t="s">
        <v>3932</v>
      </c>
      <c r="DD2" s="5" t="s">
        <v>3933</v>
      </c>
      <c r="DE2" s="4" t="s">
        <v>3934</v>
      </c>
      <c r="DF2" s="5" t="s">
        <v>3935</v>
      </c>
      <c r="DG2" s="71" t="s">
        <v>3936</v>
      </c>
      <c r="DH2" s="3" t="s">
        <v>3937</v>
      </c>
      <c r="DI2" s="1" t="s">
        <v>3938</v>
      </c>
      <c r="DJ2" s="1" t="s">
        <v>3939</v>
      </c>
      <c r="DK2" s="70" t="s">
        <v>3543</v>
      </c>
      <c r="DL2" s="3" t="s">
        <v>3745</v>
      </c>
      <c r="DM2" s="3" t="s">
        <v>3746</v>
      </c>
      <c r="DN2" s="3" t="s">
        <v>3747</v>
      </c>
      <c r="DO2" s="10" t="s">
        <v>3748</v>
      </c>
      <c r="DP2" s="10" t="s">
        <v>3749</v>
      </c>
      <c r="DQ2" s="10" t="s">
        <v>3750</v>
      </c>
      <c r="DR2" s="10" t="s">
        <v>3751</v>
      </c>
      <c r="DS2" s="10" t="s">
        <v>3752</v>
      </c>
      <c r="DT2" s="10" t="s">
        <v>3753</v>
      </c>
      <c r="DU2" s="3" t="s">
        <v>3754</v>
      </c>
      <c r="DV2" s="3" t="s">
        <v>3755</v>
      </c>
      <c r="DW2" s="4" t="s">
        <v>3544</v>
      </c>
      <c r="DX2" s="5" t="s">
        <v>3756</v>
      </c>
      <c r="DY2" s="4" t="s">
        <v>3545</v>
      </c>
      <c r="DZ2" s="5" t="s">
        <v>3757</v>
      </c>
      <c r="EA2" s="4" t="s">
        <v>3546</v>
      </c>
      <c r="EB2" s="5" t="s">
        <v>3758</v>
      </c>
      <c r="EC2" s="71" t="s">
        <v>3940</v>
      </c>
      <c r="ED2" s="3" t="s">
        <v>3547</v>
      </c>
      <c r="EE2" s="16" t="s">
        <v>3548</v>
      </c>
      <c r="EF2" s="1" t="s">
        <v>3941</v>
      </c>
      <c r="EG2" s="1" t="s">
        <v>3942</v>
      </c>
      <c r="EH2" s="14" t="s">
        <v>3761</v>
      </c>
      <c r="EI2" s="14" t="s">
        <v>3762</v>
      </c>
      <c r="EJ2" s="3" t="s">
        <v>3763</v>
      </c>
      <c r="EK2" s="3" t="s">
        <v>3407</v>
      </c>
      <c r="EL2" s="3" t="s">
        <v>3408</v>
      </c>
      <c r="EM2" s="3" t="s">
        <v>3409</v>
      </c>
      <c r="EN2" s="3" t="s">
        <v>3411</v>
      </c>
      <c r="EO2" s="3" t="s">
        <v>3412</v>
      </c>
      <c r="EP2" s="3" t="s">
        <v>3413</v>
      </c>
      <c r="EQ2" s="3" t="s">
        <v>3414</v>
      </c>
      <c r="ER2" s="3" t="s">
        <v>3415</v>
      </c>
      <c r="ES2" s="3" t="s">
        <v>3416</v>
      </c>
      <c r="ET2" s="3" t="s">
        <v>3417</v>
      </c>
      <c r="EU2" s="3" t="s">
        <v>3418</v>
      </c>
      <c r="EV2" s="3" t="s">
        <v>3419</v>
      </c>
      <c r="EW2" s="3" t="s">
        <v>3420</v>
      </c>
      <c r="EX2" s="3" t="s">
        <v>3421</v>
      </c>
      <c r="EY2" s="3" t="s">
        <v>3422</v>
      </c>
      <c r="EZ2" s="3" t="s">
        <v>3423</v>
      </c>
      <c r="FA2" s="3" t="s">
        <v>3766</v>
      </c>
      <c r="FB2" s="3" t="s">
        <v>3425</v>
      </c>
      <c r="FC2" s="3" t="s">
        <v>3426</v>
      </c>
      <c r="FD2" s="3" t="s">
        <v>3767</v>
      </c>
      <c r="FE2" s="3" t="s">
        <v>3428</v>
      </c>
      <c r="FF2" s="3" t="s">
        <v>3427</v>
      </c>
      <c r="FG2" s="3" t="s">
        <v>3428</v>
      </c>
      <c r="FH2" s="3" t="s">
        <v>3429</v>
      </c>
      <c r="FI2" s="3" t="s">
        <v>3430</v>
      </c>
      <c r="FJ2" s="3" t="s">
        <v>3431</v>
      </c>
      <c r="FK2" s="3" t="s">
        <v>3432</v>
      </c>
      <c r="FL2" s="3" t="s">
        <v>3768</v>
      </c>
      <c r="FM2" s="3" t="s">
        <v>3433</v>
      </c>
      <c r="FN2" s="3" t="s">
        <v>3434</v>
      </c>
      <c r="FO2" s="3" t="s">
        <v>3769</v>
      </c>
      <c r="FP2" s="3" t="s">
        <v>3770</v>
      </c>
      <c r="FQ2" s="3" t="s">
        <v>3436</v>
      </c>
      <c r="FR2" s="3" t="s">
        <v>3437</v>
      </c>
      <c r="FS2" s="3" t="s">
        <v>3438</v>
      </c>
      <c r="FT2" s="3" t="s">
        <v>3439</v>
      </c>
      <c r="FU2" s="3" t="s">
        <v>3440</v>
      </c>
      <c r="FV2" s="3" t="s">
        <v>3441</v>
      </c>
      <c r="FW2" s="3" t="s">
        <v>3442</v>
      </c>
      <c r="FX2" s="3" t="s">
        <v>3443</v>
      </c>
      <c r="FY2" s="3" t="s">
        <v>3771</v>
      </c>
      <c r="FZ2" s="3" t="s">
        <v>3445</v>
      </c>
      <c r="GA2" s="3" t="s">
        <v>3446</v>
      </c>
      <c r="GB2" s="3" t="s">
        <v>3447</v>
      </c>
      <c r="GC2" s="3" t="s">
        <v>3448</v>
      </c>
      <c r="GD2" s="3" t="s">
        <v>3449</v>
      </c>
      <c r="GE2" s="3" t="s">
        <v>3450</v>
      </c>
      <c r="GF2" s="3" t="s">
        <v>3451</v>
      </c>
      <c r="GG2" s="3" t="s">
        <v>3452</v>
      </c>
      <c r="GH2" s="3" t="s">
        <v>3453</v>
      </c>
      <c r="GI2" s="3" t="s">
        <v>3454</v>
      </c>
      <c r="GJ2" s="3" t="s">
        <v>3455</v>
      </c>
      <c r="GK2" s="3" t="s">
        <v>3456</v>
      </c>
      <c r="GL2" s="3" t="s">
        <v>3457</v>
      </c>
      <c r="GM2" s="3" t="s">
        <v>3458</v>
      </c>
      <c r="GN2" s="3" t="s">
        <v>3459</v>
      </c>
      <c r="GO2" s="3" t="s">
        <v>3460</v>
      </c>
      <c r="GP2" s="3" t="s">
        <v>3461</v>
      </c>
      <c r="GQ2" s="3" t="s">
        <v>3462</v>
      </c>
      <c r="GR2" s="3" t="s">
        <v>3450</v>
      </c>
      <c r="GS2" s="3" t="s">
        <v>3463</v>
      </c>
      <c r="GT2" s="3" t="s">
        <v>3464</v>
      </c>
      <c r="GU2" s="3" t="s">
        <v>3465</v>
      </c>
      <c r="GV2" s="3" t="s">
        <v>3466</v>
      </c>
      <c r="GW2" s="3" t="s">
        <v>3406</v>
      </c>
      <c r="GX2" s="3" t="s">
        <v>3467</v>
      </c>
      <c r="GY2" s="3" t="s">
        <v>3406</v>
      </c>
      <c r="GZ2" s="3" t="s">
        <v>3468</v>
      </c>
      <c r="HA2" s="3" t="s">
        <v>3469</v>
      </c>
      <c r="HB2" s="3" t="s">
        <v>3470</v>
      </c>
      <c r="HC2" s="3" t="s">
        <v>3471</v>
      </c>
      <c r="HD2" s="3" t="s">
        <v>3406</v>
      </c>
      <c r="HE2" s="3" t="s">
        <v>3472</v>
      </c>
      <c r="HF2" s="3" t="s">
        <v>3406</v>
      </c>
      <c r="HG2" s="3" t="s">
        <v>3473</v>
      </c>
      <c r="HH2" s="3" t="s">
        <v>3474</v>
      </c>
      <c r="HI2" s="3" t="s">
        <v>3549</v>
      </c>
      <c r="HJ2" s="3" t="s">
        <v>3475</v>
      </c>
      <c r="HK2" s="3" t="s">
        <v>3476</v>
      </c>
      <c r="HL2" s="9" t="s">
        <v>3477</v>
      </c>
      <c r="HM2" s="3" t="s">
        <v>3478</v>
      </c>
      <c r="HN2" s="3" t="s">
        <v>3943</v>
      </c>
      <c r="HO2" s="3" t="s">
        <v>3944</v>
      </c>
      <c r="HP2" s="3" t="s">
        <v>3945</v>
      </c>
      <c r="HQ2" s="3" t="s">
        <v>3406</v>
      </c>
      <c r="HR2" s="3" t="s">
        <v>3481</v>
      </c>
      <c r="HS2" s="3" t="s">
        <v>3482</v>
      </c>
      <c r="HT2" s="3" t="s">
        <v>3406</v>
      </c>
      <c r="HU2" s="3" t="s">
        <v>3946</v>
      </c>
      <c r="HV2" s="3" t="s">
        <v>3947</v>
      </c>
      <c r="HW2" s="3" t="s">
        <v>3948</v>
      </c>
      <c r="HX2" s="3" t="s">
        <v>3949</v>
      </c>
      <c r="HY2" s="3" t="s">
        <v>3950</v>
      </c>
      <c r="HZ2" s="9" t="s">
        <v>3477</v>
      </c>
      <c r="IA2" s="3" t="s">
        <v>3478</v>
      </c>
      <c r="IB2" s="3" t="s">
        <v>3479</v>
      </c>
      <c r="IC2" s="3" t="s">
        <v>3480</v>
      </c>
      <c r="ID2" s="3" t="s">
        <v>3406</v>
      </c>
      <c r="IE2" s="3" t="s">
        <v>3481</v>
      </c>
      <c r="IF2" s="3" t="s">
        <v>3482</v>
      </c>
      <c r="IG2" s="3" t="s">
        <v>3406</v>
      </c>
      <c r="IH2" s="3" t="s">
        <v>3946</v>
      </c>
      <c r="II2" s="3" t="s">
        <v>3947</v>
      </c>
      <c r="IJ2" s="3" t="s">
        <v>3948</v>
      </c>
      <c r="IK2" s="3" t="s">
        <v>3949</v>
      </c>
      <c r="IL2" s="9" t="s">
        <v>3477</v>
      </c>
      <c r="IM2" s="3" t="s">
        <v>3478</v>
      </c>
      <c r="IN2" s="3" t="s">
        <v>3943</v>
      </c>
      <c r="IO2" s="3" t="s">
        <v>3944</v>
      </c>
      <c r="IP2" s="3" t="s">
        <v>3945</v>
      </c>
      <c r="IQ2" s="3" t="s">
        <v>3406</v>
      </c>
      <c r="IR2" s="3" t="s">
        <v>3481</v>
      </c>
      <c r="IS2" s="3" t="s">
        <v>943</v>
      </c>
      <c r="IT2" s="3" t="s">
        <v>3943</v>
      </c>
      <c r="IU2" s="3" t="s">
        <v>3406</v>
      </c>
      <c r="IV2" s="3" t="s">
        <v>3946</v>
      </c>
      <c r="IW2" s="3" t="s">
        <v>3947</v>
      </c>
      <c r="IX2" s="3" t="s">
        <v>3948</v>
      </c>
      <c r="IY2" s="3" t="s">
        <v>3949</v>
      </c>
      <c r="IZ2" s="9" t="s">
        <v>3477</v>
      </c>
      <c r="JA2" s="3" t="s">
        <v>3478</v>
      </c>
      <c r="JB2" s="3" t="s">
        <v>3943</v>
      </c>
      <c r="JC2" s="3" t="s">
        <v>3944</v>
      </c>
      <c r="JD2" s="3" t="s">
        <v>3945</v>
      </c>
      <c r="JE2" s="3" t="s">
        <v>3406</v>
      </c>
      <c r="JF2" s="3" t="s">
        <v>3481</v>
      </c>
      <c r="JG2" s="3" t="s">
        <v>943</v>
      </c>
      <c r="JH2" s="3" t="s">
        <v>3943</v>
      </c>
      <c r="JI2" s="3" t="s">
        <v>3406</v>
      </c>
      <c r="JJ2" s="3" t="s">
        <v>3946</v>
      </c>
      <c r="JK2" s="3" t="s">
        <v>3947</v>
      </c>
      <c r="JL2" s="3" t="s">
        <v>3948</v>
      </c>
      <c r="JM2" s="3" t="s">
        <v>3949</v>
      </c>
      <c r="JN2" s="9" t="s">
        <v>3477</v>
      </c>
      <c r="JO2" s="3" t="s">
        <v>3478</v>
      </c>
      <c r="JP2" s="3" t="s">
        <v>3943</v>
      </c>
      <c r="JQ2" s="3" t="s">
        <v>3944</v>
      </c>
      <c r="JR2" s="3" t="s">
        <v>3945</v>
      </c>
      <c r="JS2" s="3" t="s">
        <v>3406</v>
      </c>
      <c r="JT2" s="3" t="s">
        <v>3481</v>
      </c>
      <c r="JU2" s="3" t="s">
        <v>943</v>
      </c>
      <c r="JV2" s="3" t="s">
        <v>3943</v>
      </c>
      <c r="JW2" s="3" t="s">
        <v>3406</v>
      </c>
      <c r="JX2" s="3" t="s">
        <v>3946</v>
      </c>
      <c r="JY2" s="3" t="s">
        <v>3947</v>
      </c>
      <c r="JZ2" s="3" t="s">
        <v>3948</v>
      </c>
      <c r="KA2" s="3" t="s">
        <v>3949</v>
      </c>
      <c r="KB2" s="70" t="s">
        <v>3485</v>
      </c>
      <c r="KC2" s="70" t="s">
        <v>3405</v>
      </c>
      <c r="KD2" s="3" t="s">
        <v>3488</v>
      </c>
      <c r="KE2" s="3" t="s">
        <v>3489</v>
      </c>
      <c r="KF2" s="3" t="s">
        <v>3490</v>
      </c>
      <c r="KG2" s="10" t="s">
        <v>3491</v>
      </c>
      <c r="KH2" s="10" t="s">
        <v>3492</v>
      </c>
      <c r="KI2" s="10" t="s">
        <v>3493</v>
      </c>
      <c r="KJ2" s="10" t="s">
        <v>3494</v>
      </c>
      <c r="KK2" s="10" t="s">
        <v>3495</v>
      </c>
      <c r="KL2" s="10" t="s">
        <v>3496</v>
      </c>
      <c r="KM2" s="3" t="s">
        <v>3497</v>
      </c>
      <c r="KN2" s="3" t="s">
        <v>3498</v>
      </c>
      <c r="KO2" s="4" t="s">
        <v>3499</v>
      </c>
      <c r="KP2" s="5" t="s">
        <v>3500</v>
      </c>
      <c r="KQ2" s="4" t="s">
        <v>3501</v>
      </c>
      <c r="KR2" s="5" t="s">
        <v>3502</v>
      </c>
      <c r="KS2" s="4" t="s">
        <v>3503</v>
      </c>
      <c r="KT2" s="5" t="s">
        <v>3504</v>
      </c>
      <c r="KU2" s="71" t="s">
        <v>1030</v>
      </c>
      <c r="KV2" s="3" t="s">
        <v>3505</v>
      </c>
      <c r="KW2" s="16" t="s">
        <v>3506</v>
      </c>
      <c r="KX2" s="1" t="s">
        <v>1031</v>
      </c>
      <c r="KY2" s="2" t="s">
        <v>3950</v>
      </c>
    </row>
    <row r="3" spans="1:311" s="72" customFormat="1" x14ac:dyDescent="0.25">
      <c r="A3" s="72" t="s">
        <v>651</v>
      </c>
      <c r="B3" t="s">
        <v>991</v>
      </c>
      <c r="C3" s="72" t="s">
        <v>867</v>
      </c>
      <c r="D3" s="102">
        <v>43353</v>
      </c>
      <c r="E3" s="72">
        <v>0</v>
      </c>
      <c r="F3" s="80"/>
      <c r="Y3" s="81"/>
      <c r="Z3" s="81"/>
      <c r="AA3" s="81"/>
      <c r="AB3" s="80"/>
      <c r="AX3" s="80"/>
      <c r="BT3" s="80"/>
      <c r="CO3" s="80"/>
      <c r="DK3" s="77">
        <v>43748</v>
      </c>
      <c r="DL3" s="74">
        <v>1.0814510609171799</v>
      </c>
      <c r="DM3" s="72">
        <v>0</v>
      </c>
      <c r="DN3" s="82">
        <v>1</v>
      </c>
      <c r="DO3" s="82">
        <v>1</v>
      </c>
      <c r="DP3" s="82">
        <v>0</v>
      </c>
      <c r="DQ3" s="82">
        <v>0</v>
      </c>
      <c r="DR3" s="82">
        <v>0</v>
      </c>
      <c r="DS3" s="82">
        <v>0</v>
      </c>
      <c r="DT3" s="82">
        <v>0</v>
      </c>
      <c r="DU3" s="72">
        <v>7.4</v>
      </c>
      <c r="DV3" s="72">
        <v>68</v>
      </c>
      <c r="DW3" s="72">
        <v>-1.78</v>
      </c>
      <c r="DX3" s="72" t="s">
        <v>3556</v>
      </c>
      <c r="DY3" s="72">
        <v>-2.74</v>
      </c>
      <c r="DZ3" s="72" t="s">
        <v>3555</v>
      </c>
      <c r="EA3" s="72">
        <v>-0.16</v>
      </c>
      <c r="EB3" s="72" t="s">
        <v>21</v>
      </c>
      <c r="EC3" s="83"/>
      <c r="ED3" s="72">
        <v>10</v>
      </c>
      <c r="EE3" s="72">
        <v>1</v>
      </c>
      <c r="EG3" s="72">
        <v>33</v>
      </c>
      <c r="HI3">
        <v>0</v>
      </c>
      <c r="HY3" s="84">
        <v>44783</v>
      </c>
      <c r="HZ3" s="84">
        <v>44843</v>
      </c>
      <c r="IA3" s="72">
        <v>1</v>
      </c>
      <c r="IB3" s="72">
        <v>2</v>
      </c>
      <c r="IC3" s="72">
        <v>1</v>
      </c>
      <c r="ID3" s="72">
        <v>0</v>
      </c>
      <c r="IE3" s="72">
        <v>1</v>
      </c>
      <c r="IF3" s="72">
        <v>5</v>
      </c>
      <c r="IG3" s="72">
        <v>0</v>
      </c>
      <c r="IH3" s="72">
        <v>0</v>
      </c>
      <c r="II3" s="72">
        <v>0</v>
      </c>
      <c r="IJ3" s="72">
        <v>0</v>
      </c>
      <c r="IK3" s="72">
        <v>0</v>
      </c>
      <c r="KB3" s="97">
        <v>45265</v>
      </c>
      <c r="KD3" s="111">
        <f>(KB3-D3)/365.25</f>
        <v>5.2347707049965777</v>
      </c>
      <c r="KE3" s="15">
        <v>-1</v>
      </c>
      <c r="KF3" s="110">
        <v>-1</v>
      </c>
      <c r="KG3" s="110">
        <v>-1</v>
      </c>
      <c r="KH3" s="110">
        <v>-1</v>
      </c>
      <c r="KI3" s="110">
        <v>-1</v>
      </c>
      <c r="KJ3" s="110">
        <v>-1</v>
      </c>
      <c r="KK3" s="110">
        <v>-1</v>
      </c>
      <c r="KL3" s="110">
        <v>-1</v>
      </c>
      <c r="KM3" s="106">
        <v>13.7</v>
      </c>
      <c r="KN3" s="107">
        <v>0.94500000000000006</v>
      </c>
      <c r="KO3">
        <v>-2.2799999999999998</v>
      </c>
      <c r="KP3" s="72" t="s">
        <v>3552</v>
      </c>
      <c r="KQ3">
        <v>-3.32</v>
      </c>
      <c r="KR3" s="72" t="s">
        <v>3555</v>
      </c>
      <c r="KS3">
        <v>7.0000000000000007E-2</v>
      </c>
      <c r="KT3" s="72" t="s">
        <v>21</v>
      </c>
      <c r="KV3" s="109">
        <v>10.1</v>
      </c>
      <c r="KW3" t="s">
        <v>520</v>
      </c>
      <c r="KX3" s="15"/>
      <c r="KY3" s="133">
        <v>45263</v>
      </c>
    </row>
    <row r="4" spans="1:311" s="72" customFormat="1" x14ac:dyDescent="0.25">
      <c r="A4" s="72" t="s">
        <v>651</v>
      </c>
      <c r="B4" t="s">
        <v>1007</v>
      </c>
      <c r="C4" s="72" t="s">
        <v>789</v>
      </c>
      <c r="D4" s="102">
        <v>43100</v>
      </c>
      <c r="E4" s="72">
        <v>1</v>
      </c>
      <c r="F4" s="80"/>
      <c r="Y4" s="81"/>
      <c r="Z4" s="81"/>
      <c r="AA4" s="81"/>
      <c r="AB4" s="80"/>
      <c r="AX4" s="80"/>
      <c r="BT4" s="80"/>
      <c r="CO4" s="80"/>
      <c r="DK4" s="77">
        <v>43748</v>
      </c>
      <c r="DL4" s="74">
        <v>1.7741273100616017</v>
      </c>
      <c r="DM4" s="72">
        <v>-1</v>
      </c>
      <c r="DN4" s="72">
        <v>-1</v>
      </c>
      <c r="DO4" s="72">
        <v>-1</v>
      </c>
      <c r="DP4" s="72">
        <v>-1</v>
      </c>
      <c r="DQ4" s="72">
        <v>-1</v>
      </c>
      <c r="DR4" s="72">
        <v>-1</v>
      </c>
      <c r="DS4" s="72">
        <v>-1</v>
      </c>
      <c r="DT4" s="72">
        <v>-1</v>
      </c>
      <c r="DU4" s="72">
        <v>10</v>
      </c>
      <c r="DV4" s="72">
        <v>81</v>
      </c>
      <c r="DW4" s="72">
        <v>-1.32</v>
      </c>
      <c r="DX4" s="72" t="s">
        <v>3556</v>
      </c>
      <c r="DY4" s="72">
        <v>-1.52</v>
      </c>
      <c r="DZ4" s="72" t="s">
        <v>3556</v>
      </c>
      <c r="EA4" s="72">
        <v>-0.54</v>
      </c>
      <c r="EB4" s="72" t="s">
        <v>21</v>
      </c>
      <c r="EC4" s="83"/>
      <c r="ED4" s="72">
        <v>12.9</v>
      </c>
      <c r="EE4" s="72">
        <v>0</v>
      </c>
      <c r="EF4" s="72">
        <v>38</v>
      </c>
      <c r="HI4">
        <v>0</v>
      </c>
      <c r="HJ4" s="72">
        <v>1</v>
      </c>
      <c r="HK4" s="84">
        <v>44527</v>
      </c>
      <c r="HL4" s="84"/>
      <c r="HM4" s="84"/>
      <c r="HN4" s="84"/>
      <c r="HO4" s="84"/>
      <c r="HP4" s="84"/>
      <c r="HQ4" s="84"/>
      <c r="HR4" s="84"/>
      <c r="HS4" s="84"/>
      <c r="HT4" s="84"/>
      <c r="HU4" s="84"/>
      <c r="HV4" s="84"/>
      <c r="HW4" s="84"/>
      <c r="HX4" s="84"/>
      <c r="HY4" s="84">
        <v>44783</v>
      </c>
      <c r="IZ4" s="84">
        <v>44908</v>
      </c>
      <c r="JA4" s="72">
        <v>0</v>
      </c>
      <c r="JF4" s="72">
        <v>0</v>
      </c>
      <c r="JJ4" s="72">
        <v>0</v>
      </c>
      <c r="JM4" s="72">
        <v>0</v>
      </c>
      <c r="KB4" s="97">
        <v>45265</v>
      </c>
      <c r="KC4" s="72" t="s">
        <v>1068</v>
      </c>
      <c r="KD4" s="111">
        <f>(KB4-D4)/365.25</f>
        <v>5.9274469541409998</v>
      </c>
      <c r="KE4" s="15">
        <v>0</v>
      </c>
      <c r="KF4" s="15">
        <v>0</v>
      </c>
      <c r="KG4" s="15">
        <v>0</v>
      </c>
      <c r="KH4" s="15">
        <v>0</v>
      </c>
      <c r="KI4" s="15">
        <v>0</v>
      </c>
      <c r="KJ4" s="15">
        <v>0</v>
      </c>
      <c r="KK4" s="15">
        <v>0</v>
      </c>
      <c r="KL4" s="15">
        <v>0</v>
      </c>
      <c r="KM4" s="106">
        <v>19.399999999999999</v>
      </c>
      <c r="KN4" s="107">
        <v>1.125</v>
      </c>
      <c r="KO4">
        <v>-0.36</v>
      </c>
      <c r="KP4" s="72" t="s">
        <v>21</v>
      </c>
      <c r="KQ4">
        <v>-0.62</v>
      </c>
      <c r="KR4" s="72" t="s">
        <v>21</v>
      </c>
      <c r="KS4">
        <v>0.02</v>
      </c>
      <c r="KT4" s="72" t="s">
        <v>21</v>
      </c>
      <c r="KV4" s="109">
        <v>11.2</v>
      </c>
      <c r="KW4" t="s">
        <v>520</v>
      </c>
      <c r="KX4" s="15"/>
      <c r="KY4" s="133">
        <v>45263</v>
      </c>
    </row>
    <row r="5" spans="1:311" s="72" customFormat="1" x14ac:dyDescent="0.25">
      <c r="A5" s="72" t="s">
        <v>651</v>
      </c>
      <c r="B5" t="s">
        <v>999</v>
      </c>
      <c r="C5" s="72" t="s">
        <v>762</v>
      </c>
      <c r="D5" s="102">
        <v>42838</v>
      </c>
      <c r="E5" s="72">
        <v>0</v>
      </c>
      <c r="F5" s="80"/>
      <c r="Y5" s="81"/>
      <c r="Z5" s="81"/>
      <c r="AA5" s="81"/>
      <c r="AB5" s="80"/>
      <c r="AX5" s="80"/>
      <c r="BT5" s="80"/>
      <c r="CO5" s="80"/>
      <c r="DK5" s="77">
        <v>43748</v>
      </c>
      <c r="DL5" s="74">
        <v>2.4914442162902124</v>
      </c>
      <c r="DM5" s="82">
        <v>0</v>
      </c>
      <c r="DN5" s="82">
        <v>0</v>
      </c>
      <c r="DO5" s="82">
        <v>0</v>
      </c>
      <c r="DP5" s="82">
        <v>0</v>
      </c>
      <c r="DQ5" s="82">
        <v>0</v>
      </c>
      <c r="DR5" s="82">
        <v>0</v>
      </c>
      <c r="DS5" s="82">
        <v>0</v>
      </c>
      <c r="DT5" s="82">
        <v>0</v>
      </c>
      <c r="DU5" s="72">
        <v>12.2</v>
      </c>
      <c r="DV5" s="72">
        <v>85.5</v>
      </c>
      <c r="DW5" s="72">
        <v>-0.31</v>
      </c>
      <c r="DX5" s="72" t="s">
        <v>21</v>
      </c>
      <c r="DY5" s="72">
        <v>-1.3</v>
      </c>
      <c r="DZ5" s="72" t="s">
        <v>3556</v>
      </c>
      <c r="EA5" s="72">
        <v>0.7</v>
      </c>
      <c r="EB5" s="72" t="s">
        <v>21</v>
      </c>
      <c r="EC5" s="83"/>
      <c r="ED5" s="72">
        <v>10.3</v>
      </c>
      <c r="EE5" s="72">
        <v>1</v>
      </c>
      <c r="EG5" s="72">
        <v>32</v>
      </c>
      <c r="HI5">
        <v>1</v>
      </c>
      <c r="HJ5" s="72">
        <v>1</v>
      </c>
      <c r="HK5" s="84">
        <v>44527</v>
      </c>
      <c r="HL5" s="84">
        <v>44783</v>
      </c>
      <c r="HM5" s="72">
        <v>1</v>
      </c>
      <c r="HN5" s="69">
        <v>44713</v>
      </c>
      <c r="HO5" s="84"/>
      <c r="HP5" s="72">
        <v>1</v>
      </c>
      <c r="HQ5" s="72">
        <v>1</v>
      </c>
      <c r="HR5" s="72">
        <v>0</v>
      </c>
      <c r="HS5" s="84"/>
      <c r="HT5" s="84"/>
      <c r="HU5" s="84"/>
      <c r="HV5" s="84"/>
      <c r="HW5" s="84"/>
      <c r="HX5" s="84"/>
      <c r="HY5" s="84">
        <v>44783</v>
      </c>
      <c r="KB5" s="97">
        <v>45265</v>
      </c>
      <c r="KC5" s="72" t="s">
        <v>1061</v>
      </c>
      <c r="KD5" s="111">
        <f>(KB5-D5)/365.25</f>
        <v>6.6447638603696095</v>
      </c>
      <c r="KE5" s="15">
        <v>0</v>
      </c>
      <c r="KF5" s="15">
        <v>0</v>
      </c>
      <c r="KG5" s="15">
        <v>0</v>
      </c>
      <c r="KH5" s="15">
        <v>0</v>
      </c>
      <c r="KI5" s="15">
        <v>0</v>
      </c>
      <c r="KJ5" s="15">
        <v>0</v>
      </c>
      <c r="KK5" s="15">
        <v>0</v>
      </c>
      <c r="KL5" s="15">
        <v>0</v>
      </c>
      <c r="KM5" s="106">
        <v>20</v>
      </c>
      <c r="KN5" s="107">
        <v>1.1440000000000001</v>
      </c>
      <c r="KO5">
        <v>-0.5</v>
      </c>
      <c r="KP5" s="72" t="s">
        <v>21</v>
      </c>
      <c r="KQ5">
        <v>-0.82</v>
      </c>
      <c r="KR5" s="72" t="s">
        <v>21</v>
      </c>
      <c r="KS5">
        <v>-0.04</v>
      </c>
      <c r="KT5" s="72" t="s">
        <v>21</v>
      </c>
      <c r="KV5" s="109">
        <v>10.8</v>
      </c>
      <c r="KW5" t="s">
        <v>520</v>
      </c>
      <c r="KX5" s="15"/>
      <c r="KY5" s="133">
        <v>45263</v>
      </c>
    </row>
    <row r="6" spans="1:311" s="72" customFormat="1" x14ac:dyDescent="0.25">
      <c r="A6" s="72" t="s">
        <v>651</v>
      </c>
      <c r="B6"/>
      <c r="C6" s="72" t="s">
        <v>917</v>
      </c>
      <c r="D6" s="102">
        <v>43171</v>
      </c>
      <c r="E6" s="72">
        <v>0</v>
      </c>
      <c r="F6" s="73"/>
      <c r="G6" s="74"/>
      <c r="P6" s="67"/>
      <c r="Q6" s="67"/>
      <c r="X6" s="83"/>
      <c r="Y6" s="66"/>
      <c r="Z6" s="62"/>
      <c r="AA6" s="75"/>
      <c r="AB6" s="73"/>
      <c r="AC6" s="76"/>
      <c r="AL6" s="87"/>
      <c r="AM6" s="87"/>
      <c r="AU6" s="64"/>
      <c r="AV6" s="63"/>
      <c r="AW6" s="65"/>
      <c r="AX6" s="77"/>
      <c r="AY6" s="74"/>
      <c r="BH6" s="61"/>
      <c r="BI6" s="61"/>
      <c r="BQ6" s="64"/>
      <c r="BR6" s="65"/>
      <c r="BT6" s="73"/>
      <c r="BU6" s="74"/>
      <c r="CL6" s="64"/>
      <c r="CM6" s="61"/>
      <c r="CN6" s="78"/>
      <c r="CO6" s="73"/>
      <c r="CP6" s="74"/>
      <c r="CQ6" s="63"/>
      <c r="CR6" s="63"/>
      <c r="CS6" s="63"/>
      <c r="CT6" s="63"/>
      <c r="CU6" s="63"/>
      <c r="CV6" s="63"/>
      <c r="CW6" s="63"/>
      <c r="CX6" s="63"/>
      <c r="CY6" s="67"/>
      <c r="CZ6" s="61"/>
      <c r="DH6" s="61"/>
      <c r="DI6" s="61"/>
      <c r="DJ6" s="79"/>
      <c r="DK6" s="80"/>
      <c r="HI6"/>
      <c r="HY6" s="84">
        <v>44783</v>
      </c>
      <c r="KB6" s="97">
        <v>45265</v>
      </c>
      <c r="KD6" s="111">
        <f>(KB6-D6)/365.25</f>
        <v>5.7330595482546203</v>
      </c>
      <c r="KE6" s="15">
        <v>-1</v>
      </c>
      <c r="KF6" s="110">
        <v>-1</v>
      </c>
      <c r="KG6" s="110">
        <v>-1</v>
      </c>
      <c r="KH6" s="110">
        <v>-1</v>
      </c>
      <c r="KI6" s="110">
        <v>-1</v>
      </c>
      <c r="KJ6" s="110">
        <v>-1</v>
      </c>
      <c r="KK6" s="110">
        <v>-1</v>
      </c>
      <c r="KL6" s="110">
        <v>-1</v>
      </c>
      <c r="KM6" s="106">
        <v>21.4</v>
      </c>
      <c r="KN6" s="107">
        <v>1.121</v>
      </c>
      <c r="KO6">
        <v>0.57999999999999996</v>
      </c>
      <c r="KP6" s="72" t="s">
        <v>21</v>
      </c>
      <c r="KQ6">
        <v>-0.28999999999999998</v>
      </c>
      <c r="KR6" s="72" t="s">
        <v>21</v>
      </c>
      <c r="KS6">
        <v>1.04</v>
      </c>
      <c r="KT6" s="72" t="s">
        <v>21</v>
      </c>
      <c r="KV6" s="109">
        <v>11.3</v>
      </c>
      <c r="KW6" t="s">
        <v>520</v>
      </c>
      <c r="KX6" s="15"/>
      <c r="KY6" s="133">
        <v>45263</v>
      </c>
    </row>
    <row r="7" spans="1:311" s="72" customFormat="1" x14ac:dyDescent="0.25">
      <c r="A7" s="72" t="s">
        <v>651</v>
      </c>
      <c r="B7" t="s">
        <v>1008</v>
      </c>
      <c r="C7" s="72" t="s">
        <v>978</v>
      </c>
      <c r="D7" s="102"/>
      <c r="F7" s="73"/>
      <c r="G7" s="74"/>
      <c r="P7" s="67"/>
      <c r="Q7" s="67"/>
      <c r="Y7" s="62"/>
      <c r="Z7" s="62"/>
      <c r="AA7" s="62"/>
      <c r="AB7" s="73"/>
      <c r="AC7" s="76"/>
      <c r="AU7" s="64"/>
      <c r="AV7" s="64"/>
      <c r="AW7" s="65"/>
      <c r="AX7" s="77"/>
      <c r="AY7" s="74"/>
      <c r="BH7" s="67"/>
      <c r="BI7" s="61"/>
      <c r="BQ7" s="64"/>
      <c r="BR7" s="64"/>
      <c r="BT7" s="73"/>
      <c r="BU7" s="74"/>
      <c r="CL7" s="64"/>
      <c r="CM7" s="61"/>
      <c r="CN7" s="78"/>
      <c r="CO7" s="80"/>
      <c r="CQ7" s="63"/>
      <c r="CR7" s="63"/>
      <c r="CS7" s="63"/>
      <c r="CT7" s="63"/>
      <c r="CU7" s="63"/>
      <c r="CV7" s="63"/>
      <c r="CW7" s="63"/>
      <c r="CX7" s="63"/>
      <c r="CY7" s="67"/>
      <c r="CZ7" s="61"/>
      <c r="DH7" s="64"/>
      <c r="DI7" s="64"/>
      <c r="DJ7" s="79"/>
      <c r="DK7" s="80"/>
      <c r="HI7"/>
      <c r="JN7" s="84">
        <v>45063</v>
      </c>
      <c r="JO7" s="72">
        <v>0</v>
      </c>
      <c r="JT7" s="72">
        <v>1</v>
      </c>
      <c r="JV7" s="72">
        <v>15</v>
      </c>
      <c r="JW7" s="72">
        <v>1</v>
      </c>
      <c r="JX7" s="72">
        <v>1</v>
      </c>
      <c r="KA7" s="72">
        <v>1</v>
      </c>
      <c r="KB7" s="97">
        <v>45265</v>
      </c>
      <c r="KC7" s="72" t="s">
        <v>1108</v>
      </c>
      <c r="KD7" s="111">
        <v>2</v>
      </c>
      <c r="KE7" s="15">
        <v>-1</v>
      </c>
      <c r="KF7" s="110">
        <v>-1</v>
      </c>
      <c r="KG7" s="110">
        <v>-1</v>
      </c>
      <c r="KH7" s="110">
        <v>-1</v>
      </c>
      <c r="KI7" s="110">
        <v>-1</v>
      </c>
      <c r="KJ7" s="110">
        <v>-1</v>
      </c>
      <c r="KK7" s="110">
        <v>-1</v>
      </c>
      <c r="KL7" s="110">
        <v>-1</v>
      </c>
      <c r="KM7" s="106">
        <v>15.7</v>
      </c>
      <c r="KN7" s="107">
        <v>0.95799999999999996</v>
      </c>
      <c r="KO7">
        <v>1.57</v>
      </c>
      <c r="KP7" s="72" t="s">
        <v>21</v>
      </c>
      <c r="KQ7">
        <v>1.46</v>
      </c>
      <c r="KR7" s="72" t="s">
        <v>21</v>
      </c>
      <c r="KS7">
        <v>0.96</v>
      </c>
      <c r="KT7" s="72" t="s">
        <v>21</v>
      </c>
      <c r="KV7" s="109">
        <v>9</v>
      </c>
      <c r="KW7" t="s">
        <v>520</v>
      </c>
      <c r="KX7" s="15"/>
      <c r="KY7" s="133">
        <v>45263</v>
      </c>
    </row>
    <row r="8" spans="1:311" s="72" customFormat="1" x14ac:dyDescent="0.25">
      <c r="A8" s="72" t="s">
        <v>651</v>
      </c>
      <c r="B8" t="s">
        <v>991</v>
      </c>
      <c r="C8" s="72" t="s">
        <v>931</v>
      </c>
      <c r="D8" s="102">
        <v>41482</v>
      </c>
      <c r="E8" s="72">
        <v>1</v>
      </c>
      <c r="F8" s="73"/>
      <c r="G8" s="74"/>
      <c r="P8" s="67"/>
      <c r="Q8" s="67"/>
      <c r="Y8" s="62"/>
      <c r="Z8" s="62"/>
      <c r="AA8" s="62"/>
      <c r="AB8" s="73"/>
      <c r="AC8" s="76"/>
      <c r="AU8" s="64"/>
      <c r="AV8" s="63"/>
      <c r="AW8" s="65"/>
      <c r="AX8" s="77"/>
      <c r="AY8" s="74"/>
      <c r="BH8" s="67"/>
      <c r="BI8" s="61"/>
      <c r="BQ8" s="64"/>
      <c r="BR8" s="65"/>
      <c r="BT8" s="73"/>
      <c r="BU8" s="74"/>
      <c r="CL8" s="64"/>
      <c r="CM8" s="61"/>
      <c r="CN8" s="78"/>
      <c r="CO8" s="80"/>
      <c r="CQ8" s="63"/>
      <c r="CR8" s="63"/>
      <c r="CS8" s="63"/>
      <c r="CT8" s="63"/>
      <c r="CU8" s="63"/>
      <c r="CV8" s="63"/>
      <c r="CW8" s="63"/>
      <c r="CX8" s="63"/>
      <c r="CY8" s="67"/>
      <c r="CZ8" s="61"/>
      <c r="DH8" s="64"/>
      <c r="DI8" s="64"/>
      <c r="DJ8" s="79"/>
      <c r="DK8" s="77">
        <v>43748</v>
      </c>
      <c r="DL8" s="74">
        <v>6.2039698836413413</v>
      </c>
      <c r="DM8" s="72">
        <v>-1</v>
      </c>
      <c r="DN8" s="72">
        <v>-1</v>
      </c>
      <c r="DO8" s="72">
        <v>-1</v>
      </c>
      <c r="DP8" s="72">
        <v>-1</v>
      </c>
      <c r="DQ8" s="72">
        <v>-1</v>
      </c>
      <c r="DR8" s="72">
        <v>-1</v>
      </c>
      <c r="DS8" s="72">
        <v>-1</v>
      </c>
      <c r="DT8" s="72">
        <v>-1</v>
      </c>
      <c r="DU8" s="72">
        <v>22.4</v>
      </c>
      <c r="DV8" s="72">
        <v>1.1200000000000001</v>
      </c>
      <c r="DW8" s="72">
        <v>0.48</v>
      </c>
      <c r="DX8" s="72" t="s">
        <v>21</v>
      </c>
      <c r="DY8" s="72">
        <v>-1.03</v>
      </c>
      <c r="DZ8" s="72" t="s">
        <v>3556</v>
      </c>
      <c r="EA8" s="72">
        <v>1.61</v>
      </c>
      <c r="EB8" s="72" t="s">
        <v>21</v>
      </c>
      <c r="EC8" s="83"/>
      <c r="ED8" s="72">
        <v>13</v>
      </c>
      <c r="EE8" s="72">
        <v>0</v>
      </c>
      <c r="EF8" s="72">
        <v>38</v>
      </c>
      <c r="EG8" s="72">
        <v>37</v>
      </c>
      <c r="HI8"/>
      <c r="HJ8" s="72">
        <v>1</v>
      </c>
      <c r="HK8" s="84">
        <v>44527</v>
      </c>
      <c r="HL8" s="84">
        <v>44783</v>
      </c>
      <c r="HM8" s="72">
        <v>1</v>
      </c>
      <c r="HN8" s="69">
        <v>44713</v>
      </c>
      <c r="HO8" s="72">
        <v>3</v>
      </c>
      <c r="HQ8" s="72">
        <v>0</v>
      </c>
      <c r="HR8" s="72">
        <v>1</v>
      </c>
      <c r="HS8" s="84"/>
      <c r="HT8" s="72">
        <v>0</v>
      </c>
      <c r="HU8" s="84"/>
      <c r="HV8" s="84"/>
      <c r="HW8" s="84"/>
      <c r="HX8" s="84"/>
      <c r="HY8" s="84">
        <v>44783</v>
      </c>
      <c r="KB8" s="97">
        <v>45265</v>
      </c>
      <c r="KC8" s="72" t="s">
        <v>1047</v>
      </c>
      <c r="KD8" s="111">
        <f t="shared" ref="KD8:KD49" si="0">(KB8-D8)/365.25</f>
        <v>10.35728952772074</v>
      </c>
      <c r="KE8" s="15">
        <v>1</v>
      </c>
      <c r="KF8" s="110">
        <v>0</v>
      </c>
      <c r="KG8" s="110">
        <v>0</v>
      </c>
      <c r="KH8" s="110">
        <v>0</v>
      </c>
      <c r="KI8" s="110">
        <v>0</v>
      </c>
      <c r="KJ8" s="110">
        <v>0</v>
      </c>
      <c r="KK8" s="110">
        <v>0</v>
      </c>
      <c r="KL8" s="110">
        <v>1</v>
      </c>
      <c r="KM8" s="106">
        <v>32.200000000000003</v>
      </c>
      <c r="KN8" s="107">
        <v>1.335</v>
      </c>
      <c r="KO8"/>
      <c r="KQ8">
        <v>-0.94</v>
      </c>
      <c r="KR8" s="72" t="s">
        <v>21</v>
      </c>
      <c r="KS8">
        <v>0.73</v>
      </c>
      <c r="KT8" s="72" t="s">
        <v>21</v>
      </c>
      <c r="KV8" s="109">
        <v>10.9</v>
      </c>
      <c r="KW8" t="s">
        <v>520</v>
      </c>
      <c r="KX8" s="15"/>
      <c r="KY8" s="133">
        <v>45263</v>
      </c>
    </row>
    <row r="9" spans="1:311" s="72" customFormat="1" x14ac:dyDescent="0.25">
      <c r="A9" s="72" t="s">
        <v>651</v>
      </c>
      <c r="B9" t="s">
        <v>994</v>
      </c>
      <c r="C9" s="72" t="s">
        <v>837</v>
      </c>
      <c r="D9" s="102">
        <v>43279</v>
      </c>
      <c r="E9" s="72">
        <v>0</v>
      </c>
      <c r="F9" s="80"/>
      <c r="Y9" s="81"/>
      <c r="Z9" s="81"/>
      <c r="AA9" s="81"/>
      <c r="AB9" s="80"/>
      <c r="AX9" s="80"/>
      <c r="BT9" s="80"/>
      <c r="CO9" s="80"/>
      <c r="DK9" s="77">
        <v>43748</v>
      </c>
      <c r="DL9" s="74">
        <v>1.2840520191649556</v>
      </c>
      <c r="DM9" s="82">
        <v>0</v>
      </c>
      <c r="DN9" s="82">
        <v>0</v>
      </c>
      <c r="DO9" s="82">
        <v>0</v>
      </c>
      <c r="DP9" s="82">
        <v>0</v>
      </c>
      <c r="DQ9" s="82">
        <v>0</v>
      </c>
      <c r="DR9" s="82">
        <v>0</v>
      </c>
      <c r="DS9" s="82">
        <v>0</v>
      </c>
      <c r="DT9" s="82">
        <v>0</v>
      </c>
      <c r="DU9" s="72">
        <v>10.199999999999999</v>
      </c>
      <c r="DV9" s="72">
        <v>72</v>
      </c>
      <c r="DW9" s="72">
        <v>0.42</v>
      </c>
      <c r="DX9" s="72" t="s">
        <v>21</v>
      </c>
      <c r="DY9" s="72">
        <v>-2.16</v>
      </c>
      <c r="DZ9" s="72" t="s">
        <v>3555</v>
      </c>
      <c r="EA9" s="72">
        <v>2.29</v>
      </c>
      <c r="EB9" s="72" t="s">
        <v>3553</v>
      </c>
      <c r="EC9" s="83"/>
      <c r="ED9" s="72">
        <v>11.5</v>
      </c>
      <c r="EE9" s="72">
        <v>0</v>
      </c>
      <c r="EG9" s="72">
        <v>34</v>
      </c>
      <c r="HI9">
        <v>0</v>
      </c>
      <c r="HY9" s="84">
        <v>44783</v>
      </c>
      <c r="KB9" s="97">
        <v>45265</v>
      </c>
      <c r="KC9" s="72" t="s">
        <v>1082</v>
      </c>
      <c r="KD9" s="111">
        <f t="shared" si="0"/>
        <v>5.4373716632443534</v>
      </c>
      <c r="KE9" s="15">
        <v>0</v>
      </c>
      <c r="KF9" s="15">
        <v>0</v>
      </c>
      <c r="KG9" s="15">
        <v>0</v>
      </c>
      <c r="KH9" s="15">
        <v>0</v>
      </c>
      <c r="KI9" s="15">
        <v>0</v>
      </c>
      <c r="KJ9" s="15">
        <v>0</v>
      </c>
      <c r="KK9" s="15">
        <v>0</v>
      </c>
      <c r="KL9" s="15">
        <v>0</v>
      </c>
      <c r="KM9" s="106">
        <v>18.100000000000001</v>
      </c>
      <c r="KN9" s="107">
        <v>1.06</v>
      </c>
      <c r="KO9">
        <v>-0.34</v>
      </c>
      <c r="KP9" s="72" t="s">
        <v>21</v>
      </c>
      <c r="KQ9">
        <v>-1.18</v>
      </c>
      <c r="KR9" s="72" t="s">
        <v>3556</v>
      </c>
      <c r="KS9">
        <v>0.54</v>
      </c>
      <c r="KT9" s="72" t="s">
        <v>21</v>
      </c>
      <c r="KV9" s="109">
        <v>10.7</v>
      </c>
      <c r="KW9" t="s">
        <v>520</v>
      </c>
      <c r="KX9" s="15"/>
      <c r="KY9" s="133">
        <v>45263</v>
      </c>
    </row>
    <row r="10" spans="1:311" s="72" customFormat="1" x14ac:dyDescent="0.25">
      <c r="A10" s="72" t="s">
        <v>651</v>
      </c>
      <c r="B10" t="s">
        <v>1009</v>
      </c>
      <c r="C10" s="72" t="s">
        <v>926</v>
      </c>
      <c r="D10" s="102">
        <v>43054</v>
      </c>
      <c r="E10" s="72">
        <v>0</v>
      </c>
      <c r="F10" s="80"/>
      <c r="P10" s="67"/>
      <c r="Q10" s="67"/>
      <c r="Y10" s="66"/>
      <c r="Z10" s="66"/>
      <c r="AA10" s="75"/>
      <c r="AB10" s="73"/>
      <c r="AC10" s="76"/>
      <c r="AL10" s="87"/>
      <c r="AM10" s="87"/>
      <c r="AU10" s="64"/>
      <c r="AV10" s="63"/>
      <c r="AW10" s="65"/>
      <c r="AX10" s="77"/>
      <c r="AY10" s="74"/>
      <c r="BH10" s="67"/>
      <c r="BI10" s="61"/>
      <c r="BQ10" s="64"/>
      <c r="BR10" s="65"/>
      <c r="BT10" s="73"/>
      <c r="BU10" s="74"/>
      <c r="CL10" s="64"/>
      <c r="CM10" s="61"/>
      <c r="CN10" s="78"/>
      <c r="CO10" s="80"/>
      <c r="CQ10" s="63"/>
      <c r="CR10" s="63"/>
      <c r="CS10" s="63"/>
      <c r="CT10" s="63"/>
      <c r="CU10" s="63"/>
      <c r="CV10" s="63"/>
      <c r="CW10" s="63"/>
      <c r="CX10" s="63"/>
      <c r="CY10" s="67"/>
      <c r="CZ10" s="61"/>
      <c r="DH10" s="64"/>
      <c r="DI10" s="64"/>
      <c r="DJ10" s="79"/>
      <c r="DK10" s="80"/>
      <c r="HI10"/>
      <c r="HY10" s="84">
        <v>44783</v>
      </c>
      <c r="HZ10" s="84">
        <v>44843</v>
      </c>
      <c r="IA10" s="72">
        <v>1</v>
      </c>
      <c r="IB10" s="72">
        <v>7</v>
      </c>
      <c r="IC10" s="72">
        <v>0</v>
      </c>
      <c r="ID10" s="72">
        <v>0</v>
      </c>
      <c r="IE10" s="72">
        <v>1</v>
      </c>
      <c r="IF10" s="72">
        <v>3</v>
      </c>
      <c r="IG10" s="72">
        <v>1</v>
      </c>
      <c r="IH10" s="72">
        <v>0</v>
      </c>
      <c r="II10" s="72">
        <v>0</v>
      </c>
      <c r="IJ10" s="72">
        <v>0</v>
      </c>
      <c r="IK10" s="72">
        <v>0</v>
      </c>
      <c r="JN10" s="84">
        <v>45063</v>
      </c>
      <c r="JO10" s="72">
        <v>0</v>
      </c>
      <c r="JT10" s="72">
        <v>1</v>
      </c>
      <c r="JU10" s="99">
        <v>45047</v>
      </c>
      <c r="JW10" s="72">
        <v>0</v>
      </c>
      <c r="JX10" s="72">
        <v>0</v>
      </c>
      <c r="KA10" s="72">
        <v>0</v>
      </c>
      <c r="KB10" s="97">
        <v>45265</v>
      </c>
      <c r="KC10" s="72" t="s">
        <v>1043</v>
      </c>
      <c r="KD10" s="111">
        <f t="shared" si="0"/>
        <v>6.0533880903490758</v>
      </c>
      <c r="KE10" s="15">
        <v>0</v>
      </c>
      <c r="KF10" s="15">
        <v>0</v>
      </c>
      <c r="KG10" s="15">
        <v>0</v>
      </c>
      <c r="KH10" s="15">
        <v>0</v>
      </c>
      <c r="KI10" s="15">
        <v>0</v>
      </c>
      <c r="KJ10" s="15">
        <v>0</v>
      </c>
      <c r="KK10" s="15">
        <v>0</v>
      </c>
      <c r="KL10" s="15">
        <v>0</v>
      </c>
      <c r="KM10" s="106">
        <v>18.5</v>
      </c>
      <c r="KN10" s="107">
        <v>1.0649999999999999</v>
      </c>
      <c r="KO10">
        <v>-0.63</v>
      </c>
      <c r="KP10" s="72" t="s">
        <v>21</v>
      </c>
      <c r="KQ10">
        <v>-1.74</v>
      </c>
      <c r="KR10" s="72" t="s">
        <v>3556</v>
      </c>
      <c r="KS10">
        <v>0.62</v>
      </c>
      <c r="KT10" s="72" t="s">
        <v>21</v>
      </c>
      <c r="KV10" s="109">
        <v>10.6</v>
      </c>
      <c r="KW10" t="s">
        <v>520</v>
      </c>
      <c r="KX10" s="15"/>
      <c r="KY10" s="133">
        <v>45263</v>
      </c>
    </row>
    <row r="11" spans="1:311" s="72" customFormat="1" x14ac:dyDescent="0.25">
      <c r="A11" s="72" t="s">
        <v>651</v>
      </c>
      <c r="B11"/>
      <c r="C11" s="72" t="s">
        <v>948</v>
      </c>
      <c r="D11" s="102">
        <v>43385</v>
      </c>
      <c r="E11" s="72">
        <v>1</v>
      </c>
      <c r="F11" s="73"/>
      <c r="G11" s="74"/>
      <c r="P11" s="67"/>
      <c r="Q11" s="67"/>
      <c r="Y11" s="66"/>
      <c r="Z11" s="62"/>
      <c r="AA11" s="75"/>
      <c r="AB11" s="73"/>
      <c r="AC11" s="76"/>
      <c r="AL11" s="87"/>
      <c r="AM11" s="87"/>
      <c r="AU11" s="64"/>
      <c r="AV11" s="64"/>
      <c r="AW11" s="65"/>
      <c r="AX11" s="77"/>
      <c r="AY11" s="74"/>
      <c r="BH11" s="67"/>
      <c r="BI11" s="61"/>
      <c r="BQ11" s="64"/>
      <c r="BR11" s="65"/>
      <c r="BT11" s="73"/>
      <c r="BU11" s="74"/>
      <c r="CL11" s="64"/>
      <c r="CM11" s="61"/>
      <c r="CN11" s="78"/>
      <c r="CO11" s="73"/>
      <c r="CP11" s="74"/>
      <c r="CQ11" s="63"/>
      <c r="CR11" s="63"/>
      <c r="CS11" s="63"/>
      <c r="CT11" s="63"/>
      <c r="CU11" s="63"/>
      <c r="CV11" s="63"/>
      <c r="CW11" s="63"/>
      <c r="CX11" s="63"/>
      <c r="CY11" s="67"/>
      <c r="CZ11" s="61"/>
      <c r="DH11" s="64"/>
      <c r="DI11" s="65"/>
      <c r="DJ11" s="79"/>
      <c r="DK11" s="80"/>
      <c r="HI11"/>
      <c r="KB11" s="97">
        <v>45265</v>
      </c>
      <c r="KC11" s="72" t="s">
        <v>1062</v>
      </c>
      <c r="KD11" s="111">
        <f t="shared" si="0"/>
        <v>5.1471594798083506</v>
      </c>
      <c r="KE11" s="15">
        <v>0</v>
      </c>
      <c r="KF11" s="15">
        <v>0</v>
      </c>
      <c r="KG11" s="15">
        <v>0</v>
      </c>
      <c r="KH11" s="15">
        <v>0</v>
      </c>
      <c r="KI11" s="15">
        <v>0</v>
      </c>
      <c r="KJ11" s="15">
        <v>0</v>
      </c>
      <c r="KK11" s="15">
        <v>0</v>
      </c>
      <c r="KL11" s="15">
        <v>0</v>
      </c>
      <c r="KM11" s="106">
        <v>16.7</v>
      </c>
      <c r="KN11" s="107">
        <v>1.04</v>
      </c>
      <c r="KO11">
        <v>-0.85</v>
      </c>
      <c r="KP11" s="72" t="s">
        <v>21</v>
      </c>
      <c r="KQ11">
        <v>-1.45</v>
      </c>
      <c r="KR11" s="72" t="s">
        <v>3556</v>
      </c>
      <c r="KS11">
        <v>0.14000000000000001</v>
      </c>
      <c r="KT11" s="72" t="s">
        <v>21</v>
      </c>
      <c r="KV11" s="109">
        <v>11.2</v>
      </c>
      <c r="KW11" t="s">
        <v>520</v>
      </c>
      <c r="KX11" s="15"/>
      <c r="KY11" s="133">
        <v>45263</v>
      </c>
    </row>
    <row r="12" spans="1:311" s="72" customFormat="1" x14ac:dyDescent="0.25">
      <c r="A12" s="72" t="s">
        <v>651</v>
      </c>
      <c r="B12"/>
      <c r="C12" s="72" t="s">
        <v>988</v>
      </c>
      <c r="D12" s="102">
        <v>44235</v>
      </c>
      <c r="E12" s="72">
        <v>1</v>
      </c>
      <c r="F12" s="73"/>
      <c r="G12" s="74"/>
      <c r="P12" s="67"/>
      <c r="Q12" s="67"/>
      <c r="X12" s="83"/>
      <c r="Y12" s="66"/>
      <c r="Z12" s="62"/>
      <c r="AA12" s="75"/>
      <c r="AB12" s="73"/>
      <c r="AC12" s="76"/>
      <c r="AU12" s="64"/>
      <c r="AV12" s="63"/>
      <c r="AW12" s="65"/>
      <c r="AX12" s="77"/>
      <c r="AY12" s="74"/>
      <c r="BQ12" s="64"/>
      <c r="BR12" s="65"/>
      <c r="BT12" s="73"/>
      <c r="BU12" s="74"/>
      <c r="CL12" s="64"/>
      <c r="CM12" s="61"/>
      <c r="CN12" s="78"/>
      <c r="CO12" s="73"/>
      <c r="CP12" s="74"/>
      <c r="CQ12" s="63"/>
      <c r="CR12" s="63"/>
      <c r="CS12" s="63"/>
      <c r="CT12" s="63"/>
      <c r="CU12" s="63"/>
      <c r="CV12" s="63"/>
      <c r="CW12" s="63"/>
      <c r="CX12" s="63"/>
      <c r="DI12" s="61"/>
      <c r="DK12" s="77"/>
      <c r="DL12" s="74"/>
      <c r="DM12" s="82"/>
      <c r="DP12" s="82"/>
      <c r="DQ12" s="82"/>
      <c r="DR12" s="82"/>
      <c r="DS12" s="82"/>
      <c r="DT12" s="82"/>
      <c r="EC12" s="83"/>
      <c r="HI12"/>
      <c r="HL12" s="84"/>
      <c r="HN12" s="99"/>
      <c r="HY12" s="84"/>
      <c r="HZ12" s="84"/>
      <c r="KB12" s="97">
        <v>45265</v>
      </c>
      <c r="KC12" s="72" t="s">
        <v>1102</v>
      </c>
      <c r="KD12" s="111">
        <f t="shared" si="0"/>
        <v>2.8199863107460645</v>
      </c>
      <c r="KE12" s="15">
        <v>1</v>
      </c>
      <c r="KF12" s="110">
        <v>0</v>
      </c>
      <c r="KG12" s="110">
        <v>0</v>
      </c>
      <c r="KH12" s="110">
        <v>0</v>
      </c>
      <c r="KI12" s="110">
        <v>0</v>
      </c>
      <c r="KJ12" s="110">
        <v>0</v>
      </c>
      <c r="KK12" s="110">
        <v>0</v>
      </c>
      <c r="KL12" s="110">
        <v>0</v>
      </c>
      <c r="KM12" s="106">
        <v>13.1</v>
      </c>
      <c r="KN12" s="107">
        <v>0.88900000000000012</v>
      </c>
      <c r="KO12">
        <v>-0.54</v>
      </c>
      <c r="KP12" s="72" t="s">
        <v>21</v>
      </c>
      <c r="KQ12">
        <v>-1.59</v>
      </c>
      <c r="KR12" s="72" t="s">
        <v>3556</v>
      </c>
      <c r="KS12">
        <v>0.71</v>
      </c>
      <c r="KT12" s="72" t="s">
        <v>21</v>
      </c>
      <c r="KV12" s="109">
        <v>10.9</v>
      </c>
      <c r="KW12" t="s">
        <v>520</v>
      </c>
      <c r="KX12" s="15"/>
      <c r="KY12" s="133">
        <v>45263</v>
      </c>
    </row>
    <row r="13" spans="1:311" s="72" customFormat="1" x14ac:dyDescent="0.25">
      <c r="A13" s="72" t="s">
        <v>651</v>
      </c>
      <c r="B13"/>
      <c r="C13" s="72" t="s">
        <v>990</v>
      </c>
      <c r="D13" s="102">
        <v>44924</v>
      </c>
      <c r="E13" s="72">
        <v>0</v>
      </c>
      <c r="F13" s="80"/>
      <c r="Y13" s="81"/>
      <c r="Z13" s="81"/>
      <c r="AA13" s="81"/>
      <c r="AB13" s="73">
        <v>38541</v>
      </c>
      <c r="AC13" s="76"/>
      <c r="AD13" s="72">
        <v>1</v>
      </c>
      <c r="AE13" s="72">
        <v>0</v>
      </c>
      <c r="AF13" s="72">
        <v>0</v>
      </c>
      <c r="AG13" s="72">
        <v>0</v>
      </c>
      <c r="AH13" s="72">
        <v>1</v>
      </c>
      <c r="AI13" s="72">
        <v>0</v>
      </c>
      <c r="AJ13" s="72">
        <v>0</v>
      </c>
      <c r="AK13" s="72">
        <v>0</v>
      </c>
      <c r="AU13" s="64">
        <v>12.4</v>
      </c>
      <c r="AV13" s="63">
        <v>0</v>
      </c>
      <c r="AW13" s="65">
        <v>40</v>
      </c>
      <c r="AX13" s="80"/>
      <c r="BT13" s="80"/>
      <c r="CO13" s="80"/>
      <c r="DK13" s="77">
        <v>43748</v>
      </c>
      <c r="DL13" s="74"/>
      <c r="DM13" s="72">
        <v>0</v>
      </c>
      <c r="DN13" s="82">
        <v>1</v>
      </c>
      <c r="DO13" s="72">
        <v>0</v>
      </c>
      <c r="DP13" s="82">
        <v>0</v>
      </c>
      <c r="DQ13" s="82">
        <v>0</v>
      </c>
      <c r="DR13" s="82">
        <v>0</v>
      </c>
      <c r="DS13" s="82">
        <v>0</v>
      </c>
      <c r="DT13" s="82">
        <v>0</v>
      </c>
      <c r="DU13" s="72">
        <v>30.6</v>
      </c>
      <c r="DV13" s="83">
        <v>1.2</v>
      </c>
      <c r="DY13" s="72">
        <v>-3</v>
      </c>
      <c r="DZ13" s="72" t="s">
        <v>3555</v>
      </c>
      <c r="EA13" s="72">
        <v>1.65</v>
      </c>
      <c r="EB13" s="72" t="s">
        <v>21</v>
      </c>
      <c r="EC13" s="83"/>
      <c r="ED13" s="72">
        <v>13.4</v>
      </c>
      <c r="EE13" s="72">
        <v>0</v>
      </c>
      <c r="EF13" s="72">
        <v>39</v>
      </c>
      <c r="EH13" s="84">
        <v>44527</v>
      </c>
      <c r="EI13" s="72">
        <v>12</v>
      </c>
      <c r="EY13" s="72">
        <v>2</v>
      </c>
      <c r="FE13" s="72">
        <v>0</v>
      </c>
      <c r="FF13" s="72">
        <v>1</v>
      </c>
      <c r="FG13" s="72">
        <v>1</v>
      </c>
      <c r="FH13" s="72">
        <v>1</v>
      </c>
      <c r="FI13" s="72" t="s">
        <v>3966</v>
      </c>
      <c r="FN13" s="72">
        <v>1</v>
      </c>
      <c r="FO13" s="72">
        <v>1</v>
      </c>
      <c r="FP13" s="72">
        <v>1</v>
      </c>
      <c r="FQ13" s="72" t="s">
        <v>3788</v>
      </c>
      <c r="FR13" s="72">
        <v>1</v>
      </c>
      <c r="FX13" s="72" t="s">
        <v>3592</v>
      </c>
      <c r="FY13" s="72">
        <v>1</v>
      </c>
      <c r="GA13" s="72">
        <v>1</v>
      </c>
      <c r="GJ13" s="72">
        <v>2</v>
      </c>
      <c r="GK13" s="72" t="s">
        <v>3991</v>
      </c>
      <c r="GL13" s="72" t="s">
        <v>4028</v>
      </c>
      <c r="HI13">
        <v>1</v>
      </c>
      <c r="KB13" s="97">
        <v>45265</v>
      </c>
      <c r="KC13" s="72" t="s">
        <v>1105</v>
      </c>
      <c r="KD13" s="111">
        <f t="shared" si="0"/>
        <v>0.93360711841204658</v>
      </c>
      <c r="KE13" s="15">
        <v>0</v>
      </c>
      <c r="KF13" s="15">
        <v>0</v>
      </c>
      <c r="KG13" s="15">
        <v>0</v>
      </c>
      <c r="KH13" s="15">
        <v>0</v>
      </c>
      <c r="KI13" s="15">
        <v>0</v>
      </c>
      <c r="KJ13" s="15">
        <v>0</v>
      </c>
      <c r="KK13" s="15">
        <v>0</v>
      </c>
      <c r="KL13" s="15">
        <v>0</v>
      </c>
      <c r="KM13" s="106">
        <v>11.2</v>
      </c>
      <c r="KN13" s="107">
        <v>0.73</v>
      </c>
      <c r="KO13">
        <v>1.95</v>
      </c>
      <c r="KP13" s="72" t="s">
        <v>3556</v>
      </c>
      <c r="KQ13">
        <v>-0.01</v>
      </c>
      <c r="KR13" s="72" t="s">
        <v>21</v>
      </c>
      <c r="KS13">
        <v>2.66</v>
      </c>
      <c r="KT13" s="72" t="s">
        <v>3553</v>
      </c>
      <c r="KV13" s="109">
        <v>9.5</v>
      </c>
      <c r="KW13" t="s">
        <v>520</v>
      </c>
      <c r="KX13" s="15"/>
      <c r="KY13" s="133">
        <v>45263</v>
      </c>
    </row>
    <row r="14" spans="1:311" s="72" customFormat="1" x14ac:dyDescent="0.25">
      <c r="A14" s="72" t="s">
        <v>651</v>
      </c>
      <c r="B14" t="s">
        <v>995</v>
      </c>
      <c r="C14" s="72" t="s">
        <v>707</v>
      </c>
      <c r="D14" s="102">
        <v>40058</v>
      </c>
      <c r="E14" s="72">
        <v>0</v>
      </c>
      <c r="F14" s="80"/>
      <c r="Y14" s="81"/>
      <c r="Z14" s="81"/>
      <c r="AA14" s="81"/>
      <c r="AB14" s="80"/>
      <c r="AX14" s="80"/>
      <c r="BT14" s="80"/>
      <c r="CO14" s="80"/>
      <c r="DK14" s="77">
        <v>43748</v>
      </c>
      <c r="DL14" s="74">
        <v>10.102669404517453</v>
      </c>
      <c r="DM14" s="72">
        <v>0</v>
      </c>
      <c r="DN14" s="82">
        <v>1</v>
      </c>
      <c r="DO14" s="72">
        <v>0</v>
      </c>
      <c r="DP14" s="82">
        <v>0</v>
      </c>
      <c r="DQ14" s="82">
        <v>0</v>
      </c>
      <c r="DR14" s="82">
        <v>0</v>
      </c>
      <c r="DS14" s="82">
        <v>0</v>
      </c>
      <c r="DT14" s="72">
        <v>1</v>
      </c>
      <c r="DU14" s="72">
        <v>31.6</v>
      </c>
      <c r="DV14" s="72">
        <v>1.36</v>
      </c>
      <c r="DY14" s="72">
        <v>-0.51</v>
      </c>
      <c r="DZ14" s="72" t="s">
        <v>21</v>
      </c>
      <c r="EA14" s="72">
        <v>0.19</v>
      </c>
      <c r="EB14" s="72" t="s">
        <v>21</v>
      </c>
      <c r="EC14" s="83"/>
      <c r="ED14" s="72">
        <v>10.8</v>
      </c>
      <c r="EE14" s="72">
        <v>1</v>
      </c>
      <c r="EG14" s="72">
        <v>32</v>
      </c>
      <c r="HI14">
        <v>1</v>
      </c>
      <c r="HY14" s="84">
        <v>44783</v>
      </c>
      <c r="IZ14" s="84">
        <v>44908</v>
      </c>
      <c r="JA14" s="72">
        <v>0</v>
      </c>
      <c r="JF14" s="72">
        <v>1</v>
      </c>
      <c r="JG14" s="99">
        <v>44866</v>
      </c>
      <c r="JH14" s="72">
        <v>7</v>
      </c>
      <c r="JI14" s="72">
        <v>0</v>
      </c>
      <c r="JJ14" s="72">
        <v>0</v>
      </c>
      <c r="JM14" s="72">
        <v>1</v>
      </c>
      <c r="JN14" s="84">
        <v>45063</v>
      </c>
      <c r="JO14" s="72">
        <v>1</v>
      </c>
      <c r="JP14" s="99">
        <v>45047</v>
      </c>
      <c r="JQ14" s="72">
        <v>4</v>
      </c>
      <c r="JR14" s="72">
        <v>0</v>
      </c>
      <c r="JS14" s="72">
        <v>1</v>
      </c>
      <c r="JT14" s="72">
        <v>1</v>
      </c>
      <c r="JU14" s="99">
        <v>45047</v>
      </c>
      <c r="JW14" s="72">
        <v>0</v>
      </c>
      <c r="JX14" s="72">
        <v>0</v>
      </c>
      <c r="KA14" s="72">
        <v>0</v>
      </c>
      <c r="KB14" s="97">
        <v>45265</v>
      </c>
      <c r="KC14" s="72" t="s">
        <v>1045</v>
      </c>
      <c r="KD14" s="111">
        <f t="shared" si="0"/>
        <v>14.255989048596852</v>
      </c>
      <c r="KE14" s="15">
        <v>0</v>
      </c>
      <c r="KF14" s="110">
        <v>0</v>
      </c>
      <c r="KG14" s="110">
        <v>0</v>
      </c>
      <c r="KH14" s="110">
        <v>0</v>
      </c>
      <c r="KI14" s="110">
        <v>0</v>
      </c>
      <c r="KJ14" s="110">
        <v>0</v>
      </c>
      <c r="KK14" s="110">
        <v>0</v>
      </c>
      <c r="KL14" s="110">
        <v>1</v>
      </c>
      <c r="KM14" s="106">
        <v>41</v>
      </c>
      <c r="KN14" s="107">
        <v>1.56</v>
      </c>
      <c r="KO14"/>
      <c r="KQ14">
        <v>-0.63</v>
      </c>
      <c r="KR14" s="72" t="s">
        <v>21</v>
      </c>
      <c r="KS14">
        <v>-1.27</v>
      </c>
      <c r="KT14" s="72" t="s">
        <v>3556</v>
      </c>
      <c r="KV14" s="109">
        <v>11.2</v>
      </c>
      <c r="KW14" t="s">
        <v>520</v>
      </c>
      <c r="KX14" s="15"/>
      <c r="KY14" s="133">
        <v>45263</v>
      </c>
    </row>
    <row r="15" spans="1:311" s="72" customFormat="1" x14ac:dyDescent="0.25">
      <c r="A15" s="72" t="s">
        <v>651</v>
      </c>
      <c r="B15" t="s">
        <v>1009</v>
      </c>
      <c r="C15" s="72" t="s">
        <v>816</v>
      </c>
      <c r="D15" s="102">
        <v>30218</v>
      </c>
      <c r="E15" s="72">
        <v>0</v>
      </c>
      <c r="F15" s="73">
        <v>38231</v>
      </c>
      <c r="G15" s="74">
        <v>21.938398357289529</v>
      </c>
      <c r="H15" s="72">
        <v>-1</v>
      </c>
      <c r="I15" s="72">
        <v>-1</v>
      </c>
      <c r="J15" s="72">
        <v>-1</v>
      </c>
      <c r="K15" s="72">
        <v>-1</v>
      </c>
      <c r="L15" s="72">
        <v>-1</v>
      </c>
      <c r="M15" s="72">
        <v>-1</v>
      </c>
      <c r="N15" s="72">
        <v>-1</v>
      </c>
      <c r="O15" s="72">
        <v>-1</v>
      </c>
      <c r="P15" s="67">
        <v>49</v>
      </c>
      <c r="Q15" s="67">
        <v>1.492</v>
      </c>
      <c r="X15" s="83">
        <v>22.011945748190527</v>
      </c>
      <c r="Y15" s="66">
        <v>13.8</v>
      </c>
      <c r="Z15" s="85">
        <v>0</v>
      </c>
      <c r="AA15" s="75">
        <v>0.41</v>
      </c>
      <c r="AB15" s="73">
        <v>38541</v>
      </c>
      <c r="AC15" s="76">
        <v>22.787132101300479</v>
      </c>
      <c r="AD15" s="72">
        <v>1</v>
      </c>
      <c r="AE15" s="72">
        <v>0</v>
      </c>
      <c r="AF15" s="72">
        <v>0</v>
      </c>
      <c r="AG15" s="72">
        <v>0</v>
      </c>
      <c r="AH15" s="72">
        <v>0</v>
      </c>
      <c r="AI15" s="72">
        <v>0</v>
      </c>
      <c r="AJ15" s="72">
        <v>0</v>
      </c>
      <c r="AK15" s="72">
        <v>0</v>
      </c>
      <c r="AU15" s="64">
        <v>12.8</v>
      </c>
      <c r="AV15" s="63">
        <v>0</v>
      </c>
      <c r="AW15" s="65">
        <v>42</v>
      </c>
      <c r="AX15" s="77">
        <v>39051</v>
      </c>
      <c r="AY15" s="74">
        <v>24.183436002737849</v>
      </c>
      <c r="AZ15" s="72">
        <v>-1</v>
      </c>
      <c r="BA15" s="72">
        <v>-1</v>
      </c>
      <c r="BB15" s="72">
        <v>-1</v>
      </c>
      <c r="BC15" s="72">
        <v>-1</v>
      </c>
      <c r="BD15" s="72">
        <v>-1</v>
      </c>
      <c r="BE15" s="72">
        <v>-1</v>
      </c>
      <c r="BF15" s="72">
        <v>-1</v>
      </c>
      <c r="BG15" s="72">
        <v>-1</v>
      </c>
      <c r="BH15" s="67"/>
      <c r="BI15" s="61"/>
      <c r="BQ15" s="64">
        <v>11.2</v>
      </c>
      <c r="BR15" s="65">
        <v>1</v>
      </c>
      <c r="BT15" s="73">
        <v>39416</v>
      </c>
      <c r="BU15" s="74">
        <v>25.182751540041068</v>
      </c>
      <c r="BV15" s="72">
        <v>1</v>
      </c>
      <c r="BW15" s="72">
        <v>0</v>
      </c>
      <c r="BX15" s="72">
        <v>0</v>
      </c>
      <c r="BY15" s="72">
        <v>0</v>
      </c>
      <c r="BZ15" s="72">
        <v>0</v>
      </c>
      <c r="CA15" s="72">
        <v>0</v>
      </c>
      <c r="CB15" s="72">
        <v>0</v>
      </c>
      <c r="CC15" s="72">
        <v>0</v>
      </c>
      <c r="CL15" s="64">
        <v>13.4</v>
      </c>
      <c r="CM15" s="61">
        <v>0</v>
      </c>
      <c r="CN15" s="78">
        <v>0.4</v>
      </c>
      <c r="CO15" s="73">
        <v>39703</v>
      </c>
      <c r="CP15" s="74">
        <v>25.968514715947983</v>
      </c>
      <c r="CQ15" s="63">
        <v>0</v>
      </c>
      <c r="CR15" s="63">
        <v>0</v>
      </c>
      <c r="CS15" s="63">
        <v>0</v>
      </c>
      <c r="CT15" s="63">
        <v>0</v>
      </c>
      <c r="CU15" s="63">
        <v>0</v>
      </c>
      <c r="CV15" s="63">
        <v>0</v>
      </c>
      <c r="CW15" s="63">
        <v>0</v>
      </c>
      <c r="CX15" s="63">
        <v>0</v>
      </c>
      <c r="CY15" s="67">
        <v>46.8</v>
      </c>
      <c r="CZ15" s="61">
        <v>1.4750000000000001</v>
      </c>
      <c r="DG15" s="83">
        <v>21.511060040218325</v>
      </c>
      <c r="DH15" s="64">
        <v>13.1</v>
      </c>
      <c r="DI15" s="65">
        <v>0</v>
      </c>
      <c r="DJ15" s="79"/>
      <c r="DK15" s="80"/>
      <c r="EH15" s="84">
        <v>44527</v>
      </c>
      <c r="EI15" s="74">
        <v>39.175906913073234</v>
      </c>
      <c r="EK15" s="72">
        <v>1</v>
      </c>
      <c r="EL15" s="72">
        <v>1</v>
      </c>
      <c r="EM15" s="72">
        <v>1</v>
      </c>
      <c r="EN15" s="72">
        <v>0</v>
      </c>
      <c r="EQ15" s="72">
        <v>0</v>
      </c>
      <c r="ER15" s="72">
        <v>0</v>
      </c>
      <c r="ES15" s="72">
        <v>0</v>
      </c>
      <c r="EU15" s="72">
        <v>1</v>
      </c>
      <c r="EV15" s="72">
        <v>0</v>
      </c>
      <c r="EX15" s="72">
        <v>2</v>
      </c>
      <c r="EY15" s="72">
        <v>3</v>
      </c>
      <c r="FA15" s="72">
        <v>0</v>
      </c>
      <c r="FB15" s="72">
        <v>0</v>
      </c>
      <c r="FC15" s="72">
        <v>0</v>
      </c>
      <c r="FD15" s="72">
        <v>99</v>
      </c>
      <c r="FE15" s="72">
        <v>0</v>
      </c>
      <c r="FF15" s="72">
        <v>0</v>
      </c>
      <c r="FG15" s="72">
        <v>1</v>
      </c>
      <c r="FH15" s="72">
        <v>1</v>
      </c>
      <c r="FI15" s="72" t="s">
        <v>3965</v>
      </c>
      <c r="FJ15" s="72">
        <v>1</v>
      </c>
      <c r="FK15" s="72">
        <v>90</v>
      </c>
      <c r="FL15" s="72">
        <v>2</v>
      </c>
      <c r="FM15" s="72">
        <v>1</v>
      </c>
      <c r="FN15" s="72">
        <v>2</v>
      </c>
      <c r="FO15" s="72">
        <v>1</v>
      </c>
      <c r="FR15" s="72">
        <v>1</v>
      </c>
      <c r="FT15" s="72">
        <v>3</v>
      </c>
      <c r="FU15" s="72">
        <v>1</v>
      </c>
      <c r="FV15" s="72">
        <v>1</v>
      </c>
      <c r="FW15" s="72" t="s">
        <v>3788</v>
      </c>
      <c r="FX15" s="72" t="s">
        <v>3972</v>
      </c>
      <c r="GB15" s="72">
        <v>1</v>
      </c>
      <c r="GC15" s="72">
        <v>30</v>
      </c>
      <c r="GE15" s="72">
        <v>1</v>
      </c>
      <c r="GF15" s="72">
        <v>1</v>
      </c>
      <c r="GG15" s="72">
        <v>1</v>
      </c>
      <c r="GI15" s="72" t="s">
        <v>3986</v>
      </c>
      <c r="GK15" s="72" t="s">
        <v>4005</v>
      </c>
      <c r="GL15" s="72" t="s">
        <v>4032</v>
      </c>
      <c r="GM15" s="72">
        <v>4</v>
      </c>
      <c r="GN15" s="72" t="s">
        <v>662</v>
      </c>
      <c r="GO15" s="72">
        <v>4</v>
      </c>
      <c r="GP15" s="72">
        <v>30</v>
      </c>
      <c r="GQ15" s="72" t="s">
        <v>4051</v>
      </c>
      <c r="GR15" s="72">
        <v>1</v>
      </c>
      <c r="GS15" s="72">
        <v>0</v>
      </c>
      <c r="GZ15" s="72">
        <v>0</v>
      </c>
      <c r="HC15" s="72">
        <v>1</v>
      </c>
      <c r="HD15" s="72">
        <v>1</v>
      </c>
      <c r="HI15"/>
      <c r="HJ15" s="72">
        <v>1</v>
      </c>
      <c r="HK15" s="84">
        <v>44527</v>
      </c>
      <c r="HL15" s="84"/>
      <c r="HM15" s="84"/>
      <c r="HN15" s="84"/>
      <c r="HO15" s="84"/>
      <c r="HP15" s="84"/>
      <c r="HQ15" s="84"/>
      <c r="HR15" s="84"/>
      <c r="HS15" s="84"/>
      <c r="HT15" s="84"/>
      <c r="HU15" s="84"/>
      <c r="HV15" s="84"/>
      <c r="HW15" s="84"/>
      <c r="HX15" s="84"/>
      <c r="HY15" s="84">
        <v>44783</v>
      </c>
      <c r="HZ15" s="84">
        <v>44843</v>
      </c>
      <c r="IA15" s="72">
        <v>0</v>
      </c>
      <c r="IE15" s="72">
        <v>0</v>
      </c>
      <c r="IH15" s="72">
        <v>0</v>
      </c>
      <c r="II15" s="72">
        <v>0</v>
      </c>
      <c r="IJ15" s="72">
        <v>0</v>
      </c>
      <c r="IK15" s="72">
        <v>0</v>
      </c>
      <c r="IZ15" s="84">
        <v>44908</v>
      </c>
      <c r="JA15" s="72">
        <v>0</v>
      </c>
      <c r="JF15" s="72">
        <v>0</v>
      </c>
      <c r="JJ15" s="72">
        <v>0</v>
      </c>
      <c r="JK15" s="72">
        <v>0</v>
      </c>
      <c r="JM15" s="72">
        <v>0</v>
      </c>
      <c r="JN15" s="84">
        <v>45063</v>
      </c>
      <c r="JO15" s="72">
        <v>0</v>
      </c>
      <c r="JT15" s="72">
        <v>0</v>
      </c>
      <c r="JX15" s="72">
        <v>0</v>
      </c>
      <c r="KA15" s="72">
        <v>0</v>
      </c>
      <c r="KB15" s="97">
        <v>45265</v>
      </c>
      <c r="KC15" s="72" t="s">
        <v>1078</v>
      </c>
      <c r="KD15" s="111">
        <f t="shared" si="0"/>
        <v>41.196440793976727</v>
      </c>
      <c r="KE15" s="15">
        <v>0</v>
      </c>
      <c r="KF15" s="110">
        <v>0</v>
      </c>
      <c r="KG15" s="110">
        <v>0</v>
      </c>
      <c r="KH15" s="110">
        <v>0</v>
      </c>
      <c r="KI15" s="110">
        <v>0</v>
      </c>
      <c r="KJ15" s="110">
        <v>0</v>
      </c>
      <c r="KK15" s="110">
        <v>0</v>
      </c>
      <c r="KL15" s="110">
        <v>1</v>
      </c>
      <c r="KM15" s="106">
        <v>52.3</v>
      </c>
      <c r="KN15" s="107">
        <v>1.476</v>
      </c>
      <c r="KO15"/>
      <c r="KQ15"/>
      <c r="KS15"/>
      <c r="KU15" s="115">
        <f t="shared" ref="KU15:KU21" si="1">(KM15/(KN15*KN15))</f>
        <v>24.006507002739401</v>
      </c>
      <c r="KV15" s="109">
        <v>11.6</v>
      </c>
      <c r="KW15" t="s">
        <v>520</v>
      </c>
      <c r="KX15" s="15"/>
      <c r="KY15" s="133">
        <v>45263</v>
      </c>
    </row>
    <row r="16" spans="1:311" s="72" customFormat="1" x14ac:dyDescent="0.25">
      <c r="A16" s="72" t="s">
        <v>651</v>
      </c>
      <c r="B16" t="s">
        <v>1029</v>
      </c>
      <c r="C16" s="72" t="s">
        <v>812</v>
      </c>
      <c r="D16" s="102">
        <v>36142</v>
      </c>
      <c r="E16" s="72">
        <v>0</v>
      </c>
      <c r="F16" s="73">
        <v>38231</v>
      </c>
      <c r="G16" s="74">
        <v>5.7193702943189599</v>
      </c>
      <c r="H16" s="72">
        <v>1</v>
      </c>
      <c r="I16" s="72">
        <v>0</v>
      </c>
      <c r="J16" s="72">
        <v>0</v>
      </c>
      <c r="K16" s="72">
        <v>0</v>
      </c>
      <c r="L16" s="72">
        <v>0</v>
      </c>
      <c r="M16" s="72">
        <v>0</v>
      </c>
      <c r="N16" s="72">
        <v>0</v>
      </c>
      <c r="O16" s="72">
        <v>0</v>
      </c>
      <c r="P16" s="67">
        <v>19.899999999999999</v>
      </c>
      <c r="Q16" s="67">
        <v>1.095</v>
      </c>
      <c r="R16" s="72">
        <v>0.11</v>
      </c>
      <c r="S16" s="72" t="s">
        <v>21</v>
      </c>
      <c r="T16" s="72">
        <v>-0.79</v>
      </c>
      <c r="U16" s="72" t="s">
        <v>21</v>
      </c>
      <c r="V16" s="72">
        <v>0.81</v>
      </c>
      <c r="W16" s="72" t="s">
        <v>21</v>
      </c>
      <c r="Y16" s="66">
        <v>12.5</v>
      </c>
      <c r="Z16" s="85">
        <v>0</v>
      </c>
      <c r="AA16" s="75">
        <v>0.4</v>
      </c>
      <c r="AB16" s="73">
        <v>38541</v>
      </c>
      <c r="AC16" s="76">
        <v>6.5681040383299107</v>
      </c>
      <c r="AD16" s="72">
        <v>1</v>
      </c>
      <c r="AE16" s="72">
        <v>0</v>
      </c>
      <c r="AF16" s="72">
        <v>1</v>
      </c>
      <c r="AG16" s="72">
        <v>0</v>
      </c>
      <c r="AH16" s="72">
        <v>0</v>
      </c>
      <c r="AI16" s="72">
        <v>0</v>
      </c>
      <c r="AJ16" s="72">
        <v>0</v>
      </c>
      <c r="AK16" s="72">
        <v>0</v>
      </c>
      <c r="AU16" s="64">
        <v>12.3</v>
      </c>
      <c r="AV16" s="63">
        <v>0</v>
      </c>
      <c r="AW16" s="65">
        <v>39</v>
      </c>
      <c r="AX16" s="77">
        <v>39051</v>
      </c>
      <c r="AY16" s="74">
        <v>7.9644079397672831</v>
      </c>
      <c r="AZ16" s="72">
        <v>1</v>
      </c>
      <c r="BA16" s="72">
        <v>0</v>
      </c>
      <c r="BB16" s="72">
        <v>0</v>
      </c>
      <c r="BC16" s="72">
        <v>0</v>
      </c>
      <c r="BD16" s="72">
        <v>0</v>
      </c>
      <c r="BE16" s="72">
        <v>0</v>
      </c>
      <c r="BF16" s="72">
        <v>0</v>
      </c>
      <c r="BG16" s="72">
        <v>0</v>
      </c>
      <c r="BH16" s="67">
        <v>24</v>
      </c>
      <c r="BI16" s="61">
        <v>125.3</v>
      </c>
      <c r="BJ16" s="72">
        <v>-0.24</v>
      </c>
      <c r="BK16" s="72" t="s">
        <v>21</v>
      </c>
      <c r="BL16" s="72">
        <v>-0.18</v>
      </c>
      <c r="BM16" s="72" t="s">
        <v>21</v>
      </c>
      <c r="BN16" s="72">
        <v>-0.22</v>
      </c>
      <c r="BO16" s="72" t="s">
        <v>21</v>
      </c>
      <c r="BQ16" s="64">
        <v>11.3</v>
      </c>
      <c r="BR16" s="65">
        <v>1</v>
      </c>
      <c r="BT16" s="73">
        <v>39416</v>
      </c>
      <c r="BU16" s="74">
        <v>8.9637234770705003</v>
      </c>
      <c r="BV16" s="72">
        <v>1</v>
      </c>
      <c r="BW16" s="72">
        <v>0</v>
      </c>
      <c r="BX16" s="72">
        <v>0</v>
      </c>
      <c r="BY16" s="72">
        <v>0</v>
      </c>
      <c r="BZ16" s="72">
        <v>0</v>
      </c>
      <c r="CA16" s="72">
        <v>0</v>
      </c>
      <c r="CB16" s="72">
        <v>0</v>
      </c>
      <c r="CC16" s="72">
        <v>0</v>
      </c>
      <c r="CL16" s="64">
        <v>12.4</v>
      </c>
      <c r="CM16" s="61">
        <v>0</v>
      </c>
      <c r="CO16" s="73">
        <v>39703</v>
      </c>
      <c r="CP16" s="74">
        <v>9.7494866529774136</v>
      </c>
      <c r="CQ16" s="63">
        <v>1</v>
      </c>
      <c r="CR16" s="63">
        <v>0</v>
      </c>
      <c r="CS16" s="63">
        <v>0</v>
      </c>
      <c r="CT16" s="63">
        <v>0</v>
      </c>
      <c r="CU16" s="63">
        <v>0</v>
      </c>
      <c r="CV16" s="63">
        <v>0</v>
      </c>
      <c r="CW16" s="63">
        <v>0</v>
      </c>
      <c r="CX16" s="63">
        <v>0</v>
      </c>
      <c r="CY16" s="67">
        <v>28.8</v>
      </c>
      <c r="CZ16" s="61">
        <v>131.4</v>
      </c>
      <c r="DA16" s="72">
        <v>-0.42</v>
      </c>
      <c r="DB16" s="72" t="s">
        <v>21</v>
      </c>
      <c r="DC16" s="72">
        <v>-0.9</v>
      </c>
      <c r="DD16" s="72" t="s">
        <v>21</v>
      </c>
      <c r="DE16" s="72">
        <v>0.1</v>
      </c>
      <c r="DF16" s="72" t="s">
        <v>21</v>
      </c>
      <c r="DH16" s="64">
        <v>13.2</v>
      </c>
      <c r="DI16" s="65">
        <v>0</v>
      </c>
      <c r="DK16" s="77">
        <v>43748</v>
      </c>
      <c r="DL16" s="74">
        <v>20.824093086926762</v>
      </c>
      <c r="DM16" s="72">
        <v>0</v>
      </c>
      <c r="DN16" s="72">
        <v>0</v>
      </c>
      <c r="DO16" s="72">
        <v>0</v>
      </c>
      <c r="DP16" s="82">
        <v>0</v>
      </c>
      <c r="DQ16" s="82">
        <v>0</v>
      </c>
      <c r="DR16" s="82">
        <v>0</v>
      </c>
      <c r="DS16" s="82">
        <v>0</v>
      </c>
      <c r="DT16" s="72">
        <v>1</v>
      </c>
      <c r="DU16" s="72">
        <v>62</v>
      </c>
      <c r="DV16" s="72">
        <v>1.52</v>
      </c>
      <c r="EC16" s="83">
        <v>26.835180055401661</v>
      </c>
      <c r="ED16" s="72">
        <v>12.4</v>
      </c>
      <c r="EE16" s="72">
        <v>0</v>
      </c>
      <c r="EF16" s="72">
        <v>36</v>
      </c>
      <c r="EH16" s="84">
        <v>44527</v>
      </c>
      <c r="EI16" s="74">
        <v>22.956878850102669</v>
      </c>
      <c r="EK16" s="72">
        <v>1</v>
      </c>
      <c r="EL16" s="72">
        <v>1</v>
      </c>
      <c r="EM16" s="72">
        <v>1</v>
      </c>
      <c r="EN16" s="72">
        <v>1</v>
      </c>
      <c r="EO16" s="72">
        <v>3</v>
      </c>
      <c r="EQ16" s="72">
        <v>0</v>
      </c>
      <c r="ER16" s="72">
        <v>0</v>
      </c>
      <c r="ES16" s="72">
        <v>0</v>
      </c>
      <c r="ET16" s="72" t="s">
        <v>3951</v>
      </c>
      <c r="EU16" s="72">
        <v>0</v>
      </c>
      <c r="EV16" s="72">
        <v>1</v>
      </c>
      <c r="EX16" s="72">
        <v>2</v>
      </c>
      <c r="EY16" s="72">
        <v>3</v>
      </c>
      <c r="FA16" s="72">
        <v>1</v>
      </c>
      <c r="FB16" s="72">
        <v>1</v>
      </c>
      <c r="FC16" s="72">
        <v>1</v>
      </c>
      <c r="FD16" s="72">
        <v>30</v>
      </c>
      <c r="FE16" s="72">
        <v>0</v>
      </c>
      <c r="FF16" s="72">
        <v>1</v>
      </c>
      <c r="FG16" s="72">
        <v>1</v>
      </c>
      <c r="FH16" s="72">
        <v>1</v>
      </c>
      <c r="FJ16" s="72">
        <v>1</v>
      </c>
      <c r="FL16" s="72">
        <v>24</v>
      </c>
      <c r="FM16" s="72">
        <v>0</v>
      </c>
      <c r="FN16" s="72">
        <v>1</v>
      </c>
      <c r="FO16" s="72">
        <v>1</v>
      </c>
      <c r="FR16" s="72">
        <v>1</v>
      </c>
      <c r="FS16" s="72">
        <v>0</v>
      </c>
      <c r="FT16" s="72">
        <v>2</v>
      </c>
      <c r="FU16" s="72">
        <v>1</v>
      </c>
      <c r="FV16" s="72">
        <v>1</v>
      </c>
      <c r="FW16" s="72" t="s">
        <v>173</v>
      </c>
      <c r="FX16" s="72" t="s">
        <v>3975</v>
      </c>
      <c r="GB16" s="72">
        <v>1</v>
      </c>
      <c r="GC16" s="72">
        <v>30</v>
      </c>
      <c r="GE16" s="72">
        <v>1</v>
      </c>
      <c r="GF16" s="72">
        <v>1</v>
      </c>
      <c r="GG16" s="72">
        <v>0</v>
      </c>
      <c r="GI16" s="72" t="s">
        <v>3606</v>
      </c>
      <c r="GJ16" s="72">
        <v>2</v>
      </c>
      <c r="GK16" s="72" t="s">
        <v>4004</v>
      </c>
      <c r="GL16" s="72" t="s">
        <v>4029</v>
      </c>
      <c r="GM16" s="72">
        <v>1</v>
      </c>
      <c r="GN16" s="72" t="s">
        <v>662</v>
      </c>
      <c r="GO16" s="72">
        <v>3</v>
      </c>
      <c r="GP16" s="72">
        <v>60</v>
      </c>
      <c r="GQ16" s="72" t="s">
        <v>813</v>
      </c>
      <c r="GR16" s="72">
        <v>1</v>
      </c>
      <c r="GS16" s="72">
        <v>0</v>
      </c>
      <c r="GX16" s="72">
        <v>1</v>
      </c>
      <c r="GZ16" s="72">
        <v>0</v>
      </c>
      <c r="HC16" s="72">
        <v>1</v>
      </c>
      <c r="HD16" s="72">
        <v>0</v>
      </c>
      <c r="HE16" s="72">
        <v>1</v>
      </c>
      <c r="HG16" s="72">
        <v>0</v>
      </c>
      <c r="HI16">
        <v>0</v>
      </c>
      <c r="HJ16" s="72">
        <v>1</v>
      </c>
      <c r="HK16" s="84">
        <v>44527</v>
      </c>
      <c r="HL16" s="84"/>
      <c r="HM16" s="84"/>
      <c r="HN16" s="84"/>
      <c r="HO16" s="84"/>
      <c r="HP16" s="84"/>
      <c r="HQ16" s="84"/>
      <c r="HR16" s="84"/>
      <c r="HS16" s="84"/>
      <c r="HT16" s="84"/>
      <c r="HU16" s="84"/>
      <c r="HV16" s="84"/>
      <c r="HW16" s="84"/>
      <c r="HX16" s="84"/>
      <c r="HY16" s="84">
        <v>44783</v>
      </c>
      <c r="KB16" s="97">
        <v>45265</v>
      </c>
      <c r="KC16" s="72" t="s">
        <v>1075</v>
      </c>
      <c r="KD16" s="111">
        <f t="shared" si="0"/>
        <v>24.977412731006162</v>
      </c>
      <c r="KE16" s="15">
        <v>0</v>
      </c>
      <c r="KF16" s="110">
        <v>0</v>
      </c>
      <c r="KG16" s="110">
        <v>0</v>
      </c>
      <c r="KH16" s="110">
        <v>0</v>
      </c>
      <c r="KI16" s="110">
        <v>0</v>
      </c>
      <c r="KJ16" s="110">
        <v>0</v>
      </c>
      <c r="KK16" s="110">
        <v>0</v>
      </c>
      <c r="KL16" s="110">
        <v>1</v>
      </c>
      <c r="KM16" s="106">
        <v>60</v>
      </c>
      <c r="KN16" s="107">
        <v>1.522</v>
      </c>
      <c r="KO16"/>
      <c r="KQ16"/>
      <c r="KS16"/>
      <c r="KU16" s="115">
        <f t="shared" si="1"/>
        <v>25.901322866896557</v>
      </c>
      <c r="KV16" s="109">
        <v>11.6</v>
      </c>
      <c r="KW16" t="s">
        <v>520</v>
      </c>
      <c r="KX16" s="15"/>
      <c r="KY16" s="133">
        <v>45263</v>
      </c>
    </row>
    <row r="17" spans="1:311" s="72" customFormat="1" x14ac:dyDescent="0.25">
      <c r="A17" s="72" t="s">
        <v>651</v>
      </c>
      <c r="B17" t="s">
        <v>1006</v>
      </c>
      <c r="C17" s="72" t="s">
        <v>942</v>
      </c>
      <c r="D17" s="102">
        <v>34278</v>
      </c>
      <c r="E17" s="72">
        <v>0</v>
      </c>
      <c r="F17" s="73">
        <v>38231</v>
      </c>
      <c r="G17" s="74">
        <v>10.822724161533197</v>
      </c>
      <c r="H17" s="72">
        <v>1</v>
      </c>
      <c r="I17" s="72">
        <v>0</v>
      </c>
      <c r="J17" s="72">
        <v>0</v>
      </c>
      <c r="K17" s="72">
        <v>0</v>
      </c>
      <c r="L17" s="72">
        <v>1</v>
      </c>
      <c r="M17" s="72">
        <v>0</v>
      </c>
      <c r="N17" s="72">
        <v>0</v>
      </c>
      <c r="O17" s="72">
        <v>0</v>
      </c>
      <c r="P17" s="67">
        <v>29.8</v>
      </c>
      <c r="Q17" s="67">
        <v>1.31</v>
      </c>
      <c r="T17" s="72">
        <v>-1.95</v>
      </c>
      <c r="U17" s="72" t="s">
        <v>3556</v>
      </c>
      <c r="V17" s="72">
        <v>0.11</v>
      </c>
      <c r="W17" s="72" t="s">
        <v>21</v>
      </c>
      <c r="Y17" s="66">
        <v>11.8</v>
      </c>
      <c r="Z17" s="85">
        <v>0</v>
      </c>
      <c r="AA17" s="81"/>
      <c r="AB17" s="73">
        <v>38541</v>
      </c>
      <c r="AC17" s="76">
        <v>11.671457905544148</v>
      </c>
      <c r="AD17" s="72">
        <v>1</v>
      </c>
      <c r="AE17" s="72">
        <v>0</v>
      </c>
      <c r="AF17" s="72">
        <v>0</v>
      </c>
      <c r="AG17" s="72">
        <v>0</v>
      </c>
      <c r="AH17" s="72">
        <v>0</v>
      </c>
      <c r="AI17" s="72">
        <v>0</v>
      </c>
      <c r="AJ17" s="72">
        <v>0</v>
      </c>
      <c r="AK17" s="72">
        <v>0</v>
      </c>
      <c r="AU17" s="64">
        <v>11.6</v>
      </c>
      <c r="AV17" s="63">
        <v>0</v>
      </c>
      <c r="AW17" s="65">
        <v>37</v>
      </c>
      <c r="AX17" s="77">
        <v>39051</v>
      </c>
      <c r="AY17" s="74">
        <v>13.067761806981519</v>
      </c>
      <c r="AZ17" s="72">
        <v>-1</v>
      </c>
      <c r="BA17" s="72">
        <v>-1</v>
      </c>
      <c r="BB17" s="72">
        <v>-1</v>
      </c>
      <c r="BC17" s="72">
        <v>-1</v>
      </c>
      <c r="BD17" s="72">
        <v>-1</v>
      </c>
      <c r="BE17" s="72">
        <v>-1</v>
      </c>
      <c r="BF17" s="72">
        <v>-1</v>
      </c>
      <c r="BG17" s="72">
        <v>-1</v>
      </c>
      <c r="BQ17" s="64">
        <v>12.4</v>
      </c>
      <c r="BR17" s="65">
        <v>0</v>
      </c>
      <c r="BT17" s="80"/>
      <c r="CO17" s="73">
        <v>39703</v>
      </c>
      <c r="CP17" s="74">
        <v>14.85284052019165</v>
      </c>
      <c r="CQ17" s="63">
        <v>-1</v>
      </c>
      <c r="CR17" s="63">
        <v>-1</v>
      </c>
      <c r="CS17" s="63">
        <v>-1</v>
      </c>
      <c r="CT17" s="63">
        <v>-1</v>
      </c>
      <c r="CU17" s="63">
        <v>-1</v>
      </c>
      <c r="CV17" s="63">
        <v>-1</v>
      </c>
      <c r="CW17" s="63">
        <v>-1</v>
      </c>
      <c r="CX17" s="63">
        <v>-1</v>
      </c>
      <c r="DH17" s="72">
        <v>-1</v>
      </c>
      <c r="DI17" s="61">
        <v>-1</v>
      </c>
      <c r="DK17" s="77">
        <v>43748</v>
      </c>
      <c r="DL17" s="74">
        <v>25.927446954141001</v>
      </c>
      <c r="DM17" s="72">
        <v>0</v>
      </c>
      <c r="DN17" s="72">
        <v>0</v>
      </c>
      <c r="DO17" s="72">
        <v>0</v>
      </c>
      <c r="DP17" s="82">
        <v>1</v>
      </c>
      <c r="DQ17" s="82">
        <v>0</v>
      </c>
      <c r="DR17" s="82">
        <v>0</v>
      </c>
      <c r="DS17" s="82">
        <v>0</v>
      </c>
      <c r="DT17" s="82">
        <v>0</v>
      </c>
      <c r="DU17" s="72">
        <v>50.8</v>
      </c>
      <c r="DV17" s="72">
        <v>1.47</v>
      </c>
      <c r="EC17" s="83">
        <v>23.50872321717803</v>
      </c>
      <c r="ED17" s="74">
        <v>11</v>
      </c>
      <c r="EE17" s="72">
        <v>1</v>
      </c>
      <c r="EG17" s="72">
        <v>34</v>
      </c>
      <c r="EH17" s="84">
        <v>44527</v>
      </c>
      <c r="EI17" s="74">
        <v>28.060232717316907</v>
      </c>
      <c r="EK17" s="72">
        <v>1</v>
      </c>
      <c r="EL17" s="72">
        <v>1</v>
      </c>
      <c r="EM17" s="72">
        <v>1</v>
      </c>
      <c r="EN17" s="72">
        <v>1</v>
      </c>
      <c r="EO17" s="72">
        <v>7</v>
      </c>
      <c r="EP17" s="72">
        <v>1</v>
      </c>
      <c r="EQ17" s="72">
        <v>0</v>
      </c>
      <c r="ER17" s="72">
        <v>0</v>
      </c>
      <c r="ES17" s="72">
        <v>0</v>
      </c>
      <c r="ET17" s="72" t="s">
        <v>3558</v>
      </c>
      <c r="EU17" s="72">
        <v>1</v>
      </c>
      <c r="EV17" s="72">
        <v>0</v>
      </c>
      <c r="EX17" s="72">
        <v>1</v>
      </c>
      <c r="EY17" s="72">
        <v>1</v>
      </c>
      <c r="FA17" s="72">
        <v>0</v>
      </c>
      <c r="FB17" s="72">
        <v>0</v>
      </c>
      <c r="FC17" s="72">
        <v>0</v>
      </c>
      <c r="FE17" s="72">
        <v>0</v>
      </c>
      <c r="FF17" s="72">
        <v>0</v>
      </c>
      <c r="FG17" s="72">
        <v>1</v>
      </c>
      <c r="FH17" s="72">
        <v>1</v>
      </c>
      <c r="FI17" s="72" t="s">
        <v>3783</v>
      </c>
      <c r="FJ17" s="72">
        <v>1</v>
      </c>
      <c r="FK17" s="72">
        <v>20</v>
      </c>
      <c r="FL17" s="72">
        <v>12</v>
      </c>
      <c r="FM17" s="72">
        <v>1</v>
      </c>
      <c r="FN17" s="72">
        <v>1</v>
      </c>
      <c r="FO17" s="72">
        <v>1</v>
      </c>
      <c r="FR17" s="72">
        <v>0</v>
      </c>
      <c r="FT17" s="72">
        <v>3</v>
      </c>
      <c r="FU17" s="72">
        <v>1</v>
      </c>
      <c r="FV17" s="72">
        <v>1</v>
      </c>
      <c r="FX17" s="72" t="s">
        <v>3978</v>
      </c>
      <c r="GB17" s="72">
        <v>1</v>
      </c>
      <c r="GC17" s="72">
        <v>60</v>
      </c>
      <c r="GE17" s="72">
        <v>1</v>
      </c>
      <c r="GF17" s="72">
        <v>1</v>
      </c>
      <c r="GG17" s="72">
        <v>0</v>
      </c>
      <c r="GI17" s="72" t="s">
        <v>3606</v>
      </c>
      <c r="GK17" s="72" t="s">
        <v>3993</v>
      </c>
      <c r="GL17" s="72" t="s">
        <v>4035</v>
      </c>
      <c r="GM17" s="72">
        <v>7</v>
      </c>
      <c r="GN17" s="72" t="s">
        <v>662</v>
      </c>
      <c r="GO17" s="72">
        <v>4</v>
      </c>
      <c r="GS17" s="72">
        <v>-1</v>
      </c>
      <c r="GZ17" s="72">
        <v>0</v>
      </c>
      <c r="HC17" s="72">
        <v>1</v>
      </c>
      <c r="HG17" s="72">
        <v>0</v>
      </c>
      <c r="HI17">
        <v>1</v>
      </c>
      <c r="HY17" s="84">
        <v>44783</v>
      </c>
      <c r="HZ17" s="84">
        <v>44842</v>
      </c>
      <c r="IA17" s="72">
        <v>0</v>
      </c>
      <c r="IG17" s="72">
        <v>0</v>
      </c>
      <c r="IZ17" s="84">
        <v>44908</v>
      </c>
      <c r="JA17" s="72">
        <v>0</v>
      </c>
      <c r="JF17" s="72">
        <v>0</v>
      </c>
      <c r="JJ17" s="72">
        <v>0</v>
      </c>
      <c r="JM17" s="72">
        <v>0</v>
      </c>
      <c r="JN17" s="84">
        <v>45063</v>
      </c>
      <c r="JO17" s="72">
        <v>0</v>
      </c>
      <c r="JT17" s="72">
        <v>0</v>
      </c>
      <c r="JX17" s="72">
        <v>1</v>
      </c>
      <c r="KA17" s="72">
        <v>0</v>
      </c>
      <c r="KB17" s="97">
        <v>45265</v>
      </c>
      <c r="KD17" s="111">
        <f t="shared" si="0"/>
        <v>30.080766598220396</v>
      </c>
      <c r="KE17" s="15">
        <v>-1</v>
      </c>
      <c r="KF17" s="110">
        <v>-1</v>
      </c>
      <c r="KG17" s="110">
        <v>-1</v>
      </c>
      <c r="KH17" s="110">
        <v>-1</v>
      </c>
      <c r="KI17" s="110">
        <v>-1</v>
      </c>
      <c r="KJ17" s="110">
        <v>-1</v>
      </c>
      <c r="KK17" s="110">
        <v>-1</v>
      </c>
      <c r="KL17" s="110">
        <v>-1</v>
      </c>
      <c r="KM17" s="106">
        <v>56.5</v>
      </c>
      <c r="KN17" s="107">
        <v>1.4869999999999999</v>
      </c>
      <c r="KO17"/>
      <c r="KQ17"/>
      <c r="KS17"/>
      <c r="KU17" s="115">
        <f t="shared" si="1"/>
        <v>25.552094842140068</v>
      </c>
      <c r="KV17" s="109">
        <v>11.6</v>
      </c>
      <c r="KW17" t="s">
        <v>520</v>
      </c>
      <c r="KX17" s="15"/>
      <c r="KY17" s="133">
        <v>45263</v>
      </c>
    </row>
    <row r="18" spans="1:311" s="72" customFormat="1" x14ac:dyDescent="0.25">
      <c r="A18" s="72" t="s">
        <v>651</v>
      </c>
      <c r="B18"/>
      <c r="C18" s="72" t="s">
        <v>726</v>
      </c>
      <c r="D18" s="102">
        <v>37710</v>
      </c>
      <c r="E18" s="72">
        <v>0</v>
      </c>
      <c r="F18" s="73">
        <v>38231</v>
      </c>
      <c r="G18" s="74">
        <v>1.4264202600958247</v>
      </c>
      <c r="H18" s="72">
        <v>1</v>
      </c>
      <c r="I18" s="72">
        <v>0</v>
      </c>
      <c r="J18" s="72">
        <v>0</v>
      </c>
      <c r="K18" s="72">
        <v>0</v>
      </c>
      <c r="L18" s="72">
        <v>1</v>
      </c>
      <c r="M18" s="72">
        <v>0</v>
      </c>
      <c r="N18" s="72">
        <v>0</v>
      </c>
      <c r="O18" s="72">
        <v>0</v>
      </c>
      <c r="P18" s="67">
        <v>8.8000000000000007</v>
      </c>
      <c r="Q18" s="67">
        <v>0.745</v>
      </c>
      <c r="R18" s="72">
        <v>-1.1000000000000001</v>
      </c>
      <c r="S18" s="72" t="s">
        <v>3556</v>
      </c>
      <c r="T18" s="72">
        <v>-1.85</v>
      </c>
      <c r="U18" s="72" t="s">
        <v>3556</v>
      </c>
      <c r="V18" s="72">
        <v>0.04</v>
      </c>
      <c r="W18" s="72" t="s">
        <v>21</v>
      </c>
      <c r="Y18" s="66">
        <v>10</v>
      </c>
      <c r="Z18" s="62">
        <v>1</v>
      </c>
      <c r="AA18" s="75">
        <v>0.33</v>
      </c>
      <c r="AB18" s="73">
        <v>38541</v>
      </c>
      <c r="AC18" s="76">
        <v>2.2751540041067764</v>
      </c>
      <c r="AD18" s="72">
        <v>1</v>
      </c>
      <c r="AE18" s="72">
        <v>0</v>
      </c>
      <c r="AF18" s="72">
        <v>0</v>
      </c>
      <c r="AG18" s="72">
        <v>0</v>
      </c>
      <c r="AH18" s="72">
        <v>0</v>
      </c>
      <c r="AI18" s="72">
        <v>0</v>
      </c>
      <c r="AJ18" s="72">
        <v>0</v>
      </c>
      <c r="AK18" s="72">
        <v>0</v>
      </c>
      <c r="AL18" s="87">
        <v>12</v>
      </c>
      <c r="AM18" s="87">
        <v>0.85</v>
      </c>
      <c r="AN18" s="72">
        <v>-0.62</v>
      </c>
      <c r="AO18" s="72" t="s">
        <v>21</v>
      </c>
      <c r="AP18" s="72">
        <v>-1.86</v>
      </c>
      <c r="AQ18" s="72" t="s">
        <v>3556</v>
      </c>
      <c r="AR18" s="72">
        <v>0.81</v>
      </c>
      <c r="AS18" s="72" t="s">
        <v>21</v>
      </c>
      <c r="AU18" s="64">
        <v>9.1</v>
      </c>
      <c r="AV18" s="63">
        <v>1</v>
      </c>
      <c r="AW18" s="65"/>
      <c r="AX18" s="77">
        <v>39051</v>
      </c>
      <c r="AY18" s="74">
        <v>3.6714579055441479</v>
      </c>
      <c r="AZ18" s="72">
        <v>1</v>
      </c>
      <c r="BA18" s="72">
        <v>0</v>
      </c>
      <c r="BB18" s="72">
        <v>0</v>
      </c>
      <c r="BC18" s="72">
        <v>0</v>
      </c>
      <c r="BD18" s="72">
        <v>0</v>
      </c>
      <c r="BE18" s="72">
        <v>0</v>
      </c>
      <c r="BF18" s="72">
        <v>0</v>
      </c>
      <c r="BG18" s="72">
        <v>0</v>
      </c>
      <c r="BH18" s="67">
        <v>15.4</v>
      </c>
      <c r="BI18" s="61">
        <v>95.4</v>
      </c>
      <c r="BJ18" s="72">
        <v>0.02</v>
      </c>
      <c r="BK18" s="72" t="s">
        <v>21</v>
      </c>
      <c r="BL18" s="72">
        <v>-1.19</v>
      </c>
      <c r="BM18" s="72" t="s">
        <v>3556</v>
      </c>
      <c r="BN18" s="72">
        <v>1.1000000000000001</v>
      </c>
      <c r="BO18" s="72" t="s">
        <v>21</v>
      </c>
      <c r="BQ18" s="64">
        <v>10.4</v>
      </c>
      <c r="BR18" s="65">
        <v>1</v>
      </c>
      <c r="BT18" s="73">
        <v>39416</v>
      </c>
      <c r="BU18" s="74">
        <v>4.6707734428473646</v>
      </c>
      <c r="BV18" s="72">
        <v>0</v>
      </c>
      <c r="BW18" s="72">
        <v>0</v>
      </c>
      <c r="BX18" s="72">
        <v>0</v>
      </c>
      <c r="BY18" s="72">
        <v>0</v>
      </c>
      <c r="BZ18" s="72">
        <v>0</v>
      </c>
      <c r="CA18" s="72">
        <v>0</v>
      </c>
      <c r="CB18" s="72">
        <v>0</v>
      </c>
      <c r="CC18" s="72">
        <v>0</v>
      </c>
      <c r="CL18" s="64">
        <v>11.3</v>
      </c>
      <c r="CM18" s="61">
        <v>0</v>
      </c>
      <c r="CN18" s="78">
        <v>0.37</v>
      </c>
      <c r="CO18" s="73">
        <v>39703</v>
      </c>
      <c r="CP18" s="74">
        <v>5.4565366187542779</v>
      </c>
      <c r="CQ18" s="63">
        <v>1</v>
      </c>
      <c r="CR18" s="63">
        <v>0</v>
      </c>
      <c r="CS18" s="63">
        <v>0</v>
      </c>
      <c r="CT18" s="63">
        <v>0</v>
      </c>
      <c r="CU18" s="63">
        <v>0</v>
      </c>
      <c r="CV18" s="63">
        <v>0</v>
      </c>
      <c r="CW18" s="63">
        <v>0</v>
      </c>
      <c r="CX18" s="63">
        <v>0</v>
      </c>
      <c r="CY18" s="67">
        <v>19</v>
      </c>
      <c r="CZ18" s="61">
        <v>110.7</v>
      </c>
      <c r="DA18" s="72">
        <v>-0.01</v>
      </c>
      <c r="DB18" s="72" t="s">
        <v>21</v>
      </c>
      <c r="DC18" s="72">
        <v>-0.25</v>
      </c>
      <c r="DD18" s="72" t="s">
        <v>21</v>
      </c>
      <c r="DE18" s="72">
        <v>0.17</v>
      </c>
      <c r="DF18" s="72" t="s">
        <v>21</v>
      </c>
      <c r="DH18" s="64">
        <v>11.8</v>
      </c>
      <c r="DI18" s="65">
        <v>0</v>
      </c>
      <c r="DJ18" s="79"/>
      <c r="DK18" s="80"/>
      <c r="HI18"/>
      <c r="HJ18" s="72">
        <v>1</v>
      </c>
      <c r="HK18" s="84">
        <v>44527</v>
      </c>
      <c r="HL18" s="84"/>
      <c r="HM18" s="84"/>
      <c r="HN18" s="84"/>
      <c r="HO18" s="84"/>
      <c r="HR18" s="84"/>
      <c r="HS18" s="84"/>
      <c r="HT18" s="84"/>
      <c r="HU18" s="84"/>
      <c r="HV18" s="84"/>
      <c r="HW18" s="84"/>
      <c r="HX18" s="84"/>
      <c r="KB18" s="97">
        <v>45265</v>
      </c>
      <c r="KC18" s="72" t="s">
        <v>1104</v>
      </c>
      <c r="KD18" s="111">
        <f t="shared" si="0"/>
        <v>20.684462696783026</v>
      </c>
      <c r="KE18" s="15">
        <v>0</v>
      </c>
      <c r="KF18" s="15">
        <v>0</v>
      </c>
      <c r="KG18" s="15">
        <v>0</v>
      </c>
      <c r="KH18" s="15">
        <v>0</v>
      </c>
      <c r="KI18" s="15">
        <v>0</v>
      </c>
      <c r="KJ18" s="15">
        <v>0</v>
      </c>
      <c r="KK18" s="15">
        <v>0</v>
      </c>
      <c r="KL18" s="15">
        <v>0</v>
      </c>
      <c r="KM18" s="106">
        <v>53.4</v>
      </c>
      <c r="KN18" s="107">
        <v>1.5449999999999999</v>
      </c>
      <c r="KO18"/>
      <c r="KQ18"/>
      <c r="KS18"/>
      <c r="KU18" s="115">
        <f t="shared" si="1"/>
        <v>22.370942910107772</v>
      </c>
      <c r="KV18" s="109">
        <v>10.9</v>
      </c>
      <c r="KW18" t="s">
        <v>520</v>
      </c>
      <c r="KX18" s="15"/>
      <c r="KY18" s="133">
        <v>45263</v>
      </c>
    </row>
    <row r="19" spans="1:311" s="72" customFormat="1" x14ac:dyDescent="0.25">
      <c r="A19" s="72" t="s">
        <v>651</v>
      </c>
      <c r="B19" t="s">
        <v>1020</v>
      </c>
      <c r="C19" s="72" t="s">
        <v>855</v>
      </c>
      <c r="D19" s="102">
        <v>30967</v>
      </c>
      <c r="E19" s="72">
        <v>0</v>
      </c>
      <c r="F19" s="73">
        <v>38231</v>
      </c>
      <c r="G19" s="74">
        <v>19.887748117727583</v>
      </c>
      <c r="H19" s="72">
        <v>1</v>
      </c>
      <c r="I19" s="72">
        <v>0</v>
      </c>
      <c r="J19" s="72">
        <v>0</v>
      </c>
      <c r="K19" s="72">
        <v>1</v>
      </c>
      <c r="L19" s="72">
        <v>0</v>
      </c>
      <c r="M19" s="72">
        <v>0</v>
      </c>
      <c r="N19" s="72">
        <v>0</v>
      </c>
      <c r="O19" s="72">
        <v>0</v>
      </c>
      <c r="P19" s="67">
        <v>55.5</v>
      </c>
      <c r="Q19" s="67">
        <v>1.4850000000000001</v>
      </c>
      <c r="X19" s="83">
        <v>25.167499914974659</v>
      </c>
      <c r="Y19" s="66">
        <v>12.5</v>
      </c>
      <c r="Z19" s="85">
        <v>0</v>
      </c>
      <c r="AA19" s="75">
        <v>0.4</v>
      </c>
      <c r="AB19" s="73">
        <v>38541</v>
      </c>
      <c r="AC19" s="76">
        <v>20.736481861738536</v>
      </c>
      <c r="AD19" s="72">
        <v>1</v>
      </c>
      <c r="AE19" s="72">
        <v>0</v>
      </c>
      <c r="AF19" s="72">
        <v>0</v>
      </c>
      <c r="AG19" s="72">
        <v>0</v>
      </c>
      <c r="AH19" s="72">
        <v>0</v>
      </c>
      <c r="AI19" s="72">
        <v>0</v>
      </c>
      <c r="AJ19" s="72">
        <v>0</v>
      </c>
      <c r="AK19" s="72">
        <v>0</v>
      </c>
      <c r="AU19" s="64">
        <v>10.4</v>
      </c>
      <c r="AV19" s="63">
        <v>1</v>
      </c>
      <c r="AW19" s="65">
        <v>33</v>
      </c>
      <c r="AX19" s="77">
        <v>39051</v>
      </c>
      <c r="AY19" s="74">
        <v>22.132785763175907</v>
      </c>
      <c r="AZ19" s="72">
        <v>1</v>
      </c>
      <c r="BA19" s="72">
        <v>0</v>
      </c>
      <c r="BB19" s="72">
        <v>0</v>
      </c>
      <c r="BC19" s="72">
        <v>0</v>
      </c>
      <c r="BD19" s="72">
        <v>0</v>
      </c>
      <c r="BE19" s="72">
        <v>0</v>
      </c>
      <c r="BF19" s="72">
        <v>0</v>
      </c>
      <c r="BG19" s="72">
        <v>0</v>
      </c>
      <c r="BH19" s="67"/>
      <c r="BI19" s="61"/>
      <c r="BQ19" s="64">
        <v>12.5</v>
      </c>
      <c r="BR19" s="65">
        <v>0</v>
      </c>
      <c r="BT19" s="73">
        <v>39416</v>
      </c>
      <c r="BU19" s="74">
        <v>23.132101300479125</v>
      </c>
      <c r="BV19" s="72">
        <v>0</v>
      </c>
      <c r="BW19" s="72">
        <v>0</v>
      </c>
      <c r="BX19" s="72">
        <v>0</v>
      </c>
      <c r="BY19" s="72">
        <v>0</v>
      </c>
      <c r="BZ19" s="72">
        <v>0</v>
      </c>
      <c r="CA19" s="72">
        <v>0</v>
      </c>
      <c r="CB19" s="72">
        <v>0</v>
      </c>
      <c r="CC19" s="72">
        <v>0</v>
      </c>
      <c r="CL19" s="64">
        <v>13.3</v>
      </c>
      <c r="CM19" s="61">
        <v>0</v>
      </c>
      <c r="CN19" s="78">
        <v>0.39</v>
      </c>
      <c r="CO19" s="73">
        <v>39703</v>
      </c>
      <c r="CP19" s="74">
        <v>23.917864476386036</v>
      </c>
      <c r="CQ19" s="63">
        <v>0</v>
      </c>
      <c r="CR19" s="63">
        <v>0</v>
      </c>
      <c r="CS19" s="63">
        <v>0</v>
      </c>
      <c r="CT19" s="63">
        <v>0</v>
      </c>
      <c r="CU19" s="63">
        <v>0</v>
      </c>
      <c r="CV19" s="63">
        <v>0</v>
      </c>
      <c r="CW19" s="63">
        <v>0</v>
      </c>
      <c r="CX19" s="63">
        <v>0</v>
      </c>
      <c r="CY19" s="67">
        <v>56.5</v>
      </c>
      <c r="CZ19" s="61">
        <v>1.48</v>
      </c>
      <c r="DG19" s="83">
        <v>25.794375456537619</v>
      </c>
      <c r="DH19" s="64">
        <v>12.5</v>
      </c>
      <c r="DI19" s="65">
        <v>0</v>
      </c>
      <c r="DJ19" s="79">
        <v>0.4</v>
      </c>
      <c r="DK19" s="80"/>
      <c r="HI19"/>
      <c r="HL19" s="84">
        <v>44783</v>
      </c>
      <c r="HM19" s="72">
        <v>0</v>
      </c>
      <c r="HR19" s="72">
        <v>0</v>
      </c>
      <c r="HY19" s="84">
        <v>44783</v>
      </c>
      <c r="IZ19" s="84">
        <v>44908</v>
      </c>
      <c r="JA19" s="72">
        <v>0</v>
      </c>
      <c r="JF19" s="72">
        <v>0</v>
      </c>
      <c r="JJ19" s="72">
        <v>0</v>
      </c>
      <c r="JM19" s="72">
        <v>0</v>
      </c>
      <c r="JN19" s="84">
        <v>45063</v>
      </c>
      <c r="JO19" s="72">
        <v>0</v>
      </c>
      <c r="JT19" s="72">
        <v>1</v>
      </c>
      <c r="JU19" s="99">
        <v>45047</v>
      </c>
      <c r="JW19" s="72">
        <v>0</v>
      </c>
      <c r="JX19" s="72">
        <v>0</v>
      </c>
      <c r="KA19" s="72">
        <v>0</v>
      </c>
      <c r="KB19" s="97">
        <v>45265</v>
      </c>
      <c r="KC19" s="72" t="s">
        <v>1085</v>
      </c>
      <c r="KD19" s="111">
        <f t="shared" si="0"/>
        <v>39.145790554414788</v>
      </c>
      <c r="KE19" s="15">
        <v>0</v>
      </c>
      <c r="KF19" s="15">
        <v>0</v>
      </c>
      <c r="KG19" s="15">
        <v>0</v>
      </c>
      <c r="KH19" s="15">
        <v>0</v>
      </c>
      <c r="KI19" s="15">
        <v>0</v>
      </c>
      <c r="KJ19" s="15">
        <v>0</v>
      </c>
      <c r="KK19" s="15">
        <v>0</v>
      </c>
      <c r="KL19" s="15">
        <v>0</v>
      </c>
      <c r="KM19" s="106">
        <v>70.2</v>
      </c>
      <c r="KN19" s="107">
        <v>1.4750000000000001</v>
      </c>
      <c r="KO19"/>
      <c r="KQ19"/>
      <c r="KS19"/>
      <c r="KU19" s="115">
        <f t="shared" si="1"/>
        <v>32.266590060327488</v>
      </c>
      <c r="KV19" s="109">
        <v>11.8</v>
      </c>
      <c r="KW19" t="s">
        <v>520</v>
      </c>
      <c r="KX19" s="15"/>
      <c r="KY19" s="133">
        <v>45263</v>
      </c>
    </row>
    <row r="20" spans="1:311" s="72" customFormat="1" x14ac:dyDescent="0.25">
      <c r="A20" s="72" t="s">
        <v>651</v>
      </c>
      <c r="B20" t="s">
        <v>1018</v>
      </c>
      <c r="C20" s="72" t="s">
        <v>673</v>
      </c>
      <c r="D20" s="102">
        <v>25119</v>
      </c>
      <c r="E20" s="72">
        <v>1</v>
      </c>
      <c r="F20" s="73">
        <v>38231</v>
      </c>
      <c r="G20" s="74">
        <v>35.898699520876114</v>
      </c>
      <c r="H20" s="72">
        <v>1</v>
      </c>
      <c r="I20" s="72">
        <v>0</v>
      </c>
      <c r="J20" s="72">
        <v>0</v>
      </c>
      <c r="K20" s="72">
        <v>0</v>
      </c>
      <c r="L20" s="72">
        <v>0</v>
      </c>
      <c r="M20" s="72">
        <v>0</v>
      </c>
      <c r="N20" s="72">
        <v>0</v>
      </c>
      <c r="O20" s="72">
        <v>0</v>
      </c>
      <c r="P20" s="67">
        <v>59.2</v>
      </c>
      <c r="Q20" s="67">
        <v>1.63</v>
      </c>
      <c r="X20" s="83">
        <v>22.281606383379128</v>
      </c>
      <c r="Y20" s="66">
        <v>12.7</v>
      </c>
      <c r="Z20" s="62">
        <v>1</v>
      </c>
      <c r="AA20" s="75">
        <v>0.4</v>
      </c>
      <c r="AB20" s="73">
        <v>38541</v>
      </c>
      <c r="AC20" s="76">
        <v>36.747433264887064</v>
      </c>
      <c r="AD20" s="72">
        <v>0</v>
      </c>
      <c r="AE20" s="72">
        <v>0</v>
      </c>
      <c r="AF20" s="72">
        <v>0</v>
      </c>
      <c r="AG20" s="72">
        <v>0</v>
      </c>
      <c r="AH20" s="72">
        <v>0</v>
      </c>
      <c r="AI20" s="72">
        <v>0</v>
      </c>
      <c r="AJ20" s="72">
        <v>0</v>
      </c>
      <c r="AK20" s="72">
        <v>0</v>
      </c>
      <c r="AU20" s="64">
        <v>12.4</v>
      </c>
      <c r="AV20" s="63">
        <v>1</v>
      </c>
      <c r="AW20" s="65">
        <v>41</v>
      </c>
      <c r="AX20" s="77">
        <v>39051</v>
      </c>
      <c r="AY20" s="74">
        <v>38.143737166324435</v>
      </c>
      <c r="AZ20" s="72">
        <v>-1</v>
      </c>
      <c r="BA20" s="72">
        <v>-1</v>
      </c>
      <c r="BB20" s="72">
        <v>-1</v>
      </c>
      <c r="BC20" s="72">
        <v>-1</v>
      </c>
      <c r="BD20" s="72">
        <v>-1</v>
      </c>
      <c r="BE20" s="72">
        <v>-1</v>
      </c>
      <c r="BF20" s="72">
        <v>-1</v>
      </c>
      <c r="BG20" s="72">
        <v>-1</v>
      </c>
      <c r="BH20" s="67"/>
      <c r="BI20" s="61"/>
      <c r="BQ20" s="64"/>
      <c r="BR20" s="64"/>
      <c r="BT20" s="73">
        <v>39416</v>
      </c>
      <c r="BU20" s="74">
        <v>39.143052703627653</v>
      </c>
      <c r="BV20" s="72">
        <v>1</v>
      </c>
      <c r="BW20" s="72">
        <v>0</v>
      </c>
      <c r="BX20" s="72">
        <v>0</v>
      </c>
      <c r="BY20" s="72">
        <v>0</v>
      </c>
      <c r="BZ20" s="72">
        <v>0</v>
      </c>
      <c r="CA20" s="72">
        <v>0</v>
      </c>
      <c r="CB20" s="72">
        <v>0</v>
      </c>
      <c r="CC20" s="72">
        <v>0</v>
      </c>
      <c r="CL20" s="64">
        <v>15.1</v>
      </c>
      <c r="CM20" s="61">
        <v>0</v>
      </c>
      <c r="CN20" s="78">
        <v>0.5</v>
      </c>
      <c r="CO20" s="73">
        <v>39703</v>
      </c>
      <c r="CP20" s="74">
        <v>39.928815879534568</v>
      </c>
      <c r="CQ20" s="63">
        <v>-1</v>
      </c>
      <c r="CR20" s="63">
        <v>-1</v>
      </c>
      <c r="CS20" s="63">
        <v>-1</v>
      </c>
      <c r="CT20" s="63">
        <v>-1</v>
      </c>
      <c r="CU20" s="63">
        <v>-1</v>
      </c>
      <c r="CV20" s="63">
        <v>-1</v>
      </c>
      <c r="CW20" s="63">
        <v>-1</v>
      </c>
      <c r="CX20" s="63">
        <v>-1</v>
      </c>
      <c r="CY20" s="67"/>
      <c r="CZ20" s="61"/>
      <c r="DH20" s="61">
        <v>-1</v>
      </c>
      <c r="DI20" s="61">
        <v>-1</v>
      </c>
      <c r="DJ20" s="79"/>
      <c r="DK20" s="80"/>
      <c r="HI20"/>
      <c r="HJ20" s="72">
        <v>1</v>
      </c>
      <c r="HK20" s="84">
        <v>44527</v>
      </c>
      <c r="HL20" s="84">
        <v>44783</v>
      </c>
      <c r="HM20" s="72">
        <v>1</v>
      </c>
      <c r="HN20" s="69">
        <v>44682</v>
      </c>
      <c r="HO20" s="72">
        <v>7</v>
      </c>
      <c r="HP20" s="72">
        <v>0</v>
      </c>
      <c r="HQ20" s="72">
        <v>0</v>
      </c>
      <c r="HR20" s="72">
        <v>0</v>
      </c>
      <c r="HS20" s="84"/>
      <c r="HT20" s="84"/>
      <c r="HU20" s="84"/>
      <c r="HV20" s="84"/>
      <c r="HW20" s="84"/>
      <c r="HX20" s="84"/>
      <c r="HY20" s="84">
        <v>44783</v>
      </c>
      <c r="IL20" s="84">
        <v>44873</v>
      </c>
      <c r="IM20" s="72">
        <v>0</v>
      </c>
      <c r="IR20" s="72">
        <v>1</v>
      </c>
      <c r="IU20" s="72">
        <v>0</v>
      </c>
      <c r="IY20" s="72">
        <v>1</v>
      </c>
      <c r="IZ20" s="84">
        <v>44908</v>
      </c>
      <c r="JA20" s="72">
        <v>0</v>
      </c>
      <c r="JF20" s="72">
        <v>0</v>
      </c>
      <c r="JJ20" s="72">
        <v>0</v>
      </c>
      <c r="JM20" s="72">
        <v>0</v>
      </c>
      <c r="JN20" s="84">
        <v>45063</v>
      </c>
      <c r="JO20" s="72">
        <v>0</v>
      </c>
      <c r="JT20" s="72">
        <v>0</v>
      </c>
      <c r="JX20" s="72">
        <v>1</v>
      </c>
      <c r="KA20" s="72">
        <v>1</v>
      </c>
      <c r="KB20" s="97">
        <v>45265</v>
      </c>
      <c r="KC20" s="72" t="s">
        <v>1036</v>
      </c>
      <c r="KD20" s="111">
        <f t="shared" si="0"/>
        <v>55.156741957563312</v>
      </c>
      <c r="KE20" s="15">
        <v>0</v>
      </c>
      <c r="KF20" s="15">
        <v>0</v>
      </c>
      <c r="KG20" s="15">
        <v>0</v>
      </c>
      <c r="KH20" s="15">
        <v>0</v>
      </c>
      <c r="KI20" s="15">
        <v>0</v>
      </c>
      <c r="KJ20" s="15">
        <v>0</v>
      </c>
      <c r="KK20" s="15">
        <v>0</v>
      </c>
      <c r="KL20" s="15">
        <v>0</v>
      </c>
      <c r="KM20" s="106">
        <v>63.5</v>
      </c>
      <c r="KN20" s="107">
        <v>1.6119999999999999</v>
      </c>
      <c r="KO20"/>
      <c r="KQ20"/>
      <c r="KS20"/>
      <c r="KU20" s="115">
        <f t="shared" si="1"/>
        <v>24.43676150952226</v>
      </c>
      <c r="KV20" s="109">
        <v>12.8</v>
      </c>
      <c r="KW20" t="s">
        <v>520</v>
      </c>
      <c r="KX20" s="15">
        <v>38</v>
      </c>
      <c r="KY20" s="133">
        <v>45263</v>
      </c>
    </row>
    <row r="21" spans="1:311" s="72" customFormat="1" x14ac:dyDescent="0.25">
      <c r="A21" s="72" t="s">
        <v>651</v>
      </c>
      <c r="B21"/>
      <c r="C21" s="72" t="s">
        <v>916</v>
      </c>
      <c r="D21" s="102">
        <v>36445</v>
      </c>
      <c r="E21" s="72">
        <v>0</v>
      </c>
      <c r="F21" s="73"/>
      <c r="G21" s="74"/>
      <c r="P21" s="67"/>
      <c r="Q21" s="67"/>
      <c r="Y21" s="66"/>
      <c r="Z21" s="85"/>
      <c r="AA21" s="75"/>
      <c r="AB21" s="73"/>
      <c r="AC21" s="76"/>
      <c r="AU21" s="64"/>
      <c r="AV21" s="64"/>
      <c r="AW21" s="65"/>
      <c r="AX21" s="77"/>
      <c r="AY21" s="74"/>
      <c r="BH21" s="61"/>
      <c r="BI21" s="61"/>
      <c r="BQ21" s="89"/>
      <c r="BR21" s="89"/>
      <c r="BT21" s="73"/>
      <c r="BU21" s="74"/>
      <c r="CL21" s="64"/>
      <c r="CM21" s="61"/>
      <c r="CN21" s="78"/>
      <c r="CO21" s="80"/>
      <c r="CQ21" s="63"/>
      <c r="CR21" s="63"/>
      <c r="CS21" s="63"/>
      <c r="CT21" s="63"/>
      <c r="CU21" s="63"/>
      <c r="CV21" s="63"/>
      <c r="CW21" s="63"/>
      <c r="CX21" s="63"/>
      <c r="CY21" s="67"/>
      <c r="CZ21" s="61"/>
      <c r="DH21" s="64"/>
      <c r="DI21" s="64"/>
      <c r="DJ21" s="79"/>
      <c r="DK21" s="80"/>
      <c r="HI21"/>
      <c r="HL21" s="84">
        <v>44783</v>
      </c>
      <c r="HM21" s="72">
        <v>1</v>
      </c>
      <c r="HN21" s="99"/>
      <c r="KB21" s="97">
        <v>45265</v>
      </c>
      <c r="KD21" s="111">
        <f t="shared" si="0"/>
        <v>24.147843942505133</v>
      </c>
      <c r="KE21" s="15">
        <v>-1</v>
      </c>
      <c r="KF21" s="110">
        <v>-1</v>
      </c>
      <c r="KG21" s="110">
        <v>-1</v>
      </c>
      <c r="KH21" s="110">
        <v>-1</v>
      </c>
      <c r="KI21" s="110">
        <v>-1</v>
      </c>
      <c r="KJ21" s="110">
        <v>-1</v>
      </c>
      <c r="KK21" s="110">
        <v>-1</v>
      </c>
      <c r="KL21" s="110">
        <v>-1</v>
      </c>
      <c r="KM21" s="106">
        <v>53.1</v>
      </c>
      <c r="KN21" s="107">
        <v>1.506</v>
      </c>
      <c r="KO21"/>
      <c r="KQ21"/>
      <c r="KS21"/>
      <c r="KU21" s="115">
        <f t="shared" si="1"/>
        <v>23.412326788463677</v>
      </c>
      <c r="KV21" s="109">
        <v>11.9</v>
      </c>
      <c r="KW21" t="s">
        <v>520</v>
      </c>
      <c r="KX21" s="15"/>
      <c r="KY21" s="133">
        <v>45263</v>
      </c>
    </row>
    <row r="22" spans="1:311" s="72" customFormat="1" x14ac:dyDescent="0.25">
      <c r="A22" s="72" t="s">
        <v>651</v>
      </c>
      <c r="B22"/>
      <c r="C22" s="72" t="s">
        <v>903</v>
      </c>
      <c r="D22" s="102">
        <v>43997</v>
      </c>
      <c r="E22" s="72">
        <v>1</v>
      </c>
      <c r="F22" s="73"/>
      <c r="G22" s="74"/>
      <c r="P22" s="67"/>
      <c r="Q22" s="67"/>
      <c r="Y22" s="66"/>
      <c r="Z22" s="85"/>
      <c r="AA22" s="75"/>
      <c r="AB22" s="73"/>
      <c r="AC22" s="76"/>
      <c r="AU22" s="64"/>
      <c r="AV22" s="63"/>
      <c r="AW22" s="65"/>
      <c r="AX22" s="77"/>
      <c r="AY22" s="74"/>
      <c r="BH22" s="67"/>
      <c r="BI22" s="61"/>
      <c r="BQ22" s="64"/>
      <c r="BR22" s="65"/>
      <c r="BT22" s="73"/>
      <c r="BU22" s="74"/>
      <c r="CL22" s="64"/>
      <c r="CM22" s="61"/>
      <c r="CN22" s="78"/>
      <c r="CO22" s="73"/>
      <c r="CP22" s="74"/>
      <c r="CQ22" s="63"/>
      <c r="CR22" s="63"/>
      <c r="CS22" s="63"/>
      <c r="CT22" s="63"/>
      <c r="CU22" s="63"/>
      <c r="CV22" s="63"/>
      <c r="CW22" s="63"/>
      <c r="CX22" s="63"/>
      <c r="CY22" s="67"/>
      <c r="CZ22" s="61"/>
      <c r="DH22" s="61"/>
      <c r="DI22" s="61"/>
      <c r="DJ22" s="79"/>
      <c r="DK22" s="80"/>
      <c r="HI22"/>
      <c r="KB22" s="97">
        <v>45265</v>
      </c>
      <c r="KC22" s="72" t="s">
        <v>1106</v>
      </c>
      <c r="KD22" s="111">
        <f t="shared" si="0"/>
        <v>3.4715947980835042</v>
      </c>
      <c r="KE22" s="15">
        <v>0</v>
      </c>
      <c r="KF22" s="15">
        <v>0</v>
      </c>
      <c r="KG22" s="15">
        <v>0</v>
      </c>
      <c r="KH22" s="15">
        <v>0</v>
      </c>
      <c r="KI22" s="15">
        <v>0</v>
      </c>
      <c r="KJ22" s="15">
        <v>0</v>
      </c>
      <c r="KK22" s="15">
        <v>0</v>
      </c>
      <c r="KL22" s="15">
        <v>0</v>
      </c>
      <c r="KM22" s="106">
        <v>13.7</v>
      </c>
      <c r="KN22" s="107">
        <v>0.91300000000000003</v>
      </c>
      <c r="KO22">
        <v>-0.89</v>
      </c>
      <c r="KP22" s="72" t="s">
        <v>21</v>
      </c>
      <c r="KQ22">
        <v>-2.11</v>
      </c>
      <c r="KR22" s="72" t="s">
        <v>3555</v>
      </c>
      <c r="KS22">
        <v>0.76</v>
      </c>
      <c r="KT22" s="72" t="s">
        <v>21</v>
      </c>
      <c r="KV22" s="109">
        <v>11</v>
      </c>
      <c r="KW22" t="s">
        <v>21</v>
      </c>
      <c r="KX22" s="15"/>
      <c r="KY22" s="133">
        <v>45263</v>
      </c>
    </row>
    <row r="23" spans="1:311" s="72" customFormat="1" x14ac:dyDescent="0.25">
      <c r="A23" s="72" t="s">
        <v>651</v>
      </c>
      <c r="B23" t="s">
        <v>998</v>
      </c>
      <c r="C23" s="72" t="s">
        <v>950</v>
      </c>
      <c r="D23" s="102">
        <v>42129</v>
      </c>
      <c r="E23" s="72">
        <v>0</v>
      </c>
      <c r="F23" s="80"/>
      <c r="Y23" s="81"/>
      <c r="Z23" s="81"/>
      <c r="AA23" s="81"/>
      <c r="AB23" s="80"/>
      <c r="AX23" s="80"/>
      <c r="BT23" s="80"/>
      <c r="CO23" s="80"/>
      <c r="DK23" s="77">
        <v>43748</v>
      </c>
      <c r="DL23" s="74">
        <v>4.4325804243668721</v>
      </c>
      <c r="DM23" s="82">
        <v>1</v>
      </c>
      <c r="DN23" s="72">
        <v>0</v>
      </c>
      <c r="DO23" s="72">
        <v>0</v>
      </c>
      <c r="DP23" s="82">
        <v>0</v>
      </c>
      <c r="DQ23" s="82">
        <v>0</v>
      </c>
      <c r="DR23" s="82">
        <v>0</v>
      </c>
      <c r="DS23" s="82">
        <v>0</v>
      </c>
      <c r="DT23" s="82">
        <v>0</v>
      </c>
      <c r="DU23" s="72">
        <v>13.9</v>
      </c>
      <c r="DV23" s="72">
        <v>94</v>
      </c>
      <c r="DW23" s="72">
        <v>-1.46</v>
      </c>
      <c r="DX23" s="72" t="s">
        <v>3556</v>
      </c>
      <c r="DY23" s="72">
        <v>-2.6</v>
      </c>
      <c r="DZ23" s="72" t="s">
        <v>3555</v>
      </c>
      <c r="EA23" s="72">
        <v>0.32</v>
      </c>
      <c r="EB23" s="72" t="s">
        <v>21</v>
      </c>
      <c r="EC23" s="83"/>
      <c r="ED23" s="72">
        <v>11.2</v>
      </c>
      <c r="EE23" s="72">
        <v>0</v>
      </c>
      <c r="EG23" s="72">
        <v>34</v>
      </c>
      <c r="HI23">
        <v>1</v>
      </c>
      <c r="HL23" s="84">
        <v>44783</v>
      </c>
      <c r="HM23" s="72">
        <v>0</v>
      </c>
      <c r="HR23" s="72">
        <v>0</v>
      </c>
      <c r="HY23" s="84">
        <v>44783</v>
      </c>
      <c r="IL23" s="84">
        <v>44873</v>
      </c>
      <c r="IM23" s="72">
        <v>0</v>
      </c>
      <c r="IR23" s="72">
        <v>1</v>
      </c>
      <c r="IS23" s="99">
        <v>44713</v>
      </c>
      <c r="IU23" s="72">
        <v>0</v>
      </c>
      <c r="JN23" s="84">
        <v>45063</v>
      </c>
      <c r="JO23" s="72">
        <v>0</v>
      </c>
      <c r="JT23" s="72">
        <v>0</v>
      </c>
      <c r="JX23" s="72">
        <v>0</v>
      </c>
      <c r="KA23" s="72">
        <v>0</v>
      </c>
      <c r="KB23" s="97">
        <v>45265</v>
      </c>
      <c r="KC23" s="72" t="s">
        <v>1087</v>
      </c>
      <c r="KD23" s="111">
        <f t="shared" si="0"/>
        <v>8.5859000684462696</v>
      </c>
      <c r="KE23" s="15">
        <v>0</v>
      </c>
      <c r="KF23" s="110">
        <v>0</v>
      </c>
      <c r="KG23" s="110">
        <v>0</v>
      </c>
      <c r="KH23" s="110">
        <v>0</v>
      </c>
      <c r="KI23" s="110">
        <v>0</v>
      </c>
      <c r="KJ23" s="110">
        <v>0</v>
      </c>
      <c r="KK23" s="110">
        <v>0</v>
      </c>
      <c r="KL23" s="110">
        <v>1</v>
      </c>
      <c r="KM23" s="106">
        <v>22</v>
      </c>
      <c r="KN23" s="107">
        <v>1.1599999999999999</v>
      </c>
      <c r="KO23">
        <v>-1.27</v>
      </c>
      <c r="KP23" s="72" t="s">
        <v>3556</v>
      </c>
      <c r="KQ23">
        <v>-2.34</v>
      </c>
      <c r="KR23" s="72" t="s">
        <v>3555</v>
      </c>
      <c r="KS23">
        <v>0.23</v>
      </c>
      <c r="KT23" s="72" t="s">
        <v>21</v>
      </c>
      <c r="KV23" s="109">
        <v>11.7</v>
      </c>
      <c r="KW23" t="s">
        <v>21</v>
      </c>
      <c r="KX23" s="15"/>
      <c r="KY23"/>
    </row>
    <row r="24" spans="1:311" s="72" customFormat="1" x14ac:dyDescent="0.25">
      <c r="A24" s="72" t="s">
        <v>651</v>
      </c>
      <c r="B24" t="s">
        <v>991</v>
      </c>
      <c r="C24" s="72" t="s">
        <v>654</v>
      </c>
      <c r="D24" s="102">
        <v>42357</v>
      </c>
      <c r="E24" s="72">
        <v>0</v>
      </c>
      <c r="F24" s="80"/>
      <c r="Y24" s="81"/>
      <c r="Z24" s="81"/>
      <c r="AA24" s="81"/>
      <c r="AB24" s="80"/>
      <c r="AX24" s="80"/>
      <c r="BT24" s="80"/>
      <c r="CO24" s="80"/>
      <c r="DK24" s="77">
        <v>43748</v>
      </c>
      <c r="DL24" s="74">
        <v>3.808350444900753</v>
      </c>
      <c r="DM24" s="82">
        <v>1</v>
      </c>
      <c r="DN24" s="72">
        <v>0</v>
      </c>
      <c r="DO24" s="72">
        <v>0</v>
      </c>
      <c r="DP24" s="82">
        <v>0</v>
      </c>
      <c r="DQ24" s="82">
        <v>0</v>
      </c>
      <c r="DR24" s="82">
        <v>0</v>
      </c>
      <c r="DS24" s="82">
        <v>0</v>
      </c>
      <c r="DT24" s="82">
        <v>0</v>
      </c>
      <c r="DU24" s="72">
        <v>13.5</v>
      </c>
      <c r="DV24" s="72">
        <v>0.91</v>
      </c>
      <c r="DW24" s="72">
        <v>-1.1100000000000001</v>
      </c>
      <c r="DX24" s="72" t="s">
        <v>3556</v>
      </c>
      <c r="DY24" s="72">
        <v>-2.46</v>
      </c>
      <c r="DZ24" s="72" t="s">
        <v>3555</v>
      </c>
      <c r="EA24" s="72">
        <v>0.71</v>
      </c>
      <c r="EB24" s="72" t="s">
        <v>21</v>
      </c>
      <c r="EC24" s="83"/>
      <c r="ED24" s="72">
        <v>11.6</v>
      </c>
      <c r="EE24" s="72">
        <v>0</v>
      </c>
      <c r="EG24" s="72">
        <v>35</v>
      </c>
      <c r="HI24">
        <v>1</v>
      </c>
      <c r="HJ24" s="72">
        <v>1</v>
      </c>
      <c r="HK24" s="84">
        <v>44527</v>
      </c>
      <c r="HL24" s="84"/>
      <c r="HM24" s="84"/>
      <c r="HN24" s="84"/>
      <c r="HO24" s="84"/>
      <c r="HP24" s="84"/>
      <c r="HQ24" s="84"/>
      <c r="HR24" s="84"/>
      <c r="HS24" s="84"/>
      <c r="HT24" s="84"/>
      <c r="HU24" s="84"/>
      <c r="HV24" s="84"/>
      <c r="HW24" s="84"/>
      <c r="HX24" s="84"/>
      <c r="HY24" s="84">
        <v>44783</v>
      </c>
      <c r="KB24" s="97">
        <v>45265</v>
      </c>
      <c r="KC24" s="72" t="s">
        <v>1034</v>
      </c>
      <c r="KD24" s="111">
        <f t="shared" si="0"/>
        <v>7.9616700889801502</v>
      </c>
      <c r="KE24" s="15">
        <v>1</v>
      </c>
      <c r="KF24" s="110">
        <v>0</v>
      </c>
      <c r="KG24" s="110">
        <v>0</v>
      </c>
      <c r="KH24" s="110">
        <v>0</v>
      </c>
      <c r="KI24" s="110">
        <v>0</v>
      </c>
      <c r="KJ24" s="110">
        <v>0</v>
      </c>
      <c r="KK24" s="110">
        <v>0</v>
      </c>
      <c r="KL24" s="110">
        <v>0</v>
      </c>
      <c r="KM24" s="106">
        <v>20.5</v>
      </c>
      <c r="KN24" s="107">
        <v>1.143</v>
      </c>
      <c r="KO24">
        <v>-1.28</v>
      </c>
      <c r="KP24" s="72" t="s">
        <v>3556</v>
      </c>
      <c r="KQ24">
        <v>-2.08</v>
      </c>
      <c r="KR24" s="72" t="s">
        <v>3555</v>
      </c>
      <c r="KS24">
        <v>0.01</v>
      </c>
      <c r="KT24" s="72" t="s">
        <v>21</v>
      </c>
      <c r="KV24" s="109">
        <v>12</v>
      </c>
      <c r="KW24" t="s">
        <v>21</v>
      </c>
      <c r="KX24" s="15">
        <v>35</v>
      </c>
      <c r="KY24" s="133">
        <v>45263</v>
      </c>
    </row>
    <row r="25" spans="1:311" s="72" customFormat="1" x14ac:dyDescent="0.25">
      <c r="A25" s="72" t="s">
        <v>651</v>
      </c>
      <c r="B25" t="s">
        <v>997</v>
      </c>
      <c r="C25" s="72" t="s">
        <v>807</v>
      </c>
      <c r="D25" s="102">
        <v>42999</v>
      </c>
      <c r="E25" s="72">
        <v>0</v>
      </c>
      <c r="F25" s="80"/>
      <c r="Y25" s="81"/>
      <c r="Z25" s="81"/>
      <c r="AA25" s="81"/>
      <c r="AB25" s="80"/>
      <c r="AX25" s="80"/>
      <c r="BT25" s="80"/>
      <c r="CO25" s="80"/>
      <c r="DK25" s="77">
        <v>43748</v>
      </c>
      <c r="DL25" s="74">
        <v>2.0506502395619437</v>
      </c>
      <c r="DM25" s="72">
        <v>0</v>
      </c>
      <c r="DN25" s="82">
        <v>1</v>
      </c>
      <c r="DO25" s="82">
        <v>1</v>
      </c>
      <c r="DP25" s="82">
        <v>0</v>
      </c>
      <c r="DQ25" s="82">
        <v>0</v>
      </c>
      <c r="DR25" s="82">
        <v>0</v>
      </c>
      <c r="DS25" s="82">
        <v>0</v>
      </c>
      <c r="DT25" s="82">
        <v>0</v>
      </c>
      <c r="DU25" s="72">
        <v>8.5</v>
      </c>
      <c r="DV25" s="72">
        <v>75</v>
      </c>
      <c r="DW25" s="72">
        <v>-2.63</v>
      </c>
      <c r="DX25" s="72" t="s">
        <v>3552</v>
      </c>
      <c r="DY25" s="72">
        <v>-3.45</v>
      </c>
      <c r="DZ25" s="72" t="s">
        <v>3555</v>
      </c>
      <c r="EA25" s="72">
        <v>-0.43</v>
      </c>
      <c r="EB25" s="72" t="s">
        <v>21</v>
      </c>
      <c r="EC25" s="83"/>
      <c r="ED25" s="72">
        <v>11.7</v>
      </c>
      <c r="EE25" s="72">
        <v>0</v>
      </c>
      <c r="EG25" s="72">
        <v>34</v>
      </c>
      <c r="HI25">
        <v>1</v>
      </c>
      <c r="HJ25" s="72">
        <v>1</v>
      </c>
      <c r="HK25" s="84">
        <v>44527</v>
      </c>
      <c r="HL25" s="84"/>
      <c r="HM25" s="84"/>
      <c r="HN25" s="84"/>
      <c r="HO25" s="84"/>
      <c r="HP25" s="84"/>
      <c r="HQ25" s="84"/>
      <c r="HR25" s="84"/>
      <c r="HS25" s="84"/>
      <c r="HT25" s="84"/>
      <c r="HU25" s="84"/>
      <c r="HV25" s="84"/>
      <c r="HW25" s="84"/>
      <c r="HX25" s="84"/>
      <c r="HY25" s="84">
        <v>44783</v>
      </c>
      <c r="IL25" s="84">
        <v>44873</v>
      </c>
      <c r="IM25" s="72">
        <v>0</v>
      </c>
      <c r="IR25" s="72">
        <v>1</v>
      </c>
      <c r="IS25" s="99">
        <v>44805</v>
      </c>
      <c r="IT25" s="72">
        <v>8</v>
      </c>
      <c r="IU25" s="72">
        <v>0</v>
      </c>
      <c r="IY25" s="72">
        <v>0</v>
      </c>
      <c r="JN25" s="84">
        <v>45063</v>
      </c>
      <c r="JO25" s="72">
        <v>0</v>
      </c>
      <c r="JT25" s="72">
        <v>1</v>
      </c>
      <c r="JU25" s="99">
        <v>45047</v>
      </c>
      <c r="JV25" s="72">
        <v>7</v>
      </c>
      <c r="JX25" s="72">
        <v>1</v>
      </c>
      <c r="KA25" s="72">
        <v>0</v>
      </c>
      <c r="KB25" s="97">
        <v>45265</v>
      </c>
      <c r="KD25" s="111">
        <f t="shared" si="0"/>
        <v>6.2039698836413413</v>
      </c>
      <c r="KE25" s="15">
        <v>-1</v>
      </c>
      <c r="KF25" s="110">
        <v>-1</v>
      </c>
      <c r="KG25" s="110">
        <v>-1</v>
      </c>
      <c r="KH25" s="110">
        <v>-1</v>
      </c>
      <c r="KI25" s="110">
        <v>-1</v>
      </c>
      <c r="KJ25" s="110">
        <v>-1</v>
      </c>
      <c r="KK25" s="110">
        <v>-1</v>
      </c>
      <c r="KL25" s="110">
        <v>-1</v>
      </c>
      <c r="KM25" s="106">
        <v>16.5</v>
      </c>
      <c r="KN25" s="107">
        <v>1.0050000000000001</v>
      </c>
      <c r="KO25">
        <v>-1.56</v>
      </c>
      <c r="KP25" s="72" t="s">
        <v>3556</v>
      </c>
      <c r="KQ25">
        <v>-3.04</v>
      </c>
      <c r="KR25" s="72" t="s">
        <v>3555</v>
      </c>
      <c r="KS25">
        <v>0.62</v>
      </c>
      <c r="KT25" s="72" t="s">
        <v>21</v>
      </c>
      <c r="KV25" s="109">
        <v>12.6</v>
      </c>
      <c r="KW25" t="s">
        <v>21</v>
      </c>
      <c r="KX25" s="15">
        <v>37</v>
      </c>
      <c r="KY25" s="133">
        <v>45263</v>
      </c>
    </row>
    <row r="26" spans="1:311" s="72" customFormat="1" x14ac:dyDescent="0.25">
      <c r="A26" s="72" t="s">
        <v>651</v>
      </c>
      <c r="B26" s="3"/>
      <c r="C26" s="72" t="s">
        <v>977</v>
      </c>
      <c r="D26" s="102">
        <v>43465</v>
      </c>
      <c r="E26" s="72">
        <v>0</v>
      </c>
      <c r="F26" s="73"/>
      <c r="G26" s="74"/>
      <c r="P26" s="67"/>
      <c r="Q26" s="67"/>
      <c r="Y26" s="62"/>
      <c r="Z26" s="62"/>
      <c r="AA26" s="62"/>
      <c r="AB26" s="73"/>
      <c r="AC26" s="76"/>
      <c r="AU26" s="64"/>
      <c r="AV26" s="64"/>
      <c r="AW26" s="65"/>
      <c r="AX26" s="77"/>
      <c r="AY26" s="74"/>
      <c r="BH26" s="67"/>
      <c r="BI26" s="61"/>
      <c r="BQ26" s="64"/>
      <c r="BR26" s="64"/>
      <c r="BT26" s="73"/>
      <c r="BU26" s="74"/>
      <c r="CL26" s="64"/>
      <c r="CM26" s="61"/>
      <c r="CN26" s="78"/>
      <c r="CO26" s="80"/>
      <c r="CQ26" s="63"/>
      <c r="CR26" s="63"/>
      <c r="CS26" s="63"/>
      <c r="CT26" s="63"/>
      <c r="CU26" s="63"/>
      <c r="CV26" s="63"/>
      <c r="CW26" s="63"/>
      <c r="CX26" s="63"/>
      <c r="CY26" s="67"/>
      <c r="CZ26" s="61"/>
      <c r="DH26" s="64"/>
      <c r="DI26" s="64"/>
      <c r="DJ26" s="79"/>
      <c r="DK26" s="80"/>
      <c r="HI26"/>
      <c r="HY26" s="84">
        <v>44784</v>
      </c>
      <c r="KB26" s="97">
        <v>45265</v>
      </c>
      <c r="KC26" s="72" t="s">
        <v>1033</v>
      </c>
      <c r="KD26" s="111">
        <f t="shared" si="0"/>
        <v>4.9281314168377826</v>
      </c>
      <c r="KE26" s="15">
        <v>0</v>
      </c>
      <c r="KF26" s="15">
        <v>0</v>
      </c>
      <c r="KG26" s="15">
        <v>0</v>
      </c>
      <c r="KH26" s="15">
        <v>0</v>
      </c>
      <c r="KI26" s="15">
        <v>0</v>
      </c>
      <c r="KJ26" s="15">
        <v>0</v>
      </c>
      <c r="KK26" s="15">
        <v>0</v>
      </c>
      <c r="KL26" s="15">
        <v>0</v>
      </c>
      <c r="KM26" s="106">
        <v>14.2</v>
      </c>
      <c r="KN26" s="107">
        <v>0.95700000000000007</v>
      </c>
      <c r="KO26">
        <v>-1.7</v>
      </c>
      <c r="KP26" s="72" t="s">
        <v>3556</v>
      </c>
      <c r="KQ26">
        <v>-2.81</v>
      </c>
      <c r="KR26" s="72" t="s">
        <v>3555</v>
      </c>
      <c r="KS26">
        <v>0.16</v>
      </c>
      <c r="KT26" s="72" t="s">
        <v>21</v>
      </c>
      <c r="KV26" s="109">
        <v>11.7</v>
      </c>
      <c r="KW26" t="s">
        <v>21</v>
      </c>
      <c r="KX26" s="15"/>
      <c r="KY26" s="133">
        <v>45263</v>
      </c>
    </row>
    <row r="27" spans="1:311" s="72" customFormat="1" x14ac:dyDescent="0.25">
      <c r="A27" s="72" t="s">
        <v>651</v>
      </c>
      <c r="B27"/>
      <c r="C27" s="72" t="s">
        <v>982</v>
      </c>
      <c r="D27" s="102">
        <v>44459</v>
      </c>
      <c r="E27" s="72">
        <v>1</v>
      </c>
      <c r="F27" s="80"/>
      <c r="Y27" s="81"/>
      <c r="Z27" s="81"/>
      <c r="AA27" s="81"/>
      <c r="AB27" s="80"/>
      <c r="AX27" s="80"/>
      <c r="BT27" s="80"/>
      <c r="CO27" s="80"/>
      <c r="DK27" s="77"/>
      <c r="DL27" s="74"/>
      <c r="DM27" s="82"/>
      <c r="DP27" s="82"/>
      <c r="DQ27" s="82"/>
      <c r="DR27" s="82"/>
      <c r="DS27" s="82"/>
      <c r="EC27" s="83"/>
      <c r="HI27"/>
      <c r="HK27" s="84"/>
      <c r="HL27" s="84"/>
      <c r="HM27" s="84"/>
      <c r="HN27" s="84"/>
      <c r="HO27" s="84"/>
      <c r="HR27" s="84"/>
      <c r="HS27" s="84"/>
      <c r="HT27" s="84"/>
      <c r="HU27" s="84"/>
      <c r="HV27" s="84"/>
      <c r="HW27" s="84"/>
      <c r="HX27" s="84"/>
      <c r="HY27" s="84"/>
      <c r="KB27" s="97">
        <v>45265</v>
      </c>
      <c r="KC27" s="72" t="s">
        <v>1097</v>
      </c>
      <c r="KD27" s="111">
        <f t="shared" si="0"/>
        <v>2.2067077344284738</v>
      </c>
      <c r="KE27" s="15">
        <v>0</v>
      </c>
      <c r="KF27" s="15">
        <v>0</v>
      </c>
      <c r="KG27" s="15">
        <v>0</v>
      </c>
      <c r="KH27" s="15">
        <v>0</v>
      </c>
      <c r="KI27" s="15">
        <v>0</v>
      </c>
      <c r="KJ27" s="15">
        <v>0</v>
      </c>
      <c r="KK27" s="15">
        <v>0</v>
      </c>
      <c r="KL27" s="15">
        <v>0</v>
      </c>
      <c r="KM27" s="106">
        <v>11.1</v>
      </c>
      <c r="KN27" s="107">
        <v>0.81500000000000006</v>
      </c>
      <c r="KO27">
        <v>-1.1200000000000001</v>
      </c>
      <c r="KP27" s="72" t="s">
        <v>3556</v>
      </c>
      <c r="KQ27">
        <v>-2.4</v>
      </c>
      <c r="KR27" s="72" t="s">
        <v>3555</v>
      </c>
      <c r="KS27">
        <v>0.61</v>
      </c>
      <c r="KT27" s="72" t="s">
        <v>21</v>
      </c>
      <c r="KV27" s="109">
        <v>11.1</v>
      </c>
      <c r="KW27" t="s">
        <v>21</v>
      </c>
      <c r="KX27" s="15"/>
      <c r="KY27" s="133">
        <v>45263</v>
      </c>
    </row>
    <row r="28" spans="1:311" s="72" customFormat="1" x14ac:dyDescent="0.25">
      <c r="A28" s="72" t="s">
        <v>651</v>
      </c>
      <c r="B28" t="s">
        <v>991</v>
      </c>
      <c r="C28" s="72" t="s">
        <v>678</v>
      </c>
      <c r="D28" s="102">
        <v>40986</v>
      </c>
      <c r="E28" s="72">
        <v>1</v>
      </c>
      <c r="F28" s="80"/>
      <c r="Y28" s="81"/>
      <c r="Z28" s="81"/>
      <c r="AA28" s="81"/>
      <c r="AB28" s="80"/>
      <c r="AX28" s="80"/>
      <c r="BT28" s="80"/>
      <c r="CO28" s="80"/>
      <c r="DK28" s="77">
        <v>43748</v>
      </c>
      <c r="DL28" s="74">
        <v>7.5619438740588638</v>
      </c>
      <c r="DM28" s="82">
        <v>1</v>
      </c>
      <c r="DN28" s="72">
        <v>0</v>
      </c>
      <c r="DO28" s="72">
        <v>0</v>
      </c>
      <c r="DP28" s="82">
        <v>1</v>
      </c>
      <c r="DQ28" s="82">
        <v>0</v>
      </c>
      <c r="DR28" s="82">
        <v>0</v>
      </c>
      <c r="DS28" s="82">
        <v>0</v>
      </c>
      <c r="DT28" s="82">
        <v>0</v>
      </c>
      <c r="DU28" s="72">
        <v>19</v>
      </c>
      <c r="DV28" s="83">
        <v>1.1000000000000001</v>
      </c>
      <c r="DW28" s="72">
        <v>-1.86</v>
      </c>
      <c r="DX28" s="72" t="s">
        <v>3556</v>
      </c>
      <c r="DY28" s="72">
        <v>-2.71</v>
      </c>
      <c r="DZ28" s="72" t="s">
        <v>3555</v>
      </c>
      <c r="EA28" s="72">
        <v>0.06</v>
      </c>
      <c r="EB28" s="72" t="s">
        <v>21</v>
      </c>
      <c r="EC28" s="83"/>
      <c r="ED28" s="72">
        <v>13.4</v>
      </c>
      <c r="EE28" s="72">
        <v>0</v>
      </c>
      <c r="EF28" s="72">
        <v>39</v>
      </c>
      <c r="EH28" s="84">
        <v>44527</v>
      </c>
      <c r="EI28" s="74">
        <v>9.6947296372347704</v>
      </c>
      <c r="EY28" s="72">
        <v>4</v>
      </c>
      <c r="FE28" s="72">
        <v>0</v>
      </c>
      <c r="FF28" s="72">
        <v>0</v>
      </c>
      <c r="FG28" s="72">
        <v>1</v>
      </c>
      <c r="FH28" s="72">
        <v>1</v>
      </c>
      <c r="FN28" s="72">
        <v>2</v>
      </c>
      <c r="FO28" s="72">
        <v>1</v>
      </c>
      <c r="FP28" s="72">
        <v>1</v>
      </c>
      <c r="FQ28" s="72" t="s">
        <v>3788</v>
      </c>
      <c r="FR28" s="72">
        <v>1</v>
      </c>
      <c r="FX28" s="72" t="s">
        <v>3980</v>
      </c>
      <c r="FY28" s="72">
        <v>1</v>
      </c>
      <c r="GA28" s="72">
        <v>1</v>
      </c>
      <c r="GJ28" s="72">
        <v>2</v>
      </c>
      <c r="GK28" s="72" t="s">
        <v>3992</v>
      </c>
      <c r="GL28" s="72" t="s">
        <v>4026</v>
      </c>
      <c r="HI28">
        <v>1</v>
      </c>
      <c r="HJ28" s="72">
        <v>1</v>
      </c>
      <c r="HK28" s="84">
        <v>44527</v>
      </c>
      <c r="HL28" s="84"/>
      <c r="HM28" s="84"/>
      <c r="HN28" s="84"/>
      <c r="HO28" s="84"/>
      <c r="HR28" s="84"/>
      <c r="HS28" s="84"/>
      <c r="HT28" s="84"/>
      <c r="HU28" s="84"/>
      <c r="HV28" s="84"/>
      <c r="HW28" s="84"/>
      <c r="HX28" s="84"/>
      <c r="KB28" s="97">
        <v>45265</v>
      </c>
      <c r="KC28" s="72" t="s">
        <v>1037</v>
      </c>
      <c r="KD28" s="111">
        <f t="shared" si="0"/>
        <v>11.715263518138261</v>
      </c>
      <c r="KE28" s="15">
        <v>1</v>
      </c>
      <c r="KF28" s="110">
        <v>0</v>
      </c>
      <c r="KG28" s="110">
        <v>0</v>
      </c>
      <c r="KH28" s="110">
        <v>0</v>
      </c>
      <c r="KI28" s="110">
        <v>0</v>
      </c>
      <c r="KJ28" s="110">
        <v>0</v>
      </c>
      <c r="KK28" s="110">
        <v>0</v>
      </c>
      <c r="KL28" s="110">
        <v>0</v>
      </c>
      <c r="KM28" s="106">
        <v>28.5</v>
      </c>
      <c r="KN28" s="107">
        <v>1.3</v>
      </c>
      <c r="KO28"/>
      <c r="KQ28">
        <v>-2.48</v>
      </c>
      <c r="KR28" s="72" t="s">
        <v>3555</v>
      </c>
      <c r="KS28">
        <v>-0.26</v>
      </c>
      <c r="KT28" s="72" t="s">
        <v>21</v>
      </c>
      <c r="KV28" s="109">
        <v>13.9</v>
      </c>
      <c r="KW28" t="s">
        <v>21</v>
      </c>
      <c r="KX28" s="15">
        <v>41</v>
      </c>
      <c r="KY28" s="133">
        <v>45263</v>
      </c>
    </row>
    <row r="29" spans="1:311" s="72" customFormat="1" x14ac:dyDescent="0.25">
      <c r="A29" s="72" t="s">
        <v>651</v>
      </c>
      <c r="B29" t="s">
        <v>991</v>
      </c>
      <c r="C29" s="72" t="s">
        <v>727</v>
      </c>
      <c r="D29" s="102">
        <v>41533</v>
      </c>
      <c r="E29" s="72">
        <v>0</v>
      </c>
      <c r="F29" s="80"/>
      <c r="Y29" s="81"/>
      <c r="Z29" s="81"/>
      <c r="AA29" s="81"/>
      <c r="AB29" s="80"/>
      <c r="AX29" s="80"/>
      <c r="BT29" s="80"/>
      <c r="CO29" s="80"/>
      <c r="DK29" s="77">
        <v>43748</v>
      </c>
      <c r="DL29" s="74">
        <v>6.064339493497604</v>
      </c>
      <c r="DM29" s="72">
        <v>0</v>
      </c>
      <c r="DN29" s="72">
        <v>0</v>
      </c>
      <c r="DO29" s="82">
        <v>1</v>
      </c>
      <c r="DP29" s="82">
        <v>0</v>
      </c>
      <c r="DQ29" s="82">
        <v>0</v>
      </c>
      <c r="DR29" s="82">
        <v>0</v>
      </c>
      <c r="DS29" s="82">
        <v>0</v>
      </c>
      <c r="DT29" s="72">
        <v>1</v>
      </c>
      <c r="DU29" s="72">
        <v>16</v>
      </c>
      <c r="DV29" s="72">
        <v>1.01</v>
      </c>
      <c r="DW29" s="72">
        <v>-1.69</v>
      </c>
      <c r="DX29" s="72" t="s">
        <v>3556</v>
      </c>
      <c r="DY29" s="72">
        <v>-2.82</v>
      </c>
      <c r="DZ29" s="72" t="s">
        <v>3555</v>
      </c>
      <c r="EA29" s="72">
        <v>0.26</v>
      </c>
      <c r="EB29" s="72" t="s">
        <v>21</v>
      </c>
      <c r="EC29" s="83"/>
      <c r="ED29" s="72">
        <v>13</v>
      </c>
      <c r="EE29" s="72">
        <v>0</v>
      </c>
      <c r="EF29" s="72">
        <v>38</v>
      </c>
      <c r="EG29" s="72">
        <v>38</v>
      </c>
      <c r="HI29">
        <v>1</v>
      </c>
      <c r="HJ29" s="72">
        <v>1</v>
      </c>
      <c r="HK29" s="84">
        <v>44527</v>
      </c>
      <c r="HL29" s="84"/>
      <c r="HM29" s="84"/>
      <c r="HN29" s="84"/>
      <c r="HO29" s="84"/>
      <c r="HR29" s="84"/>
      <c r="HS29" s="84"/>
      <c r="HT29" s="84"/>
      <c r="HU29" s="84"/>
      <c r="HV29" s="84"/>
      <c r="HW29" s="84"/>
      <c r="HX29" s="84"/>
      <c r="HY29" s="84">
        <v>44783</v>
      </c>
      <c r="KB29" s="97">
        <v>45265</v>
      </c>
      <c r="KD29" s="111">
        <f t="shared" si="0"/>
        <v>10.217659137577002</v>
      </c>
      <c r="KE29" s="15">
        <v>-1</v>
      </c>
      <c r="KF29" s="110">
        <v>-1</v>
      </c>
      <c r="KG29" s="110">
        <v>-1</v>
      </c>
      <c r="KH29" s="110">
        <v>-1</v>
      </c>
      <c r="KI29" s="110">
        <v>-1</v>
      </c>
      <c r="KJ29" s="110">
        <v>-1</v>
      </c>
      <c r="KK29" s="110">
        <v>-1</v>
      </c>
      <c r="KL29" s="110">
        <v>-1</v>
      </c>
      <c r="KM29" s="106">
        <v>24.3</v>
      </c>
      <c r="KN29" s="107">
        <v>1.236</v>
      </c>
      <c r="KO29"/>
      <c r="KQ29">
        <v>-2.54</v>
      </c>
      <c r="KR29" s="72" t="s">
        <v>3555</v>
      </c>
      <c r="KS29">
        <v>-0.43</v>
      </c>
      <c r="KT29" s="72" t="s">
        <v>21</v>
      </c>
      <c r="KV29" s="109">
        <v>13.1</v>
      </c>
      <c r="KW29" t="s">
        <v>21</v>
      </c>
      <c r="KX29" s="15">
        <v>39</v>
      </c>
      <c r="KY29" s="133">
        <v>45263</v>
      </c>
    </row>
    <row r="30" spans="1:311" s="72" customFormat="1" x14ac:dyDescent="0.25">
      <c r="A30" s="72" t="s">
        <v>651</v>
      </c>
      <c r="B30" t="s">
        <v>993</v>
      </c>
      <c r="C30" s="72" t="s">
        <v>805</v>
      </c>
      <c r="D30" s="102">
        <v>41412</v>
      </c>
      <c r="E30" s="72">
        <v>1</v>
      </c>
      <c r="F30" s="80"/>
      <c r="Y30" s="81"/>
      <c r="Z30" s="81"/>
      <c r="AA30" s="81"/>
      <c r="AB30" s="80"/>
      <c r="AX30" s="80"/>
      <c r="BT30" s="80"/>
      <c r="CO30" s="80"/>
      <c r="DK30" s="77">
        <v>43748</v>
      </c>
      <c r="DL30" s="72">
        <v>5</v>
      </c>
      <c r="DM30" s="82">
        <v>1</v>
      </c>
      <c r="DN30" s="72">
        <v>0</v>
      </c>
      <c r="DO30" s="72">
        <v>0</v>
      </c>
      <c r="DP30" s="82">
        <v>0</v>
      </c>
      <c r="DQ30" s="82">
        <v>1</v>
      </c>
      <c r="DR30" s="82">
        <v>0</v>
      </c>
      <c r="DS30" s="82">
        <v>0</v>
      </c>
      <c r="DT30" s="82">
        <v>0</v>
      </c>
      <c r="DU30" s="72">
        <v>19.2</v>
      </c>
      <c r="DV30" s="72">
        <v>1.6</v>
      </c>
      <c r="EC30" s="83">
        <v>7.4999999999999982</v>
      </c>
      <c r="ED30" s="72">
        <v>10.1</v>
      </c>
      <c r="EE30" s="72">
        <v>1</v>
      </c>
      <c r="EG30" s="72">
        <v>31</v>
      </c>
      <c r="HI30">
        <v>1</v>
      </c>
      <c r="HJ30" s="72">
        <v>1</v>
      </c>
      <c r="HK30" s="84">
        <v>44527</v>
      </c>
      <c r="HL30" s="84"/>
      <c r="HM30" s="84"/>
      <c r="HN30" s="84"/>
      <c r="HO30" s="84"/>
      <c r="HP30" s="84"/>
      <c r="HQ30" s="84"/>
      <c r="HR30" s="84"/>
      <c r="HS30" s="84"/>
      <c r="HT30" s="84"/>
      <c r="HU30" s="84"/>
      <c r="HV30" s="84"/>
      <c r="HW30" s="84"/>
      <c r="HX30" s="84"/>
      <c r="HY30" s="84">
        <v>44783</v>
      </c>
      <c r="JN30" s="84">
        <v>45063</v>
      </c>
      <c r="JO30" s="72">
        <v>0</v>
      </c>
      <c r="JT30" s="72">
        <v>0</v>
      </c>
      <c r="JX30" s="72">
        <v>0</v>
      </c>
      <c r="KA30" s="72">
        <v>0</v>
      </c>
      <c r="KB30" s="97">
        <v>45265</v>
      </c>
      <c r="KD30" s="111">
        <f t="shared" si="0"/>
        <v>10.548939082819986</v>
      </c>
      <c r="KE30" s="15">
        <v>-1</v>
      </c>
      <c r="KF30" s="110">
        <v>-1</v>
      </c>
      <c r="KG30" s="110">
        <v>-1</v>
      </c>
      <c r="KH30" s="110">
        <v>-1</v>
      </c>
      <c r="KI30" s="110">
        <v>-1</v>
      </c>
      <c r="KJ30" s="110">
        <v>-1</v>
      </c>
      <c r="KK30" s="110">
        <v>-1</v>
      </c>
      <c r="KL30" s="110">
        <v>-1</v>
      </c>
      <c r="KM30" s="106">
        <v>28.6</v>
      </c>
      <c r="KN30" s="107">
        <v>1.24</v>
      </c>
      <c r="KO30"/>
      <c r="KQ30">
        <v>-2.54</v>
      </c>
      <c r="KR30" s="72" t="s">
        <v>3555</v>
      </c>
      <c r="KS30">
        <v>0.9</v>
      </c>
      <c r="KT30" s="72" t="s">
        <v>21</v>
      </c>
      <c r="KV30" s="109">
        <v>11.5</v>
      </c>
      <c r="KW30" t="s">
        <v>21</v>
      </c>
      <c r="KX30" s="15"/>
      <c r="KY30" s="133">
        <v>45263</v>
      </c>
    </row>
    <row r="31" spans="1:311" s="72" customFormat="1" x14ac:dyDescent="0.25">
      <c r="A31" s="72" t="s">
        <v>651</v>
      </c>
      <c r="B31" t="s">
        <v>993</v>
      </c>
      <c r="C31" s="72" t="s">
        <v>793</v>
      </c>
      <c r="D31" s="102">
        <v>43604</v>
      </c>
      <c r="E31" s="72">
        <v>1</v>
      </c>
      <c r="F31" s="80"/>
      <c r="Y31" s="81"/>
      <c r="Z31" s="81"/>
      <c r="AA31" s="81"/>
      <c r="AB31" s="80"/>
      <c r="AX31" s="80"/>
      <c r="BT31" s="80"/>
      <c r="CO31" s="80"/>
      <c r="DK31" s="77">
        <v>43748</v>
      </c>
      <c r="DL31" s="74">
        <v>0.3942505133470226</v>
      </c>
      <c r="DM31" s="82">
        <v>0</v>
      </c>
      <c r="DN31" s="82">
        <v>0</v>
      </c>
      <c r="DO31" s="82">
        <v>0</v>
      </c>
      <c r="DP31" s="82">
        <v>0</v>
      </c>
      <c r="DQ31" s="82">
        <v>0</v>
      </c>
      <c r="DR31" s="82">
        <v>0</v>
      </c>
      <c r="DS31" s="82">
        <v>0</v>
      </c>
      <c r="DT31" s="82">
        <v>0</v>
      </c>
      <c r="DU31" s="72">
        <v>8.3000000000000007</v>
      </c>
      <c r="DV31" s="72">
        <v>66</v>
      </c>
      <c r="DW31" s="72">
        <v>1.06</v>
      </c>
      <c r="DX31" s="94" t="s">
        <v>21</v>
      </c>
      <c r="DY31" s="72">
        <v>0.28999999999999998</v>
      </c>
      <c r="DZ31" s="72" t="s">
        <v>21</v>
      </c>
      <c r="EA31" s="72">
        <v>1.18</v>
      </c>
      <c r="EB31" s="72" t="s">
        <v>21</v>
      </c>
      <c r="EC31" s="83"/>
      <c r="ED31" s="72">
        <v>9.6999999999999993</v>
      </c>
      <c r="EE31" s="72">
        <v>0</v>
      </c>
      <c r="EG31" s="72">
        <v>29</v>
      </c>
      <c r="HI31">
        <v>0</v>
      </c>
      <c r="HJ31" s="72">
        <v>1</v>
      </c>
      <c r="HK31" s="84">
        <v>44527</v>
      </c>
      <c r="HL31" s="84"/>
      <c r="HM31" s="84"/>
      <c r="HN31" s="84"/>
      <c r="HO31" s="84"/>
      <c r="HP31" s="84"/>
      <c r="HQ31" s="84"/>
      <c r="HR31" s="84"/>
      <c r="HS31" s="84"/>
      <c r="HT31" s="84"/>
      <c r="HU31" s="84"/>
      <c r="HV31" s="84"/>
      <c r="HW31" s="84"/>
      <c r="HX31" s="84"/>
      <c r="HY31" s="84">
        <v>44783</v>
      </c>
      <c r="JN31" s="84">
        <v>45063</v>
      </c>
      <c r="JO31" s="72">
        <v>0</v>
      </c>
      <c r="JT31" s="72">
        <v>0</v>
      </c>
      <c r="JX31" s="72">
        <v>0</v>
      </c>
      <c r="KA31" s="72">
        <v>0</v>
      </c>
      <c r="KB31" s="97">
        <v>45265</v>
      </c>
      <c r="KC31" s="72" t="s">
        <v>1070</v>
      </c>
      <c r="KD31" s="111">
        <f t="shared" si="0"/>
        <v>4.5475701574264207</v>
      </c>
      <c r="KE31" s="15">
        <v>0</v>
      </c>
      <c r="KF31" s="110">
        <v>0</v>
      </c>
      <c r="KG31" s="110">
        <v>0</v>
      </c>
      <c r="KH31" s="110">
        <v>0</v>
      </c>
      <c r="KI31" s="110">
        <v>1</v>
      </c>
      <c r="KJ31" s="110">
        <v>0</v>
      </c>
      <c r="KK31" s="110">
        <v>0</v>
      </c>
      <c r="KL31" s="110">
        <v>0</v>
      </c>
      <c r="KM31" s="106">
        <v>18.8</v>
      </c>
      <c r="KN31" s="107">
        <v>1.052</v>
      </c>
      <c r="KO31">
        <v>0.56999999999999995</v>
      </c>
      <c r="KP31" s="72" t="s">
        <v>21</v>
      </c>
      <c r="KQ31">
        <v>-0.4</v>
      </c>
      <c r="KR31" s="72" t="s">
        <v>21</v>
      </c>
      <c r="KS31">
        <v>1.24</v>
      </c>
      <c r="KT31" s="72" t="s">
        <v>21</v>
      </c>
      <c r="KV31" s="109">
        <v>11</v>
      </c>
      <c r="KW31" t="s">
        <v>21</v>
      </c>
      <c r="KX31" s="15"/>
      <c r="KY31" s="133">
        <v>45263</v>
      </c>
    </row>
    <row r="32" spans="1:311" s="72" customFormat="1" x14ac:dyDescent="0.25">
      <c r="A32" s="72" t="s">
        <v>651</v>
      </c>
      <c r="B32" t="s">
        <v>1000</v>
      </c>
      <c r="C32" s="72" t="s">
        <v>939</v>
      </c>
      <c r="D32" s="102">
        <v>42790</v>
      </c>
      <c r="E32" s="72">
        <v>1</v>
      </c>
      <c r="F32" s="80"/>
      <c r="Y32" s="81"/>
      <c r="Z32" s="81"/>
      <c r="AA32" s="81"/>
      <c r="AB32" s="80"/>
      <c r="AX32" s="80"/>
      <c r="BT32" s="80"/>
      <c r="CO32" s="80"/>
      <c r="DK32" s="77">
        <v>43748</v>
      </c>
      <c r="DL32" s="74">
        <v>2.622861054072553</v>
      </c>
      <c r="DM32" s="72">
        <v>-1</v>
      </c>
      <c r="DN32" s="72">
        <v>-1</v>
      </c>
      <c r="DO32" s="72">
        <v>-1</v>
      </c>
      <c r="DP32" s="72">
        <v>-1</v>
      </c>
      <c r="DQ32" s="72">
        <v>-1</v>
      </c>
      <c r="DR32" s="72">
        <v>-1</v>
      </c>
      <c r="DS32" s="72">
        <v>-1</v>
      </c>
      <c r="DT32" s="72">
        <v>-1</v>
      </c>
      <c r="DU32" s="72">
        <v>13.9</v>
      </c>
      <c r="DV32" s="72">
        <v>9.5</v>
      </c>
      <c r="DW32" s="72">
        <v>0.21</v>
      </c>
      <c r="DX32" s="72" t="s">
        <v>21</v>
      </c>
      <c r="EC32" s="83"/>
      <c r="ED32" s="72">
        <v>11</v>
      </c>
      <c r="EE32" s="72">
        <v>0</v>
      </c>
      <c r="EG32" s="72">
        <v>32</v>
      </c>
      <c r="HI32">
        <v>0</v>
      </c>
      <c r="HL32" s="84">
        <v>44783</v>
      </c>
      <c r="HM32" s="72">
        <v>1</v>
      </c>
      <c r="HN32" s="99">
        <v>44682</v>
      </c>
      <c r="HO32" s="72">
        <v>2</v>
      </c>
      <c r="HP32" s="72">
        <v>0</v>
      </c>
      <c r="HQ32" s="72">
        <v>0</v>
      </c>
      <c r="HR32" s="72">
        <v>0</v>
      </c>
      <c r="HY32" s="84">
        <v>44783</v>
      </c>
      <c r="JN32" s="84">
        <v>45063</v>
      </c>
      <c r="JO32" s="72">
        <v>0</v>
      </c>
      <c r="JT32" s="72">
        <v>0</v>
      </c>
      <c r="JW32" s="72">
        <v>0</v>
      </c>
      <c r="JX32" s="72">
        <v>0</v>
      </c>
      <c r="KA32" s="72">
        <v>0</v>
      </c>
      <c r="KB32" s="97">
        <v>45265</v>
      </c>
      <c r="KC32" s="72" t="s">
        <v>1064</v>
      </c>
      <c r="KD32" s="111">
        <f t="shared" si="0"/>
        <v>6.7761806981519506</v>
      </c>
      <c r="KE32" s="15">
        <v>0</v>
      </c>
      <c r="KF32" s="15">
        <v>0</v>
      </c>
      <c r="KG32" s="15">
        <v>0</v>
      </c>
      <c r="KH32" s="15">
        <v>0</v>
      </c>
      <c r="KI32" s="15">
        <v>0</v>
      </c>
      <c r="KJ32" s="15">
        <v>0</v>
      </c>
      <c r="KK32" s="15">
        <v>0</v>
      </c>
      <c r="KL32" s="15">
        <v>0</v>
      </c>
      <c r="KM32" s="106">
        <v>22.1</v>
      </c>
      <c r="KN32" s="107">
        <v>1.1879999999999999</v>
      </c>
      <c r="KO32">
        <v>-0.08</v>
      </c>
      <c r="KP32" s="72" t="s">
        <v>21</v>
      </c>
      <c r="KQ32">
        <v>-0.32</v>
      </c>
      <c r="KR32" s="72" t="s">
        <v>21</v>
      </c>
      <c r="KS32">
        <v>0.16</v>
      </c>
      <c r="KT32" s="72" t="s">
        <v>21</v>
      </c>
      <c r="KV32" s="109">
        <v>11.7</v>
      </c>
      <c r="KW32" t="s">
        <v>21</v>
      </c>
      <c r="KX32" s="15"/>
      <c r="KY32" s="133">
        <v>45263</v>
      </c>
    </row>
    <row r="33" spans="1:311" s="72" customFormat="1" x14ac:dyDescent="0.25">
      <c r="A33" s="72" t="s">
        <v>651</v>
      </c>
      <c r="B33" t="s">
        <v>1006</v>
      </c>
      <c r="C33" s="72" t="s">
        <v>787</v>
      </c>
      <c r="D33" s="102">
        <v>42650</v>
      </c>
      <c r="E33" s="72">
        <v>0</v>
      </c>
      <c r="F33" s="80"/>
      <c r="Y33" s="81"/>
      <c r="Z33" s="81"/>
      <c r="AA33" s="81"/>
      <c r="AB33" s="80"/>
      <c r="AX33" s="80"/>
      <c r="BT33" s="80"/>
      <c r="CO33" s="80"/>
      <c r="DK33" s="77">
        <v>43748</v>
      </c>
      <c r="DL33" s="74">
        <v>3.0061601642710474</v>
      </c>
      <c r="DM33" s="82">
        <v>1</v>
      </c>
      <c r="DN33" s="82">
        <v>1</v>
      </c>
      <c r="DO33" s="72">
        <v>0</v>
      </c>
      <c r="DP33" s="82">
        <v>0</v>
      </c>
      <c r="DQ33" s="82">
        <v>0</v>
      </c>
      <c r="DR33" s="82">
        <v>0</v>
      </c>
      <c r="DS33" s="82">
        <v>0</v>
      </c>
      <c r="DT33" s="82">
        <v>0</v>
      </c>
      <c r="DU33" s="72">
        <v>13.2</v>
      </c>
      <c r="DV33" s="72">
        <v>91</v>
      </c>
      <c r="DW33" s="72">
        <v>-0.38</v>
      </c>
      <c r="DX33" s="72" t="s">
        <v>21</v>
      </c>
      <c r="DY33" s="72">
        <v>-1.08</v>
      </c>
      <c r="DZ33" s="72" t="s">
        <v>3556</v>
      </c>
      <c r="EA33" s="72">
        <v>0.4</v>
      </c>
      <c r="EB33" s="72" t="s">
        <v>21</v>
      </c>
      <c r="EC33" s="83"/>
      <c r="ED33" s="72">
        <v>11.4</v>
      </c>
      <c r="EE33" s="72">
        <v>0</v>
      </c>
      <c r="EG33" s="72">
        <v>34</v>
      </c>
      <c r="HI33">
        <v>0</v>
      </c>
      <c r="HJ33" s="72">
        <v>1</v>
      </c>
      <c r="HK33" s="84">
        <v>44527</v>
      </c>
      <c r="HL33" s="84"/>
      <c r="HM33" s="84"/>
      <c r="HN33" s="84"/>
      <c r="HO33" s="84"/>
      <c r="HP33" s="84"/>
      <c r="HQ33" s="84"/>
      <c r="HR33" s="84"/>
      <c r="HS33" s="84"/>
      <c r="HT33" s="84"/>
      <c r="HU33" s="84"/>
      <c r="HV33" s="84"/>
      <c r="HW33" s="84"/>
      <c r="HX33" s="84"/>
      <c r="HY33" s="84">
        <v>44783</v>
      </c>
      <c r="IZ33" s="84">
        <v>44908</v>
      </c>
      <c r="JA33" s="72">
        <v>0</v>
      </c>
      <c r="JF33" s="72">
        <v>0</v>
      </c>
      <c r="JJ33" s="72">
        <v>0</v>
      </c>
      <c r="JM33" s="72">
        <v>0</v>
      </c>
      <c r="JN33" s="84">
        <v>45063</v>
      </c>
      <c r="JO33" s="72">
        <v>0</v>
      </c>
      <c r="JT33" s="72">
        <v>1</v>
      </c>
      <c r="JU33" s="99">
        <v>45047</v>
      </c>
      <c r="JW33" s="72">
        <v>0</v>
      </c>
      <c r="JX33" s="72">
        <v>1</v>
      </c>
      <c r="KA33" s="72">
        <v>0</v>
      </c>
      <c r="KB33" s="97">
        <v>45265</v>
      </c>
      <c r="KC33" s="72" t="s">
        <v>1067</v>
      </c>
      <c r="KD33" s="111">
        <f t="shared" si="0"/>
        <v>7.1594798083504445</v>
      </c>
      <c r="KE33" s="15">
        <v>0</v>
      </c>
      <c r="KF33" s="15">
        <v>0</v>
      </c>
      <c r="KG33" s="15">
        <v>0</v>
      </c>
      <c r="KH33" s="15">
        <v>0</v>
      </c>
      <c r="KI33" s="15">
        <v>0</v>
      </c>
      <c r="KJ33" s="15">
        <v>0</v>
      </c>
      <c r="KK33" s="15">
        <v>0</v>
      </c>
      <c r="KL33" s="15">
        <v>0</v>
      </c>
      <c r="KM33" s="106">
        <v>23.1</v>
      </c>
      <c r="KN33" s="107">
        <v>1.1850000000000001</v>
      </c>
      <c r="KO33">
        <v>0.09</v>
      </c>
      <c r="KP33" s="72" t="s">
        <v>21</v>
      </c>
      <c r="KQ33">
        <v>-0.57999999999999996</v>
      </c>
      <c r="KR33" s="72" t="s">
        <v>21</v>
      </c>
      <c r="KS33">
        <v>0.56000000000000005</v>
      </c>
      <c r="KT33" s="72" t="s">
        <v>21</v>
      </c>
      <c r="KV33" s="109">
        <v>12.2</v>
      </c>
      <c r="KW33" t="s">
        <v>21</v>
      </c>
      <c r="KX33" s="15">
        <v>36</v>
      </c>
      <c r="KY33" s="133">
        <v>45263</v>
      </c>
    </row>
    <row r="34" spans="1:311" s="72" customFormat="1" x14ac:dyDescent="0.25">
      <c r="A34" s="72" t="s">
        <v>651</v>
      </c>
      <c r="B34" t="s">
        <v>999</v>
      </c>
      <c r="C34" s="72" t="s">
        <v>1025</v>
      </c>
      <c r="D34" s="102">
        <v>41969</v>
      </c>
      <c r="E34" s="72">
        <v>0</v>
      </c>
      <c r="F34" s="80"/>
      <c r="Y34" s="81"/>
      <c r="Z34" s="81"/>
      <c r="AA34" s="81"/>
      <c r="AB34" s="80"/>
      <c r="AX34" s="80"/>
      <c r="BT34" s="80"/>
      <c r="CO34" s="80"/>
      <c r="DK34" s="77">
        <v>43748</v>
      </c>
      <c r="DL34" s="74">
        <v>4.8706365503080082</v>
      </c>
      <c r="DM34" s="82">
        <v>0</v>
      </c>
      <c r="DN34" s="82">
        <v>0</v>
      </c>
      <c r="DO34" s="82">
        <v>0</v>
      </c>
      <c r="DP34" s="82">
        <v>0</v>
      </c>
      <c r="DQ34" s="82">
        <v>0</v>
      </c>
      <c r="DR34" s="82">
        <v>0</v>
      </c>
      <c r="DS34" s="82">
        <v>0</v>
      </c>
      <c r="DT34" s="82">
        <v>0</v>
      </c>
      <c r="DU34" s="72">
        <v>17</v>
      </c>
      <c r="DV34" s="72">
        <v>1.04</v>
      </c>
      <c r="DW34" s="72">
        <v>-0.37</v>
      </c>
      <c r="DX34" s="72" t="s">
        <v>21</v>
      </c>
      <c r="DY34" s="72">
        <v>-0.98</v>
      </c>
      <c r="DZ34" s="72" t="s">
        <v>21</v>
      </c>
      <c r="EA34" s="72">
        <v>0.3</v>
      </c>
      <c r="EB34" s="72" t="s">
        <v>21</v>
      </c>
      <c r="EC34" s="83"/>
      <c r="ED34" s="72">
        <v>13.5</v>
      </c>
      <c r="EE34" s="72">
        <v>0</v>
      </c>
      <c r="EF34" s="72">
        <v>40</v>
      </c>
      <c r="EG34" s="72">
        <v>40</v>
      </c>
      <c r="HI34">
        <v>1</v>
      </c>
      <c r="HJ34" s="72">
        <v>1</v>
      </c>
      <c r="HK34" s="84">
        <v>44527</v>
      </c>
      <c r="HL34" s="84"/>
      <c r="HM34" s="84"/>
      <c r="HN34" s="84"/>
      <c r="HO34" s="84"/>
      <c r="HP34" s="84"/>
      <c r="HQ34" s="84"/>
      <c r="HR34" s="84"/>
      <c r="HS34" s="84"/>
      <c r="HT34" s="84"/>
      <c r="HU34" s="84"/>
      <c r="HV34" s="84"/>
      <c r="HW34" s="84"/>
      <c r="HX34" s="84"/>
      <c r="HY34" s="84">
        <v>44783</v>
      </c>
      <c r="KB34" s="97">
        <v>45265</v>
      </c>
      <c r="KC34" s="72" t="s">
        <v>1066</v>
      </c>
      <c r="KD34" s="111">
        <f t="shared" si="0"/>
        <v>9.0239561943874058</v>
      </c>
      <c r="KE34" s="15">
        <v>0</v>
      </c>
      <c r="KF34" s="15">
        <v>0</v>
      </c>
      <c r="KG34" s="15">
        <v>0</v>
      </c>
      <c r="KH34" s="15">
        <v>0</v>
      </c>
      <c r="KI34" s="15">
        <v>0</v>
      </c>
      <c r="KJ34" s="15">
        <v>0</v>
      </c>
      <c r="KK34" s="15">
        <v>0</v>
      </c>
      <c r="KL34" s="15">
        <v>0</v>
      </c>
      <c r="KM34" s="106">
        <v>26.8</v>
      </c>
      <c r="KN34" s="107">
        <v>1.2790000000000001</v>
      </c>
      <c r="KO34">
        <v>-0.33</v>
      </c>
      <c r="KP34" s="72" t="s">
        <v>21</v>
      </c>
      <c r="KQ34">
        <v>-0.77</v>
      </c>
      <c r="KR34" s="72" t="s">
        <v>21</v>
      </c>
      <c r="KS34">
        <v>0.14000000000000001</v>
      </c>
      <c r="KT34" s="72" t="s">
        <v>21</v>
      </c>
      <c r="KV34" s="109">
        <v>13.3</v>
      </c>
      <c r="KW34" t="s">
        <v>21</v>
      </c>
      <c r="KX34" s="15">
        <v>39</v>
      </c>
      <c r="KY34" s="133">
        <v>45263</v>
      </c>
    </row>
    <row r="35" spans="1:311" s="72" customFormat="1" x14ac:dyDescent="0.25">
      <c r="A35" s="72" t="s">
        <v>651</v>
      </c>
      <c r="B35" t="s">
        <v>999</v>
      </c>
      <c r="C35" s="72" t="s">
        <v>791</v>
      </c>
      <c r="D35" s="102">
        <v>43503</v>
      </c>
      <c r="E35" s="72">
        <v>1</v>
      </c>
      <c r="F35" s="80"/>
      <c r="Y35" s="81"/>
      <c r="Z35" s="81"/>
      <c r="AA35" s="81"/>
      <c r="AB35" s="80"/>
      <c r="AX35" s="80"/>
      <c r="BT35" s="80"/>
      <c r="CO35" s="80"/>
      <c r="DK35" s="77">
        <v>43748</v>
      </c>
      <c r="DL35" s="74">
        <v>0.67077344284736484</v>
      </c>
      <c r="DM35" s="82">
        <v>0</v>
      </c>
      <c r="DN35" s="82">
        <v>0</v>
      </c>
      <c r="DO35" s="82">
        <v>0</v>
      </c>
      <c r="DP35" s="82">
        <v>0</v>
      </c>
      <c r="DQ35" s="82">
        <v>0</v>
      </c>
      <c r="DR35" s="82">
        <v>0</v>
      </c>
      <c r="DS35" s="82">
        <v>0</v>
      </c>
      <c r="DT35" s="82">
        <v>0</v>
      </c>
      <c r="DU35" s="72">
        <v>7</v>
      </c>
      <c r="DV35" s="72">
        <v>6.9</v>
      </c>
      <c r="DW35" s="72">
        <v>-1.9</v>
      </c>
      <c r="DX35" s="72" t="s">
        <v>3556</v>
      </c>
      <c r="EC35" s="83"/>
      <c r="ED35" s="72">
        <v>10.6</v>
      </c>
      <c r="EE35" s="72">
        <v>1</v>
      </c>
      <c r="EG35" s="72">
        <v>32</v>
      </c>
      <c r="HI35">
        <v>1</v>
      </c>
      <c r="HY35" s="84">
        <v>44783</v>
      </c>
      <c r="KB35" s="97">
        <v>45265</v>
      </c>
      <c r="KD35" s="111">
        <f t="shared" si="0"/>
        <v>4.8240930869267622</v>
      </c>
      <c r="KE35" s="15">
        <v>-1</v>
      </c>
      <c r="KF35" s="110">
        <v>-1</v>
      </c>
      <c r="KG35" s="110">
        <v>-1</v>
      </c>
      <c r="KH35" s="110">
        <v>-1</v>
      </c>
      <c r="KI35" s="110">
        <v>-1</v>
      </c>
      <c r="KJ35" s="110">
        <v>-1</v>
      </c>
      <c r="KK35" s="110">
        <v>-1</v>
      </c>
      <c r="KL35" s="110">
        <v>-1</v>
      </c>
      <c r="KM35" s="106">
        <v>17.899999999999999</v>
      </c>
      <c r="KN35" s="107">
        <v>1.052</v>
      </c>
      <c r="KO35">
        <v>-0.04</v>
      </c>
      <c r="KP35" s="72" t="s">
        <v>21</v>
      </c>
      <c r="KQ35">
        <v>-0.79</v>
      </c>
      <c r="KR35" s="72" t="s">
        <v>21</v>
      </c>
      <c r="KS35">
        <v>0.7</v>
      </c>
      <c r="KT35" s="72" t="s">
        <v>21</v>
      </c>
      <c r="KV35" s="109">
        <v>11.2</v>
      </c>
      <c r="KW35" t="s">
        <v>21</v>
      </c>
      <c r="KX35" s="15"/>
      <c r="KY35" s="133">
        <v>45263</v>
      </c>
    </row>
    <row r="36" spans="1:311" s="72" customFormat="1" x14ac:dyDescent="0.25">
      <c r="A36" s="72" t="s">
        <v>651</v>
      </c>
      <c r="B36" t="s">
        <v>1020</v>
      </c>
      <c r="C36" s="72" t="s">
        <v>1014</v>
      </c>
      <c r="D36" s="102">
        <v>41630</v>
      </c>
      <c r="E36" s="72">
        <v>0</v>
      </c>
      <c r="F36" s="80"/>
      <c r="Y36" s="81"/>
      <c r="Z36" s="81"/>
      <c r="AA36" s="81"/>
      <c r="AB36" s="80"/>
      <c r="AX36" s="80"/>
      <c r="BT36" s="80"/>
      <c r="CO36" s="80"/>
      <c r="DK36" s="77"/>
      <c r="DL36" s="74"/>
      <c r="DN36" s="82"/>
      <c r="DO36" s="82"/>
      <c r="DP36" s="82"/>
      <c r="DQ36" s="82"/>
      <c r="DR36" s="82"/>
      <c r="DS36" s="82"/>
      <c r="DT36" s="82"/>
      <c r="EC36" s="83"/>
      <c r="HI36"/>
      <c r="HK36" s="84"/>
      <c r="HL36" s="84"/>
      <c r="HM36" s="84"/>
      <c r="HN36" s="84"/>
      <c r="HO36" s="84"/>
      <c r="HR36" s="84"/>
      <c r="HS36" s="84"/>
      <c r="HT36" s="84"/>
      <c r="HU36" s="84"/>
      <c r="HV36" s="84"/>
      <c r="HW36" s="84"/>
      <c r="HX36" s="84"/>
      <c r="HY36" s="84">
        <v>44784</v>
      </c>
      <c r="IZ36" s="84">
        <v>44908</v>
      </c>
      <c r="JA36" s="72">
        <v>0</v>
      </c>
      <c r="JF36" s="72">
        <v>1</v>
      </c>
      <c r="JH36" s="72">
        <v>3</v>
      </c>
      <c r="JI36" s="72">
        <v>1</v>
      </c>
      <c r="JJ36" s="72">
        <v>0</v>
      </c>
      <c r="JM36" s="72">
        <v>0</v>
      </c>
      <c r="JN36" s="84">
        <v>45063</v>
      </c>
      <c r="JO36" s="72">
        <v>0</v>
      </c>
      <c r="JT36" s="72">
        <v>1</v>
      </c>
      <c r="JU36" s="99">
        <v>45047</v>
      </c>
      <c r="JW36" s="72">
        <v>0</v>
      </c>
      <c r="JX36" s="72">
        <v>0</v>
      </c>
      <c r="KA36" s="72">
        <v>0</v>
      </c>
      <c r="KB36" s="97">
        <v>45265</v>
      </c>
      <c r="KC36" s="72" t="s">
        <v>1039</v>
      </c>
      <c r="KD36" s="111">
        <f t="shared" si="0"/>
        <v>9.9520876112251884</v>
      </c>
      <c r="KE36" s="15">
        <v>0</v>
      </c>
      <c r="KF36" s="110">
        <v>0</v>
      </c>
      <c r="KG36" s="110">
        <v>0</v>
      </c>
      <c r="KH36" s="110">
        <v>0</v>
      </c>
      <c r="KI36" s="110">
        <v>0</v>
      </c>
      <c r="KJ36" s="110">
        <v>0</v>
      </c>
      <c r="KK36" s="110">
        <v>0</v>
      </c>
      <c r="KL36" s="110">
        <v>1</v>
      </c>
      <c r="KM36" s="106">
        <v>39.9</v>
      </c>
      <c r="KN36" s="107">
        <v>1.4450000000000001</v>
      </c>
      <c r="KO36">
        <v>1.25</v>
      </c>
      <c r="KP36" s="72" t="s">
        <v>21</v>
      </c>
      <c r="KQ36">
        <v>0.97</v>
      </c>
      <c r="KR36" s="72" t="s">
        <v>21</v>
      </c>
      <c r="KS36">
        <v>1.04</v>
      </c>
      <c r="KT36" s="72" t="s">
        <v>21</v>
      </c>
      <c r="KV36" s="109">
        <v>13.1</v>
      </c>
      <c r="KW36" t="s">
        <v>21</v>
      </c>
      <c r="KX36" s="15">
        <v>39</v>
      </c>
      <c r="KY36" s="133">
        <v>45263</v>
      </c>
    </row>
    <row r="37" spans="1:311" s="72" customFormat="1" x14ac:dyDescent="0.25">
      <c r="A37" s="72" t="s">
        <v>651</v>
      </c>
      <c r="B37" t="s">
        <v>1028</v>
      </c>
      <c r="C37" s="72" t="s">
        <v>928</v>
      </c>
      <c r="D37" s="102">
        <v>44074</v>
      </c>
      <c r="E37" s="72">
        <v>0</v>
      </c>
      <c r="F37" s="73"/>
      <c r="G37" s="74"/>
      <c r="P37" s="67"/>
      <c r="Q37" s="67"/>
      <c r="Y37" s="66"/>
      <c r="Z37" s="85"/>
      <c r="AA37" s="75"/>
      <c r="AB37" s="73"/>
      <c r="AC37" s="76"/>
      <c r="AU37" s="64"/>
      <c r="AV37" s="63"/>
      <c r="AW37" s="65"/>
      <c r="AX37" s="77"/>
      <c r="AY37" s="74"/>
      <c r="BH37" s="67"/>
      <c r="BI37" s="61"/>
      <c r="BQ37" s="64"/>
      <c r="BR37" s="65"/>
      <c r="BT37" s="73"/>
      <c r="BU37" s="74"/>
      <c r="CL37" s="64"/>
      <c r="CM37" s="61"/>
      <c r="CN37" s="78"/>
      <c r="CO37" s="80"/>
      <c r="CQ37" s="63"/>
      <c r="CR37" s="63"/>
      <c r="CS37" s="63"/>
      <c r="CT37" s="63"/>
      <c r="CU37" s="63"/>
      <c r="CV37" s="63"/>
      <c r="CW37" s="63"/>
      <c r="CX37" s="63"/>
      <c r="CY37" s="67"/>
      <c r="CZ37" s="61"/>
      <c r="DH37" s="64"/>
      <c r="DI37" s="64"/>
      <c r="DJ37" s="79"/>
      <c r="DK37" s="80"/>
      <c r="HI37"/>
      <c r="HY37" s="84">
        <v>44783</v>
      </c>
      <c r="JN37" s="84">
        <v>45063</v>
      </c>
      <c r="JO37" s="72">
        <v>0</v>
      </c>
      <c r="JT37" s="72">
        <v>1</v>
      </c>
      <c r="JU37" s="99">
        <v>45047</v>
      </c>
      <c r="JW37" s="72">
        <v>0</v>
      </c>
      <c r="JX37" s="72">
        <v>1</v>
      </c>
      <c r="KA37" s="72">
        <v>0</v>
      </c>
      <c r="KB37" s="97">
        <v>45265</v>
      </c>
      <c r="KD37" s="111">
        <f t="shared" si="0"/>
        <v>3.2607802874743328</v>
      </c>
      <c r="KE37" s="15">
        <v>-1</v>
      </c>
      <c r="KF37" s="110">
        <v>-1</v>
      </c>
      <c r="KG37" s="110">
        <v>-1</v>
      </c>
      <c r="KH37" s="110">
        <v>-1</v>
      </c>
      <c r="KI37" s="110">
        <v>-1</v>
      </c>
      <c r="KJ37" s="110">
        <v>-1</v>
      </c>
      <c r="KK37" s="110">
        <v>-1</v>
      </c>
      <c r="KL37" s="110">
        <v>-1</v>
      </c>
      <c r="KM37" s="106">
        <v>16.899999999999999</v>
      </c>
      <c r="KN37" s="107">
        <v>0.98799999999999999</v>
      </c>
      <c r="KO37">
        <v>1.17</v>
      </c>
      <c r="KP37" s="72" t="s">
        <v>21</v>
      </c>
      <c r="KQ37">
        <v>0.41</v>
      </c>
      <c r="KR37" s="72" t="s">
        <v>21</v>
      </c>
      <c r="KS37">
        <v>1.34</v>
      </c>
      <c r="KT37" s="72" t="s">
        <v>21</v>
      </c>
      <c r="KV37" s="109">
        <v>11.9</v>
      </c>
      <c r="KW37" t="s">
        <v>21</v>
      </c>
      <c r="KX37" s="15"/>
      <c r="KY37" s="133">
        <v>45263</v>
      </c>
    </row>
    <row r="38" spans="1:311" s="72" customFormat="1" x14ac:dyDescent="0.25">
      <c r="A38" s="72" t="s">
        <v>651</v>
      </c>
      <c r="B38"/>
      <c r="C38" s="72" t="s">
        <v>912</v>
      </c>
      <c r="D38" s="102">
        <v>41994</v>
      </c>
      <c r="E38" s="72">
        <v>1</v>
      </c>
      <c r="F38" s="80"/>
      <c r="Y38" s="81"/>
      <c r="Z38" s="81"/>
      <c r="AA38" s="81"/>
      <c r="AB38" s="80"/>
      <c r="AX38" s="80"/>
      <c r="BT38" s="80"/>
      <c r="CO38" s="80"/>
      <c r="DK38" s="77"/>
      <c r="DL38" s="74"/>
      <c r="EC38" s="83"/>
      <c r="HI38"/>
      <c r="HK38" s="84"/>
      <c r="HL38" s="84"/>
      <c r="HM38" s="84"/>
      <c r="HN38" s="84"/>
      <c r="HO38" s="84"/>
      <c r="HR38" s="84"/>
      <c r="HS38" s="84"/>
      <c r="HT38" s="84"/>
      <c r="HU38" s="84"/>
      <c r="HV38" s="84"/>
      <c r="HW38" s="84"/>
      <c r="HX38" s="84"/>
      <c r="HY38" s="84">
        <v>44783</v>
      </c>
      <c r="KB38" s="97">
        <v>45265</v>
      </c>
      <c r="KC38" s="72" t="s">
        <v>1052</v>
      </c>
      <c r="KD38" s="111">
        <f t="shared" si="0"/>
        <v>8.9555099247091032</v>
      </c>
      <c r="KE38" s="15">
        <v>0</v>
      </c>
      <c r="KF38" s="110">
        <v>0</v>
      </c>
      <c r="KG38" s="110">
        <v>0</v>
      </c>
      <c r="KH38" s="110">
        <v>1</v>
      </c>
      <c r="KI38" s="110">
        <v>0</v>
      </c>
      <c r="KJ38" s="110">
        <v>0</v>
      </c>
      <c r="KK38" s="110">
        <v>0</v>
      </c>
      <c r="KL38" s="110">
        <v>0</v>
      </c>
      <c r="KM38" s="106">
        <v>27.7</v>
      </c>
      <c r="KN38" s="107">
        <v>1.2750000000000001</v>
      </c>
      <c r="KO38">
        <v>-7.0000000000000007E-2</v>
      </c>
      <c r="KP38" s="72" t="s">
        <v>21</v>
      </c>
      <c r="KQ38">
        <v>-0.81</v>
      </c>
      <c r="KR38" s="72" t="s">
        <v>21</v>
      </c>
      <c r="KS38">
        <v>0.57999999999999996</v>
      </c>
      <c r="KT38" s="72" t="s">
        <v>21</v>
      </c>
      <c r="KV38" s="109">
        <v>12.5</v>
      </c>
      <c r="KW38" t="s">
        <v>21</v>
      </c>
      <c r="KX38" s="15">
        <v>37</v>
      </c>
      <c r="KY38" s="133">
        <v>45263</v>
      </c>
    </row>
    <row r="39" spans="1:311" s="72" customFormat="1" x14ac:dyDescent="0.25">
      <c r="A39" s="72" t="s">
        <v>651</v>
      </c>
      <c r="B39"/>
      <c r="C39" s="72" t="s">
        <v>904</v>
      </c>
      <c r="D39" s="102">
        <v>39560</v>
      </c>
      <c r="E39" s="72">
        <v>1</v>
      </c>
      <c r="F39" s="80"/>
      <c r="Y39" s="81"/>
      <c r="Z39" s="81"/>
      <c r="AA39" s="81"/>
      <c r="AB39" s="80"/>
      <c r="AX39" s="77">
        <v>39051</v>
      </c>
      <c r="AY39" s="74"/>
      <c r="AZ39" s="72">
        <v>0</v>
      </c>
      <c r="BA39" s="72">
        <v>0</v>
      </c>
      <c r="BB39" s="72">
        <v>0</v>
      </c>
      <c r="BC39" s="72">
        <v>0</v>
      </c>
      <c r="BD39" s="72">
        <v>0</v>
      </c>
      <c r="BE39" s="72">
        <v>0</v>
      </c>
      <c r="BF39" s="72">
        <v>0</v>
      </c>
      <c r="BG39" s="72">
        <v>0</v>
      </c>
      <c r="BT39" s="80"/>
      <c r="CO39" s="73">
        <v>39703</v>
      </c>
      <c r="CP39" s="74"/>
      <c r="CQ39" s="63">
        <v>0</v>
      </c>
      <c r="CR39" s="63">
        <v>0</v>
      </c>
      <c r="CS39" s="63">
        <v>0</v>
      </c>
      <c r="CT39" s="63">
        <v>0</v>
      </c>
      <c r="CU39" s="63">
        <v>0</v>
      </c>
      <c r="CV39" s="63">
        <v>0</v>
      </c>
      <c r="CW39" s="63">
        <v>0</v>
      </c>
      <c r="CX39" s="63">
        <v>0</v>
      </c>
      <c r="CY39" s="67">
        <v>7.8</v>
      </c>
      <c r="CZ39" s="61">
        <v>0.66500000000000004</v>
      </c>
      <c r="DG39" s="83">
        <v>17.638080162813047</v>
      </c>
      <c r="DH39" s="64">
        <v>10</v>
      </c>
      <c r="DI39" s="65">
        <v>0</v>
      </c>
      <c r="DK39" s="77">
        <v>43748</v>
      </c>
      <c r="DL39" s="74">
        <v>11.466119096509241</v>
      </c>
      <c r="DM39" s="72">
        <v>0</v>
      </c>
      <c r="DN39" s="72">
        <v>0</v>
      </c>
      <c r="DO39" s="72">
        <v>0</v>
      </c>
      <c r="DP39" s="82">
        <v>0</v>
      </c>
      <c r="DQ39" s="82">
        <v>0</v>
      </c>
      <c r="DR39" s="82">
        <v>0</v>
      </c>
      <c r="DS39" s="82">
        <v>0</v>
      </c>
      <c r="DT39" s="72">
        <v>1</v>
      </c>
      <c r="DU39" s="72">
        <v>36.700000000000003</v>
      </c>
      <c r="DV39" s="72">
        <v>1.42</v>
      </c>
      <c r="DY39" s="72">
        <v>-0.55000000000000004</v>
      </c>
      <c r="DZ39" s="72" t="s">
        <v>21</v>
      </c>
      <c r="EA39" s="72">
        <v>0.47</v>
      </c>
      <c r="EB39" s="72" t="s">
        <v>21</v>
      </c>
      <c r="EC39" s="83"/>
      <c r="ED39" s="72">
        <v>12.8</v>
      </c>
      <c r="EE39" s="72">
        <v>0</v>
      </c>
      <c r="EF39" s="72">
        <v>38</v>
      </c>
      <c r="EG39" s="72">
        <v>36</v>
      </c>
      <c r="EH39" s="84">
        <v>44527</v>
      </c>
      <c r="EI39" s="74">
        <v>13</v>
      </c>
      <c r="EY39" s="72">
        <v>1</v>
      </c>
      <c r="FE39" s="72">
        <v>0</v>
      </c>
      <c r="FF39" s="72">
        <v>1</v>
      </c>
      <c r="FG39" s="72">
        <v>1</v>
      </c>
      <c r="FH39" s="72">
        <v>1</v>
      </c>
      <c r="FI39" s="72" t="s">
        <v>3966</v>
      </c>
      <c r="FO39" s="72">
        <v>1</v>
      </c>
      <c r="FP39" s="72">
        <v>1</v>
      </c>
      <c r="FX39" s="72" t="s">
        <v>3592</v>
      </c>
      <c r="FY39" s="72">
        <v>1</v>
      </c>
      <c r="GA39" s="72">
        <v>1</v>
      </c>
      <c r="GJ39" s="72">
        <v>2</v>
      </c>
      <c r="GK39" s="72" t="s">
        <v>4015</v>
      </c>
      <c r="GL39" s="72" t="s">
        <v>4026</v>
      </c>
      <c r="HI39">
        <v>1</v>
      </c>
      <c r="HJ39" s="72">
        <v>1</v>
      </c>
      <c r="HK39" s="84">
        <v>44527</v>
      </c>
      <c r="HL39" s="84"/>
      <c r="HM39" s="84"/>
      <c r="HN39" s="84"/>
      <c r="HO39" s="84"/>
      <c r="HR39" s="84"/>
      <c r="HS39" s="84"/>
      <c r="HT39" s="84"/>
      <c r="HU39" s="84"/>
      <c r="HV39" s="84"/>
      <c r="HW39" s="84"/>
      <c r="HX39" s="84"/>
      <c r="HY39" s="84">
        <v>44783</v>
      </c>
      <c r="KB39" s="97">
        <v>45265</v>
      </c>
      <c r="KC39" s="72" t="s">
        <v>1056</v>
      </c>
      <c r="KD39" s="111">
        <f t="shared" si="0"/>
        <v>15.619438740588638</v>
      </c>
      <c r="KE39" s="15">
        <v>0</v>
      </c>
      <c r="KF39" s="110">
        <v>0</v>
      </c>
      <c r="KG39" s="110">
        <v>0</v>
      </c>
      <c r="KH39" s="110">
        <v>0</v>
      </c>
      <c r="KI39" s="110">
        <v>0</v>
      </c>
      <c r="KJ39" s="110">
        <v>0</v>
      </c>
      <c r="KK39" s="110">
        <v>0</v>
      </c>
      <c r="KL39" s="110">
        <v>1</v>
      </c>
      <c r="KM39" s="106">
        <v>54.2</v>
      </c>
      <c r="KN39" s="107">
        <v>1.6600000000000001</v>
      </c>
      <c r="KO39"/>
      <c r="KQ39">
        <v>-0.72</v>
      </c>
      <c r="KR39" s="72" t="s">
        <v>21</v>
      </c>
      <c r="KS39">
        <v>-0.23</v>
      </c>
      <c r="KT39" s="72" t="s">
        <v>21</v>
      </c>
      <c r="KV39" s="109">
        <v>14.1</v>
      </c>
      <c r="KW39" t="s">
        <v>21</v>
      </c>
      <c r="KX39" s="15">
        <v>41</v>
      </c>
      <c r="KY39" s="133">
        <v>45263</v>
      </c>
    </row>
    <row r="40" spans="1:311" s="72" customFormat="1" x14ac:dyDescent="0.25">
      <c r="A40" s="72" t="s">
        <v>651</v>
      </c>
      <c r="B40" t="s">
        <v>1002</v>
      </c>
      <c r="C40" s="72" t="s">
        <v>737</v>
      </c>
      <c r="D40" s="102">
        <v>41201</v>
      </c>
      <c r="E40" s="72">
        <v>1</v>
      </c>
      <c r="F40" s="80"/>
      <c r="Y40" s="81"/>
      <c r="Z40" s="81"/>
      <c r="AA40" s="81"/>
      <c r="AB40" s="80"/>
      <c r="AX40" s="80"/>
      <c r="BT40" s="80"/>
      <c r="CO40" s="80"/>
      <c r="DK40" s="77">
        <v>43748</v>
      </c>
      <c r="DL40" s="74">
        <v>6.9733059548254621</v>
      </c>
      <c r="DM40" s="72">
        <v>0</v>
      </c>
      <c r="DN40" s="82">
        <v>1</v>
      </c>
      <c r="DO40" s="72">
        <v>0</v>
      </c>
      <c r="DP40" s="82">
        <v>0</v>
      </c>
      <c r="DQ40" s="82">
        <v>0</v>
      </c>
      <c r="DR40" s="82">
        <v>0</v>
      </c>
      <c r="DS40" s="82">
        <v>0</v>
      </c>
      <c r="DT40" s="72">
        <v>1</v>
      </c>
      <c r="DU40" s="72">
        <v>22.3</v>
      </c>
      <c r="DV40" s="72">
        <v>1.19</v>
      </c>
      <c r="DW40" s="72">
        <v>-0.17</v>
      </c>
      <c r="DX40" s="72" t="s">
        <v>21</v>
      </c>
      <c r="DY40" s="72">
        <v>-0.49</v>
      </c>
      <c r="DZ40" s="72" t="s">
        <v>21</v>
      </c>
      <c r="EA40" s="72">
        <v>0.19</v>
      </c>
      <c r="EB40" s="72" t="s">
        <v>21</v>
      </c>
      <c r="EC40" s="83"/>
      <c r="ED40" s="72">
        <v>12.2</v>
      </c>
      <c r="EE40" s="72">
        <v>0</v>
      </c>
      <c r="EF40" s="72">
        <v>36</v>
      </c>
      <c r="EG40" s="72">
        <v>37</v>
      </c>
      <c r="EH40" s="84">
        <v>44527</v>
      </c>
      <c r="EI40" s="74"/>
      <c r="EY40" s="72">
        <v>1</v>
      </c>
      <c r="FE40" s="72">
        <v>0</v>
      </c>
      <c r="FF40" s="72">
        <v>0</v>
      </c>
      <c r="FG40" s="72">
        <v>0</v>
      </c>
      <c r="FH40" s="72">
        <v>0</v>
      </c>
      <c r="FI40" s="72" t="s">
        <v>3968</v>
      </c>
      <c r="FN40" s="72">
        <v>1</v>
      </c>
      <c r="FO40" s="72">
        <v>-1</v>
      </c>
      <c r="FX40" s="72" t="s">
        <v>3592</v>
      </c>
      <c r="FY40" s="72">
        <v>1</v>
      </c>
      <c r="GA40" s="72">
        <v>1</v>
      </c>
      <c r="GK40" s="72" t="s">
        <v>3987</v>
      </c>
      <c r="GL40" s="72" t="s">
        <v>4034</v>
      </c>
      <c r="HI40">
        <v>1</v>
      </c>
      <c r="HJ40" s="72">
        <v>1</v>
      </c>
      <c r="HK40" s="84">
        <v>44527</v>
      </c>
      <c r="HL40" s="84"/>
      <c r="HM40" s="84"/>
      <c r="HN40" s="84"/>
      <c r="HO40" s="84"/>
      <c r="HP40" s="84"/>
      <c r="HQ40" s="84"/>
      <c r="HR40" s="84"/>
      <c r="HS40" s="84"/>
      <c r="HT40" s="84"/>
      <c r="HU40" s="84"/>
      <c r="HV40" s="84"/>
      <c r="HW40" s="84"/>
      <c r="HX40" s="84"/>
      <c r="HY40" s="84">
        <v>44783</v>
      </c>
      <c r="KB40" s="97">
        <v>45265</v>
      </c>
      <c r="KC40" s="72" t="s">
        <v>1057</v>
      </c>
      <c r="KD40" s="111">
        <f t="shared" si="0"/>
        <v>11.126625598904859</v>
      </c>
      <c r="KE40" s="15">
        <v>0</v>
      </c>
      <c r="KF40" s="15">
        <v>0</v>
      </c>
      <c r="KG40" s="15">
        <v>0</v>
      </c>
      <c r="KH40" s="15">
        <v>0</v>
      </c>
      <c r="KI40" s="15">
        <v>0</v>
      </c>
      <c r="KJ40" s="15">
        <v>0</v>
      </c>
      <c r="KK40" s="15">
        <v>0</v>
      </c>
      <c r="KL40" s="15">
        <v>0</v>
      </c>
      <c r="KM40" s="106">
        <v>31.6</v>
      </c>
      <c r="KN40" s="107">
        <v>1.3959999999999999</v>
      </c>
      <c r="KO40"/>
      <c r="KQ40">
        <v>-0.62</v>
      </c>
      <c r="KR40" s="72" t="s">
        <v>21</v>
      </c>
      <c r="KS40">
        <v>-0.45</v>
      </c>
      <c r="KT40" s="72" t="s">
        <v>21</v>
      </c>
      <c r="KV40" s="109">
        <v>13.3</v>
      </c>
      <c r="KW40" t="s">
        <v>21</v>
      </c>
      <c r="KX40" s="15">
        <v>39</v>
      </c>
      <c r="KY40" s="133">
        <v>45263</v>
      </c>
    </row>
    <row r="41" spans="1:311" s="72" customFormat="1" x14ac:dyDescent="0.25">
      <c r="A41" s="72" t="s">
        <v>651</v>
      </c>
      <c r="B41" t="s">
        <v>1001</v>
      </c>
      <c r="C41" s="72" t="s">
        <v>892</v>
      </c>
      <c r="D41" s="102">
        <v>40489</v>
      </c>
      <c r="E41" s="72">
        <v>1</v>
      </c>
      <c r="F41" s="80"/>
      <c r="Y41" s="81"/>
      <c r="Z41" s="81"/>
      <c r="AA41" s="81"/>
      <c r="AB41" s="80"/>
      <c r="AX41" s="80"/>
      <c r="BT41" s="80"/>
      <c r="CO41" s="80"/>
      <c r="DK41" s="77">
        <v>43748</v>
      </c>
      <c r="DL41" s="74">
        <v>8.9226557152635184</v>
      </c>
      <c r="DM41" s="72">
        <v>0</v>
      </c>
      <c r="DN41" s="82">
        <v>1</v>
      </c>
      <c r="DO41" s="72">
        <v>0</v>
      </c>
      <c r="DP41" s="82">
        <v>0</v>
      </c>
      <c r="DQ41" s="82">
        <v>0</v>
      </c>
      <c r="DR41" s="82">
        <v>0</v>
      </c>
      <c r="DS41" s="82">
        <v>0</v>
      </c>
      <c r="DT41" s="82">
        <v>0</v>
      </c>
      <c r="DU41" s="72">
        <v>27.6</v>
      </c>
      <c r="DV41" s="72">
        <v>1.27</v>
      </c>
      <c r="DW41" s="72">
        <v>-7.0000000000000007E-2</v>
      </c>
      <c r="DX41" s="72" t="s">
        <v>21</v>
      </c>
      <c r="DY41" s="72">
        <v>-0.86</v>
      </c>
      <c r="DZ41" s="72" t="s">
        <v>21</v>
      </c>
      <c r="EA41" s="72">
        <v>0.62</v>
      </c>
      <c r="EB41" s="72" t="s">
        <v>21</v>
      </c>
      <c r="EC41" s="83"/>
      <c r="ED41" s="72">
        <v>11.5</v>
      </c>
      <c r="EE41" s="72">
        <v>0</v>
      </c>
      <c r="EG41" s="72">
        <v>35</v>
      </c>
      <c r="HI41">
        <v>1</v>
      </c>
      <c r="HY41" s="84">
        <v>44783</v>
      </c>
      <c r="JN41" s="84">
        <v>45063</v>
      </c>
      <c r="JO41" s="72">
        <v>0</v>
      </c>
      <c r="JT41" s="72">
        <v>0</v>
      </c>
      <c r="JX41" s="72">
        <v>0</v>
      </c>
      <c r="KA41" s="72">
        <v>0</v>
      </c>
      <c r="KB41" s="97">
        <v>45265</v>
      </c>
      <c r="KD41" s="111">
        <f t="shared" si="0"/>
        <v>13.075975359342916</v>
      </c>
      <c r="KE41" s="15">
        <v>-1</v>
      </c>
      <c r="KF41" s="110">
        <v>-1</v>
      </c>
      <c r="KG41" s="110">
        <v>-1</v>
      </c>
      <c r="KH41" s="110">
        <v>-1</v>
      </c>
      <c r="KI41" s="110">
        <v>-1</v>
      </c>
      <c r="KJ41" s="110">
        <v>-1</v>
      </c>
      <c r="KK41" s="110">
        <v>-1</v>
      </c>
      <c r="KL41" s="110">
        <v>-1</v>
      </c>
      <c r="KM41" s="106">
        <v>47</v>
      </c>
      <c r="KN41" s="107">
        <v>1.5409999999999999</v>
      </c>
      <c r="KO41"/>
      <c r="KQ41">
        <v>-0.34</v>
      </c>
      <c r="KR41" s="72" t="s">
        <v>21</v>
      </c>
      <c r="KS41">
        <v>0.62</v>
      </c>
      <c r="KT41" s="72" t="s">
        <v>21</v>
      </c>
      <c r="KV41" s="109">
        <v>13.1</v>
      </c>
      <c r="KW41" t="s">
        <v>21</v>
      </c>
      <c r="KX41" s="15">
        <v>39</v>
      </c>
      <c r="KY41" s="133">
        <v>45263</v>
      </c>
    </row>
    <row r="42" spans="1:311" s="72" customFormat="1" x14ac:dyDescent="0.25">
      <c r="A42" s="72" t="s">
        <v>651</v>
      </c>
      <c r="B42" t="s">
        <v>995</v>
      </c>
      <c r="C42" s="72" t="s">
        <v>700</v>
      </c>
      <c r="D42" s="102">
        <v>39376</v>
      </c>
      <c r="E42" s="72">
        <v>0</v>
      </c>
      <c r="F42" s="80"/>
      <c r="Y42" s="81"/>
      <c r="Z42" s="81"/>
      <c r="AA42" s="81"/>
      <c r="AB42" s="80"/>
      <c r="AX42" s="80"/>
      <c r="BT42" s="80"/>
      <c r="CO42" s="80"/>
      <c r="DK42" s="77">
        <v>43748</v>
      </c>
      <c r="DL42" s="74">
        <v>11.969883641341546</v>
      </c>
      <c r="DM42" s="82">
        <v>0</v>
      </c>
      <c r="DN42" s="82">
        <v>0</v>
      </c>
      <c r="DO42" s="82">
        <v>0</v>
      </c>
      <c r="DP42" s="82">
        <v>0</v>
      </c>
      <c r="DQ42" s="82">
        <v>0</v>
      </c>
      <c r="DR42" s="82">
        <v>0</v>
      </c>
      <c r="DS42" s="82">
        <v>0</v>
      </c>
      <c r="DT42" s="82">
        <v>0</v>
      </c>
      <c r="DU42" s="72">
        <v>38.9</v>
      </c>
      <c r="DV42" s="72">
        <v>1.44</v>
      </c>
      <c r="DY42" s="72">
        <v>-1.03</v>
      </c>
      <c r="DZ42" s="72" t="s">
        <v>3556</v>
      </c>
      <c r="EA42" s="72">
        <v>0.32</v>
      </c>
      <c r="EB42" s="72" t="s">
        <v>21</v>
      </c>
      <c r="EC42" s="83"/>
      <c r="ED42" s="72">
        <v>10.9</v>
      </c>
      <c r="EE42" s="72">
        <v>1</v>
      </c>
      <c r="EG42" s="72">
        <v>33</v>
      </c>
      <c r="HI42">
        <v>1</v>
      </c>
      <c r="HY42" s="84">
        <v>44783</v>
      </c>
      <c r="IZ42" s="84">
        <v>44908</v>
      </c>
      <c r="JA42" s="72">
        <v>0</v>
      </c>
      <c r="JF42" s="72">
        <v>0</v>
      </c>
      <c r="JJ42" s="72">
        <v>0</v>
      </c>
      <c r="JM42" s="72">
        <v>1</v>
      </c>
      <c r="JN42" s="84">
        <v>45063</v>
      </c>
      <c r="JO42" s="72">
        <v>0</v>
      </c>
      <c r="JT42" s="72">
        <v>0</v>
      </c>
      <c r="JX42" s="72">
        <v>0</v>
      </c>
      <c r="KA42" s="72">
        <v>0</v>
      </c>
      <c r="KB42" s="97">
        <v>45265</v>
      </c>
      <c r="KD42" s="111">
        <f t="shared" si="0"/>
        <v>16.123203285420946</v>
      </c>
      <c r="KE42" s="15">
        <v>-1</v>
      </c>
      <c r="KF42" s="110">
        <v>-1</v>
      </c>
      <c r="KG42" s="110">
        <v>-1</v>
      </c>
      <c r="KH42" s="110">
        <v>-1</v>
      </c>
      <c r="KI42" s="110">
        <v>-1</v>
      </c>
      <c r="KJ42" s="110">
        <v>-1</v>
      </c>
      <c r="KK42" s="110">
        <v>-1</v>
      </c>
      <c r="KL42" s="110">
        <v>-1</v>
      </c>
      <c r="KM42" s="106">
        <v>50.7</v>
      </c>
      <c r="KN42" s="107">
        <v>1.56</v>
      </c>
      <c r="KO42"/>
      <c r="KQ42">
        <v>-0.97</v>
      </c>
      <c r="KR42" s="72" t="s">
        <v>21</v>
      </c>
      <c r="KS42">
        <v>0.03</v>
      </c>
      <c r="KT42" s="72" t="s">
        <v>21</v>
      </c>
      <c r="KV42" s="109">
        <v>12.7</v>
      </c>
      <c r="KW42" t="s">
        <v>21</v>
      </c>
      <c r="KX42" s="15">
        <v>37</v>
      </c>
      <c r="KY42" s="133">
        <v>45263</v>
      </c>
    </row>
    <row r="43" spans="1:311" s="72" customFormat="1" x14ac:dyDescent="0.25">
      <c r="A43" s="72" t="s">
        <v>651</v>
      </c>
      <c r="B43"/>
      <c r="C43" s="72" t="s">
        <v>911</v>
      </c>
      <c r="D43" s="102">
        <v>41352</v>
      </c>
      <c r="E43" s="72">
        <v>1</v>
      </c>
      <c r="F43" s="73"/>
      <c r="P43" s="67"/>
      <c r="Q43" s="67"/>
      <c r="X43" s="83"/>
      <c r="Y43" s="66"/>
      <c r="Z43" s="62"/>
      <c r="AA43" s="75"/>
      <c r="AB43" s="80"/>
      <c r="AX43" s="77"/>
      <c r="AY43" s="74"/>
      <c r="BH43" s="67"/>
      <c r="BI43" s="61"/>
      <c r="BQ43" s="64"/>
      <c r="BR43" s="65"/>
      <c r="BT43" s="80"/>
      <c r="CO43" s="80"/>
      <c r="CQ43" s="63"/>
      <c r="CR43" s="63"/>
      <c r="CS43" s="63"/>
      <c r="CT43" s="63"/>
      <c r="CU43" s="63"/>
      <c r="CV43" s="63"/>
      <c r="CW43" s="63"/>
      <c r="CX43" s="63"/>
      <c r="CY43" s="67"/>
      <c r="CZ43" s="61"/>
      <c r="DG43" s="83"/>
      <c r="DH43" s="64"/>
      <c r="DI43" s="65"/>
      <c r="DJ43" s="79"/>
      <c r="DK43" s="80"/>
      <c r="HI43"/>
      <c r="HL43" s="84">
        <v>44783</v>
      </c>
      <c r="HM43" s="72">
        <v>1</v>
      </c>
      <c r="HN43" s="99">
        <v>44682</v>
      </c>
      <c r="HO43" s="72">
        <v>3</v>
      </c>
      <c r="HP43" s="72">
        <v>0</v>
      </c>
      <c r="HQ43" s="72">
        <v>0</v>
      </c>
      <c r="HR43" s="72">
        <v>0</v>
      </c>
      <c r="HY43" s="84">
        <v>44783</v>
      </c>
      <c r="KB43" s="97">
        <v>45265</v>
      </c>
      <c r="KC43" s="72" t="s">
        <v>1093</v>
      </c>
      <c r="KD43" s="111">
        <f t="shared" si="0"/>
        <v>10.713210130047912</v>
      </c>
      <c r="KE43" s="15">
        <v>0</v>
      </c>
      <c r="KF43" s="110">
        <v>0</v>
      </c>
      <c r="KG43" s="110">
        <v>0</v>
      </c>
      <c r="KH43" s="110">
        <v>1</v>
      </c>
      <c r="KI43" s="110">
        <v>0</v>
      </c>
      <c r="KJ43" s="110">
        <v>0</v>
      </c>
      <c r="KK43" s="110">
        <v>0</v>
      </c>
      <c r="KL43" s="110">
        <v>1</v>
      </c>
      <c r="KM43" s="106">
        <v>28</v>
      </c>
      <c r="KN43" s="107">
        <v>1.3519999999999999</v>
      </c>
      <c r="KO43"/>
      <c r="KQ43">
        <v>-0.96</v>
      </c>
      <c r="KR43" s="72" t="s">
        <v>21</v>
      </c>
      <c r="KS43">
        <v>-0.91</v>
      </c>
      <c r="KT43" s="72" t="s">
        <v>21</v>
      </c>
      <c r="KV43" s="109">
        <v>12.4</v>
      </c>
      <c r="KW43" t="s">
        <v>21</v>
      </c>
      <c r="KX43" s="15">
        <v>36</v>
      </c>
      <c r="KY43" s="133">
        <v>45263</v>
      </c>
    </row>
    <row r="44" spans="1:311" s="72" customFormat="1" x14ac:dyDescent="0.25">
      <c r="A44" s="72" t="s">
        <v>651</v>
      </c>
      <c r="B44" t="s">
        <v>1006</v>
      </c>
      <c r="C44" s="72" t="s">
        <v>878</v>
      </c>
      <c r="D44" s="102">
        <v>43432</v>
      </c>
      <c r="E44" s="72">
        <v>1</v>
      </c>
      <c r="F44" s="80"/>
      <c r="Y44" s="81"/>
      <c r="Z44" s="81"/>
      <c r="AA44" s="81"/>
      <c r="AB44" s="80"/>
      <c r="AX44" s="80"/>
      <c r="BT44" s="80"/>
      <c r="CO44" s="80"/>
      <c r="DK44" s="77">
        <v>43748</v>
      </c>
      <c r="DL44" s="74">
        <v>0.86516084873374399</v>
      </c>
      <c r="DM44" s="82">
        <v>0</v>
      </c>
      <c r="DN44" s="82">
        <v>0</v>
      </c>
      <c r="DO44" s="82">
        <v>0</v>
      </c>
      <c r="DP44" s="82">
        <v>0</v>
      </c>
      <c r="DQ44" s="82">
        <v>0</v>
      </c>
      <c r="DR44" s="82">
        <v>0</v>
      </c>
      <c r="DS44" s="82">
        <v>0</v>
      </c>
      <c r="DT44" s="82">
        <v>0</v>
      </c>
      <c r="DU44" s="72">
        <v>8.9</v>
      </c>
      <c r="DV44" s="72">
        <v>6.9</v>
      </c>
      <c r="DW44" s="72">
        <v>-0.36</v>
      </c>
      <c r="DX44" s="72" t="s">
        <v>21</v>
      </c>
      <c r="EC44" s="83"/>
      <c r="ED44" s="72">
        <v>11.3</v>
      </c>
      <c r="EE44" s="72">
        <v>0</v>
      </c>
      <c r="EG44" s="72">
        <v>35</v>
      </c>
      <c r="HI44" s="95">
        <v>0</v>
      </c>
      <c r="HY44" s="84">
        <v>44783</v>
      </c>
      <c r="IZ44" s="84">
        <v>44908</v>
      </c>
      <c r="JA44" s="72">
        <v>0</v>
      </c>
      <c r="JF44" s="72">
        <v>1</v>
      </c>
      <c r="JG44" s="99">
        <v>44866</v>
      </c>
      <c r="JH44" s="72">
        <v>3</v>
      </c>
      <c r="JI44" s="72">
        <v>0</v>
      </c>
      <c r="JJ44" s="72">
        <v>0</v>
      </c>
      <c r="JM44" s="72">
        <v>0</v>
      </c>
      <c r="JN44" s="84">
        <v>45063</v>
      </c>
      <c r="JO44" s="72">
        <v>0</v>
      </c>
      <c r="JT44" s="72">
        <v>1</v>
      </c>
      <c r="JU44" s="99">
        <v>45047</v>
      </c>
      <c r="JW44" s="72">
        <v>0</v>
      </c>
      <c r="JX44" s="72">
        <v>1</v>
      </c>
      <c r="KA44" s="72">
        <v>0</v>
      </c>
      <c r="KB44" s="97">
        <v>45265</v>
      </c>
      <c r="KC44" s="72" t="s">
        <v>1089</v>
      </c>
      <c r="KD44" s="111">
        <f t="shared" si="0"/>
        <v>5.0184804928131417</v>
      </c>
      <c r="KE44" s="15">
        <v>1</v>
      </c>
      <c r="KF44" s="110">
        <v>0</v>
      </c>
      <c r="KG44" s="110">
        <v>0</v>
      </c>
      <c r="KH44" s="110">
        <v>1</v>
      </c>
      <c r="KI44" s="110">
        <v>0</v>
      </c>
      <c r="KJ44" s="110">
        <v>0</v>
      </c>
      <c r="KK44" s="110">
        <v>0</v>
      </c>
      <c r="KL44" s="110">
        <v>0</v>
      </c>
      <c r="KM44" s="106">
        <v>16.600000000000001</v>
      </c>
      <c r="KN44" s="107">
        <v>1.02</v>
      </c>
      <c r="KO44">
        <v>-0.76</v>
      </c>
      <c r="KP44" s="72" t="s">
        <v>21</v>
      </c>
      <c r="KQ44">
        <v>-1.74</v>
      </c>
      <c r="KR44" s="72" t="s">
        <v>3556</v>
      </c>
      <c r="KS44">
        <v>0.55000000000000004</v>
      </c>
      <c r="KT44" s="72" t="s">
        <v>21</v>
      </c>
      <c r="KV44" s="109">
        <v>11.7</v>
      </c>
      <c r="KW44" t="s">
        <v>21</v>
      </c>
      <c r="KX44" s="15"/>
      <c r="KY44" s="133">
        <v>45263</v>
      </c>
    </row>
    <row r="45" spans="1:311" s="72" customFormat="1" x14ac:dyDescent="0.25">
      <c r="A45" s="72" t="s">
        <v>651</v>
      </c>
      <c r="B45"/>
      <c r="C45" s="72" t="s">
        <v>923</v>
      </c>
      <c r="D45" s="102">
        <v>43749</v>
      </c>
      <c r="E45" s="72">
        <v>1</v>
      </c>
      <c r="F45" s="73"/>
      <c r="G45" s="74"/>
      <c r="P45" s="67"/>
      <c r="Q45" s="67"/>
      <c r="Y45" s="66"/>
      <c r="Z45" s="85"/>
      <c r="AA45" s="75"/>
      <c r="AB45" s="73"/>
      <c r="AC45" s="76"/>
      <c r="AU45" s="64"/>
      <c r="AV45" s="63"/>
      <c r="AW45" s="65"/>
      <c r="AX45" s="77"/>
      <c r="AY45" s="74"/>
      <c r="BH45" s="61"/>
      <c r="BI45" s="61"/>
      <c r="BQ45" s="91"/>
      <c r="BR45" s="91"/>
      <c r="BT45" s="73"/>
      <c r="BU45" s="74"/>
      <c r="CL45" s="64"/>
      <c r="CM45" s="61"/>
      <c r="CN45" s="78"/>
      <c r="CO45" s="80"/>
      <c r="CQ45" s="63"/>
      <c r="CR45" s="63"/>
      <c r="CS45" s="63"/>
      <c r="CT45" s="63"/>
      <c r="CU45" s="63"/>
      <c r="CV45" s="63"/>
      <c r="CW45" s="63"/>
      <c r="CX45" s="63"/>
      <c r="CY45" s="67"/>
      <c r="CZ45" s="61"/>
      <c r="DH45" s="64"/>
      <c r="DI45" s="64"/>
      <c r="DJ45" s="79"/>
      <c r="DK45" s="80"/>
      <c r="HI45"/>
      <c r="HL45" s="84">
        <v>44783</v>
      </c>
      <c r="HM45" s="72">
        <v>1</v>
      </c>
      <c r="HN45" s="99">
        <v>44743</v>
      </c>
      <c r="HQ45" s="72">
        <v>0</v>
      </c>
      <c r="HR45" s="72">
        <v>1</v>
      </c>
      <c r="HY45" s="84">
        <v>44783</v>
      </c>
      <c r="HZ45" s="84"/>
      <c r="IL45" s="84">
        <v>44873</v>
      </c>
      <c r="IM45" s="72">
        <v>0</v>
      </c>
      <c r="IR45" s="72">
        <v>1</v>
      </c>
      <c r="IS45" s="99">
        <v>44805</v>
      </c>
      <c r="IT45" s="72">
        <v>8</v>
      </c>
      <c r="IU45" s="72">
        <v>0</v>
      </c>
      <c r="IY45" s="72">
        <v>0</v>
      </c>
      <c r="KB45" s="97">
        <v>45265</v>
      </c>
      <c r="KD45" s="111">
        <f t="shared" si="0"/>
        <v>4.1505817932922655</v>
      </c>
      <c r="KE45" s="15">
        <v>-1</v>
      </c>
      <c r="KF45" s="110">
        <v>-1</v>
      </c>
      <c r="KG45" s="110">
        <v>-1</v>
      </c>
      <c r="KH45" s="110">
        <v>-1</v>
      </c>
      <c r="KI45" s="110">
        <v>-1</v>
      </c>
      <c r="KJ45" s="110">
        <v>-1</v>
      </c>
      <c r="KK45" s="110">
        <v>-1</v>
      </c>
      <c r="KL45" s="110">
        <v>-1</v>
      </c>
      <c r="KM45" s="106">
        <v>15.4</v>
      </c>
      <c r="KN45" s="107">
        <v>0.97099999999999997</v>
      </c>
      <c r="KO45">
        <v>-0.61</v>
      </c>
      <c r="KP45" s="72" t="s">
        <v>21</v>
      </c>
      <c r="KQ45">
        <v>-1.7</v>
      </c>
      <c r="KR45" s="72" t="s">
        <v>3556</v>
      </c>
      <c r="KS45">
        <v>0.77</v>
      </c>
      <c r="KT45" s="72" t="s">
        <v>21</v>
      </c>
      <c r="KV45" s="109">
        <v>12.2</v>
      </c>
      <c r="KW45" t="s">
        <v>21</v>
      </c>
      <c r="KX45" s="15">
        <v>36</v>
      </c>
      <c r="KY45" s="133">
        <v>45263</v>
      </c>
    </row>
    <row r="46" spans="1:311" s="72" customFormat="1" x14ac:dyDescent="0.25">
      <c r="A46" s="72" t="s">
        <v>651</v>
      </c>
      <c r="B46" t="s">
        <v>1005</v>
      </c>
      <c r="C46" s="72" t="s">
        <v>941</v>
      </c>
      <c r="D46" s="102">
        <v>39135</v>
      </c>
      <c r="E46" s="72">
        <v>1</v>
      </c>
      <c r="F46" s="80"/>
      <c r="Y46" s="81"/>
      <c r="Z46" s="81"/>
      <c r="AA46" s="81"/>
      <c r="AB46" s="80"/>
      <c r="AX46" s="77">
        <v>39051</v>
      </c>
      <c r="AY46" s="74"/>
      <c r="AZ46" s="72">
        <v>0</v>
      </c>
      <c r="BA46" s="72">
        <v>0</v>
      </c>
      <c r="BB46" s="72">
        <v>0</v>
      </c>
      <c r="BC46" s="72">
        <v>0</v>
      </c>
      <c r="BD46" s="72">
        <v>0</v>
      </c>
      <c r="BE46" s="72">
        <v>0</v>
      </c>
      <c r="BF46" s="72">
        <v>0</v>
      </c>
      <c r="BG46" s="72">
        <v>0</v>
      </c>
      <c r="BH46" s="61"/>
      <c r="BI46" s="61"/>
      <c r="BQ46" s="64"/>
      <c r="BR46" s="64"/>
      <c r="BT46" s="73">
        <v>39416</v>
      </c>
      <c r="BU46" s="74"/>
      <c r="BV46" s="72">
        <v>0</v>
      </c>
      <c r="BW46" s="72">
        <v>0</v>
      </c>
      <c r="BX46" s="72">
        <v>0</v>
      </c>
      <c r="BY46" s="72">
        <v>0</v>
      </c>
      <c r="BZ46" s="72">
        <v>0</v>
      </c>
      <c r="CA46" s="72">
        <v>0</v>
      </c>
      <c r="CB46" s="72">
        <v>0</v>
      </c>
      <c r="CC46" s="72">
        <v>0</v>
      </c>
      <c r="CL46" s="64">
        <v>10</v>
      </c>
      <c r="CM46" s="61"/>
      <c r="CN46" s="78">
        <v>0.3</v>
      </c>
      <c r="CO46" s="73">
        <v>39703</v>
      </c>
      <c r="CP46" s="74"/>
      <c r="CQ46" s="63">
        <v>-1</v>
      </c>
      <c r="CR46" s="63">
        <v>-1</v>
      </c>
      <c r="CS46" s="63">
        <v>-1</v>
      </c>
      <c r="CT46" s="63">
        <v>-1</v>
      </c>
      <c r="CU46" s="63">
        <v>-1</v>
      </c>
      <c r="CV46" s="63">
        <v>-1</v>
      </c>
      <c r="CW46" s="63">
        <v>-1</v>
      </c>
      <c r="CX46" s="63">
        <v>-1</v>
      </c>
      <c r="CY46" s="67"/>
      <c r="CZ46" s="61"/>
      <c r="DH46" s="61">
        <v>-1</v>
      </c>
      <c r="DI46" s="61">
        <v>-1</v>
      </c>
      <c r="DJ46" s="79"/>
      <c r="DK46" s="77">
        <v>43748</v>
      </c>
      <c r="DL46" s="74">
        <v>12.629705681040383</v>
      </c>
      <c r="DM46" s="82">
        <v>1</v>
      </c>
      <c r="DN46" s="72">
        <v>0</v>
      </c>
      <c r="DO46" s="72">
        <v>0</v>
      </c>
      <c r="DP46" s="82">
        <v>0</v>
      </c>
      <c r="DQ46" s="82">
        <v>1</v>
      </c>
      <c r="DR46" s="82">
        <v>0</v>
      </c>
      <c r="DS46" s="82">
        <v>0</v>
      </c>
      <c r="DT46" s="82">
        <v>0</v>
      </c>
      <c r="DU46" s="72">
        <v>34.799999999999997</v>
      </c>
      <c r="DV46" s="72">
        <v>1.37</v>
      </c>
      <c r="DY46" s="72">
        <v>-2.2400000000000002</v>
      </c>
      <c r="DZ46" s="72" t="s">
        <v>3555</v>
      </c>
      <c r="EA46" s="72">
        <v>0.26</v>
      </c>
      <c r="EB46" s="72" t="s">
        <v>21</v>
      </c>
      <c r="EC46" s="83"/>
      <c r="ED46" s="72">
        <v>12.6</v>
      </c>
      <c r="EE46" s="72">
        <v>0</v>
      </c>
      <c r="EF46" s="72">
        <v>37</v>
      </c>
      <c r="EG46" s="72">
        <v>38</v>
      </c>
      <c r="HI46">
        <v>1</v>
      </c>
      <c r="HL46" s="84">
        <v>44842</v>
      </c>
      <c r="HM46" s="72">
        <v>1</v>
      </c>
      <c r="HN46" s="99">
        <v>44621</v>
      </c>
      <c r="HO46" s="72">
        <v>7</v>
      </c>
      <c r="HQ46" s="72">
        <v>1</v>
      </c>
      <c r="HR46" s="72">
        <v>0</v>
      </c>
      <c r="HY46" s="84">
        <v>44783</v>
      </c>
      <c r="HZ46" s="84"/>
      <c r="IZ46" s="84">
        <v>45273</v>
      </c>
      <c r="JA46" s="72">
        <v>0</v>
      </c>
      <c r="JF46" s="72">
        <v>0</v>
      </c>
      <c r="JJ46" s="72">
        <v>0</v>
      </c>
      <c r="JM46" s="72">
        <v>0</v>
      </c>
      <c r="JN46" s="84">
        <v>45063</v>
      </c>
      <c r="JO46" s="72">
        <v>1</v>
      </c>
      <c r="JP46" s="99">
        <v>45047</v>
      </c>
      <c r="JQ46" s="72">
        <v>2</v>
      </c>
      <c r="JR46" s="72">
        <v>0</v>
      </c>
      <c r="JS46" s="72">
        <v>1</v>
      </c>
      <c r="JT46" s="72">
        <v>1</v>
      </c>
      <c r="JU46" s="99">
        <v>45047</v>
      </c>
      <c r="JV46" s="72">
        <v>3</v>
      </c>
      <c r="JW46" s="72">
        <v>1</v>
      </c>
      <c r="JX46" s="72">
        <v>0</v>
      </c>
      <c r="KA46" s="72">
        <v>0</v>
      </c>
      <c r="KB46" s="97">
        <v>45265</v>
      </c>
      <c r="KD46" s="111">
        <f t="shared" si="0"/>
        <v>16.78302532511978</v>
      </c>
      <c r="KE46" s="15">
        <v>-1</v>
      </c>
      <c r="KF46" s="110">
        <v>-1</v>
      </c>
      <c r="KG46" s="110">
        <v>-1</v>
      </c>
      <c r="KH46" s="110">
        <v>-1</v>
      </c>
      <c r="KI46" s="110">
        <v>-1</v>
      </c>
      <c r="KJ46" s="110">
        <v>-1</v>
      </c>
      <c r="KK46" s="110">
        <v>-1</v>
      </c>
      <c r="KL46" s="110">
        <v>-1</v>
      </c>
      <c r="KM46" s="106">
        <v>56.1</v>
      </c>
      <c r="KN46" s="107">
        <v>1.6180000000000001</v>
      </c>
      <c r="KO46"/>
      <c r="KQ46">
        <v>-1.69</v>
      </c>
      <c r="KR46" s="72" t="s">
        <v>3556</v>
      </c>
      <c r="KS46">
        <v>0.15</v>
      </c>
      <c r="KT46" s="72" t="s">
        <v>21</v>
      </c>
      <c r="KV46" s="109">
        <v>14.7</v>
      </c>
      <c r="KW46" t="s">
        <v>21</v>
      </c>
      <c r="KX46" s="15">
        <v>43</v>
      </c>
      <c r="KY46" s="133">
        <v>45263</v>
      </c>
    </row>
    <row r="47" spans="1:311" s="72" customFormat="1" x14ac:dyDescent="0.25">
      <c r="A47" s="72" t="s">
        <v>651</v>
      </c>
      <c r="B47" t="s">
        <v>998</v>
      </c>
      <c r="C47" s="72" t="s">
        <v>767</v>
      </c>
      <c r="D47" s="102">
        <v>41523</v>
      </c>
      <c r="E47" s="72">
        <v>1</v>
      </c>
      <c r="F47" s="80"/>
      <c r="Y47" s="81"/>
      <c r="Z47" s="81"/>
      <c r="AA47" s="81"/>
      <c r="AB47" s="80"/>
      <c r="AX47" s="80"/>
      <c r="BT47" s="80"/>
      <c r="CO47" s="80"/>
      <c r="DK47" s="77">
        <v>43748</v>
      </c>
      <c r="DL47" s="74">
        <v>6.0917180013689256</v>
      </c>
      <c r="DM47" s="82">
        <v>1</v>
      </c>
      <c r="DN47" s="82">
        <v>1</v>
      </c>
      <c r="DO47" s="72">
        <v>0</v>
      </c>
      <c r="DP47" s="82">
        <v>0</v>
      </c>
      <c r="DQ47" s="82">
        <v>0</v>
      </c>
      <c r="DR47" s="82">
        <v>0</v>
      </c>
      <c r="DS47" s="82">
        <v>0</v>
      </c>
      <c r="DT47" s="72">
        <v>1</v>
      </c>
      <c r="DU47" s="72">
        <v>18.5</v>
      </c>
      <c r="DV47" s="72">
        <v>1.08</v>
      </c>
      <c r="DW47" s="72">
        <v>-0.86</v>
      </c>
      <c r="DX47" s="72" t="s">
        <v>21</v>
      </c>
      <c r="DY47" s="72">
        <v>-1.71</v>
      </c>
      <c r="DZ47" s="72" t="s">
        <v>3556</v>
      </c>
      <c r="EA47" s="72">
        <v>0.39</v>
      </c>
      <c r="EB47" s="72" t="s">
        <v>21</v>
      </c>
      <c r="EC47" s="83"/>
      <c r="ED47" s="72">
        <v>11</v>
      </c>
      <c r="EE47" s="72">
        <v>1</v>
      </c>
      <c r="EG47" s="90">
        <v>35</v>
      </c>
      <c r="HI47">
        <v>1</v>
      </c>
      <c r="HJ47" s="72">
        <v>1</v>
      </c>
      <c r="HK47" s="84">
        <v>44527</v>
      </c>
      <c r="HL47" s="84">
        <v>44783</v>
      </c>
      <c r="HM47" s="72">
        <v>0</v>
      </c>
      <c r="HO47" s="84"/>
      <c r="HP47" s="84"/>
      <c r="HQ47" s="84"/>
      <c r="HR47" s="72">
        <v>0</v>
      </c>
      <c r="HS47" s="84"/>
      <c r="HT47" s="84"/>
      <c r="HU47" s="84"/>
      <c r="HV47" s="84"/>
      <c r="HW47" s="84"/>
      <c r="HX47" s="84"/>
      <c r="HY47" s="84">
        <v>44783</v>
      </c>
      <c r="JN47" s="84">
        <v>45063</v>
      </c>
      <c r="JO47" s="72">
        <v>0</v>
      </c>
      <c r="JT47" s="72">
        <v>0</v>
      </c>
      <c r="JX47" s="72">
        <v>0</v>
      </c>
      <c r="KA47" s="72">
        <v>0</v>
      </c>
      <c r="KB47" s="97">
        <v>45265</v>
      </c>
      <c r="KC47" s="72" t="s">
        <v>1063</v>
      </c>
      <c r="KD47" s="111">
        <f t="shared" si="0"/>
        <v>10.245037645448322</v>
      </c>
      <c r="KE47" s="15">
        <v>0</v>
      </c>
      <c r="KF47" s="110">
        <v>0</v>
      </c>
      <c r="KG47" s="110">
        <v>0</v>
      </c>
      <c r="KH47" s="110">
        <v>0</v>
      </c>
      <c r="KI47" s="110">
        <v>0</v>
      </c>
      <c r="KJ47" s="110">
        <v>0</v>
      </c>
      <c r="KK47" s="110">
        <v>0</v>
      </c>
      <c r="KL47" s="110">
        <v>1</v>
      </c>
      <c r="KM47" s="106">
        <v>28</v>
      </c>
      <c r="KN47" s="107">
        <v>1.304</v>
      </c>
      <c r="KO47"/>
      <c r="KQ47">
        <v>-1.34</v>
      </c>
      <c r="KR47" s="72" t="s">
        <v>3556</v>
      </c>
      <c r="KS47">
        <v>-0.05</v>
      </c>
      <c r="KT47" s="72" t="s">
        <v>21</v>
      </c>
      <c r="KV47" s="109">
        <v>12.3</v>
      </c>
      <c r="KW47" t="s">
        <v>21</v>
      </c>
      <c r="KX47" s="15">
        <v>36</v>
      </c>
      <c r="KY47" s="133">
        <v>45263</v>
      </c>
    </row>
    <row r="48" spans="1:311" s="72" customFormat="1" x14ac:dyDescent="0.25">
      <c r="A48" s="72" t="s">
        <v>651</v>
      </c>
      <c r="B48" t="s">
        <v>1000</v>
      </c>
      <c r="C48" s="72" t="s">
        <v>1015</v>
      </c>
      <c r="D48" s="102">
        <v>41029</v>
      </c>
      <c r="E48" s="72">
        <v>1</v>
      </c>
      <c r="F48" s="80"/>
      <c r="Y48" s="81"/>
      <c r="Z48" s="81"/>
      <c r="AA48" s="81"/>
      <c r="AB48" s="80"/>
      <c r="AX48" s="80"/>
      <c r="BT48" s="80"/>
      <c r="CO48" s="80"/>
      <c r="DK48" s="77">
        <v>43748</v>
      </c>
      <c r="DL48" s="74">
        <v>7.4442162902121831</v>
      </c>
      <c r="DM48" s="82">
        <v>1</v>
      </c>
      <c r="DN48" s="72">
        <v>0</v>
      </c>
      <c r="DO48" s="72">
        <v>0</v>
      </c>
      <c r="DP48" s="82">
        <v>0</v>
      </c>
      <c r="DQ48" s="82">
        <v>0</v>
      </c>
      <c r="DR48" s="82">
        <v>0</v>
      </c>
      <c r="DS48" s="82">
        <v>0</v>
      </c>
      <c r="DT48" s="72">
        <v>1</v>
      </c>
      <c r="DU48" s="72">
        <v>23.2</v>
      </c>
      <c r="DV48" s="72">
        <v>1.18</v>
      </c>
      <c r="DW48" s="72">
        <v>-0.24</v>
      </c>
      <c r="DX48" s="72" t="s">
        <v>21</v>
      </c>
      <c r="DY48" s="72">
        <v>-1.1399999999999999</v>
      </c>
      <c r="DZ48" s="72" t="s">
        <v>3556</v>
      </c>
      <c r="EA48" s="72">
        <v>0.69</v>
      </c>
      <c r="EB48" s="72" t="s">
        <v>21</v>
      </c>
      <c r="EC48" s="83"/>
      <c r="ED48" s="72">
        <v>11.3</v>
      </c>
      <c r="EE48" s="72">
        <v>1</v>
      </c>
      <c r="EG48" s="72">
        <v>33</v>
      </c>
      <c r="HI48">
        <v>1</v>
      </c>
      <c r="HJ48" s="72">
        <v>1</v>
      </c>
      <c r="HK48" s="84">
        <v>44527</v>
      </c>
      <c r="HL48" s="84"/>
      <c r="HM48" s="84"/>
      <c r="HN48" s="84"/>
      <c r="HO48" s="84"/>
      <c r="HR48" s="84"/>
      <c r="HS48" s="84"/>
      <c r="HT48" s="84"/>
      <c r="HU48" s="84"/>
      <c r="HV48" s="84"/>
      <c r="HW48" s="84"/>
      <c r="HX48" s="84"/>
      <c r="HY48" s="84">
        <v>44783</v>
      </c>
      <c r="JN48" s="84">
        <v>45063</v>
      </c>
      <c r="JO48" s="72">
        <v>1</v>
      </c>
      <c r="JP48" s="99">
        <v>45047</v>
      </c>
      <c r="JQ48" s="72">
        <v>7</v>
      </c>
      <c r="JR48" s="72">
        <v>1</v>
      </c>
      <c r="JS48" s="72">
        <v>0</v>
      </c>
      <c r="JT48" s="72">
        <v>1</v>
      </c>
      <c r="JU48" s="99">
        <v>45047</v>
      </c>
      <c r="JW48" s="72">
        <v>0</v>
      </c>
      <c r="JX48" s="72">
        <v>0</v>
      </c>
      <c r="KA48" s="72">
        <v>0</v>
      </c>
      <c r="KB48" s="97">
        <v>45265</v>
      </c>
      <c r="KC48" s="72" t="s">
        <v>1107</v>
      </c>
      <c r="KD48" s="111">
        <f t="shared" si="0"/>
        <v>11.597535934291582</v>
      </c>
      <c r="KE48" s="15">
        <v>0</v>
      </c>
      <c r="KF48" s="110">
        <v>0</v>
      </c>
      <c r="KG48" s="110">
        <v>0</v>
      </c>
      <c r="KH48" s="110">
        <v>0</v>
      </c>
      <c r="KI48" s="110">
        <v>0</v>
      </c>
      <c r="KJ48" s="110">
        <v>0</v>
      </c>
      <c r="KK48" s="110">
        <v>0</v>
      </c>
      <c r="KL48" s="110">
        <v>1</v>
      </c>
      <c r="KM48" s="106">
        <v>31.6</v>
      </c>
      <c r="KN48" s="107">
        <v>1.3540000000000001</v>
      </c>
      <c r="KO48"/>
      <c r="KQ48">
        <v>-1.61</v>
      </c>
      <c r="KR48" s="72" t="s">
        <v>3556</v>
      </c>
      <c r="KS48">
        <v>-0.02</v>
      </c>
      <c r="KT48" s="72" t="s">
        <v>21</v>
      </c>
      <c r="KV48" s="109">
        <v>12.3</v>
      </c>
      <c r="KW48" t="s">
        <v>21</v>
      </c>
      <c r="KX48" s="15">
        <v>36</v>
      </c>
      <c r="KY48" s="133">
        <v>45263</v>
      </c>
    </row>
    <row r="49" spans="1:311" s="72" customFormat="1" x14ac:dyDescent="0.25">
      <c r="A49" s="72" t="s">
        <v>651</v>
      </c>
      <c r="B49"/>
      <c r="C49" s="72" t="s">
        <v>754</v>
      </c>
      <c r="D49" s="102">
        <v>38482</v>
      </c>
      <c r="E49" s="72">
        <v>0</v>
      </c>
      <c r="F49" s="80"/>
      <c r="P49" s="67"/>
      <c r="Q49" s="67"/>
      <c r="Y49" s="66"/>
      <c r="Z49" s="66"/>
      <c r="AA49" s="75"/>
      <c r="AB49" s="73">
        <v>38541</v>
      </c>
      <c r="AC49" s="76"/>
      <c r="AD49" s="72">
        <v>1</v>
      </c>
      <c r="AE49" s="72">
        <v>0</v>
      </c>
      <c r="AF49" s="72">
        <v>0</v>
      </c>
      <c r="AG49" s="72">
        <v>0</v>
      </c>
      <c r="AH49" s="72">
        <v>0</v>
      </c>
      <c r="AI49" s="72">
        <v>0</v>
      </c>
      <c r="AJ49" s="72">
        <v>0</v>
      </c>
      <c r="AK49" s="72">
        <v>0</v>
      </c>
      <c r="AL49" s="87">
        <v>3.33</v>
      </c>
      <c r="AM49" s="87">
        <v>0.54</v>
      </c>
      <c r="AN49" s="72">
        <v>-3.16</v>
      </c>
      <c r="AO49" s="72" t="s">
        <v>3552</v>
      </c>
      <c r="AP49" s="72">
        <v>-1.42</v>
      </c>
      <c r="AQ49" s="72" t="s">
        <v>3556</v>
      </c>
      <c r="AR49" s="72">
        <v>-3.29</v>
      </c>
      <c r="AS49" s="72" t="s">
        <v>3552</v>
      </c>
      <c r="AU49" s="64">
        <v>12.7</v>
      </c>
      <c r="AV49" s="63">
        <v>1</v>
      </c>
      <c r="AW49" s="65"/>
      <c r="AX49" s="77">
        <v>39051</v>
      </c>
      <c r="AY49" s="74">
        <v>1.5578370978781657</v>
      </c>
      <c r="AZ49" s="72">
        <v>0</v>
      </c>
      <c r="BA49" s="72">
        <v>0</v>
      </c>
      <c r="BB49" s="72">
        <v>0</v>
      </c>
      <c r="BC49" s="72">
        <v>0</v>
      </c>
      <c r="BD49" s="72">
        <v>0</v>
      </c>
      <c r="BE49" s="72">
        <v>0</v>
      </c>
      <c r="BF49" s="72">
        <v>0</v>
      </c>
      <c r="BG49" s="72">
        <v>0</v>
      </c>
      <c r="BH49" s="67">
        <v>8.85</v>
      </c>
      <c r="BI49" s="61">
        <v>74</v>
      </c>
      <c r="BJ49" s="72">
        <v>-1.32</v>
      </c>
      <c r="BK49" s="72" t="s">
        <v>3556</v>
      </c>
      <c r="BL49" s="72">
        <v>-2.52</v>
      </c>
      <c r="BM49" s="72" t="s">
        <v>3555</v>
      </c>
      <c r="BN49" s="72">
        <v>0.35</v>
      </c>
      <c r="BO49" s="72" t="s">
        <v>21</v>
      </c>
      <c r="BQ49" s="64">
        <v>11.3</v>
      </c>
      <c r="BR49" s="65">
        <v>0</v>
      </c>
      <c r="BT49" s="73">
        <v>39416</v>
      </c>
      <c r="BU49" s="74">
        <v>2.5571526351813825</v>
      </c>
      <c r="BV49" s="72">
        <v>0</v>
      </c>
      <c r="BW49" s="72">
        <v>0</v>
      </c>
      <c r="BX49" s="72">
        <v>0</v>
      </c>
      <c r="BY49" s="72">
        <v>0</v>
      </c>
      <c r="BZ49" s="72">
        <v>0</v>
      </c>
      <c r="CA49" s="72">
        <v>0</v>
      </c>
      <c r="CB49" s="72">
        <v>0</v>
      </c>
      <c r="CC49" s="72">
        <v>0</v>
      </c>
      <c r="CL49" s="64">
        <v>10.1</v>
      </c>
      <c r="CM49" s="61">
        <v>1</v>
      </c>
      <c r="CN49" s="78">
        <v>0.39</v>
      </c>
      <c r="CO49" s="73">
        <v>39703</v>
      </c>
      <c r="CP49" s="74">
        <v>3.3429158110882957</v>
      </c>
      <c r="CQ49" s="63">
        <v>0</v>
      </c>
      <c r="CR49" s="63">
        <v>0</v>
      </c>
      <c r="CS49" s="63">
        <v>0</v>
      </c>
      <c r="CT49" s="63">
        <v>0</v>
      </c>
      <c r="CU49" s="63">
        <v>0</v>
      </c>
      <c r="CV49" s="63">
        <v>0</v>
      </c>
      <c r="CW49" s="63">
        <v>0</v>
      </c>
      <c r="CX49" s="63">
        <v>0</v>
      </c>
      <c r="CY49" s="67">
        <v>12.9</v>
      </c>
      <c r="CZ49" s="61">
        <v>89</v>
      </c>
      <c r="DA49" s="72">
        <v>-0.97</v>
      </c>
      <c r="DB49" s="72" t="s">
        <v>21</v>
      </c>
      <c r="DC49" s="72">
        <v>-2.21</v>
      </c>
      <c r="DD49" s="72" t="s">
        <v>3555</v>
      </c>
      <c r="DE49" s="72">
        <v>0.68</v>
      </c>
      <c r="DF49" s="72" t="s">
        <v>21</v>
      </c>
      <c r="DH49" s="64">
        <v>12.2</v>
      </c>
      <c r="DI49" s="65">
        <v>0</v>
      </c>
      <c r="DJ49" s="79">
        <v>0.38</v>
      </c>
      <c r="DK49" s="80"/>
      <c r="HI49"/>
      <c r="HJ49" s="72">
        <v>1</v>
      </c>
      <c r="HK49" s="84">
        <v>44527</v>
      </c>
      <c r="HL49" s="84"/>
      <c r="HM49" s="84"/>
      <c r="HN49" s="84"/>
      <c r="HO49" s="84"/>
      <c r="HP49" s="84"/>
      <c r="HQ49" s="84"/>
      <c r="HR49" s="84"/>
      <c r="HS49" s="84"/>
      <c r="HT49" s="84"/>
      <c r="HU49" s="84"/>
      <c r="HV49" s="84"/>
      <c r="HW49" s="84"/>
      <c r="HX49" s="84"/>
      <c r="HY49" s="84">
        <v>44783</v>
      </c>
      <c r="KB49" s="97">
        <v>45265</v>
      </c>
      <c r="KD49" s="111">
        <f t="shared" si="0"/>
        <v>18.570841889117045</v>
      </c>
      <c r="KE49" s="15">
        <v>-1</v>
      </c>
      <c r="KF49" s="110">
        <v>-1</v>
      </c>
      <c r="KG49" s="110">
        <v>-1</v>
      </c>
      <c r="KH49" s="110">
        <v>-1</v>
      </c>
      <c r="KI49" s="110">
        <v>-1</v>
      </c>
      <c r="KJ49" s="110">
        <v>-1</v>
      </c>
      <c r="KK49" s="110">
        <v>-1</v>
      </c>
      <c r="KL49" s="110">
        <v>-1</v>
      </c>
      <c r="KM49" s="106">
        <v>54.1</v>
      </c>
      <c r="KN49" s="107">
        <v>1.502</v>
      </c>
      <c r="KO49"/>
      <c r="KQ49">
        <v>-1.97</v>
      </c>
      <c r="KR49" s="72" t="s">
        <v>3556</v>
      </c>
      <c r="KS49">
        <v>0.77</v>
      </c>
      <c r="KT49" s="72" t="s">
        <v>21</v>
      </c>
      <c r="KV49" s="109">
        <v>13.3</v>
      </c>
      <c r="KW49" t="s">
        <v>21</v>
      </c>
      <c r="KX49" s="15">
        <v>39</v>
      </c>
      <c r="KY49" s="133">
        <v>45263</v>
      </c>
    </row>
    <row r="50" spans="1:311" s="72" customFormat="1" x14ac:dyDescent="0.25">
      <c r="A50" s="72" t="s">
        <v>651</v>
      </c>
      <c r="B50" t="s">
        <v>993</v>
      </c>
      <c r="C50" s="72" t="s">
        <v>854</v>
      </c>
      <c r="D50" s="104"/>
      <c r="E50" s="72">
        <v>1</v>
      </c>
      <c r="F50" s="80"/>
      <c r="Y50" s="81"/>
      <c r="Z50" s="81"/>
      <c r="AA50" s="81"/>
      <c r="AB50" s="80"/>
      <c r="AX50" s="80"/>
      <c r="BT50" s="80"/>
      <c r="CO50" s="80"/>
      <c r="DK50" s="77">
        <v>43748</v>
      </c>
      <c r="DL50" s="72">
        <v>3</v>
      </c>
      <c r="DM50" s="72">
        <v>0</v>
      </c>
      <c r="DN50" s="82">
        <v>1</v>
      </c>
      <c r="DO50" s="82">
        <v>1</v>
      </c>
      <c r="DP50" s="82">
        <v>0</v>
      </c>
      <c r="DQ50" s="82">
        <v>0</v>
      </c>
      <c r="DR50" s="82">
        <v>0</v>
      </c>
      <c r="DS50" s="82">
        <v>0</v>
      </c>
      <c r="DT50" s="82">
        <v>0</v>
      </c>
      <c r="DU50" s="72">
        <v>12.8</v>
      </c>
      <c r="DV50" s="72">
        <v>0.875</v>
      </c>
      <c r="EC50" s="83">
        <v>16.718367346938777</v>
      </c>
      <c r="ED50" s="72">
        <v>10.4</v>
      </c>
      <c r="EE50" s="72">
        <v>1</v>
      </c>
      <c r="EG50" s="72">
        <v>32</v>
      </c>
      <c r="HI50">
        <v>1</v>
      </c>
      <c r="HJ50" s="72">
        <v>1</v>
      </c>
      <c r="HK50" s="84">
        <v>44527</v>
      </c>
      <c r="HL50" s="84"/>
      <c r="HM50" s="84"/>
      <c r="HN50" s="84"/>
      <c r="HO50" s="84"/>
      <c r="HP50" s="84"/>
      <c r="HQ50" s="84"/>
      <c r="HR50" s="84"/>
      <c r="HS50" s="84"/>
      <c r="HT50" s="84"/>
      <c r="HU50" s="84"/>
      <c r="HV50" s="84"/>
      <c r="HW50" s="84"/>
      <c r="HX50" s="84"/>
      <c r="HY50" s="84">
        <v>44783</v>
      </c>
      <c r="JN50" s="84">
        <v>45063</v>
      </c>
      <c r="JO50" s="72">
        <v>0</v>
      </c>
      <c r="JT50" s="72">
        <v>0</v>
      </c>
      <c r="JX50" s="72">
        <v>0</v>
      </c>
      <c r="KA50" s="72">
        <v>0</v>
      </c>
      <c r="KB50" s="97">
        <v>45265</v>
      </c>
      <c r="KC50" s="72" t="s">
        <v>1084</v>
      </c>
      <c r="KD50" s="111">
        <v>3</v>
      </c>
      <c r="KE50" s="15">
        <v>0</v>
      </c>
      <c r="KF50" s="15">
        <v>0</v>
      </c>
      <c r="KG50" s="15">
        <v>0</v>
      </c>
      <c r="KH50" s="15">
        <v>0</v>
      </c>
      <c r="KI50" s="15">
        <v>0</v>
      </c>
      <c r="KJ50" s="15">
        <v>0</v>
      </c>
      <c r="KK50" s="15">
        <v>0</v>
      </c>
      <c r="KL50" s="15">
        <v>0</v>
      </c>
      <c r="KM50" s="106">
        <v>20.3</v>
      </c>
      <c r="KN50" s="107">
        <v>1.1140000000000001</v>
      </c>
      <c r="KO50">
        <v>2.35</v>
      </c>
      <c r="KP50" s="72" t="s">
        <v>3553</v>
      </c>
      <c r="KQ50">
        <v>3.16</v>
      </c>
      <c r="KS50">
        <v>0.69</v>
      </c>
      <c r="KT50" s="72" t="s">
        <v>21</v>
      </c>
      <c r="KV50" s="109">
        <v>12.5</v>
      </c>
      <c r="KW50" t="s">
        <v>21</v>
      </c>
      <c r="KX50" s="15">
        <v>37</v>
      </c>
      <c r="KY50" s="133">
        <v>45263</v>
      </c>
    </row>
    <row r="51" spans="1:311" s="72" customFormat="1" x14ac:dyDescent="0.25">
      <c r="A51" s="72" t="s">
        <v>651</v>
      </c>
      <c r="B51" t="s">
        <v>1020</v>
      </c>
      <c r="C51" s="72" t="s">
        <v>929</v>
      </c>
      <c r="D51" s="102"/>
      <c r="E51" s="72">
        <v>0</v>
      </c>
      <c r="F51" s="73"/>
      <c r="G51" s="74"/>
      <c r="P51" s="67"/>
      <c r="Q51" s="67"/>
      <c r="Y51" s="62"/>
      <c r="Z51" s="62"/>
      <c r="AA51" s="62"/>
      <c r="AB51" s="73"/>
      <c r="AC51" s="76"/>
      <c r="AU51" s="64"/>
      <c r="AV51" s="63"/>
      <c r="AW51" s="65"/>
      <c r="AX51" s="77"/>
      <c r="AY51" s="74"/>
      <c r="BH51" s="61"/>
      <c r="BI51" s="61"/>
      <c r="BQ51" s="64"/>
      <c r="BR51" s="64"/>
      <c r="BT51" s="73"/>
      <c r="BU51" s="74"/>
      <c r="CL51" s="64"/>
      <c r="CM51" s="61"/>
      <c r="CN51" s="78"/>
      <c r="CO51" s="80"/>
      <c r="CQ51" s="63"/>
      <c r="CR51" s="63"/>
      <c r="CS51" s="63"/>
      <c r="CT51" s="63"/>
      <c r="CU51" s="63"/>
      <c r="CV51" s="63"/>
      <c r="CW51" s="63"/>
      <c r="CX51" s="63"/>
      <c r="CY51" s="67"/>
      <c r="CZ51" s="61"/>
      <c r="DH51" s="64"/>
      <c r="DI51" s="64"/>
      <c r="DJ51" s="79"/>
      <c r="DK51" s="80"/>
      <c r="HI51"/>
      <c r="HY51" s="84">
        <v>44783</v>
      </c>
      <c r="IZ51" s="84">
        <v>44908</v>
      </c>
      <c r="JA51" s="72">
        <v>0</v>
      </c>
      <c r="JF51" s="72">
        <v>1</v>
      </c>
      <c r="JH51" s="72">
        <v>4</v>
      </c>
      <c r="JI51" s="72">
        <v>1</v>
      </c>
      <c r="JJ51" s="72">
        <v>0</v>
      </c>
      <c r="JM51" s="72">
        <v>0</v>
      </c>
      <c r="JN51" s="84">
        <v>45063</v>
      </c>
      <c r="JO51" s="72">
        <v>0</v>
      </c>
      <c r="JT51" s="72">
        <v>1</v>
      </c>
      <c r="JU51" s="99">
        <v>45047</v>
      </c>
      <c r="JW51" s="72">
        <v>0</v>
      </c>
      <c r="JX51" s="72">
        <v>0</v>
      </c>
      <c r="KA51" s="72">
        <v>0</v>
      </c>
      <c r="KB51" s="97">
        <v>45265</v>
      </c>
      <c r="KC51" s="72" t="s">
        <v>1088</v>
      </c>
      <c r="KD51" s="111">
        <v>6</v>
      </c>
      <c r="KE51" s="15">
        <v>0</v>
      </c>
      <c r="KF51" s="110">
        <v>0</v>
      </c>
      <c r="KG51" s="110">
        <v>0</v>
      </c>
      <c r="KH51" s="110">
        <v>0</v>
      </c>
      <c r="KI51" s="110">
        <v>0</v>
      </c>
      <c r="KJ51" s="110">
        <v>0</v>
      </c>
      <c r="KK51" s="110">
        <v>0</v>
      </c>
      <c r="KL51" s="110">
        <v>1</v>
      </c>
      <c r="KM51" s="106">
        <v>29.2</v>
      </c>
      <c r="KN51" s="107">
        <v>1.2949999999999999</v>
      </c>
      <c r="KO51">
        <v>2</v>
      </c>
      <c r="KP51" s="72" t="s">
        <v>3553</v>
      </c>
      <c r="KQ51">
        <v>2.31</v>
      </c>
      <c r="KS51">
        <v>1.1499999999999999</v>
      </c>
      <c r="KT51" s="72" t="s">
        <v>21</v>
      </c>
      <c r="KV51" s="109">
        <v>13.3</v>
      </c>
      <c r="KW51" t="s">
        <v>21</v>
      </c>
      <c r="KX51" s="15">
        <v>39</v>
      </c>
      <c r="KY51" s="133">
        <v>45263</v>
      </c>
    </row>
    <row r="52" spans="1:311" s="72" customFormat="1" x14ac:dyDescent="0.25">
      <c r="A52" s="72" t="s">
        <v>651</v>
      </c>
      <c r="B52"/>
      <c r="C52" s="72" t="s">
        <v>1016</v>
      </c>
      <c r="D52" s="102">
        <v>42784</v>
      </c>
      <c r="E52" s="72">
        <v>1</v>
      </c>
      <c r="F52" s="73"/>
      <c r="G52" s="74"/>
      <c r="P52" s="67"/>
      <c r="Q52" s="67"/>
      <c r="X52" s="83"/>
      <c r="Y52" s="66"/>
      <c r="Z52" s="62"/>
      <c r="AA52" s="75"/>
      <c r="AB52" s="73"/>
      <c r="AC52" s="76"/>
      <c r="AU52" s="64"/>
      <c r="AV52" s="63"/>
      <c r="AW52" s="65"/>
      <c r="AX52" s="77"/>
      <c r="AY52" s="74"/>
      <c r="BH52" s="67"/>
      <c r="BI52" s="61"/>
      <c r="BQ52" s="64"/>
      <c r="BR52" s="65"/>
      <c r="BT52" s="73"/>
      <c r="BU52" s="74"/>
      <c r="CL52" s="64"/>
      <c r="CM52" s="61"/>
      <c r="CN52" s="78"/>
      <c r="CO52" s="73"/>
      <c r="CP52" s="74"/>
      <c r="CQ52" s="63"/>
      <c r="CR52" s="63"/>
      <c r="CS52" s="63"/>
      <c r="CT52" s="63"/>
      <c r="CU52" s="63"/>
      <c r="CV52" s="63"/>
      <c r="CW52" s="63"/>
      <c r="CX52" s="63"/>
      <c r="CY52" s="67"/>
      <c r="CZ52" s="61"/>
      <c r="DG52" s="83"/>
      <c r="DH52" s="61"/>
      <c r="DI52" s="61"/>
      <c r="DJ52" s="79"/>
      <c r="DK52" s="80"/>
      <c r="EH52" s="84"/>
      <c r="EI52" s="74"/>
      <c r="HI52"/>
      <c r="HY52" s="84">
        <v>44783</v>
      </c>
      <c r="KB52" s="97">
        <v>45265</v>
      </c>
      <c r="KC52" s="72" t="s">
        <v>1050</v>
      </c>
      <c r="KD52" s="111">
        <f t="shared" ref="KD52:KD84" si="2">(KB52-D52)/365.25</f>
        <v>6.792607802874743</v>
      </c>
      <c r="KE52" s="15">
        <v>0</v>
      </c>
      <c r="KF52" s="15">
        <v>0</v>
      </c>
      <c r="KG52" s="15">
        <v>0</v>
      </c>
      <c r="KH52" s="15">
        <v>0</v>
      </c>
      <c r="KI52" s="15">
        <v>0</v>
      </c>
      <c r="KJ52" s="15">
        <v>0</v>
      </c>
      <c r="KK52" s="15">
        <v>0</v>
      </c>
      <c r="KL52" s="15">
        <v>0</v>
      </c>
      <c r="KM52" s="106">
        <v>26.2</v>
      </c>
      <c r="KN52" s="107">
        <v>1.1579999999999999</v>
      </c>
      <c r="KO52">
        <v>1.1100000000000001</v>
      </c>
      <c r="KP52" s="72" t="s">
        <v>21</v>
      </c>
      <c r="KQ52">
        <v>-0.91</v>
      </c>
      <c r="KR52" s="72" t="s">
        <v>21</v>
      </c>
      <c r="KS52">
        <v>2.2799999999999998</v>
      </c>
      <c r="KT52" s="72" t="s">
        <v>3553</v>
      </c>
      <c r="KV52" s="109">
        <v>12</v>
      </c>
      <c r="KW52" t="s">
        <v>21</v>
      </c>
      <c r="KX52" s="15">
        <v>35</v>
      </c>
      <c r="KY52" s="133">
        <v>45263</v>
      </c>
    </row>
    <row r="53" spans="1:311" s="72" customFormat="1" x14ac:dyDescent="0.25">
      <c r="A53" s="72" t="s">
        <v>651</v>
      </c>
      <c r="B53" t="s">
        <v>1008</v>
      </c>
      <c r="C53" s="72" t="s">
        <v>896</v>
      </c>
      <c r="D53" s="102">
        <v>41670</v>
      </c>
      <c r="E53" s="72">
        <v>0</v>
      </c>
      <c r="F53" s="80"/>
      <c r="Y53" s="81"/>
      <c r="Z53" s="81"/>
      <c r="AA53" s="81"/>
      <c r="AB53" s="80"/>
      <c r="AX53" s="80"/>
      <c r="BT53" s="80"/>
      <c r="CO53" s="80"/>
      <c r="DK53" s="77">
        <v>43748</v>
      </c>
      <c r="DL53" s="74">
        <v>5.6892539356605063</v>
      </c>
      <c r="DM53" s="82">
        <v>1</v>
      </c>
      <c r="DN53" s="72">
        <v>0</v>
      </c>
      <c r="DO53" s="72">
        <v>0</v>
      </c>
      <c r="DP53" s="82">
        <v>0</v>
      </c>
      <c r="DQ53" s="82">
        <v>0</v>
      </c>
      <c r="DR53" s="82">
        <v>0</v>
      </c>
      <c r="DS53" s="82">
        <v>0</v>
      </c>
      <c r="DT53" s="82">
        <v>0</v>
      </c>
      <c r="DU53" s="72">
        <v>25.5</v>
      </c>
      <c r="DV53" s="72">
        <v>1.1200000000000001</v>
      </c>
      <c r="DW53" s="72">
        <v>1.7</v>
      </c>
      <c r="DX53" s="94" t="s">
        <v>21</v>
      </c>
      <c r="DY53" s="72">
        <v>-0.26</v>
      </c>
      <c r="DZ53" s="72" t="s">
        <v>21</v>
      </c>
      <c r="EA53" s="72">
        <v>2.48</v>
      </c>
      <c r="EB53" s="72" t="s">
        <v>3553</v>
      </c>
      <c r="EC53" s="83"/>
      <c r="ED53" s="72">
        <v>11.4</v>
      </c>
      <c r="EE53" s="72">
        <v>1</v>
      </c>
      <c r="EG53" s="72">
        <v>34</v>
      </c>
      <c r="HI53">
        <v>1</v>
      </c>
      <c r="HL53" s="84">
        <v>44842</v>
      </c>
      <c r="HM53" s="72">
        <v>1</v>
      </c>
      <c r="HN53" s="99">
        <v>44743</v>
      </c>
      <c r="HQ53" s="72">
        <v>0</v>
      </c>
      <c r="HR53" s="72">
        <v>0</v>
      </c>
      <c r="HY53" s="84">
        <v>44783</v>
      </c>
      <c r="JN53" s="84">
        <v>45063</v>
      </c>
      <c r="JO53" s="72">
        <v>0</v>
      </c>
      <c r="JT53" s="72">
        <v>1</v>
      </c>
      <c r="JU53" s="99">
        <v>45017</v>
      </c>
      <c r="JV53" s="72">
        <v>14</v>
      </c>
      <c r="JW53" s="72">
        <v>1</v>
      </c>
      <c r="JX53" s="72">
        <v>1</v>
      </c>
      <c r="KA53" s="72">
        <v>1</v>
      </c>
      <c r="KB53" s="97">
        <v>45265</v>
      </c>
      <c r="KC53" s="72" t="s">
        <v>1091</v>
      </c>
      <c r="KD53" s="111">
        <f t="shared" si="2"/>
        <v>9.8425735797399039</v>
      </c>
      <c r="KE53" s="15">
        <v>0</v>
      </c>
      <c r="KF53" s="15">
        <v>0</v>
      </c>
      <c r="KG53" s="15">
        <v>0</v>
      </c>
      <c r="KH53" s="15">
        <v>0</v>
      </c>
      <c r="KI53" s="15">
        <v>0</v>
      </c>
      <c r="KJ53" s="15">
        <v>0</v>
      </c>
      <c r="KK53" s="15">
        <v>0</v>
      </c>
      <c r="KL53" s="15">
        <v>0</v>
      </c>
      <c r="KM53" s="106">
        <v>51.5</v>
      </c>
      <c r="KN53" s="107">
        <v>1.419</v>
      </c>
      <c r="KO53">
        <v>2.5099999999999998</v>
      </c>
      <c r="KP53" s="72" t="s">
        <v>3553</v>
      </c>
      <c r="KQ53">
        <v>0.67</v>
      </c>
      <c r="KR53" s="72" t="s">
        <v>21</v>
      </c>
      <c r="KS53">
        <v>2.63</v>
      </c>
      <c r="KT53" s="72" t="s">
        <v>3553</v>
      </c>
      <c r="KV53" s="109">
        <v>11.5</v>
      </c>
      <c r="KW53" t="s">
        <v>21</v>
      </c>
      <c r="KX53" s="15"/>
      <c r="KY53" s="133">
        <v>45263</v>
      </c>
    </row>
    <row r="54" spans="1:311" s="72" customFormat="1" x14ac:dyDescent="0.25">
      <c r="A54" s="72" t="s">
        <v>651</v>
      </c>
      <c r="B54"/>
      <c r="C54" s="72" t="s">
        <v>932</v>
      </c>
      <c r="D54" s="102">
        <v>42572</v>
      </c>
      <c r="E54" s="72">
        <v>1</v>
      </c>
      <c r="F54" s="80"/>
      <c r="Y54" s="81"/>
      <c r="Z54" s="81"/>
      <c r="AA54" s="81"/>
      <c r="AB54" s="80"/>
      <c r="AX54" s="80"/>
      <c r="BT54" s="80"/>
      <c r="CO54" s="80"/>
      <c r="DK54" s="77"/>
      <c r="DL54" s="74"/>
      <c r="DM54" s="82"/>
      <c r="DP54" s="82"/>
      <c r="DQ54" s="82"/>
      <c r="DR54" s="82"/>
      <c r="DS54" s="82"/>
      <c r="DT54" s="82"/>
      <c r="DV54" s="83"/>
      <c r="EC54" s="83"/>
      <c r="EH54" s="84"/>
      <c r="EI54" s="74"/>
      <c r="HI54"/>
      <c r="HK54" s="84"/>
      <c r="HL54" s="84">
        <v>44783</v>
      </c>
      <c r="HM54" s="72">
        <v>1</v>
      </c>
      <c r="HN54" s="84"/>
      <c r="HO54" s="84"/>
      <c r="HQ54" s="72">
        <v>0</v>
      </c>
      <c r="HR54" s="72">
        <v>0</v>
      </c>
      <c r="HS54" s="84"/>
      <c r="HT54" s="84"/>
      <c r="HU54" s="84"/>
      <c r="HV54" s="84"/>
      <c r="HW54" s="84"/>
      <c r="HX54" s="84"/>
      <c r="HY54" s="84">
        <v>44784</v>
      </c>
      <c r="KB54" s="97">
        <v>45265</v>
      </c>
      <c r="KC54" s="72" t="s">
        <v>1038</v>
      </c>
      <c r="KD54" s="111">
        <f t="shared" si="2"/>
        <v>7.3730321697467485</v>
      </c>
      <c r="KE54" s="15">
        <v>0</v>
      </c>
      <c r="KF54" s="110">
        <v>0</v>
      </c>
      <c r="KG54" s="110">
        <v>0</v>
      </c>
      <c r="KH54" s="110">
        <v>0</v>
      </c>
      <c r="KI54" s="110">
        <v>0</v>
      </c>
      <c r="KJ54" s="110">
        <v>0</v>
      </c>
      <c r="KK54" s="110">
        <v>0</v>
      </c>
      <c r="KL54" s="110">
        <v>1</v>
      </c>
      <c r="KM54" s="106">
        <v>16.3</v>
      </c>
      <c r="KN54" s="107">
        <v>1.0880000000000001</v>
      </c>
      <c r="KO54">
        <v>-2.98</v>
      </c>
      <c r="KP54" s="72" t="s">
        <v>3552</v>
      </c>
      <c r="KQ54">
        <v>-2.77</v>
      </c>
      <c r="KR54" s="72" t="s">
        <v>3555</v>
      </c>
      <c r="KS54">
        <v>-1.45</v>
      </c>
      <c r="KT54" s="72" t="s">
        <v>3556</v>
      </c>
      <c r="KV54" s="109">
        <v>12</v>
      </c>
      <c r="KW54" t="s">
        <v>21</v>
      </c>
      <c r="KX54" s="15">
        <v>35</v>
      </c>
      <c r="KY54" s="133">
        <v>45263</v>
      </c>
    </row>
    <row r="55" spans="1:311" s="72" customFormat="1" x14ac:dyDescent="0.25">
      <c r="A55" s="72" t="s">
        <v>651</v>
      </c>
      <c r="B55" t="s">
        <v>995</v>
      </c>
      <c r="C55" s="72" t="s">
        <v>706</v>
      </c>
      <c r="D55" s="102">
        <v>41922</v>
      </c>
      <c r="E55" s="72">
        <v>1</v>
      </c>
      <c r="F55" s="80"/>
      <c r="Y55" s="81"/>
      <c r="Z55" s="81"/>
      <c r="AA55" s="81"/>
      <c r="AB55" s="80"/>
      <c r="AX55" s="80"/>
      <c r="BT55" s="80"/>
      <c r="CO55" s="80"/>
      <c r="DK55" s="77">
        <v>43748</v>
      </c>
      <c r="DL55" s="74">
        <v>4.9993155373032172</v>
      </c>
      <c r="DM55" s="72">
        <v>0</v>
      </c>
      <c r="DN55" s="82">
        <v>1</v>
      </c>
      <c r="DO55" s="82">
        <v>1</v>
      </c>
      <c r="DP55" s="82">
        <v>0</v>
      </c>
      <c r="DQ55" s="82">
        <v>0</v>
      </c>
      <c r="DR55" s="82">
        <v>0</v>
      </c>
      <c r="DS55" s="82">
        <v>0</v>
      </c>
      <c r="DT55" s="82">
        <v>0</v>
      </c>
      <c r="DU55" s="72">
        <v>15.8</v>
      </c>
      <c r="DV55" s="72">
        <v>1.06</v>
      </c>
      <c r="DW55" s="72">
        <v>-1.1100000000000001</v>
      </c>
      <c r="DX55" s="72" t="s">
        <v>3556</v>
      </c>
      <c r="DY55" s="72">
        <v>-0.85</v>
      </c>
      <c r="DZ55" s="72" t="s">
        <v>21</v>
      </c>
      <c r="EA55" s="72">
        <v>-0.91</v>
      </c>
      <c r="EB55" s="72" t="s">
        <v>21</v>
      </c>
      <c r="EC55" s="83"/>
      <c r="ED55" s="72">
        <v>12.1</v>
      </c>
      <c r="EE55" s="72">
        <v>0</v>
      </c>
      <c r="EF55" s="72">
        <v>36</v>
      </c>
      <c r="EG55" s="72">
        <v>36</v>
      </c>
      <c r="HI55">
        <v>1</v>
      </c>
      <c r="HJ55" s="72">
        <v>1</v>
      </c>
      <c r="HK55" s="84">
        <v>44527</v>
      </c>
      <c r="HL55" s="84"/>
      <c r="HM55" s="84"/>
      <c r="HN55" s="84"/>
      <c r="HO55" s="84"/>
      <c r="HR55" s="84"/>
      <c r="HS55" s="84"/>
      <c r="HT55" s="84"/>
      <c r="HU55" s="84"/>
      <c r="HV55" s="84"/>
      <c r="HW55" s="84"/>
      <c r="HX55" s="84"/>
      <c r="HY55" s="84">
        <v>44783</v>
      </c>
      <c r="IZ55" s="84">
        <v>44908</v>
      </c>
      <c r="JA55" s="72">
        <v>0</v>
      </c>
      <c r="JF55" s="72">
        <v>1</v>
      </c>
      <c r="JG55" s="99">
        <v>44866</v>
      </c>
      <c r="JH55" s="72">
        <v>3</v>
      </c>
      <c r="JI55" s="72">
        <v>1</v>
      </c>
      <c r="JJ55" s="72">
        <v>0</v>
      </c>
      <c r="JM55" s="72">
        <v>1</v>
      </c>
      <c r="JN55" s="84">
        <v>45063</v>
      </c>
      <c r="JO55" s="72">
        <v>1</v>
      </c>
      <c r="JP55" s="99">
        <v>45047</v>
      </c>
      <c r="JQ55" s="72">
        <v>3</v>
      </c>
      <c r="JR55" s="72">
        <v>0</v>
      </c>
      <c r="JS55" s="72">
        <v>1</v>
      </c>
      <c r="JT55" s="72">
        <v>1</v>
      </c>
      <c r="JU55" s="99">
        <v>45047</v>
      </c>
      <c r="JV55" s="72">
        <v>7</v>
      </c>
      <c r="JW55" s="72">
        <v>0</v>
      </c>
      <c r="JX55" s="72">
        <v>0</v>
      </c>
      <c r="KA55" s="72">
        <v>0</v>
      </c>
      <c r="KB55" s="97">
        <v>45265</v>
      </c>
      <c r="KD55" s="111">
        <f t="shared" si="2"/>
        <v>9.1526351813826139</v>
      </c>
      <c r="KE55" s="15">
        <v>-1</v>
      </c>
      <c r="KF55" s="110">
        <v>-1</v>
      </c>
      <c r="KG55" s="110">
        <v>-1</v>
      </c>
      <c r="KH55" s="110">
        <v>-1</v>
      </c>
      <c r="KI55" s="110">
        <v>-1</v>
      </c>
      <c r="KJ55" s="110">
        <v>-1</v>
      </c>
      <c r="KK55" s="110">
        <v>-1</v>
      </c>
      <c r="KL55" s="110">
        <v>-1</v>
      </c>
      <c r="KM55" s="106">
        <v>23.7</v>
      </c>
      <c r="KN55" s="107">
        <v>1.284</v>
      </c>
      <c r="KO55">
        <v>-1.28</v>
      </c>
      <c r="KP55" s="72" t="s">
        <v>3556</v>
      </c>
      <c r="KQ55">
        <v>-0.82</v>
      </c>
      <c r="KR55" s="72" t="s">
        <v>21</v>
      </c>
      <c r="KS55">
        <v>-1.23</v>
      </c>
      <c r="KT55" s="72" t="s">
        <v>3556</v>
      </c>
      <c r="KV55" s="109">
        <v>12</v>
      </c>
      <c r="KW55" t="s">
        <v>21</v>
      </c>
      <c r="KX55" s="15">
        <v>35</v>
      </c>
      <c r="KY55" s="133">
        <v>45263</v>
      </c>
    </row>
    <row r="56" spans="1:311" s="72" customFormat="1" x14ac:dyDescent="0.25">
      <c r="A56" s="72" t="s">
        <v>651</v>
      </c>
      <c r="B56" t="s">
        <v>998</v>
      </c>
      <c r="C56" s="72" t="s">
        <v>686</v>
      </c>
      <c r="D56" s="102">
        <v>34622</v>
      </c>
      <c r="E56" s="72">
        <v>0</v>
      </c>
      <c r="F56" s="73">
        <v>38231</v>
      </c>
      <c r="G56" s="74">
        <v>9.8809034907597528</v>
      </c>
      <c r="H56" s="72">
        <v>1</v>
      </c>
      <c r="I56" s="72">
        <v>0</v>
      </c>
      <c r="J56" s="72">
        <v>1</v>
      </c>
      <c r="K56" s="72">
        <v>0</v>
      </c>
      <c r="L56" s="72">
        <v>0</v>
      </c>
      <c r="M56" s="72">
        <v>0</v>
      </c>
      <c r="N56" s="72">
        <v>0</v>
      </c>
      <c r="O56" s="72">
        <v>0</v>
      </c>
      <c r="P56" s="67">
        <v>21.6</v>
      </c>
      <c r="Q56" s="67">
        <v>1.133</v>
      </c>
      <c r="R56" s="72">
        <v>-2.4300000000000002</v>
      </c>
      <c r="S56" s="72" t="s">
        <v>3552</v>
      </c>
      <c r="T56" s="72">
        <v>-3.86</v>
      </c>
      <c r="U56" s="72" t="s">
        <v>3555</v>
      </c>
      <c r="V56" s="72">
        <v>0.14000000000000001</v>
      </c>
      <c r="W56" s="72" t="s">
        <v>21</v>
      </c>
      <c r="Y56" s="66">
        <v>11.5</v>
      </c>
      <c r="Z56" s="85">
        <v>0</v>
      </c>
      <c r="AA56" s="75">
        <v>0.38</v>
      </c>
      <c r="AB56" s="73">
        <v>38541</v>
      </c>
      <c r="AC56" s="76">
        <v>10.729637234770705</v>
      </c>
      <c r="AD56" s="72">
        <v>1</v>
      </c>
      <c r="AE56" s="72">
        <v>0</v>
      </c>
      <c r="AF56" s="72">
        <v>0</v>
      </c>
      <c r="AG56" s="72">
        <v>0</v>
      </c>
      <c r="AH56" s="72">
        <v>0</v>
      </c>
      <c r="AI56" s="72">
        <v>0</v>
      </c>
      <c r="AJ56" s="72">
        <v>0</v>
      </c>
      <c r="AK56" s="72">
        <v>0</v>
      </c>
      <c r="AU56" s="64">
        <v>11.2</v>
      </c>
      <c r="AV56" s="63">
        <v>1</v>
      </c>
      <c r="AW56" s="65">
        <v>37</v>
      </c>
      <c r="AX56" s="77">
        <v>39051</v>
      </c>
      <c r="AY56" s="74">
        <v>12.125941136208077</v>
      </c>
      <c r="AZ56" s="72">
        <v>1</v>
      </c>
      <c r="BA56" s="72">
        <v>0</v>
      </c>
      <c r="BB56" s="72">
        <v>1</v>
      </c>
      <c r="BC56" s="72">
        <v>1</v>
      </c>
      <c r="BD56" s="72">
        <v>0</v>
      </c>
      <c r="BE56" s="72">
        <v>0</v>
      </c>
      <c r="BF56" s="72">
        <v>0</v>
      </c>
      <c r="BG56" s="72">
        <v>0</v>
      </c>
      <c r="BH56" s="67">
        <v>27.5</v>
      </c>
      <c r="BI56" s="61">
        <v>132.69999999999999</v>
      </c>
      <c r="BL56" s="72">
        <v>-2.81</v>
      </c>
      <c r="BM56" s="72" t="s">
        <v>3555</v>
      </c>
      <c r="BN56" s="72">
        <v>-1.24</v>
      </c>
      <c r="BO56" s="72" t="s">
        <v>3556</v>
      </c>
      <c r="BQ56" s="64">
        <v>12.5</v>
      </c>
      <c r="BR56" s="65">
        <v>0</v>
      </c>
      <c r="BT56" s="73">
        <v>39416</v>
      </c>
      <c r="BU56" s="74">
        <v>13.125256673511293</v>
      </c>
      <c r="BV56" s="72">
        <v>0</v>
      </c>
      <c r="BW56" s="72">
        <v>0</v>
      </c>
      <c r="BX56" s="72">
        <v>0</v>
      </c>
      <c r="BY56" s="72">
        <v>0</v>
      </c>
      <c r="BZ56" s="72">
        <v>0</v>
      </c>
      <c r="CA56" s="72">
        <v>0</v>
      </c>
      <c r="CB56" s="72">
        <v>0</v>
      </c>
      <c r="CC56" s="72">
        <v>0</v>
      </c>
      <c r="CL56" s="64">
        <v>11.5</v>
      </c>
      <c r="CM56" s="72">
        <v>1</v>
      </c>
      <c r="CO56" s="73">
        <v>39703</v>
      </c>
      <c r="CP56" s="74">
        <v>13.911019849418206</v>
      </c>
      <c r="CQ56" s="63">
        <v>1</v>
      </c>
      <c r="CR56" s="63">
        <v>0</v>
      </c>
      <c r="CS56" s="63">
        <v>1</v>
      </c>
      <c r="CT56" s="63">
        <v>0</v>
      </c>
      <c r="CU56" s="63">
        <v>0</v>
      </c>
      <c r="CV56" s="63">
        <v>0</v>
      </c>
      <c r="CW56" s="63">
        <v>0</v>
      </c>
      <c r="CX56" s="63">
        <v>0</v>
      </c>
      <c r="CY56" s="67">
        <v>36.6</v>
      </c>
      <c r="CZ56" s="61">
        <v>141.19999999999999</v>
      </c>
      <c r="DC56" s="72">
        <v>-2.64</v>
      </c>
      <c r="DD56" s="72" t="s">
        <v>3555</v>
      </c>
      <c r="DE56" s="72">
        <v>-0.46</v>
      </c>
      <c r="DF56" s="72" t="s">
        <v>21</v>
      </c>
      <c r="DH56" s="64">
        <v>11.6</v>
      </c>
      <c r="DI56" s="65">
        <v>1</v>
      </c>
      <c r="DJ56" s="79">
        <v>0.38</v>
      </c>
      <c r="DK56" s="77">
        <v>43748</v>
      </c>
      <c r="DL56" s="74">
        <v>24.985626283367555</v>
      </c>
      <c r="DM56" s="72">
        <v>0</v>
      </c>
      <c r="DN56" s="72">
        <v>0</v>
      </c>
      <c r="DO56" s="72">
        <v>0</v>
      </c>
      <c r="DP56" s="82">
        <v>0</v>
      </c>
      <c r="DQ56" s="82">
        <v>0</v>
      </c>
      <c r="DR56" s="82">
        <v>0</v>
      </c>
      <c r="DS56" s="82">
        <v>0</v>
      </c>
      <c r="DT56" s="72">
        <v>1</v>
      </c>
      <c r="DU56" s="72">
        <v>53.6</v>
      </c>
      <c r="DV56" s="72">
        <v>1.48</v>
      </c>
      <c r="EC56" s="83">
        <v>24.470416362308256</v>
      </c>
      <c r="ED56" s="72">
        <v>11.9</v>
      </c>
      <c r="EE56" s="72">
        <v>1</v>
      </c>
      <c r="EG56" s="90">
        <v>36</v>
      </c>
      <c r="EH56" s="84">
        <v>44527</v>
      </c>
      <c r="EI56" s="74">
        <v>27.118412046543462</v>
      </c>
      <c r="EK56" s="72">
        <v>0</v>
      </c>
      <c r="EM56" s="72">
        <v>1</v>
      </c>
      <c r="EN56" s="72">
        <v>0</v>
      </c>
      <c r="EQ56" s="72">
        <v>0</v>
      </c>
      <c r="ER56" s="72">
        <v>0</v>
      </c>
      <c r="ES56" s="72">
        <v>0</v>
      </c>
      <c r="ET56" s="72" t="s">
        <v>3954</v>
      </c>
      <c r="EU56" s="72">
        <v>1</v>
      </c>
      <c r="EV56" s="72">
        <v>0</v>
      </c>
      <c r="EX56" s="72">
        <v>1</v>
      </c>
      <c r="FA56" s="72">
        <v>1</v>
      </c>
      <c r="FB56" s="72">
        <v>1</v>
      </c>
      <c r="FC56" s="72">
        <v>1</v>
      </c>
      <c r="FD56" s="72">
        <v>30</v>
      </c>
      <c r="FE56" s="72">
        <v>0</v>
      </c>
      <c r="FF56" s="72">
        <v>0</v>
      </c>
      <c r="FG56" s="72">
        <v>1</v>
      </c>
      <c r="FH56" s="72">
        <v>1</v>
      </c>
      <c r="FI56" s="72" t="s">
        <v>687</v>
      </c>
      <c r="FJ56" s="72">
        <v>4</v>
      </c>
      <c r="FN56" s="72">
        <v>3</v>
      </c>
      <c r="FO56" s="72">
        <v>1</v>
      </c>
      <c r="FR56" s="72">
        <v>1</v>
      </c>
      <c r="FS56" s="72">
        <v>1</v>
      </c>
      <c r="FT56" s="72">
        <v>3</v>
      </c>
      <c r="FU56" s="72">
        <v>1</v>
      </c>
      <c r="FV56" s="72">
        <v>1</v>
      </c>
      <c r="FW56" s="72" t="s">
        <v>3971</v>
      </c>
      <c r="FX56" s="72" t="s">
        <v>3592</v>
      </c>
      <c r="GB56" s="72">
        <v>0</v>
      </c>
      <c r="GF56" s="72">
        <v>0</v>
      </c>
      <c r="GG56" s="72">
        <v>1</v>
      </c>
      <c r="GI56" s="72" t="s">
        <v>3985</v>
      </c>
      <c r="GK56" s="72" t="s">
        <v>3995</v>
      </c>
      <c r="GL56" s="72" t="s">
        <v>3963</v>
      </c>
      <c r="GM56" s="72">
        <v>1</v>
      </c>
      <c r="GN56" s="72" t="s">
        <v>495</v>
      </c>
      <c r="GO56" s="72">
        <v>1</v>
      </c>
      <c r="GP56" s="72">
        <v>14</v>
      </c>
      <c r="GQ56" s="72" t="s">
        <v>25</v>
      </c>
      <c r="GR56" s="72">
        <v>3</v>
      </c>
      <c r="GS56" s="72">
        <v>0</v>
      </c>
      <c r="GV56" s="72">
        <v>0</v>
      </c>
      <c r="HA56" s="72">
        <v>0</v>
      </c>
      <c r="HG56" s="72">
        <v>0</v>
      </c>
      <c r="HI56">
        <v>1</v>
      </c>
      <c r="HJ56" s="72">
        <v>1</v>
      </c>
      <c r="HK56" s="84">
        <v>44527</v>
      </c>
      <c r="HL56" s="84">
        <v>44783</v>
      </c>
      <c r="HM56" s="72">
        <v>0</v>
      </c>
      <c r="HO56" s="84"/>
      <c r="HR56" s="72">
        <v>0</v>
      </c>
      <c r="HS56" s="84"/>
      <c r="HT56" s="84"/>
      <c r="HU56" s="84"/>
      <c r="HV56" s="84"/>
      <c r="HW56" s="84"/>
      <c r="HX56" s="84"/>
      <c r="HY56" s="84">
        <v>44783</v>
      </c>
      <c r="IL56" s="84">
        <v>44873</v>
      </c>
      <c r="IM56" s="72">
        <v>0</v>
      </c>
      <c r="IR56" s="72">
        <v>0</v>
      </c>
      <c r="JN56" s="84">
        <v>45063</v>
      </c>
      <c r="JO56" s="72">
        <v>0</v>
      </c>
      <c r="JT56" s="72">
        <v>0</v>
      </c>
      <c r="JX56" s="72">
        <v>0</v>
      </c>
      <c r="KA56" s="72">
        <v>0</v>
      </c>
      <c r="KB56" s="97">
        <v>45265</v>
      </c>
      <c r="KC56" s="72" t="s">
        <v>1041</v>
      </c>
      <c r="KD56" s="111">
        <f t="shared" si="2"/>
        <v>29.138945927446954</v>
      </c>
      <c r="KE56" s="15">
        <v>0</v>
      </c>
      <c r="KF56" s="110">
        <v>0</v>
      </c>
      <c r="KG56" s="110">
        <v>0</v>
      </c>
      <c r="KH56" s="110">
        <v>0</v>
      </c>
      <c r="KI56" s="110">
        <v>0</v>
      </c>
      <c r="KJ56" s="110">
        <v>0</v>
      </c>
      <c r="KK56" s="110">
        <v>0</v>
      </c>
      <c r="KL56" s="110">
        <v>1</v>
      </c>
      <c r="KM56" s="106">
        <v>56.6</v>
      </c>
      <c r="KN56" s="106">
        <v>1.49</v>
      </c>
      <c r="KO56"/>
      <c r="KQ56"/>
      <c r="KS56"/>
      <c r="KU56" s="115">
        <f t="shared" ref="KU56:KU76" si="3">(KM56/(KN56*KN56))</f>
        <v>25.494347101481917</v>
      </c>
      <c r="KV56" s="109">
        <v>13.8</v>
      </c>
      <c r="KW56" t="s">
        <v>21</v>
      </c>
      <c r="KX56" s="15">
        <v>41</v>
      </c>
      <c r="KY56" s="133">
        <v>45263</v>
      </c>
    </row>
    <row r="57" spans="1:311" s="72" customFormat="1" x14ac:dyDescent="0.25">
      <c r="A57" s="72" t="s">
        <v>651</v>
      </c>
      <c r="B57" t="s">
        <v>1029</v>
      </c>
      <c r="C57" s="72" t="s">
        <v>809</v>
      </c>
      <c r="D57" s="102">
        <v>25778</v>
      </c>
      <c r="E57" s="72">
        <v>0</v>
      </c>
      <c r="F57" s="73">
        <v>38231</v>
      </c>
      <c r="G57" s="74">
        <v>34.094455852156059</v>
      </c>
      <c r="H57" s="72">
        <v>0</v>
      </c>
      <c r="I57" s="72">
        <v>0</v>
      </c>
      <c r="J57" s="72">
        <v>0</v>
      </c>
      <c r="K57" s="72">
        <v>0</v>
      </c>
      <c r="L57" s="72">
        <v>0</v>
      </c>
      <c r="M57" s="72">
        <v>0</v>
      </c>
      <c r="N57" s="72">
        <v>0</v>
      </c>
      <c r="O57" s="72">
        <v>0</v>
      </c>
      <c r="P57" s="67">
        <v>47.5</v>
      </c>
      <c r="Q57" s="67">
        <v>1.48</v>
      </c>
      <c r="X57" s="83">
        <v>21.685536888239593</v>
      </c>
      <c r="Y57" s="66">
        <v>12.2</v>
      </c>
      <c r="Z57" s="85">
        <v>0</v>
      </c>
      <c r="AA57" s="75">
        <v>0.41</v>
      </c>
      <c r="AB57" s="73">
        <v>38541</v>
      </c>
      <c r="AC57" s="76">
        <v>34.943189596167009</v>
      </c>
      <c r="AD57" s="72">
        <v>1</v>
      </c>
      <c r="AE57" s="72">
        <v>0</v>
      </c>
      <c r="AF57" s="72">
        <v>0</v>
      </c>
      <c r="AG57" s="72">
        <v>0</v>
      </c>
      <c r="AH57" s="72">
        <v>0</v>
      </c>
      <c r="AI57" s="72">
        <v>0</v>
      </c>
      <c r="AJ57" s="72">
        <v>0</v>
      </c>
      <c r="AK57" s="72">
        <v>0</v>
      </c>
      <c r="AU57" s="64">
        <v>13.4</v>
      </c>
      <c r="AV57" s="63">
        <v>0</v>
      </c>
      <c r="AW57" s="65">
        <v>47</v>
      </c>
      <c r="AX57" s="77">
        <v>39051</v>
      </c>
      <c r="AY57" s="74">
        <v>36.33949349760438</v>
      </c>
      <c r="AZ57" s="72">
        <v>1</v>
      </c>
      <c r="BA57" s="72">
        <v>0</v>
      </c>
      <c r="BB57" s="72">
        <v>0</v>
      </c>
      <c r="BC57" s="72">
        <v>0</v>
      </c>
      <c r="BD57" s="72">
        <v>0</v>
      </c>
      <c r="BE57" s="72">
        <v>0</v>
      </c>
      <c r="BF57" s="72">
        <v>0</v>
      </c>
      <c r="BG57" s="72">
        <v>0</v>
      </c>
      <c r="BQ57" s="64">
        <v>11.2</v>
      </c>
      <c r="BR57" s="65">
        <v>1</v>
      </c>
      <c r="BT57" s="73">
        <v>39416</v>
      </c>
      <c r="BU57" s="74">
        <v>37.338809034907598</v>
      </c>
      <c r="BV57" s="72">
        <v>0</v>
      </c>
      <c r="BW57" s="72">
        <v>0</v>
      </c>
      <c r="BX57" s="72">
        <v>1</v>
      </c>
      <c r="BY57" s="72">
        <v>0</v>
      </c>
      <c r="BZ57" s="72">
        <v>0</v>
      </c>
      <c r="CA57" s="72">
        <v>0</v>
      </c>
      <c r="CB57" s="72">
        <v>0</v>
      </c>
      <c r="CC57" s="72">
        <v>0</v>
      </c>
      <c r="CL57" s="64">
        <v>14.3</v>
      </c>
      <c r="CM57" s="61">
        <v>0</v>
      </c>
      <c r="CN57" s="78">
        <v>0.41</v>
      </c>
      <c r="CO57" s="73">
        <v>39703</v>
      </c>
      <c r="CP57" s="74">
        <v>38.124572210814513</v>
      </c>
      <c r="CQ57" s="63">
        <v>1</v>
      </c>
      <c r="CR57" s="63">
        <v>0</v>
      </c>
      <c r="CS57" s="63">
        <v>0</v>
      </c>
      <c r="CT57" s="63">
        <v>0</v>
      </c>
      <c r="CU57" s="63">
        <v>0</v>
      </c>
      <c r="CV57" s="63">
        <v>0</v>
      </c>
      <c r="CW57" s="63">
        <v>0</v>
      </c>
      <c r="CX57" s="63">
        <v>0</v>
      </c>
      <c r="DH57" s="64">
        <v>12.4</v>
      </c>
      <c r="DI57" s="65">
        <v>0</v>
      </c>
      <c r="DK57" s="77">
        <v>43748</v>
      </c>
      <c r="DL57" s="74">
        <v>49.199178644763862</v>
      </c>
      <c r="DM57" s="72">
        <v>0</v>
      </c>
      <c r="DN57" s="82">
        <v>1</v>
      </c>
      <c r="DO57" s="72">
        <v>0</v>
      </c>
      <c r="DP57" s="82">
        <v>0</v>
      </c>
      <c r="DQ57" s="82">
        <v>0</v>
      </c>
      <c r="DR57" s="82">
        <v>0</v>
      </c>
      <c r="DS57" s="82">
        <v>0</v>
      </c>
      <c r="DT57" s="82">
        <v>0</v>
      </c>
      <c r="DU57" s="72">
        <v>47</v>
      </c>
      <c r="DV57" s="72">
        <v>1.42</v>
      </c>
      <c r="EC57" s="83">
        <v>23.30886728823646</v>
      </c>
      <c r="ED57" s="72">
        <v>13.6</v>
      </c>
      <c r="EE57" s="72">
        <v>0</v>
      </c>
      <c r="EF57" s="72">
        <v>40</v>
      </c>
      <c r="EG57" s="72">
        <v>39</v>
      </c>
      <c r="EH57" s="84">
        <v>44527</v>
      </c>
      <c r="EI57" s="74">
        <v>51.331964407939765</v>
      </c>
      <c r="EK57" s="72">
        <v>1</v>
      </c>
      <c r="EL57" s="72">
        <v>1</v>
      </c>
      <c r="EM57" s="72">
        <v>1</v>
      </c>
      <c r="EN57" s="72">
        <v>1</v>
      </c>
      <c r="EO57" s="72">
        <v>3</v>
      </c>
      <c r="EQ57" s="72">
        <v>0</v>
      </c>
      <c r="ER57" s="72">
        <v>0</v>
      </c>
      <c r="ES57" s="72">
        <v>0</v>
      </c>
      <c r="ET57" s="72" t="s">
        <v>3951</v>
      </c>
      <c r="EU57" s="72">
        <v>0</v>
      </c>
      <c r="EV57" s="72">
        <v>1</v>
      </c>
      <c r="EX57" s="72">
        <v>2</v>
      </c>
      <c r="EY57" s="72">
        <v>3</v>
      </c>
      <c r="FA57" s="72">
        <v>0</v>
      </c>
      <c r="FB57" s="72">
        <v>0</v>
      </c>
      <c r="FC57" s="72">
        <v>0</v>
      </c>
      <c r="FD57" s="72">
        <v>99</v>
      </c>
      <c r="FE57" s="72">
        <v>0</v>
      </c>
      <c r="FF57" s="72">
        <v>0</v>
      </c>
      <c r="FG57" s="72">
        <v>1</v>
      </c>
      <c r="FH57" s="72">
        <v>1</v>
      </c>
      <c r="FJ57" s="72">
        <v>1</v>
      </c>
      <c r="FK57" s="72">
        <v>14</v>
      </c>
      <c r="FL57" s="72">
        <v>24</v>
      </c>
      <c r="FM57" s="72">
        <v>1</v>
      </c>
      <c r="FN57" s="72">
        <v>1</v>
      </c>
      <c r="FO57" s="72">
        <v>1</v>
      </c>
      <c r="FR57" s="72">
        <v>1</v>
      </c>
      <c r="FS57" s="72">
        <v>1</v>
      </c>
      <c r="FT57" s="72">
        <v>3</v>
      </c>
      <c r="FU57" s="72">
        <v>1</v>
      </c>
      <c r="FV57" s="72">
        <v>1</v>
      </c>
      <c r="FX57" s="72" t="s">
        <v>3591</v>
      </c>
      <c r="GB57" s="72">
        <v>0</v>
      </c>
      <c r="GF57" s="72">
        <v>1</v>
      </c>
      <c r="GG57" s="72">
        <v>0</v>
      </c>
      <c r="GI57" s="72" t="s">
        <v>3606</v>
      </c>
      <c r="GK57" s="72" t="s">
        <v>4016</v>
      </c>
      <c r="GM57" s="72">
        <v>3</v>
      </c>
      <c r="GN57" s="72" t="s">
        <v>662</v>
      </c>
      <c r="GO57" s="72">
        <v>5</v>
      </c>
      <c r="GP57" s="72">
        <v>1000</v>
      </c>
      <c r="GQ57" s="72" t="s">
        <v>4050</v>
      </c>
      <c r="GR57" s="72">
        <v>1</v>
      </c>
      <c r="GS57" s="72">
        <v>0</v>
      </c>
      <c r="GZ57" s="72">
        <v>7</v>
      </c>
      <c r="HA57" s="72">
        <v>7</v>
      </c>
      <c r="HG57" s="72">
        <v>1</v>
      </c>
      <c r="HH57" s="72">
        <v>0</v>
      </c>
      <c r="HI57">
        <v>1</v>
      </c>
      <c r="HJ57" s="72">
        <v>1</v>
      </c>
      <c r="HK57" s="84">
        <v>44527</v>
      </c>
      <c r="HL57" s="84"/>
      <c r="HM57" s="84"/>
      <c r="HN57" s="84"/>
      <c r="HO57" s="84"/>
      <c r="HP57" s="84"/>
      <c r="HQ57" s="84"/>
      <c r="HR57" s="84"/>
      <c r="HS57" s="84"/>
      <c r="HT57" s="84"/>
      <c r="HU57" s="84"/>
      <c r="HV57" s="84"/>
      <c r="HW57" s="84"/>
      <c r="HX57" s="84"/>
      <c r="HY57" s="84">
        <v>44783</v>
      </c>
      <c r="IL57" s="84">
        <v>44873</v>
      </c>
      <c r="IM57" s="72">
        <v>0</v>
      </c>
      <c r="IR57" s="72">
        <v>1</v>
      </c>
      <c r="IS57" s="99">
        <v>44774</v>
      </c>
      <c r="IU57" s="72">
        <v>1</v>
      </c>
      <c r="IY57" s="72">
        <v>1</v>
      </c>
      <c r="JN57" s="84">
        <v>45063</v>
      </c>
      <c r="JO57" s="72">
        <v>0</v>
      </c>
      <c r="JT57" s="72">
        <v>1</v>
      </c>
      <c r="JU57" s="99">
        <v>45047</v>
      </c>
      <c r="JW57" s="72">
        <v>0</v>
      </c>
      <c r="JX57" s="72">
        <v>0</v>
      </c>
      <c r="KA57" s="72">
        <v>0</v>
      </c>
      <c r="KB57" s="97">
        <v>45265</v>
      </c>
      <c r="KC57" s="72" t="s">
        <v>1074</v>
      </c>
      <c r="KD57" s="111">
        <f t="shared" si="2"/>
        <v>53.352498288843258</v>
      </c>
      <c r="KE57" s="15">
        <v>0</v>
      </c>
      <c r="KF57" s="15">
        <v>0</v>
      </c>
      <c r="KG57" s="15">
        <v>0</v>
      </c>
      <c r="KH57" s="15">
        <v>0</v>
      </c>
      <c r="KI57" s="15">
        <v>0</v>
      </c>
      <c r="KJ57" s="15">
        <v>0</v>
      </c>
      <c r="KK57" s="15">
        <v>0</v>
      </c>
      <c r="KL57" s="15">
        <v>0</v>
      </c>
      <c r="KM57" s="106">
        <v>43.8</v>
      </c>
      <c r="KN57" s="107">
        <v>1.3900000000000001</v>
      </c>
      <c r="KO57"/>
      <c r="KQ57"/>
      <c r="KS57"/>
      <c r="KU57" s="115">
        <f t="shared" si="3"/>
        <v>22.669634076911127</v>
      </c>
      <c r="KV57" s="109">
        <v>13.5</v>
      </c>
      <c r="KW57" t="s">
        <v>21</v>
      </c>
      <c r="KX57" s="15">
        <v>40</v>
      </c>
      <c r="KY57" s="133">
        <v>45263</v>
      </c>
    </row>
    <row r="58" spans="1:311" s="72" customFormat="1" x14ac:dyDescent="0.25">
      <c r="A58" s="72" t="s">
        <v>651</v>
      </c>
      <c r="B58" t="s">
        <v>1008</v>
      </c>
      <c r="C58" s="72" t="s">
        <v>797</v>
      </c>
      <c r="D58" s="102">
        <v>30817</v>
      </c>
      <c r="E58" s="72">
        <v>0</v>
      </c>
      <c r="F58" s="73">
        <v>38231</v>
      </c>
      <c r="G58" s="74">
        <v>20.298425735797398</v>
      </c>
      <c r="H58" s="72">
        <v>1</v>
      </c>
      <c r="I58" s="72">
        <v>0</v>
      </c>
      <c r="J58" s="72">
        <v>0</v>
      </c>
      <c r="K58" s="72">
        <v>0</v>
      </c>
      <c r="L58" s="72">
        <v>1</v>
      </c>
      <c r="M58" s="72">
        <v>0</v>
      </c>
      <c r="N58" s="72">
        <v>0</v>
      </c>
      <c r="O58" s="72">
        <v>0</v>
      </c>
      <c r="P58" s="67">
        <v>61.2</v>
      </c>
      <c r="Q58" s="67">
        <v>1.5149999999999999</v>
      </c>
      <c r="X58" s="83">
        <v>26.664052543868252</v>
      </c>
      <c r="Y58" s="66">
        <v>12.1</v>
      </c>
      <c r="Z58" s="85">
        <v>0</v>
      </c>
      <c r="AA58" s="75">
        <v>0.4</v>
      </c>
      <c r="AB58" s="73">
        <v>38541</v>
      </c>
      <c r="AC58" s="76">
        <v>21.147159479808352</v>
      </c>
      <c r="AD58" s="72">
        <v>1</v>
      </c>
      <c r="AE58" s="72">
        <v>0</v>
      </c>
      <c r="AF58" s="72">
        <v>0</v>
      </c>
      <c r="AG58" s="72">
        <v>0</v>
      </c>
      <c r="AH58" s="72">
        <v>0</v>
      </c>
      <c r="AI58" s="72">
        <v>0</v>
      </c>
      <c r="AJ58" s="72">
        <v>0</v>
      </c>
      <c r="AK58" s="72">
        <v>0</v>
      </c>
      <c r="AU58" s="64">
        <v>11.5</v>
      </c>
      <c r="AV58" s="63">
        <v>1</v>
      </c>
      <c r="AW58" s="65">
        <v>40</v>
      </c>
      <c r="AX58" s="77">
        <v>39051</v>
      </c>
      <c r="AY58" s="74">
        <v>22.543463381245722</v>
      </c>
      <c r="AZ58" s="72">
        <v>-1</v>
      </c>
      <c r="BA58" s="72">
        <v>-1</v>
      </c>
      <c r="BB58" s="72">
        <v>-1</v>
      </c>
      <c r="BC58" s="72">
        <v>-1</v>
      </c>
      <c r="BD58" s="72">
        <v>-1</v>
      </c>
      <c r="BE58" s="72">
        <v>-1</v>
      </c>
      <c r="BF58" s="72">
        <v>-1</v>
      </c>
      <c r="BG58" s="72">
        <v>-1</v>
      </c>
      <c r="BH58" s="67">
        <v>62.35</v>
      </c>
      <c r="BI58" s="61">
        <v>1.57</v>
      </c>
      <c r="BP58" s="83">
        <v>25.295143819221874</v>
      </c>
      <c r="BQ58" s="64">
        <v>12.4</v>
      </c>
      <c r="BR58" s="65">
        <v>0</v>
      </c>
      <c r="BT58" s="73">
        <v>39416</v>
      </c>
      <c r="BU58" s="74">
        <v>23.54277891854894</v>
      </c>
      <c r="BV58" s="72">
        <v>1</v>
      </c>
      <c r="BW58" s="72">
        <v>0</v>
      </c>
      <c r="BX58" s="72">
        <v>0</v>
      </c>
      <c r="BY58" s="72">
        <v>0</v>
      </c>
      <c r="BZ58" s="72">
        <v>0</v>
      </c>
      <c r="CA58" s="72">
        <v>0</v>
      </c>
      <c r="CB58" s="72">
        <v>0</v>
      </c>
      <c r="CC58" s="72">
        <v>0</v>
      </c>
      <c r="CL58" s="64">
        <v>12</v>
      </c>
      <c r="CM58" s="61">
        <v>0</v>
      </c>
      <c r="CN58" s="78">
        <v>0.34</v>
      </c>
      <c r="CO58" s="73">
        <v>39703</v>
      </c>
      <c r="CP58" s="74">
        <v>24.328542094455852</v>
      </c>
      <c r="CQ58" s="63">
        <v>-1</v>
      </c>
      <c r="CR58" s="63">
        <v>-1</v>
      </c>
      <c r="CS58" s="63">
        <v>-1</v>
      </c>
      <c r="CT58" s="63">
        <v>-1</v>
      </c>
      <c r="CU58" s="63">
        <v>-1</v>
      </c>
      <c r="CV58" s="63">
        <v>-1</v>
      </c>
      <c r="CW58" s="63">
        <v>-1</v>
      </c>
      <c r="CX58" s="63">
        <v>-1</v>
      </c>
      <c r="DH58" s="64">
        <v>12.8</v>
      </c>
      <c r="DI58" s="65">
        <v>0</v>
      </c>
      <c r="DK58" s="77">
        <v>43748</v>
      </c>
      <c r="DL58" s="74">
        <v>35.403148528405204</v>
      </c>
      <c r="DM58" s="82">
        <v>1</v>
      </c>
      <c r="DN58" s="72">
        <v>0</v>
      </c>
      <c r="DO58" s="72">
        <v>0</v>
      </c>
      <c r="DP58" s="82">
        <v>0</v>
      </c>
      <c r="DQ58" s="82">
        <v>0</v>
      </c>
      <c r="DR58" s="82">
        <v>0</v>
      </c>
      <c r="DS58" s="82">
        <v>0</v>
      </c>
      <c r="DT58" s="82">
        <v>0</v>
      </c>
      <c r="DU58" s="72">
        <v>75</v>
      </c>
      <c r="DV58" s="72">
        <v>1.53</v>
      </c>
      <c r="EC58" s="83">
        <v>32.038959374599514</v>
      </c>
      <c r="ED58" s="72">
        <v>13</v>
      </c>
      <c r="EE58" s="72">
        <v>0</v>
      </c>
      <c r="EF58" s="72">
        <v>38</v>
      </c>
      <c r="EG58" s="72">
        <v>37</v>
      </c>
      <c r="EH58" s="84">
        <v>44527</v>
      </c>
      <c r="EI58" s="74">
        <v>37.535934291581107</v>
      </c>
      <c r="EK58" s="72">
        <v>1</v>
      </c>
      <c r="EL58" s="72">
        <v>1</v>
      </c>
      <c r="EM58" s="72">
        <v>1</v>
      </c>
      <c r="EN58" s="72">
        <v>1</v>
      </c>
      <c r="EO58" s="72">
        <v>7</v>
      </c>
      <c r="EQ58" s="72">
        <v>0</v>
      </c>
      <c r="ER58" s="72">
        <v>1</v>
      </c>
      <c r="ES58" s="72">
        <v>0</v>
      </c>
      <c r="ET58" s="72" t="s">
        <v>3558</v>
      </c>
      <c r="EY58" s="72">
        <v>3</v>
      </c>
      <c r="FA58" s="72">
        <v>1</v>
      </c>
      <c r="FB58" s="72">
        <v>1</v>
      </c>
      <c r="FC58" s="72">
        <v>1</v>
      </c>
      <c r="FD58" s="72">
        <v>14</v>
      </c>
      <c r="FE58" s="72">
        <v>0</v>
      </c>
      <c r="FF58" s="72">
        <v>0</v>
      </c>
      <c r="FG58" s="72">
        <v>1</v>
      </c>
      <c r="FH58" s="72">
        <v>1</v>
      </c>
      <c r="FI58" s="72" t="s">
        <v>3959</v>
      </c>
      <c r="FJ58" s="72">
        <v>1</v>
      </c>
      <c r="FK58" s="72">
        <v>90</v>
      </c>
      <c r="FL58" s="72">
        <v>4</v>
      </c>
      <c r="FM58" s="72">
        <v>1</v>
      </c>
      <c r="FN58" s="72">
        <v>1</v>
      </c>
      <c r="FO58" s="72">
        <v>1</v>
      </c>
      <c r="FR58" s="72">
        <v>1</v>
      </c>
      <c r="FS58" s="72">
        <v>0</v>
      </c>
      <c r="FU58" s="72">
        <v>2</v>
      </c>
      <c r="FV58" s="72">
        <v>1</v>
      </c>
      <c r="FX58" s="72" t="s">
        <v>3591</v>
      </c>
      <c r="GB58" s="72">
        <v>1</v>
      </c>
      <c r="GF58" s="72">
        <v>0</v>
      </c>
      <c r="GG58" s="72">
        <v>0</v>
      </c>
      <c r="GI58" s="72" t="s">
        <v>3606</v>
      </c>
      <c r="GJ58" s="72">
        <v>3</v>
      </c>
      <c r="GK58" s="72" t="s">
        <v>3989</v>
      </c>
      <c r="GL58" s="72" t="s">
        <v>4027</v>
      </c>
      <c r="GM58" s="72">
        <v>3</v>
      </c>
      <c r="GN58" s="72" t="s">
        <v>4044</v>
      </c>
      <c r="GO58" s="72">
        <v>1</v>
      </c>
      <c r="GQ58" s="72" t="s">
        <v>366</v>
      </c>
      <c r="GR58" s="72">
        <v>4</v>
      </c>
      <c r="GS58" s="72">
        <v>0</v>
      </c>
      <c r="GZ58" s="72">
        <v>0</v>
      </c>
      <c r="HC58" s="72">
        <v>1</v>
      </c>
      <c r="HG58" s="72">
        <v>0</v>
      </c>
      <c r="HI58">
        <v>1</v>
      </c>
      <c r="HJ58" s="72">
        <v>1</v>
      </c>
      <c r="HK58" s="84">
        <v>44527</v>
      </c>
      <c r="HL58" s="84">
        <v>44842</v>
      </c>
      <c r="HM58" s="72">
        <v>1</v>
      </c>
      <c r="HN58" s="99">
        <v>44743</v>
      </c>
      <c r="HO58" s="84"/>
      <c r="HP58" s="84"/>
      <c r="HQ58" s="72">
        <v>0</v>
      </c>
      <c r="HR58" s="72">
        <v>0</v>
      </c>
      <c r="HS58" s="84"/>
      <c r="HT58" s="84"/>
      <c r="HU58" s="84"/>
      <c r="HV58" s="84"/>
      <c r="HW58" s="84"/>
      <c r="HX58" s="84"/>
      <c r="HY58" s="84">
        <v>44783</v>
      </c>
      <c r="JN58" s="84">
        <v>45063</v>
      </c>
      <c r="JO58" s="72">
        <v>0</v>
      </c>
      <c r="JT58" s="72">
        <v>0</v>
      </c>
      <c r="JX58" s="72">
        <v>1</v>
      </c>
      <c r="KA58" s="72">
        <v>1</v>
      </c>
      <c r="KB58" s="97">
        <v>45265</v>
      </c>
      <c r="KC58" s="72" t="s">
        <v>1071</v>
      </c>
      <c r="KD58" s="111">
        <f t="shared" si="2"/>
        <v>39.5564681724846</v>
      </c>
      <c r="KE58" s="15">
        <v>0</v>
      </c>
      <c r="KF58" s="15">
        <v>0</v>
      </c>
      <c r="KG58" s="15">
        <v>0</v>
      </c>
      <c r="KH58" s="15">
        <v>0</v>
      </c>
      <c r="KI58" s="15">
        <v>0</v>
      </c>
      <c r="KJ58" s="15">
        <v>0</v>
      </c>
      <c r="KK58" s="15">
        <v>0</v>
      </c>
      <c r="KL58" s="15">
        <v>0</v>
      </c>
      <c r="KM58" s="106">
        <v>76.2</v>
      </c>
      <c r="KN58" s="107">
        <v>1.5269999999999999</v>
      </c>
      <c r="KO58"/>
      <c r="KQ58"/>
      <c r="KS58"/>
      <c r="KU58" s="115">
        <f t="shared" si="3"/>
        <v>32.679612424943038</v>
      </c>
      <c r="KV58" s="109">
        <v>12</v>
      </c>
      <c r="KW58" t="s">
        <v>21</v>
      </c>
      <c r="KX58" s="15">
        <v>35</v>
      </c>
      <c r="KY58" s="133">
        <v>45263</v>
      </c>
    </row>
    <row r="59" spans="1:311" s="72" customFormat="1" x14ac:dyDescent="0.25">
      <c r="A59" s="72" t="s">
        <v>651</v>
      </c>
      <c r="B59"/>
      <c r="C59" s="72" t="s">
        <v>817</v>
      </c>
      <c r="D59" s="102">
        <v>35370</v>
      </c>
      <c r="E59" s="72">
        <v>0</v>
      </c>
      <c r="F59" s="73">
        <v>38231</v>
      </c>
      <c r="G59" s="74">
        <v>7.8329911019849421</v>
      </c>
      <c r="H59" s="72">
        <v>1</v>
      </c>
      <c r="I59" s="72">
        <v>0</v>
      </c>
      <c r="J59" s="72">
        <v>0</v>
      </c>
      <c r="K59" s="72">
        <v>0</v>
      </c>
      <c r="L59" s="72">
        <v>1</v>
      </c>
      <c r="M59" s="72">
        <v>0</v>
      </c>
      <c r="N59" s="72">
        <v>0</v>
      </c>
      <c r="O59" s="72">
        <v>0</v>
      </c>
      <c r="P59" s="67">
        <v>19.899999999999999</v>
      </c>
      <c r="Q59" s="67">
        <v>1.1100000000000001</v>
      </c>
      <c r="R59" s="72">
        <v>-1.38</v>
      </c>
      <c r="S59" s="72" t="s">
        <v>3556</v>
      </c>
      <c r="T59" s="72">
        <v>-2.54</v>
      </c>
      <c r="U59" s="72" t="s">
        <v>3555</v>
      </c>
      <c r="V59" s="72">
        <v>0.28999999999999998</v>
      </c>
      <c r="W59" s="72" t="s">
        <v>21</v>
      </c>
      <c r="Y59" s="66">
        <v>12.1</v>
      </c>
      <c r="Z59" s="85">
        <v>0</v>
      </c>
      <c r="AA59" s="75">
        <v>0.39</v>
      </c>
      <c r="AB59" s="73">
        <v>38541</v>
      </c>
      <c r="AC59" s="76">
        <v>8.6817248459958929</v>
      </c>
      <c r="AD59" s="72">
        <v>1</v>
      </c>
      <c r="AE59" s="72">
        <v>0</v>
      </c>
      <c r="AF59" s="72">
        <v>0</v>
      </c>
      <c r="AG59" s="72">
        <v>0</v>
      </c>
      <c r="AH59" s="72">
        <v>0</v>
      </c>
      <c r="AI59" s="72">
        <v>0</v>
      </c>
      <c r="AJ59" s="72">
        <v>0</v>
      </c>
      <c r="AK59" s="72">
        <v>0</v>
      </c>
      <c r="AU59" s="64">
        <v>10.6</v>
      </c>
      <c r="AV59" s="63">
        <v>1</v>
      </c>
      <c r="AW59" s="65">
        <v>39</v>
      </c>
      <c r="AX59" s="77">
        <v>39051</v>
      </c>
      <c r="AY59" s="74">
        <v>10.078028747433265</v>
      </c>
      <c r="AZ59" s="72">
        <v>1</v>
      </c>
      <c r="BA59" s="72">
        <v>1</v>
      </c>
      <c r="BB59" s="72">
        <v>1</v>
      </c>
      <c r="BC59" s="72">
        <v>0</v>
      </c>
      <c r="BD59" s="72">
        <v>0</v>
      </c>
      <c r="BE59" s="72">
        <v>0</v>
      </c>
      <c r="BF59" s="72">
        <v>0</v>
      </c>
      <c r="BG59" s="72">
        <v>0</v>
      </c>
      <c r="BH59" s="67">
        <v>24</v>
      </c>
      <c r="BI59" s="61">
        <v>125.8</v>
      </c>
      <c r="BJ59" s="72">
        <v>-1.79</v>
      </c>
      <c r="BK59" s="72" t="s">
        <v>3556</v>
      </c>
      <c r="BL59" s="72">
        <v>-2.08</v>
      </c>
      <c r="BM59" s="72" t="s">
        <v>3555</v>
      </c>
      <c r="BN59" s="72">
        <v>-0.82</v>
      </c>
      <c r="BO59" s="72" t="s">
        <v>21</v>
      </c>
      <c r="BQ59" s="64">
        <v>14.6</v>
      </c>
      <c r="BR59" s="65">
        <v>0</v>
      </c>
      <c r="BT59" s="73">
        <v>39416</v>
      </c>
      <c r="BU59" s="74">
        <v>11.077344284736482</v>
      </c>
      <c r="BV59" s="72">
        <v>0</v>
      </c>
      <c r="BW59" s="72">
        <v>0</v>
      </c>
      <c r="BX59" s="72">
        <v>1</v>
      </c>
      <c r="BY59" s="72">
        <v>0</v>
      </c>
      <c r="BZ59" s="72">
        <v>0</v>
      </c>
      <c r="CA59" s="72">
        <v>0</v>
      </c>
      <c r="CB59" s="72">
        <v>0</v>
      </c>
      <c r="CC59" s="72">
        <v>0</v>
      </c>
      <c r="CL59" s="64">
        <v>14.2</v>
      </c>
      <c r="CM59" s="61">
        <v>0</v>
      </c>
      <c r="CN59" s="78"/>
      <c r="CO59" s="73">
        <v>39703</v>
      </c>
      <c r="CP59" s="74">
        <v>11.863107460643395</v>
      </c>
      <c r="CQ59" s="63">
        <v>1</v>
      </c>
      <c r="CR59" s="63">
        <v>0</v>
      </c>
      <c r="CS59" s="63">
        <v>0</v>
      </c>
      <c r="CT59" s="63">
        <v>0</v>
      </c>
      <c r="CU59" s="63">
        <v>0</v>
      </c>
      <c r="CV59" s="63">
        <v>0</v>
      </c>
      <c r="CW59" s="63">
        <v>0</v>
      </c>
      <c r="CX59" s="63">
        <v>0</v>
      </c>
      <c r="CY59" s="67">
        <v>31</v>
      </c>
      <c r="CZ59" s="61">
        <v>133.80000000000001</v>
      </c>
      <c r="DC59" s="72">
        <v>-2.44</v>
      </c>
      <c r="DD59" s="72" t="s">
        <v>3555</v>
      </c>
      <c r="DE59" s="72">
        <v>-0.25</v>
      </c>
      <c r="DF59" s="72" t="s">
        <v>21</v>
      </c>
      <c r="DH59" s="64">
        <v>13.9</v>
      </c>
      <c r="DI59" s="65">
        <v>0</v>
      </c>
      <c r="DJ59" s="79"/>
      <c r="DK59" s="80"/>
      <c r="EH59" s="84">
        <v>44527</v>
      </c>
      <c r="EI59" s="74">
        <v>25.07049965776865</v>
      </c>
      <c r="EL59" s="72">
        <v>0</v>
      </c>
      <c r="EQ59" s="72">
        <v>0</v>
      </c>
      <c r="ER59" s="72">
        <v>1</v>
      </c>
      <c r="ES59" s="72">
        <v>0</v>
      </c>
      <c r="EU59" s="72">
        <v>0</v>
      </c>
      <c r="EV59" s="72">
        <v>0</v>
      </c>
      <c r="EW59" s="72" t="s">
        <v>3561</v>
      </c>
      <c r="EY59" s="72">
        <v>3</v>
      </c>
      <c r="FA59" s="72">
        <v>0</v>
      </c>
      <c r="FB59" s="72">
        <v>0</v>
      </c>
      <c r="FC59" s="72">
        <v>0</v>
      </c>
      <c r="FE59" s="72">
        <v>0</v>
      </c>
      <c r="FF59" s="72">
        <v>0</v>
      </c>
      <c r="FG59" s="72">
        <v>1</v>
      </c>
      <c r="FH59" s="72">
        <v>1</v>
      </c>
      <c r="FI59" s="72" t="s">
        <v>3959</v>
      </c>
      <c r="FJ59" s="72">
        <v>4</v>
      </c>
      <c r="FL59" s="72">
        <v>99</v>
      </c>
      <c r="FM59" s="72">
        <v>0</v>
      </c>
      <c r="FN59" s="72">
        <v>3</v>
      </c>
      <c r="FO59" s="72">
        <v>1</v>
      </c>
      <c r="FR59" s="72">
        <v>1</v>
      </c>
      <c r="FS59" s="72">
        <v>1</v>
      </c>
      <c r="FV59" s="72">
        <v>1</v>
      </c>
      <c r="FW59" s="72" t="s">
        <v>3788</v>
      </c>
      <c r="FX59" s="72" t="s">
        <v>3976</v>
      </c>
      <c r="GB59" s="72">
        <v>1</v>
      </c>
      <c r="GC59" s="72">
        <v>7</v>
      </c>
      <c r="GE59" s="72">
        <v>1</v>
      </c>
      <c r="GF59" s="72">
        <v>1</v>
      </c>
      <c r="GG59" s="72">
        <v>0</v>
      </c>
      <c r="GI59" s="72" t="s">
        <v>3607</v>
      </c>
      <c r="GK59" s="72" t="s">
        <v>4017</v>
      </c>
      <c r="GL59" s="72" t="s">
        <v>4031</v>
      </c>
      <c r="GM59" s="72">
        <v>1</v>
      </c>
      <c r="GN59" s="72" t="s">
        <v>4043</v>
      </c>
      <c r="GO59" s="72">
        <v>1</v>
      </c>
      <c r="GP59" s="72">
        <v>2</v>
      </c>
      <c r="GQ59" s="72" t="s">
        <v>3799</v>
      </c>
      <c r="GR59" s="72">
        <v>1</v>
      </c>
      <c r="GS59" s="72">
        <v>0</v>
      </c>
      <c r="GZ59" s="72">
        <v>0</v>
      </c>
      <c r="HC59" s="72">
        <v>1</v>
      </c>
      <c r="HG59" s="72">
        <v>0</v>
      </c>
      <c r="HI59"/>
      <c r="HJ59" s="72">
        <v>1</v>
      </c>
      <c r="HK59" s="84">
        <v>44527</v>
      </c>
      <c r="HL59" s="84">
        <v>44783</v>
      </c>
      <c r="HM59" s="72">
        <v>1</v>
      </c>
      <c r="HN59" s="69">
        <v>44682</v>
      </c>
      <c r="HO59" s="72">
        <v>1</v>
      </c>
      <c r="HP59" s="84"/>
      <c r="HQ59" s="72">
        <v>0</v>
      </c>
      <c r="HR59" s="72">
        <v>0</v>
      </c>
      <c r="HS59" s="84"/>
      <c r="HT59" s="72">
        <v>0</v>
      </c>
      <c r="HU59" s="84"/>
      <c r="HV59" s="84"/>
      <c r="HW59" s="84"/>
      <c r="HX59" s="84"/>
      <c r="HY59" s="84">
        <v>44783</v>
      </c>
      <c r="KB59" s="97">
        <v>45265</v>
      </c>
      <c r="KC59" s="72" t="s">
        <v>1079</v>
      </c>
      <c r="KD59" s="111">
        <f t="shared" si="2"/>
        <v>27.091033538672143</v>
      </c>
      <c r="KE59" s="15">
        <v>0</v>
      </c>
      <c r="KF59" s="15">
        <v>0</v>
      </c>
      <c r="KG59" s="15">
        <v>0</v>
      </c>
      <c r="KH59" s="15">
        <v>0</v>
      </c>
      <c r="KI59" s="15">
        <v>0</v>
      </c>
      <c r="KJ59" s="15">
        <v>0</v>
      </c>
      <c r="KK59" s="15">
        <v>0</v>
      </c>
      <c r="KL59" s="15">
        <v>0</v>
      </c>
      <c r="KM59" s="106">
        <v>52.3</v>
      </c>
      <c r="KN59" s="107">
        <v>1.4350000000000001</v>
      </c>
      <c r="KO59"/>
      <c r="KQ59"/>
      <c r="KS59"/>
      <c r="KU59" s="115">
        <f t="shared" si="3"/>
        <v>25.397904551469605</v>
      </c>
      <c r="KV59" s="109">
        <v>13.9</v>
      </c>
      <c r="KW59" t="s">
        <v>21</v>
      </c>
      <c r="KX59" s="15">
        <v>41</v>
      </c>
      <c r="KY59"/>
    </row>
    <row r="60" spans="1:311" s="72" customFormat="1" x14ac:dyDescent="0.25">
      <c r="A60" s="72" t="s">
        <v>651</v>
      </c>
      <c r="B60" t="s">
        <v>1029</v>
      </c>
      <c r="C60" s="72" t="s">
        <v>811</v>
      </c>
      <c r="D60" s="102">
        <v>35380</v>
      </c>
      <c r="E60" s="72">
        <v>0</v>
      </c>
      <c r="F60" s="73">
        <v>38231</v>
      </c>
      <c r="G60" s="74">
        <v>7.8056125941136205</v>
      </c>
      <c r="H60" s="72">
        <v>1</v>
      </c>
      <c r="I60" s="72">
        <v>0</v>
      </c>
      <c r="J60" s="72">
        <v>0</v>
      </c>
      <c r="K60" s="72">
        <v>1</v>
      </c>
      <c r="L60" s="72">
        <v>1</v>
      </c>
      <c r="M60" s="72">
        <v>0</v>
      </c>
      <c r="N60" s="72">
        <v>0</v>
      </c>
      <c r="O60" s="72">
        <v>0</v>
      </c>
      <c r="P60" s="67">
        <v>22.8</v>
      </c>
      <c r="Q60" s="67">
        <v>1.145</v>
      </c>
      <c r="R60" s="72">
        <v>-0.45</v>
      </c>
      <c r="S60" s="72" t="s">
        <v>21</v>
      </c>
      <c r="T60" s="72">
        <v>-1.91</v>
      </c>
      <c r="U60" s="72" t="s">
        <v>3556</v>
      </c>
      <c r="V60" s="72">
        <v>0.9</v>
      </c>
      <c r="W60" s="72" t="s">
        <v>21</v>
      </c>
      <c r="Y60" s="66">
        <v>12.2</v>
      </c>
      <c r="Z60" s="85">
        <v>0</v>
      </c>
      <c r="AA60" s="75">
        <v>0.39</v>
      </c>
      <c r="AB60" s="73">
        <v>38541</v>
      </c>
      <c r="AC60" s="76">
        <v>8.6543463381245722</v>
      </c>
      <c r="AD60" s="72">
        <v>1</v>
      </c>
      <c r="AE60" s="72">
        <v>0</v>
      </c>
      <c r="AF60" s="72">
        <v>0</v>
      </c>
      <c r="AG60" s="72">
        <v>0</v>
      </c>
      <c r="AH60" s="72">
        <v>1</v>
      </c>
      <c r="AI60" s="72">
        <v>0</v>
      </c>
      <c r="AJ60" s="72">
        <v>0</v>
      </c>
      <c r="AK60" s="72">
        <v>0</v>
      </c>
      <c r="AU60" s="64">
        <v>11.5</v>
      </c>
      <c r="AV60" s="63">
        <v>0</v>
      </c>
      <c r="AW60" s="65">
        <v>36</v>
      </c>
      <c r="AX60" s="77">
        <v>39051</v>
      </c>
      <c r="AY60" s="74">
        <v>10.050650239561945</v>
      </c>
      <c r="AZ60" s="72">
        <v>1</v>
      </c>
      <c r="BA60" s="72">
        <v>0</v>
      </c>
      <c r="BB60" s="72">
        <v>1</v>
      </c>
      <c r="BC60" s="72">
        <v>0</v>
      </c>
      <c r="BD60" s="72">
        <v>0</v>
      </c>
      <c r="BE60" s="72">
        <v>0</v>
      </c>
      <c r="BF60" s="72">
        <v>0</v>
      </c>
      <c r="BG60" s="72">
        <v>0</v>
      </c>
      <c r="BH60" s="67">
        <v>28.1</v>
      </c>
      <c r="BI60" s="61">
        <v>132.5</v>
      </c>
      <c r="BJ60" s="72">
        <v>-0.75</v>
      </c>
      <c r="BK60" s="72" t="s">
        <v>21</v>
      </c>
      <c r="BL60" s="72">
        <v>-1.01</v>
      </c>
      <c r="BM60" s="72" t="s">
        <v>3556</v>
      </c>
      <c r="BN60" s="72">
        <v>-0.33</v>
      </c>
      <c r="BO60" s="72" t="s">
        <v>21</v>
      </c>
      <c r="BQ60" s="64">
        <v>10.4</v>
      </c>
      <c r="BR60" s="65">
        <v>1</v>
      </c>
      <c r="BT60" s="73">
        <v>39416</v>
      </c>
      <c r="BU60" s="74">
        <v>11.049965776865161</v>
      </c>
      <c r="BV60" s="72">
        <v>1</v>
      </c>
      <c r="BW60" s="72">
        <v>0</v>
      </c>
      <c r="BX60" s="72">
        <v>0</v>
      </c>
      <c r="BY60" s="72">
        <v>0</v>
      </c>
      <c r="BZ60" s="72">
        <v>0</v>
      </c>
      <c r="CA60" s="72">
        <v>0</v>
      </c>
      <c r="CB60" s="72">
        <v>0</v>
      </c>
      <c r="CC60" s="72">
        <v>0</v>
      </c>
      <c r="CL60" s="64">
        <v>13.9</v>
      </c>
      <c r="CM60" s="61">
        <v>0</v>
      </c>
      <c r="CN60" s="78">
        <v>0.39</v>
      </c>
      <c r="CO60" s="73">
        <v>39703</v>
      </c>
      <c r="CP60" s="74">
        <v>11.835728952772074</v>
      </c>
      <c r="CQ60" s="63">
        <v>1</v>
      </c>
      <c r="CR60" s="63">
        <v>0</v>
      </c>
      <c r="CS60" s="63">
        <v>0</v>
      </c>
      <c r="CT60" s="63">
        <v>0</v>
      </c>
      <c r="CU60" s="63">
        <v>0</v>
      </c>
      <c r="CV60" s="63">
        <v>0</v>
      </c>
      <c r="CW60" s="63">
        <v>0</v>
      </c>
      <c r="CX60" s="63">
        <v>1</v>
      </c>
      <c r="CY60" s="67">
        <v>34</v>
      </c>
      <c r="CZ60" s="61">
        <v>139.19999999999999</v>
      </c>
      <c r="DC60" s="72">
        <v>-1.62</v>
      </c>
      <c r="DD60" s="72" t="s">
        <v>3556</v>
      </c>
      <c r="DE60" s="72">
        <v>-0.14000000000000001</v>
      </c>
      <c r="DF60" s="72" t="s">
        <v>21</v>
      </c>
      <c r="DH60" s="64">
        <v>12.1</v>
      </c>
      <c r="DI60" s="65">
        <v>0</v>
      </c>
      <c r="DJ60" s="79"/>
      <c r="DK60" s="80"/>
      <c r="EH60" s="84">
        <v>44527</v>
      </c>
      <c r="EI60" s="74">
        <v>25.043121149897331</v>
      </c>
      <c r="EK60" s="72">
        <v>1</v>
      </c>
      <c r="EL60" s="72">
        <v>1</v>
      </c>
      <c r="EM60" s="72">
        <v>2</v>
      </c>
      <c r="EN60" s="72">
        <v>1</v>
      </c>
      <c r="EO60" s="72">
        <v>7</v>
      </c>
      <c r="EQ60" s="72">
        <v>0</v>
      </c>
      <c r="ER60" s="72">
        <v>1</v>
      </c>
      <c r="ES60" s="72">
        <v>0</v>
      </c>
      <c r="ET60" s="72" t="s">
        <v>3951</v>
      </c>
      <c r="EU60" s="72">
        <v>0</v>
      </c>
      <c r="EV60" s="72">
        <v>0</v>
      </c>
      <c r="EW60" s="72" t="s">
        <v>3566</v>
      </c>
      <c r="EX60" s="72">
        <v>2</v>
      </c>
      <c r="EY60" s="72">
        <v>3</v>
      </c>
      <c r="FA60" s="72">
        <v>1</v>
      </c>
      <c r="FB60" s="72">
        <v>1</v>
      </c>
      <c r="FC60" s="72">
        <v>1</v>
      </c>
      <c r="FD60" s="72">
        <v>30</v>
      </c>
      <c r="FE60" s="72">
        <v>0</v>
      </c>
      <c r="FF60" s="72">
        <v>0</v>
      </c>
      <c r="FG60" s="72">
        <v>1</v>
      </c>
      <c r="FH60" s="72">
        <v>1</v>
      </c>
      <c r="FI60" s="72" t="s">
        <v>3966</v>
      </c>
      <c r="FJ60" s="72">
        <v>1</v>
      </c>
      <c r="FK60" s="72">
        <v>7</v>
      </c>
      <c r="FL60" s="72">
        <v>2</v>
      </c>
      <c r="FM60" s="72">
        <v>1</v>
      </c>
      <c r="FN60" s="72">
        <v>1</v>
      </c>
      <c r="FO60" s="72">
        <v>1</v>
      </c>
      <c r="FR60" s="72">
        <v>1</v>
      </c>
      <c r="FS60" s="72">
        <v>0</v>
      </c>
      <c r="FT60" s="72">
        <v>3</v>
      </c>
      <c r="FU60" s="72">
        <v>1</v>
      </c>
      <c r="FV60" s="72">
        <v>1</v>
      </c>
      <c r="FW60" s="72" t="s">
        <v>3788</v>
      </c>
      <c r="FX60" s="72" t="s">
        <v>3591</v>
      </c>
      <c r="GB60" s="72">
        <v>1</v>
      </c>
      <c r="GC60" s="72">
        <v>21</v>
      </c>
      <c r="GE60" s="72">
        <v>1</v>
      </c>
      <c r="GF60" s="72">
        <v>1</v>
      </c>
      <c r="GG60" s="72">
        <v>0</v>
      </c>
      <c r="GI60" s="72" t="s">
        <v>3606</v>
      </c>
      <c r="GK60" s="72" t="s">
        <v>4003</v>
      </c>
      <c r="GL60" s="72" t="s">
        <v>4033</v>
      </c>
      <c r="GM60" s="72">
        <v>2</v>
      </c>
      <c r="GN60" s="72" t="s">
        <v>100</v>
      </c>
      <c r="GO60" s="72">
        <v>2</v>
      </c>
      <c r="GP60" s="72">
        <v>21</v>
      </c>
      <c r="GQ60" s="72" t="s">
        <v>4051</v>
      </c>
      <c r="GR60" s="72">
        <v>1</v>
      </c>
      <c r="GS60" s="72">
        <v>0</v>
      </c>
      <c r="GV60" s="72">
        <v>1</v>
      </c>
      <c r="GW60" s="72">
        <v>1</v>
      </c>
      <c r="GZ60" s="72">
        <v>0</v>
      </c>
      <c r="HC60" s="72">
        <v>3</v>
      </c>
      <c r="HD60" s="72">
        <v>0</v>
      </c>
      <c r="HG60" s="72">
        <v>0</v>
      </c>
      <c r="HI60"/>
      <c r="HJ60" s="72">
        <v>1</v>
      </c>
      <c r="HK60" s="84">
        <v>44527</v>
      </c>
      <c r="HL60" s="84"/>
      <c r="HM60" s="84"/>
      <c r="HN60" s="84"/>
      <c r="HO60" s="84"/>
      <c r="HP60" s="84"/>
      <c r="HQ60" s="84"/>
      <c r="HR60" s="84"/>
      <c r="HS60" s="84"/>
      <c r="HT60" s="84"/>
      <c r="HU60" s="84"/>
      <c r="HV60" s="84"/>
      <c r="HW60" s="84"/>
      <c r="HX60" s="84"/>
      <c r="IL60" s="84">
        <v>44873</v>
      </c>
      <c r="IM60" s="72">
        <v>0</v>
      </c>
      <c r="IR60" s="72">
        <v>0</v>
      </c>
      <c r="IY60" s="72">
        <v>1</v>
      </c>
      <c r="JN60" s="84">
        <v>45063</v>
      </c>
      <c r="JO60" s="72">
        <v>0</v>
      </c>
      <c r="JT60" s="72">
        <v>1</v>
      </c>
      <c r="JU60" s="99">
        <v>45047</v>
      </c>
      <c r="JW60" s="72">
        <v>0</v>
      </c>
      <c r="JX60" s="72">
        <v>0</v>
      </c>
      <c r="KA60" s="72">
        <v>0</v>
      </c>
      <c r="KB60" s="97">
        <v>45265</v>
      </c>
      <c r="KC60" s="72" t="s">
        <v>1077</v>
      </c>
      <c r="KD60" s="111">
        <f t="shared" si="2"/>
        <v>27.06365503080082</v>
      </c>
      <c r="KE60" s="15">
        <v>0</v>
      </c>
      <c r="KF60" s="15">
        <v>0</v>
      </c>
      <c r="KG60" s="15">
        <v>0</v>
      </c>
      <c r="KH60" s="15">
        <v>0</v>
      </c>
      <c r="KI60" s="15">
        <v>0</v>
      </c>
      <c r="KJ60" s="15">
        <v>0</v>
      </c>
      <c r="KK60" s="15">
        <v>0</v>
      </c>
      <c r="KL60" s="15">
        <v>0</v>
      </c>
      <c r="KM60" s="106">
        <v>52.2</v>
      </c>
      <c r="KN60" s="107">
        <v>1.5050000000000001</v>
      </c>
      <c r="KO60"/>
      <c r="KQ60"/>
      <c r="KS60"/>
      <c r="KU60" s="115">
        <f t="shared" si="3"/>
        <v>23.046103243893551</v>
      </c>
      <c r="KV60" s="109">
        <v>12.4</v>
      </c>
      <c r="KW60" t="s">
        <v>21</v>
      </c>
      <c r="KX60" s="15">
        <v>36</v>
      </c>
      <c r="KY60" s="133">
        <v>45263</v>
      </c>
    </row>
    <row r="61" spans="1:311" s="72" customFormat="1" x14ac:dyDescent="0.25">
      <c r="A61" s="72" t="s">
        <v>651</v>
      </c>
      <c r="B61" t="s">
        <v>994</v>
      </c>
      <c r="C61" s="72" t="s">
        <v>897</v>
      </c>
      <c r="D61" s="102">
        <v>32075</v>
      </c>
      <c r="E61" s="72">
        <v>0</v>
      </c>
      <c r="F61" s="80"/>
      <c r="Y61" s="81"/>
      <c r="Z61" s="81"/>
      <c r="AA61" s="81"/>
      <c r="AB61" s="80"/>
      <c r="AX61" s="80"/>
      <c r="BT61" s="80"/>
      <c r="CO61" s="80"/>
      <c r="DK61" s="77">
        <v>43748</v>
      </c>
      <c r="DL61" s="74">
        <v>31.958932238193018</v>
      </c>
      <c r="DM61" s="72">
        <v>0</v>
      </c>
      <c r="DN61" s="72">
        <v>0</v>
      </c>
      <c r="DO61" s="72">
        <v>0</v>
      </c>
      <c r="DP61" s="82">
        <v>0</v>
      </c>
      <c r="DQ61" s="82">
        <v>0</v>
      </c>
      <c r="DR61" s="82">
        <v>0</v>
      </c>
      <c r="DS61" s="82">
        <v>0</v>
      </c>
      <c r="DT61" s="72">
        <v>1</v>
      </c>
      <c r="DU61" s="72">
        <v>51.5</v>
      </c>
      <c r="DV61" s="72">
        <v>1.47</v>
      </c>
      <c r="EC61" s="83">
        <v>23.832662316627331</v>
      </c>
      <c r="ED61" s="72">
        <v>13.6</v>
      </c>
      <c r="EE61" s="72">
        <v>0</v>
      </c>
      <c r="EF61" s="72">
        <v>40</v>
      </c>
      <c r="EG61" s="72">
        <v>40</v>
      </c>
      <c r="EH61" s="84">
        <v>44527</v>
      </c>
      <c r="EI61" s="87"/>
      <c r="EK61" s="72">
        <v>1</v>
      </c>
      <c r="EL61" s="72">
        <v>1</v>
      </c>
      <c r="EM61" s="72">
        <v>1</v>
      </c>
      <c r="EN61" s="72">
        <v>1</v>
      </c>
      <c r="EO61" s="72">
        <v>7</v>
      </c>
      <c r="EP61" s="72">
        <v>1</v>
      </c>
      <c r="EQ61" s="72">
        <v>0</v>
      </c>
      <c r="ER61" s="72">
        <v>0</v>
      </c>
      <c r="ES61" s="72">
        <v>0</v>
      </c>
      <c r="ET61" s="72" t="s">
        <v>3558</v>
      </c>
      <c r="EU61" s="72">
        <v>1</v>
      </c>
      <c r="EV61" s="72">
        <v>1</v>
      </c>
      <c r="EX61" s="72">
        <v>1</v>
      </c>
      <c r="EY61" s="72">
        <v>3</v>
      </c>
      <c r="FC61" s="72">
        <v>1</v>
      </c>
      <c r="FE61" s="72">
        <v>0</v>
      </c>
      <c r="FF61" s="72">
        <v>0</v>
      </c>
      <c r="FG61" s="72">
        <v>1</v>
      </c>
      <c r="FH61" s="72">
        <v>1</v>
      </c>
      <c r="FI61" s="72" t="s">
        <v>3967</v>
      </c>
      <c r="FJ61" s="72">
        <v>1</v>
      </c>
      <c r="FK61" s="72">
        <v>30</v>
      </c>
      <c r="FL61" s="72">
        <v>5</v>
      </c>
      <c r="FM61" s="72">
        <v>1</v>
      </c>
      <c r="FN61" s="72">
        <v>1</v>
      </c>
      <c r="FO61" s="72">
        <v>1</v>
      </c>
      <c r="FR61" s="72">
        <v>1</v>
      </c>
      <c r="FS61" s="72">
        <v>1</v>
      </c>
      <c r="FT61" s="72">
        <v>3</v>
      </c>
      <c r="FU61" s="72">
        <v>1</v>
      </c>
      <c r="FV61" s="72">
        <v>1</v>
      </c>
      <c r="FW61" s="72" t="s">
        <v>173</v>
      </c>
      <c r="FX61" s="72" t="s">
        <v>3979</v>
      </c>
      <c r="GB61" s="72">
        <v>1</v>
      </c>
      <c r="GC61" s="72">
        <v>2</v>
      </c>
      <c r="GE61" s="72">
        <v>3</v>
      </c>
      <c r="GF61" s="72">
        <v>1</v>
      </c>
      <c r="GG61" s="72">
        <v>0</v>
      </c>
      <c r="GI61" s="72" t="s">
        <v>3606</v>
      </c>
      <c r="GJ61" s="72">
        <v>3</v>
      </c>
      <c r="GK61" s="72" t="s">
        <v>3997</v>
      </c>
      <c r="GL61" s="72" t="s">
        <v>4022</v>
      </c>
      <c r="GM61" s="72">
        <v>2</v>
      </c>
      <c r="GN61" s="72" t="s">
        <v>4045</v>
      </c>
      <c r="GO61" s="72">
        <v>2</v>
      </c>
      <c r="GP61" s="72">
        <v>2</v>
      </c>
      <c r="GQ61" s="72" t="s">
        <v>4051</v>
      </c>
      <c r="GR61" s="72">
        <v>3</v>
      </c>
      <c r="GS61" s="72">
        <v>30</v>
      </c>
      <c r="GT61" s="72">
        <v>30</v>
      </c>
      <c r="GV61" s="72">
        <v>1</v>
      </c>
      <c r="GZ61" s="72">
        <v>1</v>
      </c>
      <c r="HA61" s="72">
        <v>4</v>
      </c>
      <c r="HB61" s="72">
        <v>0</v>
      </c>
      <c r="HC61" s="72">
        <v>0</v>
      </c>
      <c r="HE61" s="72">
        <v>1</v>
      </c>
      <c r="HG61" s="72">
        <v>1</v>
      </c>
      <c r="HI61">
        <v>1</v>
      </c>
      <c r="HY61" s="84">
        <v>44783</v>
      </c>
      <c r="HZ61" s="84">
        <v>44843</v>
      </c>
      <c r="IA61" s="72">
        <v>0</v>
      </c>
      <c r="IE61" s="72">
        <v>0</v>
      </c>
      <c r="IH61" s="72">
        <v>0</v>
      </c>
      <c r="II61" s="72">
        <v>0</v>
      </c>
      <c r="IJ61" s="72">
        <v>0</v>
      </c>
      <c r="IK61" s="72">
        <v>0</v>
      </c>
      <c r="KB61" s="97">
        <v>45265</v>
      </c>
      <c r="KC61" s="72" t="s">
        <v>1092</v>
      </c>
      <c r="KD61" s="111">
        <f t="shared" si="2"/>
        <v>36.112251882272417</v>
      </c>
      <c r="KE61" s="15">
        <v>1</v>
      </c>
      <c r="KF61" s="110">
        <v>0</v>
      </c>
      <c r="KG61" s="110">
        <v>0</v>
      </c>
      <c r="KH61" s="110">
        <v>0</v>
      </c>
      <c r="KI61" s="110">
        <v>0</v>
      </c>
      <c r="KJ61" s="110">
        <v>0</v>
      </c>
      <c r="KK61" s="110">
        <v>0</v>
      </c>
      <c r="KL61" s="110">
        <v>0</v>
      </c>
      <c r="KM61" s="106">
        <v>56.3</v>
      </c>
      <c r="KN61" s="107">
        <v>1.4869999999999999</v>
      </c>
      <c r="KO61"/>
      <c r="KQ61"/>
      <c r="KS61"/>
      <c r="KU61" s="115">
        <f t="shared" si="3"/>
        <v>25.461644948893554</v>
      </c>
      <c r="KV61" s="109">
        <v>13.2</v>
      </c>
      <c r="KW61" t="s">
        <v>21</v>
      </c>
      <c r="KX61" s="15">
        <v>39</v>
      </c>
      <c r="KY61"/>
    </row>
    <row r="62" spans="1:311" s="72" customFormat="1" x14ac:dyDescent="0.25">
      <c r="A62" s="72" t="s">
        <v>651</v>
      </c>
      <c r="B62" t="s">
        <v>999</v>
      </c>
      <c r="C62" s="72" t="s">
        <v>693</v>
      </c>
      <c r="D62" s="102">
        <v>34377</v>
      </c>
      <c r="E62" s="72">
        <v>0</v>
      </c>
      <c r="F62" s="80"/>
      <c r="Y62" s="81"/>
      <c r="Z62" s="81"/>
      <c r="AA62" s="81"/>
      <c r="AB62" s="80"/>
      <c r="AX62" s="80"/>
      <c r="BT62" s="80"/>
      <c r="CO62" s="80"/>
      <c r="DK62" s="77">
        <v>43748</v>
      </c>
      <c r="DL62" s="74">
        <v>25.656399726214921</v>
      </c>
      <c r="DM62" s="82">
        <v>0</v>
      </c>
      <c r="DN62" s="82">
        <v>0</v>
      </c>
      <c r="DO62" s="82">
        <v>0</v>
      </c>
      <c r="DP62" s="82">
        <v>0</v>
      </c>
      <c r="DQ62" s="82">
        <v>0</v>
      </c>
      <c r="DR62" s="82">
        <v>0</v>
      </c>
      <c r="DS62" s="82">
        <v>0</v>
      </c>
      <c r="DT62" s="82">
        <v>0</v>
      </c>
      <c r="DU62" s="72">
        <v>70.5</v>
      </c>
      <c r="DV62" s="72">
        <v>1.49</v>
      </c>
      <c r="EC62" s="83">
        <v>31.755326336651503</v>
      </c>
      <c r="ED62" s="72">
        <v>12.3</v>
      </c>
      <c r="EE62" s="72">
        <v>0</v>
      </c>
      <c r="EF62" s="72">
        <v>36</v>
      </c>
      <c r="EG62" s="72">
        <v>34</v>
      </c>
      <c r="EH62" s="84">
        <v>44527</v>
      </c>
      <c r="EI62" s="74"/>
      <c r="EK62" s="72">
        <v>1</v>
      </c>
      <c r="EL62" s="72">
        <v>1</v>
      </c>
      <c r="EM62" s="72">
        <v>1</v>
      </c>
      <c r="EN62" s="72">
        <v>1</v>
      </c>
      <c r="EO62" s="72">
        <v>7</v>
      </c>
      <c r="EP62" s="72">
        <v>1</v>
      </c>
      <c r="EQ62" s="72">
        <v>0</v>
      </c>
      <c r="ER62" s="72">
        <v>0</v>
      </c>
      <c r="ES62" s="72">
        <v>0</v>
      </c>
      <c r="ET62" s="72" t="s">
        <v>3558</v>
      </c>
      <c r="EW62" s="72" t="s">
        <v>3956</v>
      </c>
      <c r="FA62" s="72">
        <v>0</v>
      </c>
      <c r="FB62" s="72">
        <v>0</v>
      </c>
      <c r="FC62" s="72">
        <v>0</v>
      </c>
      <c r="FD62" s="72">
        <v>99</v>
      </c>
      <c r="FE62" s="72">
        <v>0</v>
      </c>
      <c r="FF62" s="72">
        <v>0</v>
      </c>
      <c r="FG62" s="72">
        <v>1</v>
      </c>
      <c r="FH62" s="72">
        <v>1</v>
      </c>
      <c r="FJ62" s="72">
        <v>1</v>
      </c>
      <c r="FK62" s="72">
        <v>22</v>
      </c>
      <c r="FL62" s="72">
        <v>48</v>
      </c>
      <c r="FM62" s="72">
        <v>0</v>
      </c>
      <c r="FN62" s="72">
        <v>1</v>
      </c>
      <c r="FO62" s="72">
        <v>1</v>
      </c>
      <c r="FR62" s="72">
        <v>1</v>
      </c>
      <c r="FS62" s="72">
        <v>1</v>
      </c>
      <c r="FU62" s="72">
        <v>1</v>
      </c>
      <c r="FV62" s="72">
        <v>1</v>
      </c>
      <c r="FX62" s="72" t="s">
        <v>3795</v>
      </c>
      <c r="GB62" s="72">
        <v>0</v>
      </c>
      <c r="GC62" s="72">
        <v>90</v>
      </c>
      <c r="GE62" s="72">
        <v>2</v>
      </c>
      <c r="GF62" s="72">
        <v>1</v>
      </c>
      <c r="GG62" s="72">
        <v>0</v>
      </c>
      <c r="GH62" s="72" t="s">
        <v>174</v>
      </c>
      <c r="GI62" s="72" t="s">
        <v>3606</v>
      </c>
      <c r="GK62" s="72" t="s">
        <v>3998</v>
      </c>
      <c r="GL62" s="72" t="s">
        <v>4025</v>
      </c>
      <c r="GM62" s="72">
        <v>2</v>
      </c>
      <c r="GN62" s="72" t="s">
        <v>4045</v>
      </c>
      <c r="GO62" s="72">
        <v>2</v>
      </c>
      <c r="GP62" s="72">
        <v>90</v>
      </c>
      <c r="GQ62" s="72" t="s">
        <v>4051</v>
      </c>
      <c r="GR62" s="72">
        <v>2</v>
      </c>
      <c r="GS62" s="72">
        <v>4</v>
      </c>
      <c r="GT62" s="72">
        <v>2</v>
      </c>
      <c r="GV62" s="72">
        <v>1</v>
      </c>
      <c r="GZ62" s="72">
        <v>0</v>
      </c>
      <c r="HC62" s="72">
        <v>1</v>
      </c>
      <c r="HE62" s="72">
        <v>1</v>
      </c>
      <c r="HG62" s="72">
        <v>0</v>
      </c>
      <c r="HI62">
        <v>1</v>
      </c>
      <c r="HJ62" s="72">
        <v>1</v>
      </c>
      <c r="HK62" s="84">
        <v>44527</v>
      </c>
      <c r="HL62" s="84">
        <v>44783</v>
      </c>
      <c r="HM62" s="72">
        <v>0</v>
      </c>
      <c r="HN62" s="84"/>
      <c r="HO62" s="84"/>
      <c r="HR62" s="84"/>
      <c r="HS62" s="84"/>
      <c r="HT62" s="84"/>
      <c r="HU62" s="84"/>
      <c r="HV62" s="84"/>
      <c r="HW62" s="84"/>
      <c r="HX62" s="84"/>
      <c r="HY62" s="84">
        <v>44783</v>
      </c>
      <c r="KB62" s="97">
        <v>45265</v>
      </c>
      <c r="KC62" s="72" t="s">
        <v>1042</v>
      </c>
      <c r="KD62" s="111">
        <f t="shared" si="2"/>
        <v>29.809719370294317</v>
      </c>
      <c r="KE62" s="15">
        <v>0</v>
      </c>
      <c r="KF62" s="15">
        <v>0</v>
      </c>
      <c r="KG62" s="15">
        <v>0</v>
      </c>
      <c r="KH62" s="15">
        <v>0</v>
      </c>
      <c r="KI62" s="15">
        <v>0</v>
      </c>
      <c r="KJ62" s="15">
        <v>0</v>
      </c>
      <c r="KK62" s="15">
        <v>0</v>
      </c>
      <c r="KL62" s="15">
        <v>0</v>
      </c>
      <c r="KM62" s="106">
        <v>73.5</v>
      </c>
      <c r="KN62" s="107">
        <v>1.4950000000000001</v>
      </c>
      <c r="KO62"/>
      <c r="KQ62"/>
      <c r="KS62"/>
      <c r="KU62" s="115">
        <f t="shared" si="3"/>
        <v>32.885538193085083</v>
      </c>
      <c r="KV62" s="109">
        <v>12.1</v>
      </c>
      <c r="KW62" t="s">
        <v>21</v>
      </c>
      <c r="KX62" s="15">
        <v>36</v>
      </c>
      <c r="KY62"/>
    </row>
    <row r="63" spans="1:311" s="72" customFormat="1" x14ac:dyDescent="0.25">
      <c r="A63" s="72" t="s">
        <v>651</v>
      </c>
      <c r="B63"/>
      <c r="C63" s="72" t="s">
        <v>720</v>
      </c>
      <c r="D63" s="102">
        <v>29197</v>
      </c>
      <c r="E63" s="72">
        <v>1</v>
      </c>
      <c r="F63" s="73">
        <v>38231</v>
      </c>
      <c r="G63" s="74">
        <v>24.733744010951405</v>
      </c>
      <c r="H63" s="72">
        <v>1</v>
      </c>
      <c r="I63" s="72">
        <v>0</v>
      </c>
      <c r="J63" s="72">
        <v>0</v>
      </c>
      <c r="K63" s="72">
        <v>0</v>
      </c>
      <c r="L63" s="72">
        <v>0</v>
      </c>
      <c r="M63" s="72">
        <v>0</v>
      </c>
      <c r="N63" s="72">
        <v>0</v>
      </c>
      <c r="O63" s="72">
        <v>0</v>
      </c>
      <c r="P63" s="67">
        <v>60</v>
      </c>
      <c r="Q63" s="67">
        <v>1.59</v>
      </c>
      <c r="X63" s="83">
        <v>23.733238400379729</v>
      </c>
      <c r="Y63" s="66">
        <v>12.5</v>
      </c>
      <c r="Z63" s="62">
        <v>1</v>
      </c>
      <c r="AA63" s="75">
        <v>0.41</v>
      </c>
      <c r="AB63" s="73">
        <v>38541</v>
      </c>
      <c r="AC63" s="76">
        <v>25.582477754962355</v>
      </c>
      <c r="AD63" s="72">
        <v>1</v>
      </c>
      <c r="AE63" s="72">
        <v>0</v>
      </c>
      <c r="AF63" s="72">
        <v>0</v>
      </c>
      <c r="AG63" s="72">
        <v>0</v>
      </c>
      <c r="AH63" s="72">
        <v>0</v>
      </c>
      <c r="AI63" s="72">
        <v>0</v>
      </c>
      <c r="AJ63" s="72">
        <v>0</v>
      </c>
      <c r="AK63" s="72">
        <v>0</v>
      </c>
      <c r="AU63" s="64">
        <v>12.3</v>
      </c>
      <c r="AV63" s="63">
        <v>1</v>
      </c>
      <c r="AW63" s="65">
        <v>40</v>
      </c>
      <c r="AX63" s="77">
        <v>39051</v>
      </c>
      <c r="AY63" s="74">
        <v>26.978781656399725</v>
      </c>
      <c r="AZ63" s="72">
        <v>1</v>
      </c>
      <c r="BA63" s="72">
        <v>0</v>
      </c>
      <c r="BB63" s="72">
        <v>0</v>
      </c>
      <c r="BC63" s="72">
        <v>0</v>
      </c>
      <c r="BD63" s="72">
        <v>0</v>
      </c>
      <c r="BE63" s="72">
        <v>0</v>
      </c>
      <c r="BF63" s="72">
        <v>0</v>
      </c>
      <c r="BG63" s="72">
        <v>0</v>
      </c>
      <c r="BH63" s="67"/>
      <c r="BI63" s="61"/>
      <c r="BQ63" s="64">
        <v>14.6</v>
      </c>
      <c r="BR63" s="65">
        <v>0</v>
      </c>
      <c r="BT63" s="73">
        <v>39416</v>
      </c>
      <c r="BU63" s="74">
        <v>27.978097193702943</v>
      </c>
      <c r="BV63" s="72">
        <v>1</v>
      </c>
      <c r="BW63" s="72">
        <v>0</v>
      </c>
      <c r="BX63" s="72">
        <v>0</v>
      </c>
      <c r="BY63" s="72">
        <v>0</v>
      </c>
      <c r="BZ63" s="72">
        <v>0</v>
      </c>
      <c r="CA63" s="72">
        <v>0</v>
      </c>
      <c r="CB63" s="72">
        <v>0</v>
      </c>
      <c r="CC63" s="72">
        <v>0</v>
      </c>
      <c r="CL63" s="64">
        <v>15.7</v>
      </c>
      <c r="CM63" s="61">
        <v>0</v>
      </c>
      <c r="CN63" s="78">
        <v>0.49</v>
      </c>
      <c r="CO63" s="73">
        <v>39703</v>
      </c>
      <c r="CP63" s="74">
        <v>28.763860369609855</v>
      </c>
      <c r="CQ63" s="63">
        <v>-1</v>
      </c>
      <c r="CR63" s="63">
        <v>-1</v>
      </c>
      <c r="CS63" s="63">
        <v>-1</v>
      </c>
      <c r="CT63" s="63">
        <v>-1</v>
      </c>
      <c r="CU63" s="63">
        <v>-1</v>
      </c>
      <c r="CV63" s="63">
        <v>-1</v>
      </c>
      <c r="CW63" s="63">
        <v>-1</v>
      </c>
      <c r="CX63" s="63">
        <v>-1</v>
      </c>
      <c r="CY63" s="67">
        <v>63</v>
      </c>
      <c r="CZ63" s="61">
        <v>1.595</v>
      </c>
      <c r="DG63" s="83">
        <v>24.763907587386129</v>
      </c>
      <c r="DH63" s="61">
        <v>-1</v>
      </c>
      <c r="DI63" s="61">
        <v>-1</v>
      </c>
      <c r="DJ63" s="79"/>
      <c r="DK63" s="80"/>
      <c r="EH63" s="84">
        <v>44527</v>
      </c>
      <c r="EI63" s="74">
        <v>41.97125256673511</v>
      </c>
      <c r="EK63" s="72">
        <v>1</v>
      </c>
      <c r="EL63" s="72">
        <v>1</v>
      </c>
      <c r="EM63" s="72">
        <v>1</v>
      </c>
      <c r="EN63" s="72">
        <v>1</v>
      </c>
      <c r="EO63" s="72">
        <v>2</v>
      </c>
      <c r="EP63" s="72">
        <v>1</v>
      </c>
      <c r="EQ63" s="72">
        <v>0</v>
      </c>
      <c r="ER63" s="72">
        <v>0</v>
      </c>
      <c r="ES63" s="72">
        <v>1</v>
      </c>
      <c r="EU63" s="72">
        <v>0</v>
      </c>
      <c r="EV63" s="72">
        <v>1</v>
      </c>
      <c r="EW63" s="72" t="s">
        <v>3957</v>
      </c>
      <c r="EY63" s="72">
        <v>3</v>
      </c>
      <c r="EZ63" s="72" t="s">
        <v>3564</v>
      </c>
      <c r="FA63" s="72">
        <v>0</v>
      </c>
      <c r="FB63" s="72">
        <v>0</v>
      </c>
      <c r="FC63" s="72">
        <v>0</v>
      </c>
      <c r="FE63" s="72">
        <v>0</v>
      </c>
      <c r="FF63" s="72">
        <v>0</v>
      </c>
      <c r="FG63" s="72">
        <v>1</v>
      </c>
      <c r="FH63" s="72">
        <v>1</v>
      </c>
      <c r="FI63" s="72" t="s">
        <v>3959</v>
      </c>
      <c r="FJ63" s="72">
        <v>4</v>
      </c>
      <c r="FK63" s="72">
        <v>0</v>
      </c>
      <c r="FN63" s="72">
        <v>1</v>
      </c>
      <c r="FO63" s="72">
        <v>1</v>
      </c>
      <c r="FR63" s="72">
        <v>1</v>
      </c>
      <c r="FS63" s="72">
        <v>1</v>
      </c>
      <c r="FT63" s="72">
        <v>3</v>
      </c>
      <c r="FU63" s="72">
        <v>1</v>
      </c>
      <c r="FV63" s="72">
        <v>0</v>
      </c>
      <c r="FW63" s="72" t="s">
        <v>173</v>
      </c>
      <c r="FX63" s="72" t="s">
        <v>3982</v>
      </c>
      <c r="GB63" s="72">
        <v>1</v>
      </c>
      <c r="GC63" s="72">
        <v>30</v>
      </c>
      <c r="GE63" s="72">
        <v>1</v>
      </c>
      <c r="GF63" s="72">
        <v>1</v>
      </c>
      <c r="GG63" s="72">
        <v>0</v>
      </c>
      <c r="GI63" s="72" t="s">
        <v>3607</v>
      </c>
      <c r="GK63" s="72" t="s">
        <v>4011</v>
      </c>
      <c r="GL63" s="72" t="s">
        <v>4034</v>
      </c>
      <c r="GM63" s="72">
        <v>7</v>
      </c>
      <c r="GN63" s="72" t="s">
        <v>662</v>
      </c>
      <c r="GO63" s="72">
        <v>5</v>
      </c>
      <c r="GP63" s="72">
        <v>30</v>
      </c>
      <c r="GQ63" s="72" t="s">
        <v>4051</v>
      </c>
      <c r="GR63" s="72">
        <v>1</v>
      </c>
      <c r="GS63" s="72">
        <v>0</v>
      </c>
      <c r="GZ63" s="72">
        <v>1</v>
      </c>
      <c r="HC63" s="72">
        <v>1</v>
      </c>
      <c r="HD63" s="72">
        <v>1</v>
      </c>
      <c r="HG63" s="72">
        <v>-1</v>
      </c>
      <c r="HI63"/>
      <c r="HY63" s="84">
        <v>44783</v>
      </c>
      <c r="IL63" s="84">
        <v>44873</v>
      </c>
      <c r="IM63" s="72">
        <v>0</v>
      </c>
      <c r="IR63" s="72">
        <v>0</v>
      </c>
      <c r="KB63" s="97">
        <v>45265</v>
      </c>
      <c r="KC63" s="72" t="s">
        <v>1051</v>
      </c>
      <c r="KD63" s="111">
        <f t="shared" si="2"/>
        <v>43.991786447638603</v>
      </c>
      <c r="KE63" s="15">
        <v>0</v>
      </c>
      <c r="KF63" s="15">
        <v>0</v>
      </c>
      <c r="KG63" s="15">
        <v>0</v>
      </c>
      <c r="KH63" s="15">
        <v>0</v>
      </c>
      <c r="KI63" s="15">
        <v>0</v>
      </c>
      <c r="KJ63" s="15">
        <v>0</v>
      </c>
      <c r="KK63" s="15">
        <v>0</v>
      </c>
      <c r="KL63" s="15">
        <v>0</v>
      </c>
      <c r="KM63" s="106">
        <v>71.5</v>
      </c>
      <c r="KN63" s="107">
        <v>1.5840000000000001</v>
      </c>
      <c r="KO63"/>
      <c r="KQ63"/>
      <c r="KS63"/>
      <c r="KU63" s="115">
        <f t="shared" si="3"/>
        <v>28.496773288439954</v>
      </c>
      <c r="KV63" s="109">
        <v>13.8</v>
      </c>
      <c r="KW63" t="s">
        <v>21</v>
      </c>
      <c r="KX63" s="15">
        <v>41</v>
      </c>
      <c r="KY63" s="133">
        <v>45263</v>
      </c>
    </row>
    <row r="64" spans="1:311" s="72" customFormat="1" x14ac:dyDescent="0.25">
      <c r="A64" s="72" t="s">
        <v>651</v>
      </c>
      <c r="B64" t="s">
        <v>1003</v>
      </c>
      <c r="C64" s="72" t="s">
        <v>751</v>
      </c>
      <c r="D64" s="102">
        <v>28118</v>
      </c>
      <c r="E64" s="72">
        <v>0</v>
      </c>
      <c r="F64" s="73">
        <v>38231</v>
      </c>
      <c r="G64" s="74">
        <v>27.687885010266939</v>
      </c>
      <c r="H64" s="72">
        <v>1</v>
      </c>
      <c r="I64" s="72">
        <v>0</v>
      </c>
      <c r="J64" s="72">
        <v>0</v>
      </c>
      <c r="K64" s="72">
        <v>0</v>
      </c>
      <c r="L64" s="72">
        <v>0</v>
      </c>
      <c r="M64" s="72">
        <v>0</v>
      </c>
      <c r="N64" s="72">
        <v>0</v>
      </c>
      <c r="O64" s="72">
        <v>1</v>
      </c>
      <c r="P64" s="67">
        <v>44.5</v>
      </c>
      <c r="Q64" s="67">
        <v>1.5</v>
      </c>
      <c r="X64" s="83">
        <v>19.777777777777779</v>
      </c>
      <c r="Y64" s="66">
        <v>13.3</v>
      </c>
      <c r="Z64" s="85">
        <v>0</v>
      </c>
      <c r="AA64" s="75">
        <v>0.41</v>
      </c>
      <c r="AB64" s="73">
        <v>38541</v>
      </c>
      <c r="AC64" s="76">
        <v>28.536618754277892</v>
      </c>
      <c r="AD64" s="72">
        <v>0</v>
      </c>
      <c r="AE64" s="72">
        <v>0</v>
      </c>
      <c r="AF64" s="72">
        <v>0</v>
      </c>
      <c r="AG64" s="72">
        <v>0</v>
      </c>
      <c r="AH64" s="72">
        <v>0</v>
      </c>
      <c r="AI64" s="72">
        <v>0</v>
      </c>
      <c r="AJ64" s="72">
        <v>0</v>
      </c>
      <c r="AK64" s="72">
        <v>1</v>
      </c>
      <c r="AU64" s="64">
        <v>13.2</v>
      </c>
      <c r="AV64" s="63">
        <v>0</v>
      </c>
      <c r="AW64" s="65">
        <v>46</v>
      </c>
      <c r="AX64" s="77">
        <v>39051</v>
      </c>
      <c r="AY64" s="74">
        <v>29.932922655715263</v>
      </c>
      <c r="AZ64" s="72">
        <v>1</v>
      </c>
      <c r="BA64" s="72">
        <v>0</v>
      </c>
      <c r="BB64" s="72">
        <v>0</v>
      </c>
      <c r="BC64" s="72">
        <v>0</v>
      </c>
      <c r="BD64" s="72">
        <v>0</v>
      </c>
      <c r="BE64" s="72">
        <v>0</v>
      </c>
      <c r="BF64" s="72">
        <v>0</v>
      </c>
      <c r="BG64" s="72">
        <v>0</v>
      </c>
      <c r="BQ64" s="64">
        <v>12.8</v>
      </c>
      <c r="BR64" s="65">
        <v>0</v>
      </c>
      <c r="BT64" s="80"/>
      <c r="CO64" s="73">
        <v>39703</v>
      </c>
      <c r="CP64" s="74">
        <v>31.718001368925393</v>
      </c>
      <c r="CQ64" s="63">
        <v>0</v>
      </c>
      <c r="CR64" s="63">
        <v>0</v>
      </c>
      <c r="CS64" s="63">
        <v>0</v>
      </c>
      <c r="CT64" s="63">
        <v>0</v>
      </c>
      <c r="CU64" s="63">
        <v>0</v>
      </c>
      <c r="CV64" s="63">
        <v>0</v>
      </c>
      <c r="CW64" s="63">
        <v>0</v>
      </c>
      <c r="CX64" s="63">
        <v>0</v>
      </c>
      <c r="CY64" s="67">
        <v>44.9</v>
      </c>
      <c r="CZ64" s="61">
        <v>1.5</v>
      </c>
      <c r="DG64" s="83">
        <v>19.955555555555556</v>
      </c>
      <c r="DH64" s="64">
        <v>13.7</v>
      </c>
      <c r="DI64" s="65">
        <v>0</v>
      </c>
      <c r="DK64" s="77">
        <v>43748</v>
      </c>
      <c r="DL64" s="74">
        <v>42.792607802874741</v>
      </c>
      <c r="DM64" s="72">
        <v>0</v>
      </c>
      <c r="DN64" s="82">
        <v>1</v>
      </c>
      <c r="DO64" s="72">
        <v>0</v>
      </c>
      <c r="DP64" s="82">
        <v>0</v>
      </c>
      <c r="DQ64" s="82">
        <v>0</v>
      </c>
      <c r="DR64" s="82">
        <v>0</v>
      </c>
      <c r="DS64" s="82">
        <v>0</v>
      </c>
      <c r="DT64" s="82">
        <v>0</v>
      </c>
      <c r="DU64" s="72">
        <v>50</v>
      </c>
      <c r="DV64" s="72">
        <v>1.49</v>
      </c>
      <c r="EC64" s="83">
        <v>22.521508040178372</v>
      </c>
      <c r="ED64" s="72">
        <v>14.6</v>
      </c>
      <c r="EE64" s="72">
        <v>0</v>
      </c>
      <c r="EF64" s="72">
        <v>44</v>
      </c>
      <c r="EG64" s="72">
        <v>43</v>
      </c>
      <c r="EH64" s="84">
        <v>44527</v>
      </c>
      <c r="EI64" s="74">
        <v>44.925393566050651</v>
      </c>
      <c r="EK64" s="72">
        <v>1</v>
      </c>
      <c r="EL64" s="72">
        <v>1</v>
      </c>
      <c r="EM64" s="72">
        <v>1</v>
      </c>
      <c r="EN64" s="72">
        <v>1</v>
      </c>
      <c r="EO64" s="72">
        <v>2</v>
      </c>
      <c r="EP64" s="72">
        <v>1</v>
      </c>
      <c r="EQ64" s="72">
        <v>0</v>
      </c>
      <c r="ER64" s="72">
        <v>0</v>
      </c>
      <c r="ES64" s="72">
        <v>1</v>
      </c>
      <c r="EU64" s="72">
        <v>0</v>
      </c>
      <c r="EV64" s="72">
        <v>1</v>
      </c>
      <c r="EW64" s="72" t="s">
        <v>3957</v>
      </c>
      <c r="EY64" s="72">
        <v>3</v>
      </c>
      <c r="EZ64" s="72" t="s">
        <v>3564</v>
      </c>
      <c r="FA64" s="72">
        <v>0</v>
      </c>
      <c r="FB64" s="72">
        <v>0</v>
      </c>
      <c r="FC64" s="72">
        <v>0</v>
      </c>
      <c r="FE64" s="72">
        <v>0</v>
      </c>
      <c r="FF64" s="72">
        <v>0</v>
      </c>
      <c r="FG64" s="72">
        <v>1</v>
      </c>
      <c r="FH64" s="72">
        <v>1</v>
      </c>
      <c r="FI64" s="72" t="s">
        <v>3959</v>
      </c>
      <c r="FJ64" s="72">
        <v>4</v>
      </c>
      <c r="FK64" s="72">
        <v>0</v>
      </c>
      <c r="FN64" s="72">
        <v>1</v>
      </c>
      <c r="FO64" s="72">
        <v>1</v>
      </c>
      <c r="FR64" s="72">
        <v>1</v>
      </c>
      <c r="FS64" s="72">
        <v>1</v>
      </c>
      <c r="FT64" s="72">
        <v>3</v>
      </c>
      <c r="FU64" s="72">
        <v>1</v>
      </c>
      <c r="FV64" s="72">
        <v>0</v>
      </c>
      <c r="FW64" s="72" t="s">
        <v>173</v>
      </c>
      <c r="FX64" s="72" t="s">
        <v>3982</v>
      </c>
      <c r="GB64" s="72">
        <v>1</v>
      </c>
      <c r="GC64" s="72">
        <v>30</v>
      </c>
      <c r="GE64" s="72">
        <v>1</v>
      </c>
      <c r="GF64" s="72">
        <v>1</v>
      </c>
      <c r="GG64" s="72">
        <v>0</v>
      </c>
      <c r="GI64" s="72" t="s">
        <v>3607</v>
      </c>
      <c r="GK64" s="72" t="s">
        <v>4011</v>
      </c>
      <c r="GL64" s="72" t="s">
        <v>4034</v>
      </c>
      <c r="GM64" s="72">
        <v>7</v>
      </c>
      <c r="GN64" s="72" t="s">
        <v>662</v>
      </c>
      <c r="GO64" s="72">
        <v>5</v>
      </c>
      <c r="GP64" s="72">
        <v>30</v>
      </c>
      <c r="GQ64" s="72" t="s">
        <v>4051</v>
      </c>
      <c r="GR64" s="72">
        <v>1</v>
      </c>
      <c r="GS64" s="72">
        <v>0</v>
      </c>
      <c r="GZ64" s="72">
        <v>1</v>
      </c>
      <c r="HC64" s="72">
        <v>1</v>
      </c>
      <c r="HD64" s="72">
        <v>1</v>
      </c>
      <c r="HG64" s="72">
        <v>-1</v>
      </c>
      <c r="HI64">
        <v>1</v>
      </c>
      <c r="HJ64" s="72">
        <v>1</v>
      </c>
      <c r="HK64" s="84">
        <v>44527</v>
      </c>
      <c r="HL64" s="84"/>
      <c r="HM64" s="84"/>
      <c r="HN64" s="84"/>
      <c r="HO64" s="84"/>
      <c r="HP64" s="84"/>
      <c r="HQ64" s="84"/>
      <c r="HR64" s="84"/>
      <c r="HS64" s="84"/>
      <c r="HT64" s="84"/>
      <c r="HU64" s="84"/>
      <c r="HV64" s="84"/>
      <c r="HW64" s="84"/>
      <c r="HX64" s="84"/>
      <c r="HY64" s="84">
        <v>44783</v>
      </c>
      <c r="IL64" s="84">
        <v>44873</v>
      </c>
      <c r="IM64" s="72">
        <v>0</v>
      </c>
      <c r="IR64" s="72">
        <v>0</v>
      </c>
      <c r="KB64" s="97">
        <v>45265</v>
      </c>
      <c r="KC64" s="72" t="s">
        <v>1059</v>
      </c>
      <c r="KD64" s="111">
        <f t="shared" si="2"/>
        <v>46.945927446954144</v>
      </c>
      <c r="KE64" s="15">
        <v>0</v>
      </c>
      <c r="KF64" s="15">
        <v>0</v>
      </c>
      <c r="KG64" s="15">
        <v>0</v>
      </c>
      <c r="KH64" s="15">
        <v>0</v>
      </c>
      <c r="KI64" s="15">
        <v>0</v>
      </c>
      <c r="KJ64" s="15">
        <v>0</v>
      </c>
      <c r="KK64" s="15">
        <v>0</v>
      </c>
      <c r="KL64" s="15">
        <v>0</v>
      </c>
      <c r="KM64" s="106">
        <v>49.3</v>
      </c>
      <c r="KN64" s="107">
        <v>1.4850000000000001</v>
      </c>
      <c r="KO64"/>
      <c r="KQ64"/>
      <c r="KS64"/>
      <c r="KU64" s="115">
        <f t="shared" si="3"/>
        <v>22.35599541996848</v>
      </c>
      <c r="KV64" s="109">
        <v>13.1</v>
      </c>
      <c r="KW64" t="s">
        <v>21</v>
      </c>
      <c r="KX64" s="15">
        <v>39</v>
      </c>
      <c r="KY64" s="133">
        <v>45263</v>
      </c>
    </row>
    <row r="65" spans="1:311" s="72" customFormat="1" x14ac:dyDescent="0.25">
      <c r="A65" s="72" t="s">
        <v>651</v>
      </c>
      <c r="B65" t="s">
        <v>992</v>
      </c>
      <c r="C65" s="72" t="s">
        <v>715</v>
      </c>
      <c r="D65" s="102">
        <v>30621</v>
      </c>
      <c r="E65" s="72">
        <v>0</v>
      </c>
      <c r="F65" s="73">
        <v>38231</v>
      </c>
      <c r="G65" s="74">
        <v>20.83504449007529</v>
      </c>
      <c r="H65" s="72">
        <v>1</v>
      </c>
      <c r="I65" s="72">
        <v>0</v>
      </c>
      <c r="J65" s="72">
        <v>1</v>
      </c>
      <c r="K65" s="72">
        <v>0</v>
      </c>
      <c r="L65" s="72">
        <v>0</v>
      </c>
      <c r="M65" s="72">
        <v>0</v>
      </c>
      <c r="N65" s="72">
        <v>0</v>
      </c>
      <c r="O65" s="72">
        <v>0</v>
      </c>
      <c r="P65" s="67">
        <v>44.5</v>
      </c>
      <c r="Q65" s="67">
        <v>1.44</v>
      </c>
      <c r="X65" s="83">
        <v>21.460262345679013</v>
      </c>
      <c r="Y65" s="66">
        <v>12.9</v>
      </c>
      <c r="Z65" s="85">
        <v>0</v>
      </c>
      <c r="AA65" s="75">
        <v>0.41</v>
      </c>
      <c r="AB65" s="73">
        <v>38541</v>
      </c>
      <c r="AC65" s="76">
        <v>21.683778234086244</v>
      </c>
      <c r="AD65" s="72">
        <v>0</v>
      </c>
      <c r="AE65" s="72">
        <v>0</v>
      </c>
      <c r="AF65" s="72">
        <v>0</v>
      </c>
      <c r="AG65" s="72">
        <v>0</v>
      </c>
      <c r="AH65" s="72">
        <v>1</v>
      </c>
      <c r="AI65" s="72">
        <v>0</v>
      </c>
      <c r="AJ65" s="72">
        <v>0</v>
      </c>
      <c r="AK65" s="72">
        <v>0</v>
      </c>
      <c r="AU65" s="64">
        <v>13.2</v>
      </c>
      <c r="AV65" s="63">
        <v>0</v>
      </c>
      <c r="AW65" s="65">
        <v>40</v>
      </c>
      <c r="AX65" s="77">
        <v>39051</v>
      </c>
      <c r="AY65" s="74">
        <v>23.080082135523615</v>
      </c>
      <c r="AZ65" s="72">
        <v>-1</v>
      </c>
      <c r="BA65" s="72">
        <v>-1</v>
      </c>
      <c r="BB65" s="72">
        <v>-1</v>
      </c>
      <c r="BC65" s="72">
        <v>-1</v>
      </c>
      <c r="BD65" s="72">
        <v>-1</v>
      </c>
      <c r="BE65" s="72">
        <v>-1</v>
      </c>
      <c r="BF65" s="72">
        <v>-1</v>
      </c>
      <c r="BG65" s="72">
        <v>-1</v>
      </c>
      <c r="BQ65" s="64">
        <v>12.4</v>
      </c>
      <c r="BR65" s="65">
        <v>0</v>
      </c>
      <c r="BT65" s="73">
        <v>39416</v>
      </c>
      <c r="BU65" s="74">
        <v>24.079397672826833</v>
      </c>
      <c r="BV65" s="72">
        <v>1</v>
      </c>
      <c r="BW65" s="72">
        <v>0</v>
      </c>
      <c r="BX65" s="72">
        <v>0</v>
      </c>
      <c r="BY65" s="72">
        <v>0</v>
      </c>
      <c r="BZ65" s="72">
        <v>0</v>
      </c>
      <c r="CA65" s="72">
        <v>0</v>
      </c>
      <c r="CB65" s="72">
        <v>0</v>
      </c>
      <c r="CC65" s="72">
        <v>0</v>
      </c>
      <c r="CL65" s="64">
        <v>12</v>
      </c>
      <c r="CM65" s="72">
        <v>0</v>
      </c>
      <c r="CO65" s="73">
        <v>39703</v>
      </c>
      <c r="CP65" s="74">
        <v>24.865160848733744</v>
      </c>
      <c r="CQ65" s="63">
        <v>0</v>
      </c>
      <c r="CR65" s="63">
        <v>0</v>
      </c>
      <c r="CS65" s="63">
        <v>1</v>
      </c>
      <c r="CT65" s="63">
        <v>0</v>
      </c>
      <c r="CU65" s="63">
        <v>0</v>
      </c>
      <c r="CV65" s="63">
        <v>0</v>
      </c>
      <c r="CW65" s="63">
        <v>0</v>
      </c>
      <c r="CX65" s="63">
        <v>0</v>
      </c>
      <c r="CY65" s="67">
        <v>47.7</v>
      </c>
      <c r="CZ65" s="61">
        <v>1.45</v>
      </c>
      <c r="DG65" s="83">
        <v>22.687277051129609</v>
      </c>
      <c r="DH65" s="72">
        <v>-1</v>
      </c>
      <c r="DI65" s="61">
        <v>-1</v>
      </c>
      <c r="DK65" s="77">
        <v>43748</v>
      </c>
      <c r="DL65" s="74">
        <v>35.939767282683093</v>
      </c>
      <c r="DM65" s="82">
        <v>1</v>
      </c>
      <c r="DN65" s="82">
        <v>1</v>
      </c>
      <c r="DO65" s="72">
        <v>0</v>
      </c>
      <c r="DP65" s="82">
        <v>0</v>
      </c>
      <c r="DQ65" s="82">
        <v>0</v>
      </c>
      <c r="DR65" s="82">
        <v>0</v>
      </c>
      <c r="DS65" s="82">
        <v>0</v>
      </c>
      <c r="DT65" s="82">
        <v>0</v>
      </c>
      <c r="DU65" s="72">
        <v>47.7</v>
      </c>
      <c r="DV65" s="72">
        <v>1.44</v>
      </c>
      <c r="EC65" s="83">
        <v>23.003472222222225</v>
      </c>
      <c r="ED65" s="72">
        <v>12.2</v>
      </c>
      <c r="EE65" s="72">
        <v>0</v>
      </c>
      <c r="EF65" s="72">
        <v>36</v>
      </c>
      <c r="EG65" s="72">
        <v>36</v>
      </c>
      <c r="EH65" s="84">
        <v>44527</v>
      </c>
      <c r="EI65" s="74">
        <v>38.072553045859003</v>
      </c>
      <c r="EK65" s="72">
        <v>1</v>
      </c>
      <c r="EL65" s="72">
        <v>1</v>
      </c>
      <c r="EM65" s="72">
        <v>1</v>
      </c>
      <c r="EN65" s="72">
        <v>1</v>
      </c>
      <c r="EO65" s="72">
        <v>4</v>
      </c>
      <c r="EP65" s="72">
        <v>4</v>
      </c>
      <c r="EQ65" s="72">
        <v>0</v>
      </c>
      <c r="ER65" s="72">
        <v>0</v>
      </c>
      <c r="ES65" s="72">
        <v>0</v>
      </c>
      <c r="ET65" s="72" t="s">
        <v>3955</v>
      </c>
      <c r="EU65" s="72">
        <v>1</v>
      </c>
      <c r="EV65" s="72">
        <v>0</v>
      </c>
      <c r="EX65" s="72">
        <v>1</v>
      </c>
      <c r="EY65" s="72">
        <v>5</v>
      </c>
      <c r="EZ65" s="72" t="s">
        <v>3955</v>
      </c>
      <c r="FA65" s="72">
        <v>0</v>
      </c>
      <c r="FB65" s="72">
        <v>0</v>
      </c>
      <c r="FC65" s="72">
        <v>0</v>
      </c>
      <c r="FD65" s="72">
        <v>99</v>
      </c>
      <c r="FE65" s="72">
        <v>0</v>
      </c>
      <c r="FF65" s="72">
        <v>0</v>
      </c>
      <c r="FG65" s="72">
        <v>1</v>
      </c>
      <c r="FH65" s="72">
        <v>1</v>
      </c>
      <c r="FI65" s="72" t="s">
        <v>3783</v>
      </c>
      <c r="FJ65" s="72">
        <v>1</v>
      </c>
      <c r="FK65" s="72">
        <v>0</v>
      </c>
      <c r="FN65" s="72">
        <v>1</v>
      </c>
      <c r="FO65" s="72">
        <v>1</v>
      </c>
      <c r="FR65" s="72">
        <v>1</v>
      </c>
      <c r="FS65" s="72">
        <v>1</v>
      </c>
      <c r="FU65" s="72">
        <v>1</v>
      </c>
      <c r="FV65" s="72">
        <v>1</v>
      </c>
      <c r="FW65" s="72" t="s">
        <v>3788</v>
      </c>
      <c r="FX65" s="72" t="s">
        <v>3973</v>
      </c>
      <c r="GB65" s="72">
        <v>0</v>
      </c>
      <c r="GC65" s="72">
        <v>30</v>
      </c>
      <c r="GE65" s="72">
        <v>3</v>
      </c>
      <c r="GF65" s="72">
        <v>1</v>
      </c>
      <c r="GG65" s="72">
        <v>0</v>
      </c>
      <c r="GH65" s="72" t="s">
        <v>174</v>
      </c>
      <c r="GI65" s="72" t="s">
        <v>3606</v>
      </c>
      <c r="GJ65" s="72">
        <v>3</v>
      </c>
      <c r="GK65" s="72" t="s">
        <v>4007</v>
      </c>
      <c r="GL65" s="72" t="s">
        <v>716</v>
      </c>
      <c r="GM65" s="72">
        <v>1</v>
      </c>
      <c r="GN65" s="72" t="s">
        <v>662</v>
      </c>
      <c r="GO65" s="72">
        <v>5</v>
      </c>
      <c r="GP65" s="72">
        <v>30</v>
      </c>
      <c r="GQ65" s="72" t="s">
        <v>4051</v>
      </c>
      <c r="GR65" s="72">
        <v>3</v>
      </c>
      <c r="GS65" s="72">
        <v>-1</v>
      </c>
      <c r="GZ65" s="72">
        <v>0</v>
      </c>
      <c r="HC65" s="72">
        <v>1</v>
      </c>
      <c r="HG65" s="72">
        <v>3</v>
      </c>
      <c r="HI65">
        <v>1</v>
      </c>
      <c r="HJ65" s="72">
        <v>1</v>
      </c>
      <c r="HK65" s="84">
        <v>44527</v>
      </c>
      <c r="HL65" s="84"/>
      <c r="HM65" s="84"/>
      <c r="HN65" s="84"/>
      <c r="HO65" s="84"/>
      <c r="HR65" s="84"/>
      <c r="HS65" s="84"/>
      <c r="HT65" s="84"/>
      <c r="HU65" s="84"/>
      <c r="HV65" s="84"/>
      <c r="HW65" s="84"/>
      <c r="HX65" s="84"/>
      <c r="HY65" s="84">
        <v>44783</v>
      </c>
      <c r="KB65" s="97">
        <v>45265</v>
      </c>
      <c r="KC65" s="72" t="s">
        <v>1049</v>
      </c>
      <c r="KD65" s="111">
        <f t="shared" si="2"/>
        <v>40.093086926762489</v>
      </c>
      <c r="KE65" s="15">
        <v>0</v>
      </c>
      <c r="KF65" s="15">
        <v>0</v>
      </c>
      <c r="KG65" s="15">
        <v>0</v>
      </c>
      <c r="KH65" s="15">
        <v>0</v>
      </c>
      <c r="KI65" s="15">
        <v>0</v>
      </c>
      <c r="KJ65" s="15">
        <v>0</v>
      </c>
      <c r="KK65" s="15">
        <v>0</v>
      </c>
      <c r="KL65" s="15">
        <v>0</v>
      </c>
      <c r="KM65" s="106">
        <v>45.2</v>
      </c>
      <c r="KN65" s="107">
        <v>1.46</v>
      </c>
      <c r="KO65"/>
      <c r="KQ65"/>
      <c r="KS65"/>
      <c r="KU65" s="115">
        <f t="shared" si="3"/>
        <v>21.204728842184277</v>
      </c>
      <c r="KV65" s="109">
        <v>13.8</v>
      </c>
      <c r="KW65" t="s">
        <v>21</v>
      </c>
      <c r="KX65" s="15">
        <v>41</v>
      </c>
      <c r="KY65" s="133">
        <v>45263</v>
      </c>
    </row>
    <row r="66" spans="1:311" s="72" customFormat="1" x14ac:dyDescent="0.25">
      <c r="A66" s="72" t="s">
        <v>651</v>
      </c>
      <c r="B66" t="s">
        <v>1007</v>
      </c>
      <c r="C66" s="72" t="s">
        <v>832</v>
      </c>
      <c r="D66" s="102">
        <v>26893</v>
      </c>
      <c r="E66" s="72">
        <v>0</v>
      </c>
      <c r="F66" s="73">
        <v>38231</v>
      </c>
      <c r="G66" s="74">
        <v>31.041752224503764</v>
      </c>
      <c r="H66" s="72">
        <v>0</v>
      </c>
      <c r="I66" s="72">
        <v>0</v>
      </c>
      <c r="J66" s="72">
        <v>0</v>
      </c>
      <c r="K66" s="72">
        <v>0</v>
      </c>
      <c r="L66" s="72">
        <v>0</v>
      </c>
      <c r="M66" s="72">
        <v>0</v>
      </c>
      <c r="N66" s="72">
        <v>0</v>
      </c>
      <c r="O66" s="72">
        <v>0</v>
      </c>
      <c r="P66" s="67">
        <v>44.5</v>
      </c>
      <c r="Q66" s="67">
        <v>1.496</v>
      </c>
      <c r="X66" s="83">
        <v>19.883682690382912</v>
      </c>
      <c r="Y66" s="66">
        <v>11.7</v>
      </c>
      <c r="Z66" s="62">
        <v>1</v>
      </c>
      <c r="AA66" s="75">
        <v>0.39</v>
      </c>
      <c r="AB66" s="73">
        <v>38541</v>
      </c>
      <c r="AC66" s="76">
        <v>31.890485968514717</v>
      </c>
      <c r="AD66" s="72">
        <v>0</v>
      </c>
      <c r="AE66" s="72">
        <v>0</v>
      </c>
      <c r="AF66" s="72">
        <v>0</v>
      </c>
      <c r="AG66" s="72">
        <v>0</v>
      </c>
      <c r="AH66" s="72">
        <v>0</v>
      </c>
      <c r="AI66" s="72">
        <v>0</v>
      </c>
      <c r="AJ66" s="72">
        <v>0</v>
      </c>
      <c r="AK66" s="72">
        <v>0</v>
      </c>
      <c r="AU66" s="64">
        <v>12.8</v>
      </c>
      <c r="AV66" s="63">
        <v>0</v>
      </c>
      <c r="AW66" s="65">
        <v>41</v>
      </c>
      <c r="AX66" s="77">
        <v>39051</v>
      </c>
      <c r="AY66" s="74">
        <v>33.286789869952088</v>
      </c>
      <c r="AZ66" s="72">
        <v>1</v>
      </c>
      <c r="BA66" s="72">
        <v>0</v>
      </c>
      <c r="BB66" s="72">
        <v>0</v>
      </c>
      <c r="BC66" s="72">
        <v>0</v>
      </c>
      <c r="BD66" s="72">
        <v>0</v>
      </c>
      <c r="BE66" s="72">
        <v>0</v>
      </c>
      <c r="BF66" s="72">
        <v>0</v>
      </c>
      <c r="BG66" s="72">
        <v>0</v>
      </c>
      <c r="BQ66" s="64">
        <v>11</v>
      </c>
      <c r="BR66" s="65">
        <v>1</v>
      </c>
      <c r="BT66" s="73">
        <v>39416</v>
      </c>
      <c r="BU66" s="74">
        <v>34.286105407255306</v>
      </c>
      <c r="BV66" s="72">
        <v>1</v>
      </c>
      <c r="BW66" s="72">
        <v>0</v>
      </c>
      <c r="BX66" s="72">
        <v>0</v>
      </c>
      <c r="BY66" s="72">
        <v>0</v>
      </c>
      <c r="BZ66" s="72">
        <v>0</v>
      </c>
      <c r="CA66" s="72">
        <v>0</v>
      </c>
      <c r="CB66" s="72">
        <v>0</v>
      </c>
      <c r="CC66" s="72">
        <v>0</v>
      </c>
      <c r="CL66" s="64">
        <v>14.7</v>
      </c>
      <c r="CM66" s="61">
        <v>0</v>
      </c>
      <c r="CN66" s="78">
        <v>0.41</v>
      </c>
      <c r="CO66" s="73">
        <v>39703</v>
      </c>
      <c r="CP66" s="74">
        <v>35.071868583162221</v>
      </c>
      <c r="CQ66" s="63">
        <v>1</v>
      </c>
      <c r="CR66" s="63">
        <v>0</v>
      </c>
      <c r="CS66" s="63">
        <v>0</v>
      </c>
      <c r="CT66" s="63">
        <v>0</v>
      </c>
      <c r="CU66" s="63">
        <v>0</v>
      </c>
      <c r="CV66" s="63">
        <v>0</v>
      </c>
      <c r="CW66" s="63">
        <v>0</v>
      </c>
      <c r="CX66" s="63">
        <v>0</v>
      </c>
      <c r="CY66" s="67">
        <v>46</v>
      </c>
      <c r="CZ66" s="61">
        <v>1.5</v>
      </c>
      <c r="DG66" s="83">
        <v>20.444444444444443</v>
      </c>
      <c r="DH66" s="64">
        <v>12</v>
      </c>
      <c r="DI66" s="65">
        <v>0</v>
      </c>
      <c r="DJ66" s="79">
        <v>0.37</v>
      </c>
      <c r="DK66" s="77">
        <v>43748</v>
      </c>
      <c r="DL66" s="72">
        <v>50</v>
      </c>
      <c r="DM66" s="82">
        <v>1</v>
      </c>
      <c r="DN66" s="72">
        <v>0</v>
      </c>
      <c r="DO66" s="72">
        <v>0</v>
      </c>
      <c r="DP66" s="82">
        <v>1</v>
      </c>
      <c r="DQ66" s="82">
        <v>0</v>
      </c>
      <c r="DR66" s="82">
        <v>0</v>
      </c>
      <c r="DS66" s="82">
        <v>0</v>
      </c>
      <c r="DT66" s="82">
        <v>0</v>
      </c>
      <c r="DU66" s="72">
        <v>49</v>
      </c>
      <c r="DV66" s="72">
        <v>1.48</v>
      </c>
      <c r="EC66" s="83">
        <v>22.370343316289262</v>
      </c>
      <c r="ED66" s="72">
        <v>12.8</v>
      </c>
      <c r="EE66" s="72">
        <v>0</v>
      </c>
      <c r="EF66" s="72">
        <v>38</v>
      </c>
      <c r="EG66" s="72">
        <v>38</v>
      </c>
      <c r="EH66" s="84">
        <v>44527</v>
      </c>
      <c r="EI66" s="74">
        <v>48.279260780287473</v>
      </c>
      <c r="EK66" s="72">
        <v>1</v>
      </c>
      <c r="EL66" s="72">
        <v>1</v>
      </c>
      <c r="EM66" s="72">
        <v>1</v>
      </c>
      <c r="EN66" s="72">
        <v>1</v>
      </c>
      <c r="EO66" s="72">
        <v>4</v>
      </c>
      <c r="EQ66" s="72">
        <v>0</v>
      </c>
      <c r="ER66" s="72">
        <v>1</v>
      </c>
      <c r="ES66" s="72">
        <v>0</v>
      </c>
      <c r="ET66" s="72" t="s">
        <v>3951</v>
      </c>
      <c r="EU66" s="72">
        <v>0</v>
      </c>
      <c r="EV66" s="72">
        <v>1</v>
      </c>
      <c r="EX66" s="72">
        <v>1</v>
      </c>
      <c r="EY66" s="72">
        <v>3</v>
      </c>
      <c r="FE66" s="72">
        <v>0</v>
      </c>
      <c r="FF66" s="72">
        <v>0</v>
      </c>
      <c r="FG66" s="72">
        <v>1</v>
      </c>
      <c r="FH66" s="72">
        <v>1</v>
      </c>
      <c r="FI66" s="72" t="s">
        <v>3961</v>
      </c>
      <c r="FJ66" s="72">
        <v>1</v>
      </c>
      <c r="FK66" s="72">
        <v>1</v>
      </c>
      <c r="FL66" s="72">
        <v>1</v>
      </c>
      <c r="FM66" s="72">
        <v>1</v>
      </c>
      <c r="FN66" s="72">
        <v>1</v>
      </c>
      <c r="FO66" s="72">
        <v>1</v>
      </c>
      <c r="FP66" s="72">
        <v>1</v>
      </c>
      <c r="FQ66" s="72" t="s">
        <v>3788</v>
      </c>
      <c r="FR66" s="72">
        <v>1</v>
      </c>
      <c r="FS66" s="72">
        <v>0</v>
      </c>
      <c r="FT66" s="72">
        <v>2</v>
      </c>
      <c r="FU66" s="72">
        <v>1</v>
      </c>
      <c r="FV66" s="72">
        <v>1</v>
      </c>
      <c r="FW66" s="72" t="s">
        <v>173</v>
      </c>
      <c r="FX66" s="72" t="s">
        <v>3590</v>
      </c>
      <c r="GB66" s="72">
        <v>1</v>
      </c>
      <c r="GC66" s="72">
        <v>30</v>
      </c>
      <c r="GE66" s="72">
        <v>2</v>
      </c>
      <c r="GF66" s="72">
        <v>1</v>
      </c>
      <c r="GG66" s="72">
        <v>1</v>
      </c>
      <c r="GH66" s="72" t="s">
        <v>174</v>
      </c>
      <c r="GI66" s="72" t="s">
        <v>3984</v>
      </c>
      <c r="GJ66" s="72">
        <v>2</v>
      </c>
      <c r="GK66" s="72" t="s">
        <v>4012</v>
      </c>
      <c r="GL66" s="72" t="s">
        <v>833</v>
      </c>
      <c r="GM66" s="72">
        <v>7</v>
      </c>
      <c r="GN66" s="72" t="s">
        <v>4048</v>
      </c>
      <c r="GO66" s="72">
        <v>2</v>
      </c>
      <c r="GP66" s="72">
        <v>30</v>
      </c>
      <c r="GQ66" s="72" t="s">
        <v>4051</v>
      </c>
      <c r="GR66" s="72">
        <v>2</v>
      </c>
      <c r="GS66" s="72">
        <v>0</v>
      </c>
      <c r="GV66" s="72">
        <v>0</v>
      </c>
      <c r="GZ66" s="72">
        <v>0</v>
      </c>
      <c r="HC66" s="72">
        <v>0</v>
      </c>
      <c r="HG66" s="72">
        <v>1</v>
      </c>
      <c r="HH66" s="72">
        <v>0</v>
      </c>
      <c r="HI66">
        <v>-1</v>
      </c>
      <c r="HJ66" s="72">
        <v>1</v>
      </c>
      <c r="HK66" s="84">
        <v>44527</v>
      </c>
      <c r="HL66" s="84"/>
      <c r="HM66" s="84"/>
      <c r="HN66" s="84"/>
      <c r="HO66" s="84"/>
      <c r="HP66" s="84"/>
      <c r="HQ66" s="84"/>
      <c r="HR66" s="84"/>
      <c r="HS66" s="84"/>
      <c r="HT66" s="84"/>
      <c r="HU66" s="84"/>
      <c r="HV66" s="84"/>
      <c r="HW66" s="84"/>
      <c r="HX66" s="84"/>
      <c r="HY66" s="84">
        <v>44783</v>
      </c>
      <c r="HZ66" s="84">
        <v>44843</v>
      </c>
      <c r="IA66" s="72">
        <v>0</v>
      </c>
      <c r="IE66" s="72">
        <v>0</v>
      </c>
      <c r="IH66" s="72">
        <v>0</v>
      </c>
      <c r="II66" s="72">
        <v>0</v>
      </c>
      <c r="IJ66" s="72">
        <v>0</v>
      </c>
      <c r="IK66" s="72">
        <v>0</v>
      </c>
      <c r="IZ66" s="84">
        <v>44908</v>
      </c>
      <c r="JA66" s="72">
        <v>0</v>
      </c>
      <c r="JF66" s="72">
        <v>0</v>
      </c>
      <c r="JJ66" s="72">
        <v>0</v>
      </c>
      <c r="JM66" s="72">
        <v>0</v>
      </c>
      <c r="KB66" s="97">
        <v>45265</v>
      </c>
      <c r="KC66" s="72" t="s">
        <v>1081</v>
      </c>
      <c r="KD66" s="111">
        <f t="shared" si="2"/>
        <v>50.299794661190965</v>
      </c>
      <c r="KE66" s="15">
        <v>0</v>
      </c>
      <c r="KF66" s="15">
        <v>0</v>
      </c>
      <c r="KG66" s="15">
        <v>0</v>
      </c>
      <c r="KH66" s="15">
        <v>0</v>
      </c>
      <c r="KI66" s="15">
        <v>0</v>
      </c>
      <c r="KJ66" s="15">
        <v>0</v>
      </c>
      <c r="KK66" s="15">
        <v>0</v>
      </c>
      <c r="KL66" s="15">
        <v>0</v>
      </c>
      <c r="KM66" s="106">
        <v>47.5</v>
      </c>
      <c r="KN66" s="107">
        <v>1.4830000000000001</v>
      </c>
      <c r="KO66"/>
      <c r="KQ66"/>
      <c r="KS66"/>
      <c r="KU66" s="115">
        <f t="shared" si="3"/>
        <v>21.597889135988947</v>
      </c>
      <c r="KV66" s="109">
        <v>13.4</v>
      </c>
      <c r="KW66" t="s">
        <v>21</v>
      </c>
      <c r="KX66" s="15">
        <v>39</v>
      </c>
      <c r="KY66" s="133">
        <v>45263</v>
      </c>
    </row>
    <row r="67" spans="1:311" s="72" customFormat="1" x14ac:dyDescent="0.25">
      <c r="A67" s="72" t="s">
        <v>651</v>
      </c>
      <c r="B67" t="s">
        <v>1009</v>
      </c>
      <c r="C67" s="72" t="s">
        <v>851</v>
      </c>
      <c r="D67" s="102">
        <v>34881</v>
      </c>
      <c r="E67" s="72">
        <v>0</v>
      </c>
      <c r="F67" s="73">
        <v>38231</v>
      </c>
      <c r="G67" s="74">
        <v>9.1718001368925393</v>
      </c>
      <c r="H67" s="72">
        <v>1</v>
      </c>
      <c r="I67" s="72">
        <v>0</v>
      </c>
      <c r="J67" s="72">
        <v>0</v>
      </c>
      <c r="K67" s="72">
        <v>0</v>
      </c>
      <c r="L67" s="72">
        <v>1</v>
      </c>
      <c r="M67" s="72">
        <v>0</v>
      </c>
      <c r="N67" s="72">
        <v>0</v>
      </c>
      <c r="O67" s="72">
        <v>0</v>
      </c>
      <c r="P67" s="67">
        <v>20.8</v>
      </c>
      <c r="Q67" s="67">
        <v>1.1599999999999999</v>
      </c>
      <c r="R67" s="72">
        <v>-2.13</v>
      </c>
      <c r="S67" s="72" t="s">
        <v>3552</v>
      </c>
      <c r="T67" s="72">
        <v>-2.85</v>
      </c>
      <c r="U67" s="72" t="s">
        <v>3555</v>
      </c>
      <c r="V67" s="72">
        <v>-0.4</v>
      </c>
      <c r="W67" s="72" t="s">
        <v>21</v>
      </c>
      <c r="Y67" s="66">
        <v>12.5</v>
      </c>
      <c r="Z67" s="85">
        <v>0</v>
      </c>
      <c r="AA67" s="75">
        <v>0.39</v>
      </c>
      <c r="AB67" s="73">
        <v>38541</v>
      </c>
      <c r="AC67" s="76">
        <v>10.020533880903491</v>
      </c>
      <c r="AD67" s="72">
        <v>1</v>
      </c>
      <c r="AE67" s="72">
        <v>0</v>
      </c>
      <c r="AF67" s="72">
        <v>0</v>
      </c>
      <c r="AG67" s="72">
        <v>1</v>
      </c>
      <c r="AH67" s="72">
        <v>0</v>
      </c>
      <c r="AI67" s="72">
        <v>0</v>
      </c>
      <c r="AJ67" s="72">
        <v>0</v>
      </c>
      <c r="AK67" s="72">
        <v>0</v>
      </c>
      <c r="AU67" s="64">
        <v>11.8</v>
      </c>
      <c r="AV67" s="63">
        <v>0</v>
      </c>
      <c r="AW67" s="65"/>
      <c r="AX67" s="77">
        <v>39051</v>
      </c>
      <c r="AY67" s="74">
        <v>11.416837782340862</v>
      </c>
      <c r="AZ67" s="72">
        <v>1</v>
      </c>
      <c r="BA67" s="72">
        <v>0</v>
      </c>
      <c r="BB67" s="72">
        <v>0</v>
      </c>
      <c r="BC67" s="72">
        <v>0</v>
      </c>
      <c r="BD67" s="72">
        <v>0</v>
      </c>
      <c r="BE67" s="72">
        <v>0</v>
      </c>
      <c r="BF67" s="72">
        <v>0</v>
      </c>
      <c r="BG67" s="72">
        <v>0</v>
      </c>
      <c r="BH67" s="67">
        <v>26.3</v>
      </c>
      <c r="BI67" s="61">
        <v>132.30000000000001</v>
      </c>
      <c r="BL67" s="72">
        <v>-2.2799999999999998</v>
      </c>
      <c r="BM67" s="72" t="s">
        <v>3555</v>
      </c>
      <c r="BN67" s="72">
        <v>-1.35</v>
      </c>
      <c r="BO67" s="72" t="s">
        <v>3556</v>
      </c>
      <c r="BQ67" s="64">
        <v>11.9</v>
      </c>
      <c r="BR67" s="65">
        <v>0</v>
      </c>
      <c r="BT67" s="73">
        <v>39416</v>
      </c>
      <c r="BU67" s="74">
        <v>12.41615331964408</v>
      </c>
      <c r="BV67" s="72">
        <v>1</v>
      </c>
      <c r="BW67" s="72">
        <v>0</v>
      </c>
      <c r="BX67" s="72">
        <v>0</v>
      </c>
      <c r="BY67" s="72">
        <v>0</v>
      </c>
      <c r="BZ67" s="72">
        <v>0</v>
      </c>
      <c r="CA67" s="72">
        <v>0</v>
      </c>
      <c r="CB67" s="72">
        <v>0</v>
      </c>
      <c r="CC67" s="72">
        <v>0</v>
      </c>
      <c r="CL67" s="64">
        <v>12</v>
      </c>
      <c r="CM67" s="61">
        <v>0</v>
      </c>
      <c r="CN67" s="78">
        <v>0.39</v>
      </c>
      <c r="CO67" s="73">
        <v>39703</v>
      </c>
      <c r="CP67" s="74">
        <v>13.201916495550993</v>
      </c>
      <c r="CQ67" s="63">
        <v>-1</v>
      </c>
      <c r="CR67" s="63">
        <v>-1</v>
      </c>
      <c r="CS67" s="63">
        <v>-1</v>
      </c>
      <c r="CT67" s="63">
        <v>-1</v>
      </c>
      <c r="CU67" s="63">
        <v>-1</v>
      </c>
      <c r="CV67" s="63">
        <v>-1</v>
      </c>
      <c r="CW67" s="63">
        <v>-1</v>
      </c>
      <c r="CX67" s="63">
        <v>-1</v>
      </c>
      <c r="CY67" s="67">
        <v>36.700000000000003</v>
      </c>
      <c r="CZ67" s="61">
        <v>141.19999999999999</v>
      </c>
      <c r="DC67" s="72">
        <v>-2.2999999999999998</v>
      </c>
      <c r="DD67" s="72" t="s">
        <v>3555</v>
      </c>
      <c r="DE67" s="72">
        <v>-0.22</v>
      </c>
      <c r="DF67" s="72" t="s">
        <v>21</v>
      </c>
      <c r="DH67" s="64">
        <v>12.8</v>
      </c>
      <c r="DI67" s="65">
        <v>0</v>
      </c>
      <c r="DJ67" s="79"/>
      <c r="DK67" s="80"/>
      <c r="EH67" s="84">
        <v>44527</v>
      </c>
      <c r="EI67" s="74">
        <v>26.409308692676248</v>
      </c>
      <c r="EK67" s="72">
        <v>0</v>
      </c>
      <c r="EM67" s="72">
        <v>1</v>
      </c>
      <c r="EN67" s="72">
        <v>1</v>
      </c>
      <c r="EO67" s="72">
        <v>90</v>
      </c>
      <c r="EP67" s="72">
        <v>30</v>
      </c>
      <c r="EQ67" s="72">
        <v>0</v>
      </c>
      <c r="ER67" s="72">
        <v>0</v>
      </c>
      <c r="ES67" s="72">
        <v>0</v>
      </c>
      <c r="ET67" s="72" t="s">
        <v>3953</v>
      </c>
      <c r="EU67" s="72">
        <v>0</v>
      </c>
      <c r="EV67" s="72">
        <v>0</v>
      </c>
      <c r="EW67" s="72" t="s">
        <v>3563</v>
      </c>
      <c r="EY67" s="72">
        <v>1</v>
      </c>
      <c r="EZ67" s="72" t="s">
        <v>3564</v>
      </c>
      <c r="FA67" s="72">
        <v>0</v>
      </c>
      <c r="FB67" s="72">
        <v>0</v>
      </c>
      <c r="FC67" s="72">
        <v>0</v>
      </c>
      <c r="FE67" s="72">
        <v>0</v>
      </c>
      <c r="FF67" s="72">
        <v>0</v>
      </c>
      <c r="FG67" s="72">
        <v>1</v>
      </c>
      <c r="FH67" s="72">
        <v>1</v>
      </c>
      <c r="FI67" s="72" t="s">
        <v>687</v>
      </c>
      <c r="FK67" s="72">
        <v>87</v>
      </c>
      <c r="FL67" s="72">
        <v>48</v>
      </c>
      <c r="FM67" s="72">
        <v>1</v>
      </c>
      <c r="FN67" s="72">
        <v>3</v>
      </c>
      <c r="FO67" s="72">
        <v>1</v>
      </c>
      <c r="FR67" s="72">
        <v>1</v>
      </c>
      <c r="FS67" s="72">
        <v>0</v>
      </c>
      <c r="FT67" s="72">
        <v>3</v>
      </c>
      <c r="FU67" s="72">
        <v>1</v>
      </c>
      <c r="FV67" s="72">
        <v>1</v>
      </c>
      <c r="FW67" s="72" t="s">
        <v>3970</v>
      </c>
      <c r="FX67" s="72" t="s">
        <v>3974</v>
      </c>
      <c r="GB67" s="72">
        <v>0</v>
      </c>
      <c r="GF67" s="72">
        <v>1</v>
      </c>
      <c r="GG67" s="72">
        <v>0</v>
      </c>
      <c r="GI67" s="72" t="s">
        <v>3606</v>
      </c>
      <c r="GK67" s="72" t="s">
        <v>4006</v>
      </c>
      <c r="GL67" s="72" t="s">
        <v>3642</v>
      </c>
      <c r="GM67" s="72">
        <v>1</v>
      </c>
      <c r="GN67" s="72" t="s">
        <v>4045</v>
      </c>
      <c r="GO67" s="72">
        <v>2</v>
      </c>
      <c r="GQ67" s="72" t="s">
        <v>15</v>
      </c>
      <c r="GR67" s="72">
        <v>3</v>
      </c>
      <c r="GS67" s="72">
        <v>0</v>
      </c>
      <c r="GZ67" s="72">
        <v>0</v>
      </c>
      <c r="HC67" s="72">
        <v>1</v>
      </c>
      <c r="HG67" s="72">
        <v>0</v>
      </c>
      <c r="HI67"/>
      <c r="HL67" s="84">
        <v>44783</v>
      </c>
      <c r="HM67" s="72">
        <v>0</v>
      </c>
      <c r="HR67" s="72">
        <v>0</v>
      </c>
      <c r="HY67" s="84">
        <v>44783</v>
      </c>
      <c r="IZ67" s="84">
        <v>44908</v>
      </c>
      <c r="JA67" s="72">
        <v>0</v>
      </c>
      <c r="JF67" s="72">
        <v>0</v>
      </c>
      <c r="JJ67" s="72">
        <v>0</v>
      </c>
      <c r="JK67" s="72">
        <v>0</v>
      </c>
      <c r="JM67" s="72">
        <v>0</v>
      </c>
      <c r="JN67" s="84">
        <v>45063</v>
      </c>
      <c r="JO67" s="72">
        <v>0</v>
      </c>
      <c r="JT67" s="72">
        <v>0</v>
      </c>
      <c r="JX67" s="72">
        <v>1</v>
      </c>
      <c r="KA67" s="72">
        <v>0</v>
      </c>
      <c r="KB67" s="97">
        <v>45265</v>
      </c>
      <c r="KC67" s="72" t="s">
        <v>1083</v>
      </c>
      <c r="KD67" s="111">
        <f t="shared" si="2"/>
        <v>28.429842573579741</v>
      </c>
      <c r="KE67" s="15">
        <v>0</v>
      </c>
      <c r="KF67" s="15">
        <v>0</v>
      </c>
      <c r="KG67" s="15">
        <v>0</v>
      </c>
      <c r="KH67" s="15">
        <v>0</v>
      </c>
      <c r="KI67" s="15">
        <v>0</v>
      </c>
      <c r="KJ67" s="15">
        <v>0</v>
      </c>
      <c r="KK67" s="15">
        <v>0</v>
      </c>
      <c r="KL67" s="15">
        <v>0</v>
      </c>
      <c r="KM67" s="106">
        <v>55.6</v>
      </c>
      <c r="KN67" s="107">
        <v>1.492</v>
      </c>
      <c r="KO67"/>
      <c r="KQ67"/>
      <c r="KS67"/>
      <c r="KU67" s="115">
        <f t="shared" si="3"/>
        <v>24.976820073457009</v>
      </c>
      <c r="KV67" s="109">
        <v>12.8</v>
      </c>
      <c r="KW67" t="s">
        <v>21</v>
      </c>
      <c r="KX67" s="15">
        <v>38</v>
      </c>
      <c r="KY67" s="133">
        <v>45263</v>
      </c>
    </row>
    <row r="68" spans="1:311" s="72" customFormat="1" x14ac:dyDescent="0.25">
      <c r="A68" s="72" t="s">
        <v>651</v>
      </c>
      <c r="B68" t="s">
        <v>993</v>
      </c>
      <c r="C68" s="72" t="s">
        <v>803</v>
      </c>
      <c r="D68" s="102">
        <v>26474</v>
      </c>
      <c r="E68" s="72">
        <v>1</v>
      </c>
      <c r="F68" s="73">
        <v>38231</v>
      </c>
      <c r="G68" s="74">
        <v>32.188911704312112</v>
      </c>
      <c r="H68" s="72">
        <v>1</v>
      </c>
      <c r="I68" s="72">
        <v>0</v>
      </c>
      <c r="J68" s="72">
        <v>0</v>
      </c>
      <c r="K68" s="72">
        <v>0</v>
      </c>
      <c r="L68" s="72">
        <v>0</v>
      </c>
      <c r="M68" s="72">
        <v>0</v>
      </c>
      <c r="N68" s="72">
        <v>0</v>
      </c>
      <c r="O68" s="72">
        <v>0</v>
      </c>
      <c r="P68" s="67">
        <v>60.7</v>
      </c>
      <c r="Q68" s="67">
        <v>1.61</v>
      </c>
      <c r="X68" s="83">
        <v>23.417306431079048</v>
      </c>
      <c r="Y68" s="66">
        <v>14.3</v>
      </c>
      <c r="Z68" s="85">
        <v>0</v>
      </c>
      <c r="AA68" s="75">
        <v>0.44</v>
      </c>
      <c r="AB68" s="73">
        <v>38541</v>
      </c>
      <c r="AC68" s="76">
        <v>33.037645448323069</v>
      </c>
      <c r="AD68" s="72">
        <v>1</v>
      </c>
      <c r="AE68" s="72">
        <v>0</v>
      </c>
      <c r="AF68" s="72">
        <v>0</v>
      </c>
      <c r="AG68" s="72">
        <v>0</v>
      </c>
      <c r="AH68" s="72">
        <v>0</v>
      </c>
      <c r="AI68" s="72">
        <v>0</v>
      </c>
      <c r="AJ68" s="72">
        <v>0</v>
      </c>
      <c r="AK68" s="72">
        <v>0</v>
      </c>
      <c r="AU68" s="64">
        <v>13</v>
      </c>
      <c r="AV68" s="63">
        <v>0</v>
      </c>
      <c r="AW68" s="65">
        <v>47</v>
      </c>
      <c r="AX68" s="77">
        <v>39051</v>
      </c>
      <c r="AY68" s="74">
        <v>34.433949349760439</v>
      </c>
      <c r="AZ68" s="72">
        <v>0</v>
      </c>
      <c r="BA68" s="72">
        <v>0</v>
      </c>
      <c r="BB68" s="72">
        <v>0</v>
      </c>
      <c r="BC68" s="72">
        <v>0</v>
      </c>
      <c r="BD68" s="72">
        <v>0</v>
      </c>
      <c r="BE68" s="72">
        <v>0</v>
      </c>
      <c r="BF68" s="72">
        <v>0</v>
      </c>
      <c r="BG68" s="72">
        <v>0</v>
      </c>
      <c r="BQ68" s="64">
        <v>13.6</v>
      </c>
      <c r="BR68" s="65">
        <v>0</v>
      </c>
      <c r="BT68" s="73">
        <v>39416</v>
      </c>
      <c r="BU68" s="74">
        <v>35.433264887063658</v>
      </c>
      <c r="BV68" s="72">
        <v>0</v>
      </c>
      <c r="BW68" s="72">
        <v>0</v>
      </c>
      <c r="BX68" s="72">
        <v>0</v>
      </c>
      <c r="BY68" s="72">
        <v>0</v>
      </c>
      <c r="BZ68" s="72">
        <v>0</v>
      </c>
      <c r="CA68" s="72">
        <v>0</v>
      </c>
      <c r="CB68" s="72">
        <v>0</v>
      </c>
      <c r="CC68" s="72">
        <v>0</v>
      </c>
      <c r="CL68" s="64">
        <v>12.2</v>
      </c>
      <c r="CM68" s="72">
        <v>1</v>
      </c>
      <c r="CN68" s="78">
        <v>0.4</v>
      </c>
      <c r="CO68" s="80"/>
      <c r="DH68" s="61">
        <v>-1</v>
      </c>
      <c r="DI68" s="61">
        <v>-1</v>
      </c>
      <c r="DK68" s="77">
        <v>43748</v>
      </c>
      <c r="DL68" s="74">
        <v>47.293634496919921</v>
      </c>
      <c r="DM68" s="82">
        <v>1</v>
      </c>
      <c r="DN68" s="72">
        <v>0</v>
      </c>
      <c r="DO68" s="72">
        <v>0</v>
      </c>
      <c r="DP68" s="82">
        <v>0</v>
      </c>
      <c r="DQ68" s="82">
        <v>0</v>
      </c>
      <c r="DR68" s="82">
        <v>0</v>
      </c>
      <c r="DS68" s="82">
        <v>0</v>
      </c>
      <c r="DT68" s="82">
        <v>0</v>
      </c>
      <c r="DU68" s="72">
        <v>67</v>
      </c>
      <c r="DV68" s="72">
        <v>1.55</v>
      </c>
      <c r="EC68" s="83">
        <v>27.887617065556707</v>
      </c>
      <c r="ED68" s="72">
        <v>14.8</v>
      </c>
      <c r="EE68" s="72">
        <v>0</v>
      </c>
      <c r="EF68" s="72">
        <v>44</v>
      </c>
      <c r="EG68" s="72">
        <v>44</v>
      </c>
      <c r="EH68" s="84">
        <v>44527</v>
      </c>
      <c r="EI68" s="74">
        <v>49.426420260095824</v>
      </c>
      <c r="EK68" s="72">
        <v>1</v>
      </c>
      <c r="EL68" s="72">
        <v>1</v>
      </c>
      <c r="EM68" s="72">
        <v>1</v>
      </c>
      <c r="EN68" s="72">
        <v>1</v>
      </c>
      <c r="EO68" s="72">
        <v>20</v>
      </c>
      <c r="EP68" s="72">
        <v>2</v>
      </c>
      <c r="EQ68" s="72">
        <v>0</v>
      </c>
      <c r="ER68" s="72">
        <v>1</v>
      </c>
      <c r="ES68" s="72">
        <v>0</v>
      </c>
      <c r="EU68" s="72">
        <v>0</v>
      </c>
      <c r="EV68" s="72">
        <v>1</v>
      </c>
      <c r="EW68" s="72" t="s">
        <v>3564</v>
      </c>
      <c r="EX68" s="72">
        <v>1</v>
      </c>
      <c r="EY68" s="72">
        <v>3</v>
      </c>
      <c r="FA68" s="72">
        <v>1</v>
      </c>
      <c r="FB68" s="72">
        <v>1</v>
      </c>
      <c r="FC68" s="72">
        <v>1</v>
      </c>
      <c r="FD68" s="72">
        <v>7</v>
      </c>
      <c r="FE68" s="72">
        <v>0</v>
      </c>
      <c r="FF68" s="72">
        <v>0</v>
      </c>
      <c r="FG68" s="72">
        <v>1</v>
      </c>
      <c r="FH68" s="72">
        <v>1</v>
      </c>
      <c r="FI68" s="72" t="s">
        <v>3783</v>
      </c>
      <c r="FJ68" s="72">
        <v>4</v>
      </c>
      <c r="FK68" s="72">
        <v>15</v>
      </c>
      <c r="FL68" s="72">
        <v>24</v>
      </c>
      <c r="FM68" s="72">
        <v>1</v>
      </c>
      <c r="FN68" s="72">
        <v>2</v>
      </c>
      <c r="FO68" s="72">
        <v>1</v>
      </c>
      <c r="FR68" s="72">
        <v>1</v>
      </c>
      <c r="FS68" s="72">
        <v>2</v>
      </c>
      <c r="FT68" s="72">
        <v>2</v>
      </c>
      <c r="FU68" s="72">
        <v>2</v>
      </c>
      <c r="FV68" s="72">
        <v>1</v>
      </c>
      <c r="FW68" s="72" t="s">
        <v>3970</v>
      </c>
      <c r="FX68" s="72" t="s">
        <v>3592</v>
      </c>
      <c r="GB68" s="72">
        <v>0</v>
      </c>
      <c r="GF68" s="72">
        <v>0</v>
      </c>
      <c r="GG68" s="72">
        <v>0</v>
      </c>
      <c r="GI68" s="72" t="s">
        <v>3606</v>
      </c>
      <c r="GJ68" s="72">
        <v>3</v>
      </c>
      <c r="GK68" s="72" t="s">
        <v>3615</v>
      </c>
      <c r="GL68" s="72" t="s">
        <v>4020</v>
      </c>
      <c r="GM68" s="72">
        <v>1</v>
      </c>
      <c r="GN68" s="72" t="s">
        <v>4049</v>
      </c>
      <c r="GO68" s="72">
        <v>1</v>
      </c>
      <c r="GP68" s="72">
        <v>30</v>
      </c>
      <c r="GQ68" s="72" t="s">
        <v>15</v>
      </c>
      <c r="GR68" s="72">
        <v>3</v>
      </c>
      <c r="GS68" s="72">
        <v>0</v>
      </c>
      <c r="GV68" s="72">
        <v>1</v>
      </c>
      <c r="GW68" s="72">
        <v>1</v>
      </c>
      <c r="GZ68" s="72">
        <v>0</v>
      </c>
      <c r="HC68" s="72">
        <v>1</v>
      </c>
      <c r="HD68" s="72">
        <v>0</v>
      </c>
      <c r="HG68" s="72">
        <v>-1</v>
      </c>
      <c r="HI68">
        <v>1</v>
      </c>
      <c r="HY68" s="84">
        <v>44783</v>
      </c>
      <c r="IL68" s="84">
        <v>44873</v>
      </c>
      <c r="IM68" s="72">
        <v>0</v>
      </c>
      <c r="IR68" s="72">
        <v>1</v>
      </c>
      <c r="IS68" s="99">
        <v>44774</v>
      </c>
      <c r="IT68" s="72">
        <v>7</v>
      </c>
      <c r="IU68" s="72">
        <v>0</v>
      </c>
      <c r="JN68" s="84">
        <v>45063</v>
      </c>
      <c r="JO68" s="72">
        <v>0</v>
      </c>
      <c r="JT68" s="72">
        <v>0</v>
      </c>
      <c r="JX68" s="72">
        <v>0</v>
      </c>
      <c r="KA68" s="72">
        <v>0</v>
      </c>
      <c r="KB68" s="97">
        <v>45265</v>
      </c>
      <c r="KC68" s="72" t="s">
        <v>1073</v>
      </c>
      <c r="KD68" s="111">
        <f t="shared" si="2"/>
        <v>51.446954140999317</v>
      </c>
      <c r="KE68" s="15">
        <v>1</v>
      </c>
      <c r="KF68" s="110">
        <v>0</v>
      </c>
      <c r="KG68" s="110">
        <v>0</v>
      </c>
      <c r="KH68" s="110">
        <v>0</v>
      </c>
      <c r="KI68" s="110">
        <v>0</v>
      </c>
      <c r="KJ68" s="110">
        <v>0</v>
      </c>
      <c r="KK68" s="110">
        <v>0</v>
      </c>
      <c r="KL68" s="110">
        <v>0</v>
      </c>
      <c r="KM68" s="106">
        <v>60.4</v>
      </c>
      <c r="KN68" s="107">
        <v>1.524</v>
      </c>
      <c r="KO68"/>
      <c r="KQ68"/>
      <c r="KS68"/>
      <c r="KU68" s="115">
        <f t="shared" si="3"/>
        <v>26.005607566770685</v>
      </c>
      <c r="KV68" s="109">
        <v>14.4</v>
      </c>
      <c r="KW68" t="s">
        <v>21</v>
      </c>
      <c r="KX68" s="15">
        <v>42</v>
      </c>
      <c r="KY68" s="133">
        <v>45263</v>
      </c>
    </row>
    <row r="69" spans="1:311" s="72" customFormat="1" x14ac:dyDescent="0.25">
      <c r="A69" s="72" t="s">
        <v>651</v>
      </c>
      <c r="B69" t="s">
        <v>1028</v>
      </c>
      <c r="C69" s="72" t="s">
        <v>705</v>
      </c>
      <c r="D69" s="102">
        <v>28998</v>
      </c>
      <c r="E69" s="72">
        <v>1</v>
      </c>
      <c r="F69" s="73">
        <v>38231</v>
      </c>
      <c r="G69" s="74">
        <v>25.278576317590691</v>
      </c>
      <c r="H69" s="72">
        <v>0</v>
      </c>
      <c r="I69" s="72">
        <v>0</v>
      </c>
      <c r="J69" s="72">
        <v>0</v>
      </c>
      <c r="K69" s="72">
        <v>0</v>
      </c>
      <c r="L69" s="72">
        <v>1</v>
      </c>
      <c r="M69" s="72">
        <v>0</v>
      </c>
      <c r="N69" s="72">
        <v>0</v>
      </c>
      <c r="O69" s="72">
        <v>0</v>
      </c>
      <c r="P69" s="67">
        <v>50</v>
      </c>
      <c r="Q69" s="67">
        <v>1.49</v>
      </c>
      <c r="X69" s="83">
        <v>22.521508040178372</v>
      </c>
      <c r="Y69" s="66">
        <v>14.2</v>
      </c>
      <c r="Z69" s="85">
        <v>0</v>
      </c>
      <c r="AA69" s="75">
        <v>0.42</v>
      </c>
      <c r="AB69" s="73">
        <v>38541</v>
      </c>
      <c r="AC69" s="76">
        <v>26.127310061601644</v>
      </c>
      <c r="AD69" s="72">
        <v>0</v>
      </c>
      <c r="AE69" s="72">
        <v>0</v>
      </c>
      <c r="AF69" s="72">
        <v>1</v>
      </c>
      <c r="AG69" s="72">
        <v>0</v>
      </c>
      <c r="AH69" s="72">
        <v>0</v>
      </c>
      <c r="AI69" s="72">
        <v>0</v>
      </c>
      <c r="AJ69" s="72">
        <v>0</v>
      </c>
      <c r="AK69" s="72">
        <v>0</v>
      </c>
      <c r="AL69" s="87"/>
      <c r="AM69" s="87"/>
      <c r="AU69" s="64">
        <v>9.5</v>
      </c>
      <c r="AV69" s="63">
        <v>1</v>
      </c>
      <c r="AW69" s="65">
        <v>33</v>
      </c>
      <c r="AX69" s="77">
        <v>39051</v>
      </c>
      <c r="AY69" s="74">
        <v>27.523613963039015</v>
      </c>
      <c r="AZ69" s="72">
        <v>0</v>
      </c>
      <c r="BA69" s="72">
        <v>0</v>
      </c>
      <c r="BB69" s="72">
        <v>0</v>
      </c>
      <c r="BC69" s="72">
        <v>0</v>
      </c>
      <c r="BD69" s="72">
        <v>0</v>
      </c>
      <c r="BE69" s="72">
        <v>0</v>
      </c>
      <c r="BF69" s="72">
        <v>0</v>
      </c>
      <c r="BG69" s="72">
        <v>0</v>
      </c>
      <c r="BH69" s="61"/>
      <c r="BI69" s="61"/>
      <c r="BQ69" s="89"/>
      <c r="BR69" s="89"/>
      <c r="BT69" s="73">
        <v>39416</v>
      </c>
      <c r="BU69" s="74">
        <v>28.522929500342233</v>
      </c>
      <c r="BV69" s="72">
        <v>0</v>
      </c>
      <c r="BW69" s="72">
        <v>0</v>
      </c>
      <c r="BX69" s="72">
        <v>0</v>
      </c>
      <c r="BY69" s="72">
        <v>0</v>
      </c>
      <c r="BZ69" s="72">
        <v>0</v>
      </c>
      <c r="CA69" s="72">
        <v>0</v>
      </c>
      <c r="CB69" s="72">
        <v>0</v>
      </c>
      <c r="CC69" s="72">
        <v>0</v>
      </c>
      <c r="CL69" s="64"/>
      <c r="CM69" s="61"/>
      <c r="CN69" s="78"/>
      <c r="CO69" s="80"/>
      <c r="CQ69" s="63"/>
      <c r="CR69" s="63"/>
      <c r="CS69" s="63"/>
      <c r="CT69" s="63"/>
      <c r="CU69" s="63"/>
      <c r="CV69" s="63"/>
      <c r="CW69" s="63"/>
      <c r="CX69" s="63"/>
      <c r="CY69" s="67"/>
      <c r="CZ69" s="61"/>
      <c r="DH69" s="64"/>
      <c r="DI69" s="64"/>
      <c r="DJ69" s="79"/>
      <c r="DK69" s="80"/>
      <c r="EH69" s="84">
        <v>44527</v>
      </c>
      <c r="EI69" s="74">
        <v>42.516084873374403</v>
      </c>
      <c r="EK69" s="72">
        <v>1</v>
      </c>
      <c r="EL69" s="72">
        <v>1</v>
      </c>
      <c r="EM69" s="72">
        <v>1</v>
      </c>
      <c r="EN69" s="72">
        <v>1</v>
      </c>
      <c r="EO69" s="72">
        <v>14</v>
      </c>
      <c r="EP69" s="72">
        <v>3</v>
      </c>
      <c r="EQ69" s="72">
        <v>0</v>
      </c>
      <c r="ER69" s="72">
        <v>1</v>
      </c>
      <c r="ES69" s="72">
        <v>1</v>
      </c>
      <c r="EU69" s="72">
        <v>1</v>
      </c>
      <c r="EV69" s="72">
        <v>1</v>
      </c>
      <c r="EX69" s="72">
        <v>1</v>
      </c>
      <c r="EY69" s="72">
        <v>3</v>
      </c>
      <c r="FA69" s="72">
        <v>1</v>
      </c>
      <c r="FB69" s="72">
        <v>1</v>
      </c>
      <c r="FC69" s="72">
        <v>1</v>
      </c>
      <c r="FD69" s="72">
        <v>7</v>
      </c>
      <c r="FE69" s="72">
        <v>0</v>
      </c>
      <c r="FF69" s="72">
        <v>0</v>
      </c>
      <c r="FG69" s="72">
        <v>1</v>
      </c>
      <c r="FH69" s="72">
        <v>1</v>
      </c>
      <c r="FI69" s="72" t="s">
        <v>3962</v>
      </c>
      <c r="FJ69" s="72">
        <v>3</v>
      </c>
      <c r="FK69" s="72">
        <v>14</v>
      </c>
      <c r="FL69" s="72">
        <v>4</v>
      </c>
      <c r="FM69" s="72">
        <v>1</v>
      </c>
      <c r="FN69" s="72">
        <v>1</v>
      </c>
      <c r="FO69" s="72">
        <v>1</v>
      </c>
      <c r="FR69" s="72">
        <v>1</v>
      </c>
      <c r="FS69" s="72">
        <v>0</v>
      </c>
      <c r="FT69" s="72">
        <v>3</v>
      </c>
      <c r="FU69" s="72">
        <v>1</v>
      </c>
      <c r="FV69" s="72">
        <v>1</v>
      </c>
      <c r="FX69" s="72" t="s">
        <v>3591</v>
      </c>
      <c r="GB69" s="72">
        <v>0</v>
      </c>
      <c r="GF69" s="72">
        <v>1</v>
      </c>
      <c r="GG69" s="72">
        <v>0</v>
      </c>
      <c r="GI69" s="72" t="s">
        <v>3607</v>
      </c>
      <c r="GK69" s="72" t="s">
        <v>4002</v>
      </c>
      <c r="GL69" s="72" t="s">
        <v>4024</v>
      </c>
      <c r="GM69" s="72">
        <v>1</v>
      </c>
      <c r="GN69" s="72" t="s">
        <v>662</v>
      </c>
      <c r="GO69" s="72">
        <v>5</v>
      </c>
      <c r="GP69" s="72">
        <v>0</v>
      </c>
      <c r="GS69" s="72">
        <v>0</v>
      </c>
      <c r="GV69" s="72">
        <v>1</v>
      </c>
      <c r="GW69" s="72">
        <v>0</v>
      </c>
      <c r="HG69" s="72">
        <v>0</v>
      </c>
      <c r="HI69"/>
      <c r="HJ69" s="72">
        <v>1</v>
      </c>
      <c r="HK69" s="84">
        <v>44527</v>
      </c>
      <c r="HL69" s="84">
        <v>44783</v>
      </c>
      <c r="HM69" s="72">
        <v>1</v>
      </c>
      <c r="HN69" s="69">
        <v>44713</v>
      </c>
      <c r="HO69" s="72">
        <v>3</v>
      </c>
      <c r="HP69" s="72">
        <v>0</v>
      </c>
      <c r="HQ69" s="72">
        <v>0</v>
      </c>
      <c r="HR69" s="72">
        <v>0</v>
      </c>
      <c r="HS69" s="84"/>
      <c r="HT69" s="84"/>
      <c r="HU69" s="84"/>
      <c r="HV69" s="84"/>
      <c r="HW69" s="84"/>
      <c r="HX69" s="84"/>
      <c r="HY69" s="84">
        <v>44783</v>
      </c>
      <c r="JN69" s="84">
        <v>45063</v>
      </c>
      <c r="JO69" s="72">
        <v>0</v>
      </c>
      <c r="JT69" s="72">
        <v>1</v>
      </c>
      <c r="JU69" s="99">
        <v>45047</v>
      </c>
      <c r="JW69" s="72">
        <v>0</v>
      </c>
      <c r="JX69" s="72">
        <v>1</v>
      </c>
      <c r="KA69" s="72">
        <v>0</v>
      </c>
      <c r="KB69" s="97">
        <v>45265</v>
      </c>
      <c r="KC69" s="72" t="s">
        <v>1044</v>
      </c>
      <c r="KD69" s="111">
        <f t="shared" si="2"/>
        <v>44.536618754277889</v>
      </c>
      <c r="KE69" s="15">
        <v>0</v>
      </c>
      <c r="KF69" s="15">
        <v>0</v>
      </c>
      <c r="KG69" s="15">
        <v>0</v>
      </c>
      <c r="KH69" s="15">
        <v>0</v>
      </c>
      <c r="KI69" s="15">
        <v>0</v>
      </c>
      <c r="KJ69" s="15">
        <v>0</v>
      </c>
      <c r="KK69" s="15">
        <v>0</v>
      </c>
      <c r="KL69" s="15">
        <v>0</v>
      </c>
      <c r="KM69" s="106">
        <v>60</v>
      </c>
      <c r="KN69" s="107">
        <v>1.5</v>
      </c>
      <c r="KO69"/>
      <c r="KQ69"/>
      <c r="KS69"/>
      <c r="KU69" s="115">
        <f t="shared" si="3"/>
        <v>26.666666666666668</v>
      </c>
      <c r="KV69" s="109">
        <v>13.9</v>
      </c>
      <c r="KW69" t="s">
        <v>21</v>
      </c>
      <c r="KX69" s="15">
        <v>41</v>
      </c>
      <c r="KY69" s="133">
        <v>45263</v>
      </c>
    </row>
    <row r="70" spans="1:311" s="72" customFormat="1" x14ac:dyDescent="0.25">
      <c r="A70" s="72" t="s">
        <v>651</v>
      </c>
      <c r="B70" t="s">
        <v>1018</v>
      </c>
      <c r="C70" s="72" t="s">
        <v>730</v>
      </c>
      <c r="D70" s="102">
        <v>27677</v>
      </c>
      <c r="E70" s="72">
        <v>0</v>
      </c>
      <c r="F70" s="73">
        <v>38231</v>
      </c>
      <c r="G70" s="74">
        <v>28.895277207392198</v>
      </c>
      <c r="H70" s="72">
        <v>0</v>
      </c>
      <c r="I70" s="72">
        <v>0</v>
      </c>
      <c r="J70" s="72">
        <v>0</v>
      </c>
      <c r="K70" s="72">
        <v>0</v>
      </c>
      <c r="L70" s="72">
        <v>0</v>
      </c>
      <c r="M70" s="72">
        <v>0</v>
      </c>
      <c r="N70" s="72">
        <v>0</v>
      </c>
      <c r="O70" s="72">
        <v>0</v>
      </c>
      <c r="P70" s="67">
        <v>62</v>
      </c>
      <c r="Q70" s="67">
        <v>1.53</v>
      </c>
      <c r="X70" s="83">
        <v>26.485539749668931</v>
      </c>
      <c r="Y70" s="66">
        <v>11.1</v>
      </c>
      <c r="Z70" s="62">
        <v>1</v>
      </c>
      <c r="AA70" s="75">
        <v>0.36</v>
      </c>
      <c r="AB70" s="73">
        <v>38541</v>
      </c>
      <c r="AC70" s="76">
        <v>29.744010951403148</v>
      </c>
      <c r="AD70" s="72">
        <v>1</v>
      </c>
      <c r="AE70" s="72">
        <v>0</v>
      </c>
      <c r="AF70" s="72">
        <v>0</v>
      </c>
      <c r="AG70" s="72">
        <v>0</v>
      </c>
      <c r="AH70" s="72">
        <v>0</v>
      </c>
      <c r="AI70" s="72">
        <v>0</v>
      </c>
      <c r="AJ70" s="72">
        <v>0</v>
      </c>
      <c r="AK70" s="72">
        <v>0</v>
      </c>
      <c r="AU70" s="64">
        <v>12.9</v>
      </c>
      <c r="AV70" s="63">
        <v>0</v>
      </c>
      <c r="AW70" s="65"/>
      <c r="AX70" s="77">
        <v>39051</v>
      </c>
      <c r="AY70" s="74">
        <v>31.140314852840522</v>
      </c>
      <c r="AZ70" s="72">
        <v>1</v>
      </c>
      <c r="BA70" s="72">
        <v>0</v>
      </c>
      <c r="BB70" s="72">
        <v>0</v>
      </c>
      <c r="BC70" s="72">
        <v>0</v>
      </c>
      <c r="BD70" s="72">
        <v>0</v>
      </c>
      <c r="BE70" s="72">
        <v>0</v>
      </c>
      <c r="BF70" s="72">
        <v>0</v>
      </c>
      <c r="BG70" s="72">
        <v>0</v>
      </c>
      <c r="BH70" s="67"/>
      <c r="BI70" s="61"/>
      <c r="BQ70" s="64">
        <v>13</v>
      </c>
      <c r="BR70" s="65">
        <v>0</v>
      </c>
      <c r="BT70" s="73">
        <v>39416</v>
      </c>
      <c r="BU70" s="74">
        <v>32.139630390143736</v>
      </c>
      <c r="BV70" s="72">
        <v>1</v>
      </c>
      <c r="BW70" s="72">
        <v>0</v>
      </c>
      <c r="BX70" s="72">
        <v>0</v>
      </c>
      <c r="BY70" s="72">
        <v>0</v>
      </c>
      <c r="BZ70" s="72">
        <v>0</v>
      </c>
      <c r="CA70" s="72">
        <v>0</v>
      </c>
      <c r="CB70" s="72">
        <v>0</v>
      </c>
      <c r="CC70" s="72">
        <v>0</v>
      </c>
      <c r="CL70" s="64">
        <v>13.5</v>
      </c>
      <c r="CM70" s="61">
        <v>0</v>
      </c>
      <c r="CN70" s="78">
        <v>0.41</v>
      </c>
      <c r="CO70" s="73">
        <v>39703</v>
      </c>
      <c r="CP70" s="74">
        <v>32.925393566050651</v>
      </c>
      <c r="CQ70" s="63">
        <v>1</v>
      </c>
      <c r="CR70" s="63">
        <v>0</v>
      </c>
      <c r="CS70" s="63">
        <v>0</v>
      </c>
      <c r="CT70" s="63">
        <v>0</v>
      </c>
      <c r="CU70" s="63">
        <v>0</v>
      </c>
      <c r="CV70" s="63">
        <v>0</v>
      </c>
      <c r="CW70" s="63">
        <v>0</v>
      </c>
      <c r="CX70" s="63">
        <v>0</v>
      </c>
      <c r="CY70" s="67"/>
      <c r="CZ70" s="61"/>
      <c r="DH70" s="61">
        <v>-1</v>
      </c>
      <c r="DI70" s="61">
        <v>-1</v>
      </c>
      <c r="DJ70" s="79"/>
      <c r="DK70" s="80"/>
      <c r="EH70" s="84">
        <v>44527</v>
      </c>
      <c r="EI70" s="74">
        <v>46.13278576317591</v>
      </c>
      <c r="EK70" s="72">
        <v>1</v>
      </c>
      <c r="EL70" s="72">
        <v>1</v>
      </c>
      <c r="EM70" s="72">
        <v>1</v>
      </c>
      <c r="EN70" s="72">
        <v>1</v>
      </c>
      <c r="EO70" s="72">
        <v>7</v>
      </c>
      <c r="EQ70" s="72">
        <v>0</v>
      </c>
      <c r="ER70" s="72">
        <v>0</v>
      </c>
      <c r="ES70" s="72">
        <v>0</v>
      </c>
      <c r="ET70" s="72" t="s">
        <v>3951</v>
      </c>
      <c r="EU70" s="72">
        <v>1</v>
      </c>
      <c r="EV70" s="72">
        <v>0</v>
      </c>
      <c r="EW70" s="72" t="s">
        <v>3958</v>
      </c>
      <c r="EX70" s="72">
        <v>1</v>
      </c>
      <c r="EY70" s="72">
        <v>3</v>
      </c>
      <c r="FA70" s="72">
        <v>1</v>
      </c>
      <c r="FB70" s="72">
        <v>1</v>
      </c>
      <c r="FC70" s="72">
        <v>1</v>
      </c>
      <c r="FD70" s="72">
        <v>60</v>
      </c>
      <c r="FJ70" s="72">
        <v>1</v>
      </c>
      <c r="FK70" s="72">
        <v>3</v>
      </c>
      <c r="FL70" s="72">
        <v>12</v>
      </c>
      <c r="FN70" s="72">
        <v>1</v>
      </c>
      <c r="FO70" s="72">
        <v>1</v>
      </c>
      <c r="FR70" s="72">
        <v>1</v>
      </c>
      <c r="FS70" s="72">
        <v>1</v>
      </c>
      <c r="FT70" s="72">
        <v>3</v>
      </c>
      <c r="FU70" s="72">
        <v>1</v>
      </c>
      <c r="FV70" s="72">
        <v>1</v>
      </c>
      <c r="FW70" s="72" t="s">
        <v>3969</v>
      </c>
      <c r="FX70" s="72" t="s">
        <v>3977</v>
      </c>
      <c r="GB70" s="72">
        <v>1</v>
      </c>
      <c r="GF70" s="72">
        <v>1</v>
      </c>
      <c r="GG70" s="72">
        <v>0</v>
      </c>
      <c r="GI70" s="72" t="s">
        <v>3606</v>
      </c>
      <c r="GK70" s="72" t="s">
        <v>4008</v>
      </c>
      <c r="GL70" s="72" t="s">
        <v>4041</v>
      </c>
      <c r="GM70" s="72">
        <v>1</v>
      </c>
      <c r="GN70" s="72" t="s">
        <v>662</v>
      </c>
      <c r="GO70" s="72">
        <v>5</v>
      </c>
      <c r="GS70" s="72">
        <v>0</v>
      </c>
      <c r="GZ70" s="72">
        <v>0</v>
      </c>
      <c r="HG70" s="72">
        <v>3</v>
      </c>
      <c r="HI70"/>
      <c r="HJ70" s="72">
        <v>1</v>
      </c>
      <c r="HK70" s="84">
        <v>44527</v>
      </c>
      <c r="HL70" s="84">
        <v>44783</v>
      </c>
      <c r="HM70" s="72">
        <v>1</v>
      </c>
      <c r="HN70" s="69">
        <v>44713</v>
      </c>
      <c r="HO70" s="72">
        <v>4</v>
      </c>
      <c r="HP70" s="72">
        <v>0</v>
      </c>
      <c r="HQ70" s="72">
        <v>0</v>
      </c>
      <c r="HR70" s="72">
        <v>1</v>
      </c>
      <c r="HS70" s="84"/>
      <c r="HT70" s="84"/>
      <c r="HU70" s="84"/>
      <c r="HV70" s="84"/>
      <c r="HW70" s="84"/>
      <c r="HX70" s="84"/>
      <c r="HY70" s="84">
        <v>44783</v>
      </c>
      <c r="IL70" s="84">
        <v>44873</v>
      </c>
      <c r="IM70" s="72">
        <v>0</v>
      </c>
      <c r="IR70" s="72">
        <v>1</v>
      </c>
      <c r="IU70" s="72">
        <v>0</v>
      </c>
      <c r="IY70" s="72">
        <v>1</v>
      </c>
      <c r="IZ70" s="84">
        <v>44908</v>
      </c>
      <c r="JA70" s="72">
        <v>0</v>
      </c>
      <c r="JF70" s="72">
        <v>1</v>
      </c>
      <c r="JG70" s="99">
        <v>44896</v>
      </c>
      <c r="JH70" s="72">
        <v>3</v>
      </c>
      <c r="JI70" s="72">
        <v>0</v>
      </c>
      <c r="JJ70" s="72">
        <v>0</v>
      </c>
      <c r="JM70" s="72">
        <v>0</v>
      </c>
      <c r="JN70" s="84">
        <v>45063</v>
      </c>
      <c r="JO70" s="72">
        <v>1</v>
      </c>
      <c r="JP70" s="99">
        <v>45017</v>
      </c>
      <c r="JQ70" s="72">
        <v>3</v>
      </c>
      <c r="JR70" s="72">
        <v>1</v>
      </c>
      <c r="JS70" s="72">
        <v>0</v>
      </c>
      <c r="JT70" s="72">
        <v>0</v>
      </c>
      <c r="JX70" s="72">
        <v>1</v>
      </c>
      <c r="KA70" s="72">
        <v>1</v>
      </c>
      <c r="KB70" s="97">
        <v>45265</v>
      </c>
      <c r="KC70" s="72" t="s">
        <v>1055</v>
      </c>
      <c r="KD70" s="111">
        <f t="shared" si="2"/>
        <v>48.153319644079396</v>
      </c>
      <c r="KE70" s="15">
        <v>0</v>
      </c>
      <c r="KF70" s="15">
        <v>0</v>
      </c>
      <c r="KG70" s="15">
        <v>0</v>
      </c>
      <c r="KH70" s="15">
        <v>0</v>
      </c>
      <c r="KI70" s="15">
        <v>0</v>
      </c>
      <c r="KJ70" s="15">
        <v>0</v>
      </c>
      <c r="KK70" s="15">
        <v>0</v>
      </c>
      <c r="KL70" s="15">
        <v>0</v>
      </c>
      <c r="KM70" s="106">
        <v>76.5</v>
      </c>
      <c r="KN70" s="107">
        <v>1.532</v>
      </c>
      <c r="KO70"/>
      <c r="KQ70"/>
      <c r="KS70"/>
      <c r="KU70" s="115">
        <f t="shared" si="3"/>
        <v>32.594468569558721</v>
      </c>
      <c r="KV70" s="109">
        <v>13</v>
      </c>
      <c r="KW70" t="s">
        <v>21</v>
      </c>
      <c r="KX70" s="15">
        <v>38</v>
      </c>
      <c r="KY70" s="133">
        <v>45263</v>
      </c>
    </row>
    <row r="71" spans="1:311" s="72" customFormat="1" x14ac:dyDescent="0.25">
      <c r="A71" s="72" t="s">
        <v>651</v>
      </c>
      <c r="B71" t="s">
        <v>995</v>
      </c>
      <c r="C71" s="72" t="s">
        <v>681</v>
      </c>
      <c r="D71" s="102">
        <v>33014</v>
      </c>
      <c r="E71" s="72">
        <v>0</v>
      </c>
      <c r="F71" s="73">
        <v>38231</v>
      </c>
      <c r="G71" s="74">
        <v>14.283367556468173</v>
      </c>
      <c r="H71" s="72">
        <v>1</v>
      </c>
      <c r="I71" s="72">
        <v>0</v>
      </c>
      <c r="J71" s="72">
        <v>1</v>
      </c>
      <c r="K71" s="72">
        <v>0</v>
      </c>
      <c r="L71" s="72">
        <v>0</v>
      </c>
      <c r="M71" s="72">
        <v>0</v>
      </c>
      <c r="N71" s="72">
        <v>0</v>
      </c>
      <c r="O71" s="72">
        <v>0</v>
      </c>
      <c r="P71" s="67">
        <v>47</v>
      </c>
      <c r="Q71" s="67">
        <v>1.534</v>
      </c>
      <c r="T71" s="72">
        <v>-1.46</v>
      </c>
      <c r="U71" s="72" t="s">
        <v>3556</v>
      </c>
      <c r="V71" s="72">
        <v>0.36</v>
      </c>
      <c r="W71" s="72" t="s">
        <v>21</v>
      </c>
      <c r="Y71" s="66">
        <v>12.1</v>
      </c>
      <c r="Z71" s="85">
        <v>0</v>
      </c>
      <c r="AA71" s="75">
        <v>0.44</v>
      </c>
      <c r="AB71" s="73">
        <v>38541</v>
      </c>
      <c r="AC71" s="76">
        <v>15.132101300479125</v>
      </c>
      <c r="AD71" s="72">
        <v>-1</v>
      </c>
      <c r="AE71" s="72">
        <v>-1</v>
      </c>
      <c r="AF71" s="72">
        <v>-1</v>
      </c>
      <c r="AG71" s="72">
        <v>-1</v>
      </c>
      <c r="AH71" s="72">
        <v>-1</v>
      </c>
      <c r="AI71" s="72">
        <v>-1</v>
      </c>
      <c r="AJ71" s="72">
        <v>-1</v>
      </c>
      <c r="AK71" s="72">
        <v>-1</v>
      </c>
      <c r="AU71" s="64">
        <v>10.199999999999999</v>
      </c>
      <c r="AV71" s="63">
        <v>1</v>
      </c>
      <c r="AX71" s="77">
        <v>39051</v>
      </c>
      <c r="AY71" s="74">
        <v>16.528405201916495</v>
      </c>
      <c r="AZ71" s="72">
        <v>-1</v>
      </c>
      <c r="BA71" s="72">
        <v>-1</v>
      </c>
      <c r="BB71" s="72">
        <v>-1</v>
      </c>
      <c r="BC71" s="72">
        <v>-1</v>
      </c>
      <c r="BD71" s="72">
        <v>-1</v>
      </c>
      <c r="BE71" s="72">
        <v>-1</v>
      </c>
      <c r="BF71" s="72">
        <v>-1</v>
      </c>
      <c r="BG71" s="72">
        <v>-1</v>
      </c>
      <c r="BQ71" s="64">
        <v>12</v>
      </c>
      <c r="BR71" s="65">
        <v>0</v>
      </c>
      <c r="BT71" s="73">
        <v>39416</v>
      </c>
      <c r="BU71" s="74">
        <v>17.527720739219713</v>
      </c>
      <c r="BV71" s="72">
        <v>0</v>
      </c>
      <c r="BW71" s="72">
        <v>0</v>
      </c>
      <c r="BX71" s="72">
        <v>1</v>
      </c>
      <c r="BY71" s="72">
        <v>0</v>
      </c>
      <c r="BZ71" s="72">
        <v>0</v>
      </c>
      <c r="CA71" s="72">
        <v>0</v>
      </c>
      <c r="CB71" s="72">
        <v>0</v>
      </c>
      <c r="CC71" s="72">
        <v>0</v>
      </c>
      <c r="CO71" s="80"/>
      <c r="DK71" s="77">
        <v>43748</v>
      </c>
      <c r="DL71" s="74">
        <v>29.388090349075977</v>
      </c>
      <c r="DM71" s="82">
        <v>0</v>
      </c>
      <c r="DN71" s="82">
        <v>0</v>
      </c>
      <c r="DO71" s="82">
        <v>0</v>
      </c>
      <c r="DP71" s="82">
        <v>0</v>
      </c>
      <c r="DQ71" s="82">
        <v>0</v>
      </c>
      <c r="DR71" s="82">
        <v>0</v>
      </c>
      <c r="DS71" s="82">
        <v>0</v>
      </c>
      <c r="DT71" s="82">
        <v>0</v>
      </c>
      <c r="DU71" s="72">
        <v>59.9</v>
      </c>
      <c r="DV71" s="72">
        <v>1.56</v>
      </c>
      <c r="EC71" s="83">
        <v>24.613740959894802</v>
      </c>
      <c r="ED71" s="72">
        <v>12.1</v>
      </c>
      <c r="EE71" s="72">
        <v>0</v>
      </c>
      <c r="EF71" s="72">
        <v>36</v>
      </c>
      <c r="EG71" s="72">
        <v>36</v>
      </c>
      <c r="HI71">
        <v>1</v>
      </c>
      <c r="HL71" s="84">
        <v>44783</v>
      </c>
      <c r="HM71" s="72">
        <v>0</v>
      </c>
      <c r="HR71" s="72">
        <v>0</v>
      </c>
      <c r="HY71" s="84">
        <v>44783</v>
      </c>
      <c r="IZ71" s="84">
        <v>44908</v>
      </c>
      <c r="JA71" s="72">
        <v>0</v>
      </c>
      <c r="JF71" s="72">
        <v>1</v>
      </c>
      <c r="JG71" s="99">
        <v>44866</v>
      </c>
      <c r="JH71" s="72">
        <v>7</v>
      </c>
      <c r="JI71" s="72">
        <v>1</v>
      </c>
      <c r="JJ71" s="72">
        <v>0</v>
      </c>
      <c r="JM71" s="72">
        <v>1</v>
      </c>
      <c r="JN71" s="84">
        <v>45063</v>
      </c>
      <c r="JO71" s="72">
        <v>0</v>
      </c>
      <c r="JT71" s="72">
        <v>1</v>
      </c>
      <c r="JU71" s="99">
        <v>45047</v>
      </c>
      <c r="JW71" s="72">
        <v>1</v>
      </c>
      <c r="JX71" s="72">
        <v>0</v>
      </c>
      <c r="KA71" s="72">
        <v>0</v>
      </c>
      <c r="KB71" s="97">
        <v>45265</v>
      </c>
      <c r="KC71" s="72" t="s">
        <v>1040</v>
      </c>
      <c r="KD71" s="111">
        <f t="shared" si="2"/>
        <v>33.541409993155376</v>
      </c>
      <c r="KE71" s="15">
        <v>0</v>
      </c>
      <c r="KF71" s="15">
        <v>0</v>
      </c>
      <c r="KG71" s="15">
        <v>0</v>
      </c>
      <c r="KH71" s="15">
        <v>0</v>
      </c>
      <c r="KI71" s="15">
        <v>0</v>
      </c>
      <c r="KJ71" s="15">
        <v>0</v>
      </c>
      <c r="KK71" s="15">
        <v>0</v>
      </c>
      <c r="KL71" s="15">
        <v>0</v>
      </c>
      <c r="KM71" s="106">
        <v>54</v>
      </c>
      <c r="KN71" s="106">
        <v>1.57</v>
      </c>
      <c r="KO71"/>
      <c r="KQ71"/>
      <c r="KS71"/>
      <c r="KU71" s="115">
        <f t="shared" si="3"/>
        <v>21.907582457706194</v>
      </c>
      <c r="KV71" s="109">
        <v>13.8</v>
      </c>
      <c r="KW71" t="s">
        <v>21</v>
      </c>
      <c r="KX71" s="15">
        <v>41</v>
      </c>
      <c r="KY71" s="133">
        <v>45263</v>
      </c>
    </row>
    <row r="72" spans="1:311" s="72" customFormat="1" x14ac:dyDescent="0.25">
      <c r="A72" s="72" t="s">
        <v>651</v>
      </c>
      <c r="B72" t="s">
        <v>1005</v>
      </c>
      <c r="C72" s="72" t="s">
        <v>940</v>
      </c>
      <c r="D72" s="102">
        <v>26269</v>
      </c>
      <c r="E72" s="72">
        <v>0</v>
      </c>
      <c r="F72" s="73">
        <v>38231</v>
      </c>
      <c r="G72" s="74">
        <v>32.750171115674199</v>
      </c>
      <c r="H72" s="72">
        <v>0</v>
      </c>
      <c r="I72" s="72">
        <v>0</v>
      </c>
      <c r="J72" s="72">
        <v>0</v>
      </c>
      <c r="K72" s="72">
        <v>0</v>
      </c>
      <c r="L72" s="72">
        <v>0</v>
      </c>
      <c r="M72" s="72">
        <v>0</v>
      </c>
      <c r="N72" s="72">
        <v>0</v>
      </c>
      <c r="O72" s="72">
        <v>1</v>
      </c>
      <c r="P72" s="67">
        <v>51</v>
      </c>
      <c r="Q72" s="67">
        <v>1.3939999999999999</v>
      </c>
      <c r="X72" s="83">
        <v>26.244882247961652</v>
      </c>
      <c r="Y72" s="66">
        <v>10.8</v>
      </c>
      <c r="Z72" s="62">
        <v>1</v>
      </c>
      <c r="AA72" s="75">
        <v>0.38</v>
      </c>
      <c r="AB72" s="73">
        <v>38541</v>
      </c>
      <c r="AC72" s="76">
        <v>33.598904859685149</v>
      </c>
      <c r="AD72" s="72">
        <v>0</v>
      </c>
      <c r="AE72" s="72">
        <v>0</v>
      </c>
      <c r="AF72" s="72">
        <v>0</v>
      </c>
      <c r="AG72" s="72">
        <v>0</v>
      </c>
      <c r="AH72" s="72">
        <v>0</v>
      </c>
      <c r="AI72" s="72">
        <v>0</v>
      </c>
      <c r="AJ72" s="72">
        <v>0</v>
      </c>
      <c r="AK72" s="72">
        <v>0</v>
      </c>
      <c r="AU72" s="64">
        <v>13.5</v>
      </c>
      <c r="AV72" s="63">
        <v>0</v>
      </c>
      <c r="AW72" s="65">
        <v>44</v>
      </c>
      <c r="AX72" s="77">
        <v>39051</v>
      </c>
      <c r="AY72" s="74">
        <v>34.99520876112252</v>
      </c>
      <c r="AZ72" s="72">
        <v>1</v>
      </c>
      <c r="BA72" s="72">
        <v>0</v>
      </c>
      <c r="BB72" s="72">
        <v>0</v>
      </c>
      <c r="BC72" s="72">
        <v>0</v>
      </c>
      <c r="BD72" s="72">
        <v>0</v>
      </c>
      <c r="BE72" s="72">
        <v>0</v>
      </c>
      <c r="BF72" s="72">
        <v>0</v>
      </c>
      <c r="BG72" s="72">
        <v>0</v>
      </c>
      <c r="BQ72" s="64">
        <v>10.5</v>
      </c>
      <c r="BR72" s="65">
        <v>1</v>
      </c>
      <c r="BT72" s="73">
        <v>39416</v>
      </c>
      <c r="BU72" s="74">
        <v>35.994524298425738</v>
      </c>
      <c r="BV72" s="72">
        <v>0</v>
      </c>
      <c r="BW72" s="72">
        <v>0</v>
      </c>
      <c r="BX72" s="72">
        <v>0</v>
      </c>
      <c r="BY72" s="72">
        <v>0</v>
      </c>
      <c r="BZ72" s="72">
        <v>0</v>
      </c>
      <c r="CA72" s="72">
        <v>0</v>
      </c>
      <c r="CB72" s="72">
        <v>0</v>
      </c>
      <c r="CC72" s="72">
        <v>0</v>
      </c>
      <c r="CL72" s="64">
        <v>11.8</v>
      </c>
      <c r="CM72" s="61">
        <v>1</v>
      </c>
      <c r="CN72" s="78">
        <v>0.39</v>
      </c>
      <c r="CO72" s="73">
        <v>39703</v>
      </c>
      <c r="CP72" s="74">
        <v>36.780287474332646</v>
      </c>
      <c r="CQ72" s="63">
        <v>-1</v>
      </c>
      <c r="CR72" s="63">
        <v>-1</v>
      </c>
      <c r="CS72" s="63">
        <v>-1</v>
      </c>
      <c r="CT72" s="63">
        <v>-1</v>
      </c>
      <c r="CU72" s="63">
        <v>-1</v>
      </c>
      <c r="CV72" s="63">
        <v>-1</v>
      </c>
      <c r="CW72" s="63">
        <v>-1</v>
      </c>
      <c r="CX72" s="63">
        <v>-1</v>
      </c>
      <c r="DH72" s="72">
        <v>-1</v>
      </c>
      <c r="DI72" s="61">
        <v>-1</v>
      </c>
      <c r="DK72" s="77">
        <v>43748</v>
      </c>
      <c r="DL72" s="74">
        <v>47.854893908282001</v>
      </c>
      <c r="DM72" s="82">
        <v>1</v>
      </c>
      <c r="DN72" s="72">
        <v>0</v>
      </c>
      <c r="DO72" s="72">
        <v>0</v>
      </c>
      <c r="DP72" s="82">
        <v>0</v>
      </c>
      <c r="DQ72" s="82">
        <v>0</v>
      </c>
      <c r="DR72" s="82">
        <v>0</v>
      </c>
      <c r="DS72" s="82">
        <v>0</v>
      </c>
      <c r="DT72" s="82">
        <v>0</v>
      </c>
      <c r="DU72" s="72">
        <v>59.3</v>
      </c>
      <c r="DV72" s="72">
        <v>1.39</v>
      </c>
      <c r="EC72" s="83">
        <v>30.691993168055486</v>
      </c>
      <c r="ED72" s="72">
        <v>12.5</v>
      </c>
      <c r="EE72" s="72">
        <v>0</v>
      </c>
      <c r="EF72" s="72">
        <v>37</v>
      </c>
      <c r="EG72" s="72">
        <v>37</v>
      </c>
      <c r="HI72">
        <v>1</v>
      </c>
      <c r="HL72" s="84">
        <v>44842</v>
      </c>
      <c r="HM72" s="72">
        <v>1</v>
      </c>
      <c r="HN72" s="99">
        <v>44652</v>
      </c>
      <c r="HQ72" s="72">
        <v>0</v>
      </c>
      <c r="HR72" s="72">
        <v>0</v>
      </c>
      <c r="HY72" s="84">
        <v>44783</v>
      </c>
      <c r="HZ72" s="84">
        <v>44843</v>
      </c>
      <c r="IA72" s="72">
        <v>0</v>
      </c>
      <c r="IE72" s="72">
        <v>1</v>
      </c>
      <c r="IF72" s="72">
        <v>30</v>
      </c>
      <c r="IG72" s="72">
        <v>0</v>
      </c>
      <c r="IH72" s="72">
        <v>0</v>
      </c>
      <c r="II72" s="72">
        <v>0</v>
      </c>
      <c r="IJ72" s="72">
        <v>0</v>
      </c>
      <c r="IK72" s="72">
        <v>0</v>
      </c>
      <c r="IZ72" s="84">
        <v>45273</v>
      </c>
      <c r="JA72" s="72">
        <v>0</v>
      </c>
      <c r="JF72" s="72">
        <v>0</v>
      </c>
      <c r="JJ72" s="72">
        <v>0</v>
      </c>
      <c r="JM72" s="72">
        <v>0</v>
      </c>
      <c r="JN72" s="84">
        <v>45063</v>
      </c>
      <c r="JO72" s="72">
        <v>1</v>
      </c>
      <c r="JP72" s="99">
        <v>45017</v>
      </c>
      <c r="JQ72" s="72">
        <v>1</v>
      </c>
      <c r="JR72" s="72">
        <v>1</v>
      </c>
      <c r="JS72" s="72">
        <v>1</v>
      </c>
      <c r="JT72" s="72">
        <v>0</v>
      </c>
      <c r="JX72" s="72">
        <v>0</v>
      </c>
      <c r="KA72" s="72">
        <v>0</v>
      </c>
      <c r="KB72" s="97">
        <v>45265</v>
      </c>
      <c r="KC72" s="72" t="s">
        <v>1086</v>
      </c>
      <c r="KD72" s="111">
        <f t="shared" si="2"/>
        <v>52.008213552361397</v>
      </c>
      <c r="KE72" s="15">
        <v>0</v>
      </c>
      <c r="KF72" s="15">
        <v>0</v>
      </c>
      <c r="KG72" s="15">
        <v>0</v>
      </c>
      <c r="KH72" s="15">
        <v>0</v>
      </c>
      <c r="KI72" s="15">
        <v>0</v>
      </c>
      <c r="KJ72" s="15">
        <v>0</v>
      </c>
      <c r="KK72" s="15">
        <v>0</v>
      </c>
      <c r="KL72" s="15">
        <v>0</v>
      </c>
      <c r="KM72" s="106">
        <v>56.6</v>
      </c>
      <c r="KN72" s="107">
        <v>1.3900000000000001</v>
      </c>
      <c r="KO72"/>
      <c r="KQ72"/>
      <c r="KS72"/>
      <c r="KU72" s="115">
        <f t="shared" si="3"/>
        <v>29.294549971533559</v>
      </c>
      <c r="KV72" s="109">
        <v>12.6</v>
      </c>
      <c r="KW72" t="s">
        <v>21</v>
      </c>
      <c r="KX72" s="15">
        <v>37</v>
      </c>
      <c r="KY72" s="133">
        <v>45263</v>
      </c>
    </row>
    <row r="73" spans="1:311" s="72" customFormat="1" x14ac:dyDescent="0.25">
      <c r="A73" s="72" t="s">
        <v>651</v>
      </c>
      <c r="B73" t="s">
        <v>1011</v>
      </c>
      <c r="C73" s="72" t="s">
        <v>814</v>
      </c>
      <c r="D73" s="102">
        <v>21757</v>
      </c>
      <c r="E73" s="72">
        <v>1</v>
      </c>
      <c r="F73" s="73">
        <v>38231</v>
      </c>
      <c r="G73" s="74">
        <v>45.103353867214238</v>
      </c>
      <c r="H73" s="72">
        <v>1</v>
      </c>
      <c r="I73" s="72">
        <v>0</v>
      </c>
      <c r="J73" s="72">
        <v>1</v>
      </c>
      <c r="K73" s="72">
        <v>0</v>
      </c>
      <c r="L73" s="72">
        <v>0</v>
      </c>
      <c r="M73" s="72">
        <v>0</v>
      </c>
      <c r="N73" s="72">
        <v>0</v>
      </c>
      <c r="O73" s="72">
        <v>0</v>
      </c>
      <c r="P73" s="67">
        <v>63.5</v>
      </c>
      <c r="Q73" s="67">
        <v>1.61</v>
      </c>
      <c r="X73" s="83">
        <v>24.497511670074456</v>
      </c>
      <c r="Y73" s="66">
        <v>13.3</v>
      </c>
      <c r="Z73" s="85">
        <v>0</v>
      </c>
      <c r="AA73" s="75">
        <v>0.4</v>
      </c>
      <c r="AB73" s="73">
        <v>38541</v>
      </c>
      <c r="AC73" s="76">
        <v>45.952087611225188</v>
      </c>
      <c r="AD73" s="72">
        <v>1</v>
      </c>
      <c r="AE73" s="72">
        <v>0</v>
      </c>
      <c r="AF73" s="72">
        <v>0</v>
      </c>
      <c r="AG73" s="72">
        <v>0</v>
      </c>
      <c r="AH73" s="72">
        <v>0</v>
      </c>
      <c r="AI73" s="72">
        <v>0</v>
      </c>
      <c r="AJ73" s="72">
        <v>0</v>
      </c>
      <c r="AK73" s="72">
        <v>0</v>
      </c>
      <c r="AU73" s="64">
        <v>12.5</v>
      </c>
      <c r="AV73" s="63">
        <v>1</v>
      </c>
      <c r="AW73" s="65">
        <v>43</v>
      </c>
      <c r="AX73" s="77">
        <v>39051</v>
      </c>
      <c r="AY73" s="74">
        <v>47.348391512662559</v>
      </c>
      <c r="AZ73" s="72">
        <v>0</v>
      </c>
      <c r="BA73" s="72">
        <v>0</v>
      </c>
      <c r="BB73" s="72">
        <v>0</v>
      </c>
      <c r="BC73" s="72">
        <v>0</v>
      </c>
      <c r="BD73" s="72">
        <v>0</v>
      </c>
      <c r="BE73" s="72">
        <v>0</v>
      </c>
      <c r="BF73" s="72">
        <v>0</v>
      </c>
      <c r="BG73" s="72">
        <v>0</v>
      </c>
      <c r="BT73" s="80"/>
      <c r="CO73" s="80"/>
      <c r="DK73" s="77">
        <v>43748</v>
      </c>
      <c r="DL73" s="74">
        <v>60.208076659822041</v>
      </c>
      <c r="DM73" s="82">
        <v>1</v>
      </c>
      <c r="DN73" s="82">
        <v>1</v>
      </c>
      <c r="DO73" s="72">
        <v>0</v>
      </c>
      <c r="DP73" s="82">
        <v>0</v>
      </c>
      <c r="DQ73" s="82">
        <v>0</v>
      </c>
      <c r="DR73" s="82">
        <v>0</v>
      </c>
      <c r="DS73" s="82">
        <v>0</v>
      </c>
      <c r="DT73" s="82">
        <v>0</v>
      </c>
      <c r="DU73" s="72">
        <v>58.3</v>
      </c>
      <c r="DV73" s="72">
        <v>1.52</v>
      </c>
      <c r="EC73" s="83">
        <v>25.233725761772853</v>
      </c>
      <c r="ED73" s="72">
        <v>13.9</v>
      </c>
      <c r="EE73" s="72">
        <v>0</v>
      </c>
      <c r="EF73" s="72">
        <v>41</v>
      </c>
      <c r="HI73">
        <v>1</v>
      </c>
      <c r="HJ73" s="72">
        <v>1</v>
      </c>
      <c r="HK73" s="84">
        <v>44527</v>
      </c>
      <c r="HL73" s="84"/>
      <c r="HM73" s="84"/>
      <c r="HN73" s="84"/>
      <c r="HO73" s="84"/>
      <c r="HP73" s="84"/>
      <c r="HQ73" s="84"/>
      <c r="HR73" s="84"/>
      <c r="HS73" s="84"/>
      <c r="HT73" s="84"/>
      <c r="HU73" s="84"/>
      <c r="HV73" s="84"/>
      <c r="HW73" s="84"/>
      <c r="HX73" s="84"/>
      <c r="HY73" s="84">
        <v>44783</v>
      </c>
      <c r="KB73" s="97">
        <v>45265</v>
      </c>
      <c r="KC73" s="72" t="s">
        <v>1076</v>
      </c>
      <c r="KD73" s="111">
        <f t="shared" si="2"/>
        <v>64.361396303901444</v>
      </c>
      <c r="KE73" s="15">
        <v>0</v>
      </c>
      <c r="KF73" s="110">
        <v>0</v>
      </c>
      <c r="KG73" s="110">
        <v>0</v>
      </c>
      <c r="KH73" s="110">
        <v>0</v>
      </c>
      <c r="KI73" s="110">
        <v>1</v>
      </c>
      <c r="KJ73" s="110">
        <v>0</v>
      </c>
      <c r="KK73" s="110">
        <v>0</v>
      </c>
      <c r="KL73" s="110">
        <v>0</v>
      </c>
      <c r="KM73" s="106">
        <v>61.1</v>
      </c>
      <c r="KN73" s="107">
        <v>1.5209999999999999</v>
      </c>
      <c r="KO73"/>
      <c r="KQ73"/>
      <c r="KS73"/>
      <c r="KU73" s="115">
        <f t="shared" si="3"/>
        <v>26.410874537107283</v>
      </c>
      <c r="KV73" s="109">
        <v>14.5</v>
      </c>
      <c r="KW73" t="s">
        <v>21</v>
      </c>
      <c r="KX73" s="15">
        <v>43</v>
      </c>
      <c r="KY73" s="133">
        <v>45263</v>
      </c>
    </row>
    <row r="74" spans="1:311" s="72" customFormat="1" x14ac:dyDescent="0.25">
      <c r="A74" s="72" t="s">
        <v>651</v>
      </c>
      <c r="B74" t="s">
        <v>1012</v>
      </c>
      <c r="C74" s="72" t="s">
        <v>825</v>
      </c>
      <c r="D74" s="102">
        <v>36124</v>
      </c>
      <c r="E74" s="72">
        <v>0</v>
      </c>
      <c r="F74" s="73">
        <v>38231</v>
      </c>
      <c r="G74" s="74">
        <v>5.7686516084873372</v>
      </c>
      <c r="H74" s="72">
        <v>1</v>
      </c>
      <c r="I74" s="72">
        <v>0</v>
      </c>
      <c r="J74" s="72">
        <v>0</v>
      </c>
      <c r="K74" s="72">
        <v>0</v>
      </c>
      <c r="L74" s="72">
        <v>0</v>
      </c>
      <c r="M74" s="72">
        <v>0</v>
      </c>
      <c r="N74" s="72">
        <v>0</v>
      </c>
      <c r="O74" s="72">
        <v>0</v>
      </c>
      <c r="P74" s="67">
        <v>18</v>
      </c>
      <c r="Q74" s="67">
        <v>1.008</v>
      </c>
      <c r="R74" s="72">
        <v>-0.62</v>
      </c>
      <c r="S74" s="72" t="s">
        <v>21</v>
      </c>
      <c r="T74" s="72">
        <v>-2.58</v>
      </c>
      <c r="U74" s="72" t="s">
        <v>3555</v>
      </c>
      <c r="V74" s="72">
        <v>1.38</v>
      </c>
      <c r="W74" s="72" t="s">
        <v>21</v>
      </c>
      <c r="Y74" s="66">
        <v>12</v>
      </c>
      <c r="Z74" s="85">
        <v>0</v>
      </c>
      <c r="AA74" s="75">
        <v>0.39</v>
      </c>
      <c r="AB74" s="73">
        <v>38541</v>
      </c>
      <c r="AC74" s="76">
        <v>6.6173853524982889</v>
      </c>
      <c r="AD74" s="72">
        <v>1</v>
      </c>
      <c r="AE74" s="72">
        <v>0</v>
      </c>
      <c r="AF74" s="72">
        <v>0</v>
      </c>
      <c r="AG74" s="72">
        <v>0</v>
      </c>
      <c r="AH74" s="72">
        <v>0</v>
      </c>
      <c r="AI74" s="72">
        <v>0</v>
      </c>
      <c r="AJ74" s="72">
        <v>0</v>
      </c>
      <c r="AK74" s="72">
        <v>0</v>
      </c>
      <c r="AU74" s="64">
        <v>11.4</v>
      </c>
      <c r="AV74" s="63">
        <v>1</v>
      </c>
      <c r="AW74" s="65">
        <v>38</v>
      </c>
      <c r="AX74" s="77">
        <v>39051</v>
      </c>
      <c r="AY74" s="74">
        <v>8.0136892539356612</v>
      </c>
      <c r="AZ74" s="72">
        <v>1</v>
      </c>
      <c r="BA74" s="72">
        <v>0</v>
      </c>
      <c r="BB74" s="72">
        <v>0</v>
      </c>
      <c r="BC74" s="72">
        <v>0</v>
      </c>
      <c r="BD74" s="72">
        <v>0</v>
      </c>
      <c r="BE74" s="72">
        <v>0</v>
      </c>
      <c r="BF74" s="72">
        <v>0</v>
      </c>
      <c r="BG74" s="72">
        <v>0</v>
      </c>
      <c r="BH74" s="67">
        <v>20.8</v>
      </c>
      <c r="BI74" s="61">
        <v>119.8</v>
      </c>
      <c r="BJ74" s="72">
        <v>-1.21</v>
      </c>
      <c r="BK74" s="72" t="s">
        <v>3556</v>
      </c>
      <c r="BL74" s="72">
        <v>-1.18</v>
      </c>
      <c r="BM74" s="72" t="s">
        <v>3556</v>
      </c>
      <c r="BN74" s="72">
        <v>-0.74</v>
      </c>
      <c r="BO74" s="72" t="s">
        <v>21</v>
      </c>
      <c r="BQ74" s="64">
        <v>12.2</v>
      </c>
      <c r="BR74" s="65">
        <v>0</v>
      </c>
      <c r="BT74" s="73">
        <v>39416</v>
      </c>
      <c r="BU74" s="74">
        <v>9.0130047912388775</v>
      </c>
      <c r="BV74" s="72">
        <v>1</v>
      </c>
      <c r="BW74" s="72">
        <v>0</v>
      </c>
      <c r="BX74" s="72">
        <v>0</v>
      </c>
      <c r="BY74" s="72">
        <v>0</v>
      </c>
      <c r="BZ74" s="72">
        <v>0</v>
      </c>
      <c r="CA74" s="72">
        <v>0</v>
      </c>
      <c r="CB74" s="72">
        <v>0</v>
      </c>
      <c r="CC74" s="72">
        <v>0</v>
      </c>
      <c r="CL74" s="64">
        <v>13.1</v>
      </c>
      <c r="CM74" s="61">
        <v>0</v>
      </c>
      <c r="CN74" s="78">
        <v>0.4</v>
      </c>
      <c r="CO74" s="73">
        <v>39703</v>
      </c>
      <c r="CP74" s="74">
        <v>9.7987679671457908</v>
      </c>
      <c r="CQ74" s="63">
        <v>1</v>
      </c>
      <c r="CR74" s="63">
        <v>0</v>
      </c>
      <c r="CS74" s="63">
        <v>0</v>
      </c>
      <c r="CT74" s="63">
        <v>0</v>
      </c>
      <c r="CU74" s="63">
        <v>0</v>
      </c>
      <c r="CV74" s="63">
        <v>0</v>
      </c>
      <c r="CW74" s="63">
        <v>0</v>
      </c>
      <c r="CX74" s="63">
        <v>0</v>
      </c>
      <c r="CY74" s="67">
        <v>25.2</v>
      </c>
      <c r="CZ74" s="61">
        <v>128.5</v>
      </c>
      <c r="DA74" s="72">
        <v>-1.3</v>
      </c>
      <c r="DB74" s="72" t="s">
        <v>3556</v>
      </c>
      <c r="DC74" s="72">
        <v>-1.4</v>
      </c>
      <c r="DD74" s="72" t="s">
        <v>3556</v>
      </c>
      <c r="DE74" s="72">
        <v>-0.68</v>
      </c>
      <c r="DF74" s="72" t="s">
        <v>21</v>
      </c>
      <c r="DH74" s="64">
        <v>13.1</v>
      </c>
      <c r="DI74" s="65">
        <v>0</v>
      </c>
      <c r="DK74" s="77">
        <v>43748</v>
      </c>
      <c r="DL74" s="72">
        <v>24</v>
      </c>
      <c r="DM74" s="72">
        <v>0</v>
      </c>
      <c r="DN74" s="72">
        <v>0</v>
      </c>
      <c r="DO74" s="72">
        <v>0</v>
      </c>
      <c r="DP74" s="82">
        <v>0</v>
      </c>
      <c r="DQ74" s="82">
        <v>1</v>
      </c>
      <c r="DR74" s="82">
        <v>0</v>
      </c>
      <c r="DS74" s="82">
        <v>0</v>
      </c>
      <c r="DT74" s="72">
        <v>1</v>
      </c>
      <c r="DU74" s="72">
        <v>52.1</v>
      </c>
      <c r="DV74" s="72">
        <v>1.43</v>
      </c>
      <c r="EC74" s="83">
        <v>25.478018485011496</v>
      </c>
      <c r="ED74" s="72">
        <v>14</v>
      </c>
      <c r="EE74" s="72">
        <v>0</v>
      </c>
      <c r="EF74" s="72">
        <v>41</v>
      </c>
      <c r="EG74" s="72">
        <v>40</v>
      </c>
      <c r="HI74">
        <v>1</v>
      </c>
      <c r="HL74" s="84">
        <v>44783</v>
      </c>
      <c r="HM74" s="72">
        <v>0</v>
      </c>
      <c r="HY74" s="84">
        <v>44783</v>
      </c>
      <c r="KB74" s="97">
        <v>45265</v>
      </c>
      <c r="KC74" s="72" t="s">
        <v>1080</v>
      </c>
      <c r="KD74" s="111">
        <f t="shared" si="2"/>
        <v>25.026694045174537</v>
      </c>
      <c r="KE74" s="15">
        <v>0</v>
      </c>
      <c r="KF74" s="110">
        <v>0</v>
      </c>
      <c r="KG74" s="110">
        <v>0</v>
      </c>
      <c r="KH74" s="110">
        <v>0</v>
      </c>
      <c r="KI74" s="110">
        <v>0</v>
      </c>
      <c r="KJ74" s="110">
        <v>0</v>
      </c>
      <c r="KK74" s="110">
        <v>0</v>
      </c>
      <c r="KL74" s="110">
        <v>1</v>
      </c>
      <c r="KM74" s="106">
        <v>47.7</v>
      </c>
      <c r="KN74" s="107">
        <v>1.4350000000000001</v>
      </c>
      <c r="KO74"/>
      <c r="KQ74"/>
      <c r="KS74"/>
      <c r="KU74" s="115">
        <f t="shared" si="3"/>
        <v>23.164054437956029</v>
      </c>
      <c r="KV74" s="109">
        <v>13.5</v>
      </c>
      <c r="KW74" t="s">
        <v>21</v>
      </c>
      <c r="KX74" s="15">
        <v>40</v>
      </c>
      <c r="KY74" s="133">
        <v>45263</v>
      </c>
    </row>
    <row r="75" spans="1:311" s="72" customFormat="1" x14ac:dyDescent="0.25">
      <c r="A75" s="72" t="s">
        <v>651</v>
      </c>
      <c r="B75" t="s">
        <v>992</v>
      </c>
      <c r="C75" s="72" t="s">
        <v>665</v>
      </c>
      <c r="D75" s="102">
        <v>28307</v>
      </c>
      <c r="E75" s="72">
        <v>1</v>
      </c>
      <c r="F75" s="73">
        <v>38231</v>
      </c>
      <c r="G75" s="74">
        <v>27.170431211498972</v>
      </c>
      <c r="H75" s="72">
        <v>0</v>
      </c>
      <c r="I75" s="72">
        <v>0</v>
      </c>
      <c r="J75" s="72">
        <v>0</v>
      </c>
      <c r="K75" s="72">
        <v>1</v>
      </c>
      <c r="L75" s="72">
        <v>0</v>
      </c>
      <c r="M75" s="72">
        <v>0</v>
      </c>
      <c r="N75" s="72">
        <v>0</v>
      </c>
      <c r="O75" s="72">
        <v>0</v>
      </c>
      <c r="P75" s="67">
        <v>60</v>
      </c>
      <c r="Q75" s="67">
        <v>1.68</v>
      </c>
      <c r="X75" s="83">
        <v>21.258503401360546</v>
      </c>
      <c r="Y75" s="66">
        <v>14.4</v>
      </c>
      <c r="Z75" s="85">
        <v>0</v>
      </c>
      <c r="AA75" s="75">
        <v>0.41</v>
      </c>
      <c r="AB75" s="73">
        <v>38541</v>
      </c>
      <c r="AC75" s="76">
        <v>28.019164955509925</v>
      </c>
      <c r="AD75" s="72">
        <v>0</v>
      </c>
      <c r="AE75" s="72">
        <v>0</v>
      </c>
      <c r="AF75" s="72">
        <v>0</v>
      </c>
      <c r="AG75" s="72">
        <v>1</v>
      </c>
      <c r="AH75" s="72">
        <v>0</v>
      </c>
      <c r="AI75" s="72">
        <v>0</v>
      </c>
      <c r="AJ75" s="72">
        <v>0</v>
      </c>
      <c r="AK75" s="72">
        <v>0</v>
      </c>
      <c r="AL75" s="64"/>
      <c r="AM75" s="61"/>
      <c r="AU75" s="64">
        <v>14</v>
      </c>
      <c r="AV75" s="63">
        <v>0</v>
      </c>
      <c r="AW75" s="65">
        <v>45</v>
      </c>
      <c r="AX75" s="77">
        <v>39051</v>
      </c>
      <c r="AY75" s="74">
        <v>29.415468856947296</v>
      </c>
      <c r="AZ75" s="72">
        <v>-1</v>
      </c>
      <c r="BA75" s="72">
        <v>-1</v>
      </c>
      <c r="BB75" s="72">
        <v>-1</v>
      </c>
      <c r="BC75" s="72">
        <v>-1</v>
      </c>
      <c r="BD75" s="72">
        <v>-1</v>
      </c>
      <c r="BE75" s="72">
        <v>-1</v>
      </c>
      <c r="BF75" s="72">
        <v>-1</v>
      </c>
      <c r="BG75" s="72">
        <v>-1</v>
      </c>
      <c r="BT75" s="73">
        <v>39416</v>
      </c>
      <c r="CL75" s="64">
        <v>15.9</v>
      </c>
      <c r="CN75" s="78">
        <v>0.44</v>
      </c>
      <c r="CO75" s="73">
        <v>39703</v>
      </c>
      <c r="CP75" s="74">
        <v>31.200547570157426</v>
      </c>
      <c r="CQ75" s="63">
        <v>-1</v>
      </c>
      <c r="CR75" s="63">
        <v>-1</v>
      </c>
      <c r="CS75" s="63">
        <v>-1</v>
      </c>
      <c r="CT75" s="63">
        <v>-1</v>
      </c>
      <c r="CU75" s="63">
        <v>-1</v>
      </c>
      <c r="CV75" s="63">
        <v>-1</v>
      </c>
      <c r="CW75" s="63">
        <v>-1</v>
      </c>
      <c r="CX75" s="63">
        <v>-1</v>
      </c>
      <c r="DH75" s="61">
        <v>-1</v>
      </c>
      <c r="DI75" s="61">
        <v>-1</v>
      </c>
      <c r="DK75" s="77">
        <v>43748</v>
      </c>
      <c r="DL75" s="74">
        <v>42.275154004106774</v>
      </c>
      <c r="DM75" s="72">
        <v>0</v>
      </c>
      <c r="DN75" s="72">
        <v>0</v>
      </c>
      <c r="DO75" s="82">
        <v>1</v>
      </c>
      <c r="DP75" s="82">
        <v>0</v>
      </c>
      <c r="DQ75" s="82">
        <v>0</v>
      </c>
      <c r="DR75" s="82">
        <v>0</v>
      </c>
      <c r="DS75" s="82">
        <v>0</v>
      </c>
      <c r="DT75" s="82">
        <v>0</v>
      </c>
      <c r="DU75" s="72">
        <v>62</v>
      </c>
      <c r="DV75" s="72">
        <v>1.69</v>
      </c>
      <c r="EC75" s="83">
        <v>21.707923392038097</v>
      </c>
      <c r="ED75" s="72">
        <v>14.3</v>
      </c>
      <c r="EE75" s="72">
        <v>0</v>
      </c>
      <c r="EF75" s="72">
        <v>42</v>
      </c>
      <c r="EG75" s="72">
        <v>41</v>
      </c>
      <c r="HI75">
        <v>1</v>
      </c>
      <c r="HJ75" s="72">
        <v>1</v>
      </c>
      <c r="HK75" s="84">
        <v>44527</v>
      </c>
      <c r="HL75" s="84"/>
      <c r="HM75" s="84"/>
      <c r="HN75" s="84"/>
      <c r="HO75" s="84"/>
      <c r="HP75" s="84"/>
      <c r="HQ75" s="84"/>
      <c r="HR75" s="84"/>
      <c r="HS75" s="84"/>
      <c r="HT75" s="84"/>
      <c r="HU75" s="84"/>
      <c r="HV75" s="84"/>
      <c r="HW75" s="84"/>
      <c r="HX75" s="84"/>
      <c r="HY75" s="84">
        <v>44783</v>
      </c>
      <c r="KB75" s="97">
        <v>45265</v>
      </c>
      <c r="KC75" s="72" t="s">
        <v>1035</v>
      </c>
      <c r="KD75" s="111">
        <f t="shared" si="2"/>
        <v>46.428473648186177</v>
      </c>
      <c r="KE75" s="15">
        <v>0</v>
      </c>
      <c r="KF75" s="15">
        <v>0</v>
      </c>
      <c r="KG75" s="15">
        <v>0</v>
      </c>
      <c r="KH75" s="15">
        <v>0</v>
      </c>
      <c r="KI75" s="15">
        <v>0</v>
      </c>
      <c r="KJ75" s="15">
        <v>0</v>
      </c>
      <c r="KK75" s="15">
        <v>0</v>
      </c>
      <c r="KL75" s="15">
        <v>0</v>
      </c>
      <c r="KM75" s="106">
        <v>65.2</v>
      </c>
      <c r="KN75" s="107">
        <v>1.679</v>
      </c>
      <c r="KO75"/>
      <c r="KQ75"/>
      <c r="KS75"/>
      <c r="KU75" s="115">
        <f t="shared" si="3"/>
        <v>23.128432683313225</v>
      </c>
      <c r="KV75" s="109">
        <v>14.5</v>
      </c>
      <c r="KW75" t="s">
        <v>21</v>
      </c>
      <c r="KX75" s="15">
        <v>43</v>
      </c>
      <c r="KY75" s="133">
        <v>45263</v>
      </c>
    </row>
    <row r="76" spans="1:311" s="72" customFormat="1" x14ac:dyDescent="0.25">
      <c r="A76" s="72" t="s">
        <v>651</v>
      </c>
      <c r="B76" t="s">
        <v>1000</v>
      </c>
      <c r="C76" s="72" t="s">
        <v>744</v>
      </c>
      <c r="D76" s="102">
        <v>34795</v>
      </c>
      <c r="E76" s="72">
        <v>0</v>
      </c>
      <c r="F76" s="73">
        <v>38231</v>
      </c>
      <c r="G76" s="74">
        <v>9.4072553045859006</v>
      </c>
      <c r="H76" s="72">
        <v>1</v>
      </c>
      <c r="I76" s="72">
        <v>0</v>
      </c>
      <c r="J76" s="72">
        <v>0</v>
      </c>
      <c r="K76" s="72">
        <v>0</v>
      </c>
      <c r="L76" s="72">
        <v>0</v>
      </c>
      <c r="M76" s="72">
        <v>0</v>
      </c>
      <c r="N76" s="72">
        <v>0</v>
      </c>
      <c r="O76" s="72">
        <v>0</v>
      </c>
      <c r="P76" s="67">
        <v>21.6</v>
      </c>
      <c r="Q76" s="67">
        <v>1.167</v>
      </c>
      <c r="R76" s="72">
        <v>-2.0499999999999998</v>
      </c>
      <c r="S76" s="72" t="s">
        <v>3552</v>
      </c>
      <c r="T76" s="72">
        <v>-2.93</v>
      </c>
      <c r="U76" s="72" t="s">
        <v>3555</v>
      </c>
      <c r="V76" s="72">
        <v>-0.23</v>
      </c>
      <c r="W76" s="72" t="s">
        <v>21</v>
      </c>
      <c r="Y76" s="66">
        <v>12.7</v>
      </c>
      <c r="Z76" s="85">
        <v>0</v>
      </c>
      <c r="AA76" s="75">
        <v>0.41</v>
      </c>
      <c r="AB76" s="73">
        <v>38541</v>
      </c>
      <c r="AC76" s="76">
        <v>10.255989048596852</v>
      </c>
      <c r="AD76" s="72">
        <v>1</v>
      </c>
      <c r="AE76" s="72">
        <v>0</v>
      </c>
      <c r="AF76" s="72">
        <v>1</v>
      </c>
      <c r="AG76" s="72">
        <v>0</v>
      </c>
      <c r="AH76" s="72">
        <v>0</v>
      </c>
      <c r="AI76" s="72">
        <v>0</v>
      </c>
      <c r="AJ76" s="72">
        <v>0</v>
      </c>
      <c r="AK76" s="72">
        <v>0</v>
      </c>
      <c r="AU76" s="64">
        <v>13</v>
      </c>
      <c r="AV76" s="63">
        <v>0</v>
      </c>
      <c r="AW76" s="65">
        <v>43</v>
      </c>
      <c r="AX76" s="77">
        <v>39051</v>
      </c>
      <c r="AY76" s="74">
        <v>11.652292950034223</v>
      </c>
      <c r="AZ76" s="72">
        <v>1</v>
      </c>
      <c r="BA76" s="72">
        <v>0</v>
      </c>
      <c r="BB76" s="72">
        <v>0</v>
      </c>
      <c r="BC76" s="72">
        <v>0</v>
      </c>
      <c r="BD76" s="72">
        <v>0</v>
      </c>
      <c r="BE76" s="72">
        <v>0</v>
      </c>
      <c r="BF76" s="72">
        <v>0</v>
      </c>
      <c r="BG76" s="72">
        <v>0</v>
      </c>
      <c r="BH76" s="67">
        <v>26.5</v>
      </c>
      <c r="BI76" s="61">
        <v>133.80000000000001</v>
      </c>
      <c r="BL76" s="72">
        <v>-2.2599999999999998</v>
      </c>
      <c r="BM76" s="72" t="s">
        <v>3555</v>
      </c>
      <c r="BN76" s="72">
        <v>-1.58</v>
      </c>
      <c r="BO76" s="72" t="s">
        <v>3556</v>
      </c>
      <c r="BQ76" s="64">
        <v>12.8</v>
      </c>
      <c r="BR76" s="65">
        <v>0</v>
      </c>
      <c r="BT76" s="73">
        <v>39416</v>
      </c>
      <c r="BU76" s="74">
        <v>12.651608487337439</v>
      </c>
      <c r="BV76" s="72">
        <v>1</v>
      </c>
      <c r="BW76" s="72">
        <v>0</v>
      </c>
      <c r="BX76" s="72">
        <v>0</v>
      </c>
      <c r="BY76" s="72">
        <v>0</v>
      </c>
      <c r="BZ76" s="72">
        <v>0</v>
      </c>
      <c r="CA76" s="72">
        <v>0</v>
      </c>
      <c r="CB76" s="72">
        <v>0</v>
      </c>
      <c r="CC76" s="72">
        <v>0</v>
      </c>
      <c r="CL76" s="64">
        <v>13.9</v>
      </c>
      <c r="CM76" s="61">
        <v>0</v>
      </c>
      <c r="CN76" s="78">
        <v>0.43</v>
      </c>
      <c r="CO76" s="73">
        <v>39703</v>
      </c>
      <c r="CP76" s="74">
        <v>13.437371663244353</v>
      </c>
      <c r="CQ76" s="63">
        <v>0</v>
      </c>
      <c r="CR76" s="63">
        <v>0</v>
      </c>
      <c r="CS76" s="63">
        <v>1</v>
      </c>
      <c r="CT76" s="63">
        <v>0</v>
      </c>
      <c r="CU76" s="63">
        <v>0</v>
      </c>
      <c r="CV76" s="63">
        <v>0</v>
      </c>
      <c r="CW76" s="63">
        <v>0</v>
      </c>
      <c r="CX76" s="63">
        <v>0</v>
      </c>
      <c r="CY76" s="67">
        <v>38</v>
      </c>
      <c r="CZ76" s="61">
        <v>139.69999999999999</v>
      </c>
      <c r="DC76" s="72">
        <v>-2.64</v>
      </c>
      <c r="DD76" s="72" t="s">
        <v>3555</v>
      </c>
      <c r="DE76" s="72">
        <v>0.12</v>
      </c>
      <c r="DF76" s="72" t="s">
        <v>21</v>
      </c>
      <c r="DH76" s="64">
        <v>12.9</v>
      </c>
      <c r="DI76" s="65">
        <v>0</v>
      </c>
      <c r="DJ76" s="79">
        <v>0.41</v>
      </c>
      <c r="DK76" s="77">
        <v>43748</v>
      </c>
      <c r="DL76" s="74">
        <v>24.511978097193705</v>
      </c>
      <c r="DM76" s="72">
        <v>0</v>
      </c>
      <c r="DN76" s="82">
        <v>1</v>
      </c>
      <c r="DO76" s="72">
        <v>0</v>
      </c>
      <c r="DP76" s="82">
        <v>0</v>
      </c>
      <c r="DQ76" s="82">
        <v>0</v>
      </c>
      <c r="DR76" s="82">
        <v>0</v>
      </c>
      <c r="DS76" s="82">
        <v>0</v>
      </c>
      <c r="DT76" s="72">
        <v>1</v>
      </c>
      <c r="DU76" s="72">
        <v>46.7</v>
      </c>
      <c r="DV76" s="72">
        <v>1.43</v>
      </c>
      <c r="EC76" s="83">
        <v>22.837302557582284</v>
      </c>
      <c r="ED76" s="72">
        <v>14.5</v>
      </c>
      <c r="EE76" s="72">
        <v>0</v>
      </c>
      <c r="EF76" s="72">
        <v>43</v>
      </c>
      <c r="EG76" s="72">
        <v>43</v>
      </c>
      <c r="HI76">
        <v>1</v>
      </c>
      <c r="HJ76" s="72">
        <v>1</v>
      </c>
      <c r="HK76" s="84">
        <v>44527</v>
      </c>
      <c r="HL76" s="84">
        <v>44783</v>
      </c>
      <c r="HM76" s="72">
        <v>1</v>
      </c>
      <c r="HN76" s="99">
        <v>44713</v>
      </c>
      <c r="HO76" s="72">
        <v>7</v>
      </c>
      <c r="HP76" s="72">
        <v>0</v>
      </c>
      <c r="HQ76" s="72">
        <v>0</v>
      </c>
      <c r="HR76" s="72">
        <v>0</v>
      </c>
      <c r="HS76" s="84"/>
      <c r="HT76" s="84"/>
      <c r="HU76" s="84"/>
      <c r="HV76" s="84"/>
      <c r="HW76" s="84"/>
      <c r="HX76" s="84"/>
      <c r="HY76" s="84">
        <v>44783</v>
      </c>
      <c r="JN76" s="84">
        <v>45063</v>
      </c>
      <c r="JO76" s="72">
        <v>0</v>
      </c>
      <c r="JT76" s="72">
        <v>1</v>
      </c>
      <c r="JU76" s="99">
        <v>45047</v>
      </c>
      <c r="JW76" s="72">
        <v>0</v>
      </c>
      <c r="JX76" s="72">
        <v>0</v>
      </c>
      <c r="KA76" s="72">
        <v>0</v>
      </c>
      <c r="KB76" s="97">
        <v>45265</v>
      </c>
      <c r="KC76" s="72" t="s">
        <v>1058</v>
      </c>
      <c r="KD76" s="111">
        <f t="shared" si="2"/>
        <v>28.6652977412731</v>
      </c>
      <c r="KE76" s="15">
        <v>0</v>
      </c>
      <c r="KF76" s="110">
        <v>0</v>
      </c>
      <c r="KG76" s="110">
        <v>0</v>
      </c>
      <c r="KH76" s="110">
        <v>0</v>
      </c>
      <c r="KI76" s="110">
        <v>0</v>
      </c>
      <c r="KJ76" s="110">
        <v>0</v>
      </c>
      <c r="KK76" s="110">
        <v>0</v>
      </c>
      <c r="KL76" s="110">
        <v>1</v>
      </c>
      <c r="KM76" s="106">
        <v>46.3</v>
      </c>
      <c r="KN76" s="107">
        <v>1.4440000000000002</v>
      </c>
      <c r="KO76"/>
      <c r="KQ76"/>
      <c r="KS76"/>
      <c r="KU76" s="115">
        <f t="shared" si="3"/>
        <v>22.20478664221422</v>
      </c>
      <c r="KV76" s="109">
        <v>13.1</v>
      </c>
      <c r="KW76" t="s">
        <v>21</v>
      </c>
      <c r="KX76" s="15">
        <v>39</v>
      </c>
      <c r="KY76"/>
    </row>
    <row r="77" spans="1:311" s="72" customFormat="1" x14ac:dyDescent="0.25">
      <c r="A77" s="72" t="s">
        <v>651</v>
      </c>
      <c r="B77"/>
      <c r="C77" s="72" t="s">
        <v>808</v>
      </c>
      <c r="D77" s="102">
        <v>38107</v>
      </c>
      <c r="E77" s="72">
        <v>0</v>
      </c>
      <c r="F77" s="73">
        <v>38231</v>
      </c>
      <c r="G77" s="74">
        <v>0.33949349760438058</v>
      </c>
      <c r="H77" s="72">
        <v>-1</v>
      </c>
      <c r="I77" s="72">
        <v>-1</v>
      </c>
      <c r="J77" s="72">
        <v>-1</v>
      </c>
      <c r="K77" s="72">
        <v>-1</v>
      </c>
      <c r="L77" s="72">
        <v>-1</v>
      </c>
      <c r="M77" s="72">
        <v>-1</v>
      </c>
      <c r="N77" s="72">
        <v>-1</v>
      </c>
      <c r="O77" s="72">
        <v>-1</v>
      </c>
      <c r="P77" s="67">
        <v>3.5</v>
      </c>
      <c r="Q77" s="67">
        <v>51</v>
      </c>
      <c r="R77" s="72">
        <v>-4.63</v>
      </c>
      <c r="S77" s="72" t="s">
        <v>3552</v>
      </c>
      <c r="T77" s="72">
        <v>-4.8600000000000003</v>
      </c>
      <c r="U77" s="72" t="s">
        <v>3555</v>
      </c>
      <c r="V77" s="72">
        <v>-2.65</v>
      </c>
      <c r="W77" s="72" t="s">
        <v>3552</v>
      </c>
      <c r="Y77" s="66">
        <v>10.9</v>
      </c>
      <c r="Z77" s="85">
        <v>0</v>
      </c>
      <c r="AA77" s="75">
        <v>0.4</v>
      </c>
      <c r="AB77" s="73">
        <v>38541</v>
      </c>
      <c r="AC77" s="76">
        <v>1.1882272416153319</v>
      </c>
      <c r="AD77" s="72">
        <v>0</v>
      </c>
      <c r="AE77" s="72">
        <v>0</v>
      </c>
      <c r="AF77" s="72">
        <v>0</v>
      </c>
      <c r="AG77" s="72">
        <v>0</v>
      </c>
      <c r="AH77" s="72">
        <v>0</v>
      </c>
      <c r="AI77" s="72">
        <v>0</v>
      </c>
      <c r="AJ77" s="72">
        <v>0</v>
      </c>
      <c r="AK77" s="72">
        <v>0</v>
      </c>
      <c r="AL77" s="83">
        <v>7</v>
      </c>
      <c r="AM77" s="87">
        <v>0.68</v>
      </c>
      <c r="AN77" s="72">
        <v>-2.52</v>
      </c>
      <c r="AO77" s="72" t="s">
        <v>3552</v>
      </c>
      <c r="AP77" s="72">
        <v>-3.22</v>
      </c>
      <c r="AQ77" s="72" t="s">
        <v>3555</v>
      </c>
      <c r="AR77" s="72">
        <v>-0.7</v>
      </c>
      <c r="AS77" s="72" t="s">
        <v>21</v>
      </c>
      <c r="AU77" s="64"/>
      <c r="AV77" s="64"/>
      <c r="AW77" s="65"/>
      <c r="AX77" s="77">
        <v>39051</v>
      </c>
      <c r="AY77" s="74">
        <v>2.5845311430527036</v>
      </c>
      <c r="AZ77" s="72">
        <v>0</v>
      </c>
      <c r="BA77" s="72">
        <v>0</v>
      </c>
      <c r="BB77" s="72">
        <v>1</v>
      </c>
      <c r="BC77" s="72">
        <v>0</v>
      </c>
      <c r="BD77" s="72">
        <v>0</v>
      </c>
      <c r="BE77" s="72">
        <v>0</v>
      </c>
      <c r="BF77" s="72">
        <v>0</v>
      </c>
      <c r="BG77" s="72">
        <v>1</v>
      </c>
      <c r="BH77" s="67">
        <v>10</v>
      </c>
      <c r="BI77" s="61">
        <v>79</v>
      </c>
      <c r="BJ77" s="72">
        <v>-2.1</v>
      </c>
      <c r="BK77" s="72" t="s">
        <v>3552</v>
      </c>
      <c r="BL77" s="72">
        <v>-3.48</v>
      </c>
      <c r="BM77" s="72" t="s">
        <v>3555</v>
      </c>
      <c r="BN77" s="72">
        <v>0.39</v>
      </c>
      <c r="BO77" s="72" t="s">
        <v>21</v>
      </c>
      <c r="BQ77" s="64">
        <v>10.9</v>
      </c>
      <c r="BR77" s="65">
        <v>1</v>
      </c>
      <c r="BT77" s="73">
        <v>39416</v>
      </c>
      <c r="BU77" s="74">
        <v>3.5838466803559208</v>
      </c>
      <c r="BV77" s="72">
        <v>0</v>
      </c>
      <c r="BW77" s="72">
        <v>0</v>
      </c>
      <c r="BX77" s="72">
        <v>1</v>
      </c>
      <c r="BY77" s="72">
        <v>0</v>
      </c>
      <c r="BZ77" s="72">
        <v>0</v>
      </c>
      <c r="CA77" s="72">
        <v>0</v>
      </c>
      <c r="CB77" s="72">
        <v>0</v>
      </c>
      <c r="CC77" s="72">
        <v>0</v>
      </c>
      <c r="CL77" s="64">
        <v>12.7</v>
      </c>
      <c r="CM77" s="61">
        <v>0</v>
      </c>
      <c r="CN77" s="78">
        <v>0.4</v>
      </c>
      <c r="CO77" s="73">
        <v>39703</v>
      </c>
      <c r="CP77" s="74">
        <v>4.3696098562628336</v>
      </c>
      <c r="CQ77" s="63">
        <v>0</v>
      </c>
      <c r="CR77" s="63">
        <v>0</v>
      </c>
      <c r="CS77" s="63">
        <v>0</v>
      </c>
      <c r="CT77" s="63">
        <v>0</v>
      </c>
      <c r="CU77" s="63">
        <v>0</v>
      </c>
      <c r="CV77" s="63">
        <v>0</v>
      </c>
      <c r="CW77" s="63">
        <v>0</v>
      </c>
      <c r="CX77" s="63">
        <v>1</v>
      </c>
      <c r="CY77" s="67">
        <v>11.7</v>
      </c>
      <c r="CZ77" s="61">
        <v>90.3</v>
      </c>
      <c r="DA77" s="72">
        <v>-2.74</v>
      </c>
      <c r="DB77" s="72" t="s">
        <v>3552</v>
      </c>
      <c r="DC77" s="72">
        <v>-3.35</v>
      </c>
      <c r="DD77" s="72" t="s">
        <v>3555</v>
      </c>
      <c r="DE77" s="72">
        <v>-0.66</v>
      </c>
      <c r="DF77" s="72" t="s">
        <v>3552</v>
      </c>
      <c r="DH77" s="64">
        <v>12.8</v>
      </c>
      <c r="DI77" s="65">
        <v>0</v>
      </c>
      <c r="DJ77" s="79">
        <v>0.41</v>
      </c>
      <c r="DK77" s="80"/>
      <c r="HI77"/>
      <c r="HY77" s="84">
        <v>44783</v>
      </c>
      <c r="HZ77" s="84">
        <v>44843</v>
      </c>
      <c r="IA77" s="72">
        <v>0</v>
      </c>
      <c r="IE77" s="72">
        <v>0</v>
      </c>
      <c r="IH77" s="72">
        <v>0</v>
      </c>
      <c r="II77" s="72">
        <v>0</v>
      </c>
      <c r="IJ77" s="72">
        <v>0</v>
      </c>
      <c r="IK77" s="72">
        <v>0</v>
      </c>
      <c r="IL77" s="84">
        <v>44873</v>
      </c>
      <c r="IM77" s="72">
        <v>0</v>
      </c>
      <c r="IR77" s="72">
        <v>0</v>
      </c>
      <c r="IY77" s="72">
        <v>0</v>
      </c>
      <c r="KB77" s="97">
        <v>45265</v>
      </c>
      <c r="KD77" s="111">
        <f t="shared" si="2"/>
        <v>19.597535934291582</v>
      </c>
      <c r="KE77" s="15">
        <v>-1</v>
      </c>
      <c r="KF77" s="110">
        <v>-1</v>
      </c>
      <c r="KG77" s="110">
        <v>-1</v>
      </c>
      <c r="KH77" s="110">
        <v>-1</v>
      </c>
      <c r="KI77" s="110">
        <v>-1</v>
      </c>
      <c r="KJ77" s="110">
        <v>-1</v>
      </c>
      <c r="KK77" s="110">
        <v>-1</v>
      </c>
      <c r="KL77" s="110">
        <v>-1</v>
      </c>
      <c r="KM77" s="106">
        <v>43.3</v>
      </c>
      <c r="KN77" s="107">
        <v>1.4340000000000002</v>
      </c>
      <c r="KO77"/>
      <c r="KQ77"/>
      <c r="KS77"/>
      <c r="KV77" s="109">
        <v>13.9</v>
      </c>
      <c r="KW77" t="s">
        <v>21</v>
      </c>
      <c r="KX77" s="15">
        <v>41</v>
      </c>
      <c r="KY77" s="133">
        <v>45263</v>
      </c>
    </row>
    <row r="78" spans="1:311" s="72" customFormat="1" x14ac:dyDescent="0.25">
      <c r="A78" s="72" t="s">
        <v>651</v>
      </c>
      <c r="B78"/>
      <c r="C78" s="72" t="s">
        <v>900</v>
      </c>
      <c r="D78" s="102">
        <v>37773</v>
      </c>
      <c r="E78" s="72">
        <v>0</v>
      </c>
      <c r="F78" s="73">
        <v>38231</v>
      </c>
      <c r="G78" s="74">
        <v>1.2539356605065024</v>
      </c>
      <c r="H78" s="72">
        <v>1</v>
      </c>
      <c r="I78" s="72">
        <v>0</v>
      </c>
      <c r="J78" s="72">
        <v>1</v>
      </c>
      <c r="K78" s="72">
        <v>0</v>
      </c>
      <c r="L78" s="72">
        <v>0</v>
      </c>
      <c r="M78" s="72">
        <v>0</v>
      </c>
      <c r="N78" s="72">
        <v>0</v>
      </c>
      <c r="O78" s="72">
        <v>0</v>
      </c>
      <c r="P78" s="96">
        <v>9.5</v>
      </c>
      <c r="Q78" s="96">
        <v>0.76200000000000001</v>
      </c>
      <c r="R78" s="72">
        <v>-0.09</v>
      </c>
      <c r="S78" s="72" t="s">
        <v>21</v>
      </c>
      <c r="T78" s="72">
        <v>-0.5</v>
      </c>
      <c r="U78" s="72" t="s">
        <v>21</v>
      </c>
      <c r="V78" s="72">
        <v>0.26</v>
      </c>
      <c r="W78" s="72" t="s">
        <v>21</v>
      </c>
      <c r="Y78" s="66">
        <v>10.5</v>
      </c>
      <c r="Z78" s="62">
        <v>1</v>
      </c>
      <c r="AA78" s="75">
        <v>0.34</v>
      </c>
      <c r="AB78" s="73">
        <v>38541</v>
      </c>
      <c r="AC78" s="76">
        <v>2.1026694045174539</v>
      </c>
      <c r="AD78" s="72">
        <v>1</v>
      </c>
      <c r="AE78" s="72">
        <v>0</v>
      </c>
      <c r="AF78" s="72">
        <v>0</v>
      </c>
      <c r="AG78" s="72">
        <v>0</v>
      </c>
      <c r="AH78" s="72">
        <v>1</v>
      </c>
      <c r="AI78" s="72">
        <v>0</v>
      </c>
      <c r="AJ78" s="72">
        <v>0</v>
      </c>
      <c r="AK78" s="72">
        <v>0</v>
      </c>
      <c r="AL78" s="87">
        <v>13.4</v>
      </c>
      <c r="AM78" s="72">
        <v>0.86699999999999999</v>
      </c>
      <c r="AN78" s="72">
        <v>1.05</v>
      </c>
      <c r="AO78" s="72" t="s">
        <v>21</v>
      </c>
      <c r="AP78" s="72">
        <v>-0.24</v>
      </c>
      <c r="AQ78" s="72" t="s">
        <v>21</v>
      </c>
      <c r="AR78" s="72">
        <v>1.66</v>
      </c>
      <c r="AS78" s="72" t="s">
        <v>21</v>
      </c>
      <c r="AU78" s="64">
        <v>13.3</v>
      </c>
      <c r="AV78" s="63">
        <v>0</v>
      </c>
      <c r="AW78" s="65">
        <v>42</v>
      </c>
      <c r="AX78" s="77">
        <v>39051</v>
      </c>
      <c r="AY78" s="74">
        <v>3.4989733059548254</v>
      </c>
      <c r="AZ78" s="72">
        <v>1</v>
      </c>
      <c r="BA78" s="72">
        <v>0</v>
      </c>
      <c r="BB78" s="72">
        <v>0</v>
      </c>
      <c r="BC78" s="72">
        <v>0</v>
      </c>
      <c r="BD78" s="72">
        <v>0</v>
      </c>
      <c r="BE78" s="72">
        <v>0</v>
      </c>
      <c r="BF78" s="72">
        <v>0</v>
      </c>
      <c r="BG78" s="72">
        <v>0</v>
      </c>
      <c r="BH78" s="67">
        <v>16.100000000000001</v>
      </c>
      <c r="BI78" s="61">
        <v>98.1</v>
      </c>
      <c r="BJ78" s="72">
        <v>0.54</v>
      </c>
      <c r="BK78" s="72" t="s">
        <v>21</v>
      </c>
      <c r="BL78" s="72">
        <v>-0.23</v>
      </c>
      <c r="BM78" s="72" t="s">
        <v>21</v>
      </c>
      <c r="BN78" s="72">
        <v>0.98</v>
      </c>
      <c r="BO78" s="72" t="s">
        <v>21</v>
      </c>
      <c r="BQ78" s="64">
        <v>12</v>
      </c>
      <c r="BR78" s="65">
        <v>0</v>
      </c>
      <c r="BT78" s="73">
        <v>39416</v>
      </c>
      <c r="BU78" s="74">
        <v>4.4982888432580426</v>
      </c>
      <c r="BV78" s="72">
        <v>0</v>
      </c>
      <c r="BW78" s="72">
        <v>0</v>
      </c>
      <c r="BX78" s="72">
        <v>0</v>
      </c>
      <c r="BY78" s="72">
        <v>0</v>
      </c>
      <c r="BZ78" s="72">
        <v>0</v>
      </c>
      <c r="CA78" s="72">
        <v>0</v>
      </c>
      <c r="CB78" s="72">
        <v>0</v>
      </c>
      <c r="CC78" s="72">
        <v>0</v>
      </c>
      <c r="CL78" s="64">
        <v>13.8</v>
      </c>
      <c r="CM78" s="61">
        <v>0</v>
      </c>
      <c r="CN78" s="78">
        <v>0.42</v>
      </c>
      <c r="CO78" s="73">
        <v>39703</v>
      </c>
      <c r="CP78" s="74">
        <v>5.2840520191649558</v>
      </c>
      <c r="CQ78" s="63">
        <v>1</v>
      </c>
      <c r="CR78" s="63">
        <v>0</v>
      </c>
      <c r="CS78" s="63">
        <v>0</v>
      </c>
      <c r="CT78" s="63">
        <v>0</v>
      </c>
      <c r="CU78" s="63">
        <v>0</v>
      </c>
      <c r="CV78" s="63">
        <v>0</v>
      </c>
      <c r="CW78" s="63">
        <v>0</v>
      </c>
      <c r="CX78" s="63">
        <v>0</v>
      </c>
      <c r="CY78" s="67">
        <v>20.2</v>
      </c>
      <c r="CZ78" s="61">
        <v>114.5</v>
      </c>
      <c r="DA78" s="72">
        <v>0.53</v>
      </c>
      <c r="DB78" s="72" t="s">
        <v>21</v>
      </c>
      <c r="DC78" s="72">
        <v>0.75</v>
      </c>
      <c r="DD78" s="72" t="s">
        <v>21</v>
      </c>
      <c r="DE78" s="72">
        <v>0.11</v>
      </c>
      <c r="DF78" s="72" t="s">
        <v>21</v>
      </c>
      <c r="DH78" s="64">
        <v>11.5</v>
      </c>
      <c r="DI78" s="65">
        <v>0</v>
      </c>
      <c r="DJ78" s="79"/>
      <c r="DK78" s="80"/>
      <c r="HI78"/>
      <c r="KB78" s="97">
        <v>45265</v>
      </c>
      <c r="KC78" s="72" t="s">
        <v>1095</v>
      </c>
      <c r="KD78" s="111">
        <f t="shared" si="2"/>
        <v>20.511978097193705</v>
      </c>
      <c r="KE78" s="15">
        <v>0</v>
      </c>
      <c r="KF78" s="15">
        <v>0</v>
      </c>
      <c r="KG78" s="15">
        <v>0</v>
      </c>
      <c r="KH78" s="15">
        <v>0</v>
      </c>
      <c r="KI78" s="15">
        <v>0</v>
      </c>
      <c r="KJ78" s="15">
        <v>0</v>
      </c>
      <c r="KK78" s="15">
        <v>0</v>
      </c>
      <c r="KL78" s="15">
        <v>0</v>
      </c>
      <c r="KM78" s="106">
        <v>79.2</v>
      </c>
      <c r="KN78" s="107">
        <v>1.585</v>
      </c>
      <c r="KO78"/>
      <c r="KQ78"/>
      <c r="KS78"/>
      <c r="KU78" s="115">
        <f t="shared" ref="KU78:KU85" si="4">(KM78/(KN78*KN78))</f>
        <v>31.52583864900636</v>
      </c>
      <c r="KV78" s="109">
        <v>12.3</v>
      </c>
      <c r="KW78" t="s">
        <v>21</v>
      </c>
      <c r="KX78" s="15">
        <v>36</v>
      </c>
      <c r="KY78"/>
    </row>
    <row r="79" spans="1:311" s="72" customFormat="1" x14ac:dyDescent="0.25">
      <c r="A79" s="72" t="s">
        <v>651</v>
      </c>
      <c r="B79"/>
      <c r="C79" s="72" t="s">
        <v>875</v>
      </c>
      <c r="D79" s="102">
        <v>37320</v>
      </c>
      <c r="E79" s="72">
        <v>0</v>
      </c>
      <c r="F79" s="73">
        <v>38231</v>
      </c>
      <c r="G79" s="74">
        <v>2.4941820670773445</v>
      </c>
      <c r="H79" s="72">
        <v>0</v>
      </c>
      <c r="I79" s="72">
        <v>0</v>
      </c>
      <c r="J79" s="72">
        <v>0</v>
      </c>
      <c r="K79" s="72">
        <v>0</v>
      </c>
      <c r="L79" s="72">
        <v>0</v>
      </c>
      <c r="M79" s="72">
        <v>0</v>
      </c>
      <c r="N79" s="72">
        <v>0</v>
      </c>
      <c r="O79" s="72">
        <v>0</v>
      </c>
      <c r="P79" s="67">
        <v>10.6</v>
      </c>
      <c r="Q79" s="67">
        <v>0.81399999999999995</v>
      </c>
      <c r="R79" s="72">
        <v>-1.47</v>
      </c>
      <c r="S79" s="72" t="s">
        <v>3556</v>
      </c>
      <c r="T79" s="72">
        <v>-2.62</v>
      </c>
      <c r="U79" s="72" t="s">
        <v>3555</v>
      </c>
      <c r="V79" s="72">
        <v>0.35</v>
      </c>
      <c r="W79" s="72" t="s">
        <v>21</v>
      </c>
      <c r="Y79" s="66">
        <v>11.1</v>
      </c>
      <c r="Z79" s="62">
        <v>0</v>
      </c>
      <c r="AA79" s="75"/>
      <c r="AB79" s="73">
        <v>38541</v>
      </c>
      <c r="AC79" s="76">
        <v>3.3429158110882957</v>
      </c>
      <c r="AD79" s="72">
        <v>1</v>
      </c>
      <c r="AE79" s="72">
        <v>0</v>
      </c>
      <c r="AF79" s="72">
        <v>0</v>
      </c>
      <c r="AG79" s="72">
        <v>0</v>
      </c>
      <c r="AH79" s="72">
        <v>0</v>
      </c>
      <c r="AI79" s="72">
        <v>0</v>
      </c>
      <c r="AJ79" s="72">
        <v>0</v>
      </c>
      <c r="AK79" s="72">
        <v>0</v>
      </c>
      <c r="AL79" s="87">
        <v>13.2</v>
      </c>
      <c r="AM79" s="72">
        <v>0.91500000000000004</v>
      </c>
      <c r="AN79" s="72">
        <v>-0.79</v>
      </c>
      <c r="AO79" s="72" t="s">
        <v>21</v>
      </c>
      <c r="AP79" s="72">
        <v>-1.76</v>
      </c>
      <c r="AQ79" s="72" t="s">
        <v>3556</v>
      </c>
      <c r="AR79" s="72">
        <v>0.49</v>
      </c>
      <c r="AS79" s="72" t="s">
        <v>21</v>
      </c>
      <c r="AU79" s="64">
        <v>11.9</v>
      </c>
      <c r="AV79" s="63">
        <v>0</v>
      </c>
      <c r="AW79" s="65">
        <v>37</v>
      </c>
      <c r="AX79" s="77">
        <v>39051</v>
      </c>
      <c r="AY79" s="74">
        <v>4.7392197125256672</v>
      </c>
      <c r="AZ79" s="72">
        <v>1</v>
      </c>
      <c r="BA79" s="72">
        <v>0</v>
      </c>
      <c r="BB79" s="72">
        <v>0</v>
      </c>
      <c r="BC79" s="72">
        <v>0</v>
      </c>
      <c r="BD79" s="72">
        <v>0</v>
      </c>
      <c r="BE79" s="72">
        <v>0</v>
      </c>
      <c r="BF79" s="72">
        <v>0</v>
      </c>
      <c r="BG79" s="72">
        <v>1</v>
      </c>
      <c r="BH79" s="67">
        <v>15.6</v>
      </c>
      <c r="BI79" s="61">
        <v>99.6</v>
      </c>
      <c r="BJ79" s="72">
        <v>-0.87</v>
      </c>
      <c r="BK79" s="72" t="s">
        <v>21</v>
      </c>
      <c r="BL79" s="72">
        <v>-1.76</v>
      </c>
      <c r="BM79" s="72" t="s">
        <v>3556</v>
      </c>
      <c r="BN79" s="72">
        <v>0.31</v>
      </c>
      <c r="BO79" s="72" t="s">
        <v>21</v>
      </c>
      <c r="BQ79" s="64">
        <v>10.5</v>
      </c>
      <c r="BR79" s="65">
        <v>1</v>
      </c>
      <c r="BT79" s="80"/>
      <c r="CL79" s="64"/>
      <c r="CM79" s="61"/>
      <c r="CN79" s="78"/>
      <c r="CO79" s="73">
        <v>39703</v>
      </c>
      <c r="CP79" s="74">
        <v>6.5242984257357977</v>
      </c>
      <c r="CQ79" s="63">
        <v>0</v>
      </c>
      <c r="CR79" s="63">
        <v>0</v>
      </c>
      <c r="CS79" s="63">
        <v>0</v>
      </c>
      <c r="CT79" s="63">
        <v>0</v>
      </c>
      <c r="CU79" s="63">
        <v>0</v>
      </c>
      <c r="CV79" s="63">
        <v>0</v>
      </c>
      <c r="CW79" s="63">
        <v>0</v>
      </c>
      <c r="CX79" s="63">
        <v>0</v>
      </c>
      <c r="CY79" s="67">
        <v>18.7</v>
      </c>
      <c r="CZ79" s="61">
        <v>113.7</v>
      </c>
      <c r="DA79" s="72">
        <v>-0.88</v>
      </c>
      <c r="DB79" s="72" t="s">
        <v>21</v>
      </c>
      <c r="DC79" s="72">
        <v>-0.83</v>
      </c>
      <c r="DD79" s="72" t="s">
        <v>21</v>
      </c>
      <c r="DE79" s="72">
        <v>-0.56999999999999995</v>
      </c>
      <c r="DF79" s="72" t="s">
        <v>21</v>
      </c>
      <c r="DH79" s="64">
        <v>12.3</v>
      </c>
      <c r="DI79" s="65">
        <v>0</v>
      </c>
      <c r="DJ79" s="78"/>
      <c r="DK79" s="80"/>
      <c r="HI79"/>
      <c r="KB79" s="97">
        <v>45265</v>
      </c>
      <c r="KD79" s="111">
        <f t="shared" si="2"/>
        <v>21.752224503764545</v>
      </c>
      <c r="KE79" s="15">
        <v>-1</v>
      </c>
      <c r="KF79" s="110">
        <v>-1</v>
      </c>
      <c r="KG79" s="110">
        <v>-1</v>
      </c>
      <c r="KH79" s="110">
        <v>-1</v>
      </c>
      <c r="KI79" s="110">
        <v>-1</v>
      </c>
      <c r="KJ79" s="110">
        <v>-1</v>
      </c>
      <c r="KK79" s="110">
        <v>-1</v>
      </c>
      <c r="KL79" s="110">
        <v>-1</v>
      </c>
      <c r="KM79" s="106">
        <v>53.1</v>
      </c>
      <c r="KN79" s="107">
        <v>1.5</v>
      </c>
      <c r="KO79"/>
      <c r="KQ79"/>
      <c r="KS79"/>
      <c r="KU79" s="115">
        <f t="shared" si="4"/>
        <v>23.6</v>
      </c>
      <c r="KV79" s="109">
        <v>12.1</v>
      </c>
      <c r="KW79" t="s">
        <v>21</v>
      </c>
      <c r="KX79" s="15">
        <v>36</v>
      </c>
      <c r="KY79"/>
    </row>
    <row r="80" spans="1:311" s="72" customFormat="1" x14ac:dyDescent="0.25">
      <c r="A80" s="72" t="s">
        <v>651</v>
      </c>
      <c r="B80"/>
      <c r="C80" s="72" t="s">
        <v>756</v>
      </c>
      <c r="D80" s="102">
        <v>37207</v>
      </c>
      <c r="E80" s="72">
        <v>0</v>
      </c>
      <c r="F80" s="73">
        <v>38231</v>
      </c>
      <c r="G80" s="74">
        <v>2.8035592060232717</v>
      </c>
      <c r="H80" s="72">
        <v>1</v>
      </c>
      <c r="I80" s="72">
        <v>0</v>
      </c>
      <c r="J80" s="72">
        <v>0</v>
      </c>
      <c r="K80" s="72">
        <v>1</v>
      </c>
      <c r="L80" s="72">
        <v>1</v>
      </c>
      <c r="M80" s="72">
        <v>0</v>
      </c>
      <c r="N80" s="72">
        <v>0</v>
      </c>
      <c r="O80" s="72">
        <v>0</v>
      </c>
      <c r="P80" s="67">
        <v>10.7</v>
      </c>
      <c r="Q80" s="67">
        <v>0.79</v>
      </c>
      <c r="R80" s="72">
        <v>-2.02</v>
      </c>
      <c r="S80" s="72" t="s">
        <v>3552</v>
      </c>
      <c r="T80" s="72">
        <v>-4.1399999999999997</v>
      </c>
      <c r="U80" s="72" t="s">
        <v>3555</v>
      </c>
      <c r="V80" s="72">
        <v>1.22</v>
      </c>
      <c r="W80" s="72" t="s">
        <v>21</v>
      </c>
      <c r="Y80" s="66">
        <v>10.8</v>
      </c>
      <c r="Z80" s="62">
        <v>1</v>
      </c>
      <c r="AA80" s="75">
        <v>0.37</v>
      </c>
      <c r="AB80" s="73">
        <v>38541</v>
      </c>
      <c r="AC80" s="76">
        <v>3.6522929500342229</v>
      </c>
      <c r="AD80" s="72">
        <v>-1</v>
      </c>
      <c r="AE80" s="72">
        <v>-1</v>
      </c>
      <c r="AF80" s="72">
        <v>-1</v>
      </c>
      <c r="AG80" s="72">
        <v>-1</v>
      </c>
      <c r="AH80" s="72">
        <v>-1</v>
      </c>
      <c r="AI80" s="72">
        <v>-1</v>
      </c>
      <c r="AJ80" s="72">
        <v>-1</v>
      </c>
      <c r="AK80" s="72">
        <v>-1</v>
      </c>
      <c r="AL80" s="87">
        <v>10.5</v>
      </c>
      <c r="AM80" s="87">
        <v>0.84</v>
      </c>
      <c r="AN80" s="72">
        <v>-2.97</v>
      </c>
      <c r="AO80" s="72" t="s">
        <v>3552</v>
      </c>
      <c r="AP80" s="72">
        <v>-4.08</v>
      </c>
      <c r="AQ80" s="72" t="s">
        <v>3555</v>
      </c>
      <c r="AR80" s="72">
        <v>-0.12</v>
      </c>
      <c r="AS80" s="72" t="s">
        <v>21</v>
      </c>
      <c r="AU80" s="88"/>
      <c r="AV80" s="88"/>
      <c r="AW80" s="65"/>
      <c r="AX80" s="77">
        <v>39051</v>
      </c>
      <c r="AY80" s="74">
        <v>5.0485968514715944</v>
      </c>
      <c r="AZ80" s="72">
        <v>1</v>
      </c>
      <c r="BA80" s="72">
        <v>0</v>
      </c>
      <c r="BB80" s="72">
        <v>0</v>
      </c>
      <c r="BC80" s="72">
        <v>0</v>
      </c>
      <c r="BD80" s="72">
        <v>0</v>
      </c>
      <c r="BE80" s="72">
        <v>0</v>
      </c>
      <c r="BF80" s="72">
        <v>0</v>
      </c>
      <c r="BG80" s="72">
        <v>0</v>
      </c>
      <c r="BH80" s="67">
        <v>12.7</v>
      </c>
      <c r="BI80" s="61">
        <v>92</v>
      </c>
      <c r="BJ80" s="72">
        <v>-2.86</v>
      </c>
      <c r="BK80" s="72" t="s">
        <v>3552</v>
      </c>
      <c r="BL80" s="72">
        <v>-3.8</v>
      </c>
      <c r="BM80" s="72" t="s">
        <v>3555</v>
      </c>
      <c r="BN80" s="72">
        <v>-0.16</v>
      </c>
      <c r="BO80" s="72" t="s">
        <v>21</v>
      </c>
      <c r="BQ80" s="64">
        <v>9</v>
      </c>
      <c r="BR80" s="65">
        <v>1</v>
      </c>
      <c r="BT80" s="73">
        <v>39416</v>
      </c>
      <c r="BU80" s="74">
        <v>6.0479123887748116</v>
      </c>
      <c r="BV80" s="72">
        <v>1</v>
      </c>
      <c r="BW80" s="72">
        <v>0</v>
      </c>
      <c r="BX80" s="72">
        <v>1</v>
      </c>
      <c r="BY80" s="72">
        <v>0</v>
      </c>
      <c r="BZ80" s="72">
        <v>0</v>
      </c>
      <c r="CA80" s="72">
        <v>0</v>
      </c>
      <c r="CB80" s="72">
        <v>0</v>
      </c>
      <c r="CC80" s="72">
        <v>0</v>
      </c>
      <c r="CL80" s="64">
        <v>9.6999999999999993</v>
      </c>
      <c r="CM80" s="61">
        <v>1</v>
      </c>
      <c r="CN80" s="78">
        <v>0.31</v>
      </c>
      <c r="CO80" s="73">
        <v>39703</v>
      </c>
      <c r="CP80" s="74">
        <v>6.8336755646817249</v>
      </c>
      <c r="CQ80" s="63">
        <v>1</v>
      </c>
      <c r="CR80" s="63">
        <v>0</v>
      </c>
      <c r="CS80" s="63">
        <v>1</v>
      </c>
      <c r="CT80" s="63">
        <v>0</v>
      </c>
      <c r="CU80" s="63">
        <v>0</v>
      </c>
      <c r="CV80" s="63">
        <v>0</v>
      </c>
      <c r="CW80" s="63">
        <v>0</v>
      </c>
      <c r="CX80" s="63">
        <v>0</v>
      </c>
      <c r="CY80" s="67">
        <v>15</v>
      </c>
      <c r="CZ80" s="61">
        <v>104.4</v>
      </c>
      <c r="DA80" s="72">
        <v>-2.85</v>
      </c>
      <c r="DB80" s="72" t="s">
        <v>3552</v>
      </c>
      <c r="DC80" s="72">
        <v>-2.99</v>
      </c>
      <c r="DD80" s="72" t="s">
        <v>3555</v>
      </c>
      <c r="DE80" s="72">
        <v>-1.1200000000000001</v>
      </c>
      <c r="DF80" s="72" t="s">
        <v>3556</v>
      </c>
      <c r="DH80" s="64">
        <v>11</v>
      </c>
      <c r="DI80" s="65">
        <v>1</v>
      </c>
      <c r="DJ80" s="79"/>
      <c r="DK80" s="80"/>
      <c r="HI80"/>
      <c r="HY80" s="84">
        <v>44783</v>
      </c>
      <c r="KB80" s="97">
        <v>45265</v>
      </c>
      <c r="KC80" s="72" t="s">
        <v>1060</v>
      </c>
      <c r="KD80" s="111">
        <f t="shared" si="2"/>
        <v>22.061601642710471</v>
      </c>
      <c r="KE80" s="15">
        <v>1</v>
      </c>
      <c r="KF80" s="110">
        <v>0</v>
      </c>
      <c r="KG80" s="110">
        <v>0</v>
      </c>
      <c r="KH80" s="110">
        <v>0</v>
      </c>
      <c r="KI80" s="110">
        <v>0</v>
      </c>
      <c r="KJ80" s="110">
        <v>0</v>
      </c>
      <c r="KK80" s="110">
        <v>0</v>
      </c>
      <c r="KL80" s="110">
        <v>0</v>
      </c>
      <c r="KM80" s="106">
        <v>46.8</v>
      </c>
      <c r="KN80" s="107">
        <v>1.43</v>
      </c>
      <c r="KO80"/>
      <c r="KQ80"/>
      <c r="KS80"/>
      <c r="KU80" s="115">
        <f t="shared" si="4"/>
        <v>22.886204704386525</v>
      </c>
      <c r="KV80" s="109">
        <v>13</v>
      </c>
      <c r="KW80" t="s">
        <v>21</v>
      </c>
      <c r="KX80" s="15">
        <v>38</v>
      </c>
      <c r="KY80" s="133">
        <v>45263</v>
      </c>
    </row>
    <row r="81" spans="1:311" s="72" customFormat="1" x14ac:dyDescent="0.25">
      <c r="A81" s="72" t="s">
        <v>651</v>
      </c>
      <c r="B81"/>
      <c r="C81" s="72" t="s">
        <v>907</v>
      </c>
      <c r="D81" s="102">
        <v>35527</v>
      </c>
      <c r="E81" s="72">
        <v>0</v>
      </c>
      <c r="F81" s="73">
        <v>38231</v>
      </c>
      <c r="G81" s="74">
        <v>7.4031485284052021</v>
      </c>
      <c r="H81" s="72">
        <v>0</v>
      </c>
      <c r="I81" s="72">
        <v>0</v>
      </c>
      <c r="J81" s="72">
        <v>1</v>
      </c>
      <c r="K81" s="72">
        <v>0</v>
      </c>
      <c r="L81" s="72">
        <v>0</v>
      </c>
      <c r="M81" s="72">
        <v>0</v>
      </c>
      <c r="N81" s="72">
        <v>0</v>
      </c>
      <c r="O81" s="72">
        <v>0</v>
      </c>
      <c r="P81" s="67">
        <v>18.600000000000001</v>
      </c>
      <c r="Q81" s="67">
        <v>1.1060000000000001</v>
      </c>
      <c r="R81" s="72">
        <v>-1.54</v>
      </c>
      <c r="S81" s="72" t="s">
        <v>3556</v>
      </c>
      <c r="T81" s="72">
        <v>-2.23</v>
      </c>
      <c r="U81" s="72" t="s">
        <v>3555</v>
      </c>
      <c r="V81" s="72">
        <v>-0.18</v>
      </c>
      <c r="W81" s="72" t="s">
        <v>21</v>
      </c>
      <c r="Y81" s="66">
        <v>11.1</v>
      </c>
      <c r="Z81" s="62">
        <v>1</v>
      </c>
      <c r="AA81" s="75">
        <v>0.38</v>
      </c>
      <c r="AB81" s="73">
        <v>38541</v>
      </c>
      <c r="AC81" s="76">
        <v>8.2518822724161538</v>
      </c>
      <c r="AD81" s="72">
        <v>1</v>
      </c>
      <c r="AE81" s="72">
        <v>0</v>
      </c>
      <c r="AF81" s="72">
        <v>0</v>
      </c>
      <c r="AG81" s="72">
        <v>0</v>
      </c>
      <c r="AH81" s="72">
        <v>1</v>
      </c>
      <c r="AI81" s="72">
        <v>1</v>
      </c>
      <c r="AJ81" s="72">
        <v>0</v>
      </c>
      <c r="AK81" s="72">
        <v>0</v>
      </c>
      <c r="AU81" s="64"/>
      <c r="AV81" s="64"/>
      <c r="AW81" s="65"/>
      <c r="AX81" s="77">
        <v>39051</v>
      </c>
      <c r="AY81" s="74">
        <v>9.6481861738535244</v>
      </c>
      <c r="AZ81" s="72">
        <v>1</v>
      </c>
      <c r="BA81" s="72">
        <v>0</v>
      </c>
      <c r="BB81" s="72">
        <v>0</v>
      </c>
      <c r="BC81" s="72">
        <v>0</v>
      </c>
      <c r="BD81" s="72">
        <v>0</v>
      </c>
      <c r="BE81" s="72">
        <v>0</v>
      </c>
      <c r="BF81" s="72">
        <v>0</v>
      </c>
      <c r="BG81" s="72">
        <v>0</v>
      </c>
      <c r="BH81" s="67">
        <v>21.7</v>
      </c>
      <c r="BI81" s="61">
        <v>125.7</v>
      </c>
      <c r="BJ81" s="72">
        <v>-2.21</v>
      </c>
      <c r="BK81" s="72" t="s">
        <v>3552</v>
      </c>
      <c r="BL81" s="72">
        <v>-1.71</v>
      </c>
      <c r="BM81" s="72" t="s">
        <v>3556</v>
      </c>
      <c r="BN81" s="72">
        <v>-1.69</v>
      </c>
      <c r="BO81" s="72" t="s">
        <v>3556</v>
      </c>
      <c r="BQ81" s="64">
        <v>11</v>
      </c>
      <c r="BR81" s="65">
        <v>1</v>
      </c>
      <c r="BT81" s="73">
        <v>39416</v>
      </c>
      <c r="BU81" s="74">
        <v>10.647501711156742</v>
      </c>
      <c r="BV81" s="72">
        <v>1</v>
      </c>
      <c r="BW81" s="72">
        <v>0</v>
      </c>
      <c r="BX81" s="72">
        <v>0</v>
      </c>
      <c r="BY81" s="72">
        <v>0</v>
      </c>
      <c r="BZ81" s="72">
        <v>0</v>
      </c>
      <c r="CA81" s="72">
        <v>0</v>
      </c>
      <c r="CB81" s="72">
        <v>0</v>
      </c>
      <c r="CC81" s="72">
        <v>0</v>
      </c>
      <c r="CL81" s="64">
        <v>12</v>
      </c>
      <c r="CM81" s="61">
        <v>0</v>
      </c>
      <c r="CN81" s="78">
        <v>0.4</v>
      </c>
      <c r="CO81" s="73">
        <v>39703</v>
      </c>
      <c r="CP81" s="74">
        <v>11.433264887063656</v>
      </c>
      <c r="CQ81" s="63">
        <v>0</v>
      </c>
      <c r="CR81" s="63">
        <v>0</v>
      </c>
      <c r="CS81" s="63">
        <v>1</v>
      </c>
      <c r="CT81" s="63">
        <v>0</v>
      </c>
      <c r="CU81" s="63">
        <v>0</v>
      </c>
      <c r="CV81" s="63">
        <v>0</v>
      </c>
      <c r="CW81" s="63">
        <v>0</v>
      </c>
      <c r="CX81" s="63">
        <v>0</v>
      </c>
      <c r="CY81" s="67">
        <v>25</v>
      </c>
      <c r="CZ81" s="61">
        <v>131.4</v>
      </c>
      <c r="DC81" s="72">
        <v>-2.4300000000000002</v>
      </c>
      <c r="DD81" s="72" t="s">
        <v>3555</v>
      </c>
      <c r="DE81" s="72">
        <v>-1.72</v>
      </c>
      <c r="DF81" s="72" t="s">
        <v>3556</v>
      </c>
      <c r="DH81" s="64">
        <v>12.1</v>
      </c>
      <c r="DI81" s="65">
        <v>0</v>
      </c>
      <c r="DJ81" s="79"/>
      <c r="DK81" s="80"/>
      <c r="HI81"/>
      <c r="HL81" s="84">
        <v>44783</v>
      </c>
      <c r="HM81" s="72">
        <v>0</v>
      </c>
      <c r="HY81" s="84">
        <v>44783</v>
      </c>
      <c r="IL81" s="84">
        <v>44873</v>
      </c>
      <c r="IM81" s="72">
        <v>0</v>
      </c>
      <c r="IY81" s="72">
        <v>0</v>
      </c>
      <c r="KB81" s="97">
        <v>45265</v>
      </c>
      <c r="KC81" s="72" t="s">
        <v>1065</v>
      </c>
      <c r="KD81" s="111">
        <f t="shared" si="2"/>
        <v>26.661190965092402</v>
      </c>
      <c r="KE81" s="15">
        <v>0</v>
      </c>
      <c r="KF81" s="110">
        <v>0</v>
      </c>
      <c r="KG81" s="110">
        <v>0</v>
      </c>
      <c r="KH81" s="110">
        <v>0</v>
      </c>
      <c r="KI81" s="110">
        <v>0</v>
      </c>
      <c r="KJ81" s="110">
        <v>0</v>
      </c>
      <c r="KK81" s="110">
        <v>0</v>
      </c>
      <c r="KL81" s="110">
        <v>1</v>
      </c>
      <c r="KM81" s="106">
        <v>50.8</v>
      </c>
      <c r="KN81" s="107">
        <v>1.4780000000000002</v>
      </c>
      <c r="KO81"/>
      <c r="KQ81"/>
      <c r="KS81"/>
      <c r="KU81" s="115">
        <f t="shared" si="4"/>
        <v>23.254919697283192</v>
      </c>
      <c r="KV81" s="109">
        <v>12.5</v>
      </c>
      <c r="KW81" t="s">
        <v>21</v>
      </c>
      <c r="KX81" s="15">
        <v>35</v>
      </c>
      <c r="KY81"/>
    </row>
    <row r="82" spans="1:311" s="72" customFormat="1" x14ac:dyDescent="0.25">
      <c r="A82" s="72" t="s">
        <v>651</v>
      </c>
      <c r="B82" t="s">
        <v>1017</v>
      </c>
      <c r="C82" s="72" t="s">
        <v>711</v>
      </c>
      <c r="D82" s="102">
        <v>30867</v>
      </c>
      <c r="E82" s="72">
        <v>0</v>
      </c>
      <c r="F82" s="73">
        <v>38231</v>
      </c>
      <c r="G82" s="74"/>
      <c r="H82" s="72">
        <v>1</v>
      </c>
      <c r="I82" s="72">
        <v>0</v>
      </c>
      <c r="J82" s="72">
        <v>0</v>
      </c>
      <c r="K82" s="72">
        <v>1</v>
      </c>
      <c r="L82" s="72">
        <v>0</v>
      </c>
      <c r="M82" s="72">
        <v>0</v>
      </c>
      <c r="N82" s="72">
        <v>0</v>
      </c>
      <c r="O82" s="72">
        <v>0</v>
      </c>
      <c r="P82" s="67">
        <v>56</v>
      </c>
      <c r="Q82" s="67">
        <v>1.575</v>
      </c>
      <c r="X82" s="83">
        <v>22.574955908289244</v>
      </c>
      <c r="Y82" s="66">
        <v>13</v>
      </c>
      <c r="Z82" s="85">
        <v>0</v>
      </c>
      <c r="AA82" s="75">
        <v>0.48</v>
      </c>
      <c r="AB82" s="73">
        <v>38541</v>
      </c>
      <c r="AC82" s="76"/>
      <c r="AD82" s="72">
        <v>-1</v>
      </c>
      <c r="AE82" s="72">
        <v>-1</v>
      </c>
      <c r="AF82" s="72">
        <v>-1</v>
      </c>
      <c r="AG82" s="72">
        <v>-1</v>
      </c>
      <c r="AH82" s="72">
        <v>-1</v>
      </c>
      <c r="AI82" s="72">
        <v>-1</v>
      </c>
      <c r="AJ82" s="72">
        <v>-1</v>
      </c>
      <c r="AK82" s="72">
        <v>-1</v>
      </c>
      <c r="AU82" s="64"/>
      <c r="AV82" s="64"/>
      <c r="AW82" s="65"/>
      <c r="AX82" s="77">
        <v>39051</v>
      </c>
      <c r="AY82" s="74">
        <v>24</v>
      </c>
      <c r="AZ82" s="72">
        <v>1</v>
      </c>
      <c r="BA82" s="72">
        <v>0</v>
      </c>
      <c r="BB82" s="72">
        <v>0</v>
      </c>
      <c r="BC82" s="72">
        <v>0</v>
      </c>
      <c r="BD82" s="72">
        <v>0</v>
      </c>
      <c r="BE82" s="72">
        <v>0</v>
      </c>
      <c r="BF82" s="72">
        <v>0</v>
      </c>
      <c r="BG82" s="72">
        <v>0</v>
      </c>
      <c r="BH82" s="67"/>
      <c r="BI82" s="61"/>
      <c r="BQ82" s="64"/>
      <c r="BR82" s="64"/>
      <c r="BT82" s="73">
        <v>39416</v>
      </c>
      <c r="BU82" s="74"/>
      <c r="BV82" s="72">
        <v>1</v>
      </c>
      <c r="BW82" s="72">
        <v>0</v>
      </c>
      <c r="BX82" s="72">
        <v>0</v>
      </c>
      <c r="BY82" s="72">
        <v>0</v>
      </c>
      <c r="BZ82" s="72">
        <v>0</v>
      </c>
      <c r="CA82" s="72">
        <v>0</v>
      </c>
      <c r="CB82" s="72">
        <v>0</v>
      </c>
      <c r="CC82" s="72">
        <v>0</v>
      </c>
      <c r="CL82" s="64">
        <v>15.4</v>
      </c>
      <c r="CM82" s="61"/>
      <c r="CN82" s="78"/>
      <c r="CO82" s="73">
        <v>39703</v>
      </c>
      <c r="CP82" s="74"/>
      <c r="CQ82" s="63">
        <v>0</v>
      </c>
      <c r="CR82" s="63">
        <v>0</v>
      </c>
      <c r="CS82" s="63">
        <v>0</v>
      </c>
      <c r="CT82" s="63">
        <v>0</v>
      </c>
      <c r="CU82" s="63">
        <v>0</v>
      </c>
      <c r="CV82" s="63">
        <v>0</v>
      </c>
      <c r="CW82" s="63">
        <v>0</v>
      </c>
      <c r="CX82" s="63">
        <v>0</v>
      </c>
      <c r="CY82" s="67"/>
      <c r="CZ82" s="61"/>
      <c r="DH82" s="61">
        <v>-1</v>
      </c>
      <c r="DI82" s="61">
        <v>-1</v>
      </c>
      <c r="DJ82" s="79"/>
      <c r="DK82" s="80"/>
      <c r="HI82"/>
      <c r="HJ82" s="72">
        <v>1</v>
      </c>
      <c r="HK82" s="84">
        <v>44527</v>
      </c>
      <c r="HL82" s="84"/>
      <c r="HM82" s="84"/>
      <c r="HN82" s="84"/>
      <c r="HO82" s="84"/>
      <c r="HR82" s="84"/>
      <c r="HS82" s="84"/>
      <c r="HT82" s="84"/>
      <c r="HU82" s="84"/>
      <c r="HV82" s="84"/>
      <c r="HW82" s="84"/>
      <c r="HX82" s="84"/>
      <c r="HY82" s="84">
        <v>44783</v>
      </c>
      <c r="HZ82" s="84">
        <v>44843</v>
      </c>
      <c r="IA82" s="72">
        <v>1</v>
      </c>
      <c r="IB82" s="72">
        <v>1</v>
      </c>
      <c r="IC82" s="72">
        <v>1</v>
      </c>
      <c r="ID82" s="72">
        <v>1</v>
      </c>
      <c r="IE82" s="72">
        <v>0</v>
      </c>
      <c r="IH82" s="72">
        <v>0</v>
      </c>
      <c r="II82" s="72">
        <v>0</v>
      </c>
      <c r="IJ82" s="72">
        <v>0</v>
      </c>
      <c r="IK82" s="72">
        <v>1</v>
      </c>
      <c r="IZ82" s="84">
        <v>44908</v>
      </c>
      <c r="JA82" s="72">
        <v>0</v>
      </c>
      <c r="JF82" s="72">
        <v>0</v>
      </c>
      <c r="JJ82" s="72">
        <v>0</v>
      </c>
      <c r="JM82" s="72">
        <v>1</v>
      </c>
      <c r="KB82" s="97">
        <v>45265</v>
      </c>
      <c r="KC82" s="72" t="s">
        <v>1046</v>
      </c>
      <c r="KD82" s="111">
        <f t="shared" si="2"/>
        <v>39.419575633127998</v>
      </c>
      <c r="KE82" s="15">
        <v>0</v>
      </c>
      <c r="KF82" s="110">
        <v>0</v>
      </c>
      <c r="KG82" s="110">
        <v>0</v>
      </c>
      <c r="KH82" s="110">
        <v>0</v>
      </c>
      <c r="KI82" s="110">
        <v>0</v>
      </c>
      <c r="KJ82" s="110">
        <v>0</v>
      </c>
      <c r="KK82" s="110">
        <v>0</v>
      </c>
      <c r="KL82" s="110">
        <v>1</v>
      </c>
      <c r="KM82" s="106">
        <v>59.9</v>
      </c>
      <c r="KN82" s="107">
        <v>1.5669999999999999</v>
      </c>
      <c r="KO82"/>
      <c r="KQ82"/>
      <c r="KS82"/>
      <c r="KU82" s="115">
        <f t="shared" si="4"/>
        <v>24.394326343958372</v>
      </c>
      <c r="KV82" s="109">
        <v>13.8</v>
      </c>
      <c r="KW82" t="s">
        <v>21</v>
      </c>
      <c r="KX82" s="15">
        <v>40</v>
      </c>
      <c r="KY82" s="133">
        <v>45263</v>
      </c>
    </row>
    <row r="83" spans="1:311" s="72" customFormat="1" x14ac:dyDescent="0.25">
      <c r="A83" s="72" t="s">
        <v>651</v>
      </c>
      <c r="B83"/>
      <c r="C83" s="72" t="s">
        <v>714</v>
      </c>
      <c r="D83" s="102">
        <v>33741</v>
      </c>
      <c r="E83" s="72">
        <v>0</v>
      </c>
      <c r="F83" s="73">
        <v>38231</v>
      </c>
      <c r="G83" s="74">
        <v>12.292950034223136</v>
      </c>
      <c r="H83" s="72">
        <v>1</v>
      </c>
      <c r="I83" s="72">
        <v>0</v>
      </c>
      <c r="J83" s="72">
        <v>1</v>
      </c>
      <c r="K83" s="72">
        <v>0</v>
      </c>
      <c r="L83" s="72">
        <v>0</v>
      </c>
      <c r="M83" s="72">
        <v>0</v>
      </c>
      <c r="N83" s="72">
        <v>0</v>
      </c>
      <c r="O83" s="72">
        <v>0</v>
      </c>
      <c r="P83" s="67">
        <v>32.799999999999997</v>
      </c>
      <c r="Q83" s="67">
        <v>1.41</v>
      </c>
      <c r="T83" s="72">
        <v>-1.73</v>
      </c>
      <c r="U83" s="72" t="s">
        <v>3556</v>
      </c>
      <c r="V83" s="72">
        <v>-0.81</v>
      </c>
      <c r="W83" s="72" t="s">
        <v>21</v>
      </c>
      <c r="Y83" s="66">
        <v>13.2</v>
      </c>
      <c r="Z83" s="85">
        <v>0</v>
      </c>
      <c r="AA83" s="75">
        <v>0.36</v>
      </c>
      <c r="AB83" s="73">
        <v>38541</v>
      </c>
      <c r="AC83" s="76">
        <v>13.141683778234086</v>
      </c>
      <c r="AD83" s="72">
        <v>1</v>
      </c>
      <c r="AE83" s="72">
        <v>0</v>
      </c>
      <c r="AF83" s="72">
        <v>0</v>
      </c>
      <c r="AG83" s="72">
        <v>0</v>
      </c>
      <c r="AH83" s="72">
        <v>0</v>
      </c>
      <c r="AI83" s="72">
        <v>0</v>
      </c>
      <c r="AJ83" s="72">
        <v>0</v>
      </c>
      <c r="AK83" s="72">
        <v>0</v>
      </c>
      <c r="AU83" s="64">
        <v>11.4</v>
      </c>
      <c r="AV83" s="63">
        <v>0</v>
      </c>
      <c r="AW83" s="65">
        <v>36</v>
      </c>
      <c r="AX83" s="77">
        <v>39051</v>
      </c>
      <c r="AY83" s="74">
        <v>14.537987679671458</v>
      </c>
      <c r="AZ83" s="72">
        <v>-1</v>
      </c>
      <c r="BA83" s="72">
        <v>-1</v>
      </c>
      <c r="BB83" s="72">
        <v>-1</v>
      </c>
      <c r="BC83" s="72">
        <v>-1</v>
      </c>
      <c r="BD83" s="72">
        <v>-1</v>
      </c>
      <c r="BE83" s="72">
        <v>-1</v>
      </c>
      <c r="BF83" s="72">
        <v>-1</v>
      </c>
      <c r="BG83" s="72">
        <v>-1</v>
      </c>
      <c r="BH83" s="67"/>
      <c r="BI83" s="61"/>
      <c r="BQ83" s="64">
        <v>12.1</v>
      </c>
      <c r="BR83" s="65">
        <v>0</v>
      </c>
      <c r="BT83" s="73">
        <v>39416</v>
      </c>
      <c r="BU83" s="74">
        <v>15.537303216974674</v>
      </c>
      <c r="BV83" s="72">
        <v>0</v>
      </c>
      <c r="BW83" s="72">
        <v>0</v>
      </c>
      <c r="BX83" s="72">
        <v>0</v>
      </c>
      <c r="BY83" s="72">
        <v>0</v>
      </c>
      <c r="BZ83" s="72">
        <v>0</v>
      </c>
      <c r="CA83" s="72">
        <v>0</v>
      </c>
      <c r="CB83" s="72">
        <v>0</v>
      </c>
      <c r="CC83" s="72">
        <v>0</v>
      </c>
      <c r="CL83" s="64"/>
      <c r="CM83" s="61"/>
      <c r="CN83" s="78"/>
      <c r="CO83" s="73">
        <v>39703</v>
      </c>
      <c r="CP83" s="74">
        <v>16.323066392881589</v>
      </c>
      <c r="CQ83" s="63">
        <v>-1</v>
      </c>
      <c r="CR83" s="63">
        <v>-1</v>
      </c>
      <c r="CS83" s="63">
        <v>-1</v>
      </c>
      <c r="CT83" s="63">
        <v>-1</v>
      </c>
      <c r="CU83" s="63">
        <v>-1</v>
      </c>
      <c r="CV83" s="63">
        <v>-1</v>
      </c>
      <c r="CW83" s="63">
        <v>-1</v>
      </c>
      <c r="CX83" s="63">
        <v>-1</v>
      </c>
      <c r="CY83" s="67"/>
      <c r="CZ83" s="61"/>
      <c r="DH83" s="64">
        <v>12.8</v>
      </c>
      <c r="DI83" s="65">
        <v>0</v>
      </c>
      <c r="DJ83" s="79">
        <v>0.33</v>
      </c>
      <c r="DK83" s="80"/>
      <c r="HI83"/>
      <c r="HY83" s="84">
        <v>44783</v>
      </c>
      <c r="KB83" s="97">
        <v>45265</v>
      </c>
      <c r="KC83" s="72" t="s">
        <v>1048</v>
      </c>
      <c r="KD83" s="111">
        <f t="shared" si="2"/>
        <v>31.550992470910334</v>
      </c>
      <c r="KE83" s="15">
        <v>0</v>
      </c>
      <c r="KF83" s="15">
        <v>0</v>
      </c>
      <c r="KG83" s="15">
        <v>0</v>
      </c>
      <c r="KH83" s="15">
        <v>0</v>
      </c>
      <c r="KI83" s="15">
        <v>0</v>
      </c>
      <c r="KJ83" s="15">
        <v>0</v>
      </c>
      <c r="KK83" s="15">
        <v>0</v>
      </c>
      <c r="KL83" s="15">
        <v>0</v>
      </c>
      <c r="KM83" s="106">
        <v>68.8</v>
      </c>
      <c r="KN83" s="107">
        <v>1.68</v>
      </c>
      <c r="KO83"/>
      <c r="KQ83"/>
      <c r="KS83"/>
      <c r="KU83" s="115">
        <f t="shared" si="4"/>
        <v>24.376417233560094</v>
      </c>
      <c r="KV83" s="109">
        <v>13.7</v>
      </c>
      <c r="KW83" t="s">
        <v>21</v>
      </c>
      <c r="KX83" s="15">
        <v>40</v>
      </c>
      <c r="KY83" s="133">
        <v>45263</v>
      </c>
    </row>
    <row r="84" spans="1:311" s="72" customFormat="1" x14ac:dyDescent="0.25">
      <c r="A84" s="72" t="s">
        <v>651</v>
      </c>
      <c r="B84"/>
      <c r="C84" s="72" t="s">
        <v>735</v>
      </c>
      <c r="D84" s="102">
        <v>33508</v>
      </c>
      <c r="E84" s="72">
        <v>1</v>
      </c>
      <c r="F84" s="73">
        <v>38231</v>
      </c>
      <c r="G84" s="74">
        <v>12.930869267624914</v>
      </c>
      <c r="H84" s="72">
        <v>1</v>
      </c>
      <c r="I84" s="72">
        <v>0</v>
      </c>
      <c r="J84" s="72">
        <v>0</v>
      </c>
      <c r="K84" s="72">
        <v>1</v>
      </c>
      <c r="L84" s="72">
        <v>0</v>
      </c>
      <c r="M84" s="72">
        <v>0</v>
      </c>
      <c r="N84" s="72">
        <v>0</v>
      </c>
      <c r="O84" s="72">
        <v>0</v>
      </c>
      <c r="P84" s="67">
        <v>36.299999999999997</v>
      </c>
      <c r="Q84" s="67">
        <v>1.41</v>
      </c>
      <c r="T84" s="72">
        <v>-1.96</v>
      </c>
      <c r="U84" s="72" t="s">
        <v>3556</v>
      </c>
      <c r="V84" s="72">
        <v>0.04</v>
      </c>
      <c r="W84" s="72" t="s">
        <v>21</v>
      </c>
      <c r="Y84" s="66">
        <v>13.1</v>
      </c>
      <c r="Z84" s="85">
        <v>0</v>
      </c>
      <c r="AA84" s="75">
        <v>0.37</v>
      </c>
      <c r="AB84" s="73">
        <v>38541</v>
      </c>
      <c r="AC84" s="76">
        <v>13.779603011635865</v>
      </c>
      <c r="AD84" s="72">
        <v>-1</v>
      </c>
      <c r="AE84" s="72">
        <v>-1</v>
      </c>
      <c r="AF84" s="72">
        <v>-1</v>
      </c>
      <c r="AG84" s="72">
        <v>-1</v>
      </c>
      <c r="AH84" s="72">
        <v>-1</v>
      </c>
      <c r="AI84" s="72">
        <v>-1</v>
      </c>
      <c r="AJ84" s="72">
        <v>-1</v>
      </c>
      <c r="AK84" s="72">
        <v>-1</v>
      </c>
      <c r="AU84" s="64">
        <v>12.2</v>
      </c>
      <c r="AV84" s="63">
        <v>0</v>
      </c>
      <c r="AW84" s="65"/>
      <c r="AX84" s="77">
        <v>39051</v>
      </c>
      <c r="AY84" s="74">
        <v>15.175906913073238</v>
      </c>
      <c r="AZ84" s="72">
        <v>-1</v>
      </c>
      <c r="BA84" s="72">
        <v>-1</v>
      </c>
      <c r="BB84" s="72">
        <v>-1</v>
      </c>
      <c r="BC84" s="72">
        <v>-1</v>
      </c>
      <c r="BD84" s="72">
        <v>-1</v>
      </c>
      <c r="BE84" s="72">
        <v>-1</v>
      </c>
      <c r="BF84" s="72">
        <v>-1</v>
      </c>
      <c r="BG84" s="72">
        <v>-1</v>
      </c>
      <c r="BH84" s="67"/>
      <c r="BI84" s="61"/>
      <c r="BQ84" s="64">
        <v>12.4</v>
      </c>
      <c r="BR84" s="65">
        <v>1</v>
      </c>
      <c r="BT84" s="73">
        <v>39416</v>
      </c>
      <c r="BU84" s="74">
        <v>16.175222450376456</v>
      </c>
      <c r="BV84" s="72">
        <v>0</v>
      </c>
      <c r="BW84" s="72">
        <v>0</v>
      </c>
      <c r="BX84" s="72">
        <v>0</v>
      </c>
      <c r="BY84" s="72">
        <v>0</v>
      </c>
      <c r="BZ84" s="72">
        <v>0</v>
      </c>
      <c r="CA84" s="72">
        <v>0</v>
      </c>
      <c r="CB84" s="72">
        <v>0</v>
      </c>
      <c r="CC84" s="72">
        <v>0</v>
      </c>
      <c r="CL84" s="64"/>
      <c r="CM84" s="61"/>
      <c r="CN84" s="78"/>
      <c r="CO84" s="80"/>
      <c r="CQ84" s="63"/>
      <c r="CR84" s="63"/>
      <c r="CS84" s="63"/>
      <c r="CT84" s="63"/>
      <c r="CU84" s="63"/>
      <c r="CV84" s="63"/>
      <c r="CW84" s="63"/>
      <c r="CX84" s="63"/>
      <c r="CY84" s="67"/>
      <c r="CZ84" s="61"/>
      <c r="DH84" s="64"/>
      <c r="DI84" s="64"/>
      <c r="DJ84" s="79"/>
      <c r="DK84" s="80"/>
      <c r="HI84"/>
      <c r="HY84" s="84">
        <v>44783</v>
      </c>
      <c r="IL84" s="84">
        <v>44873</v>
      </c>
      <c r="IM84" s="72">
        <v>0</v>
      </c>
      <c r="IY84" s="72">
        <v>0</v>
      </c>
      <c r="KB84" s="97">
        <v>45265</v>
      </c>
      <c r="KD84" s="111">
        <f t="shared" si="2"/>
        <v>32.188911704312112</v>
      </c>
      <c r="KE84" s="15">
        <v>-1</v>
      </c>
      <c r="KF84" s="110">
        <v>-1</v>
      </c>
      <c r="KG84" s="110">
        <v>-1</v>
      </c>
      <c r="KH84" s="110">
        <v>-1</v>
      </c>
      <c r="KI84" s="110">
        <v>-1</v>
      </c>
      <c r="KJ84" s="110">
        <v>-1</v>
      </c>
      <c r="KK84" s="110">
        <v>-1</v>
      </c>
      <c r="KL84" s="110">
        <v>-1</v>
      </c>
      <c r="KM84" s="106">
        <v>74.7</v>
      </c>
      <c r="KN84" s="107">
        <v>1.6500000000000001</v>
      </c>
      <c r="KO84"/>
      <c r="KQ84"/>
      <c r="KS84"/>
      <c r="KU84" s="115">
        <f t="shared" si="4"/>
        <v>27.438016528925615</v>
      </c>
      <c r="KV84" s="109">
        <v>15.6</v>
      </c>
      <c r="KW84" t="s">
        <v>21</v>
      </c>
      <c r="KX84" s="15">
        <v>46</v>
      </c>
      <c r="KY84" s="133">
        <v>45263</v>
      </c>
    </row>
    <row r="85" spans="1:311" s="72" customFormat="1" x14ac:dyDescent="0.25">
      <c r="A85" s="72" t="s">
        <v>651</v>
      </c>
      <c r="B85"/>
      <c r="C85" s="72" t="s">
        <v>949</v>
      </c>
      <c r="D85" s="102"/>
      <c r="E85" s="72">
        <v>0</v>
      </c>
      <c r="F85" s="73"/>
      <c r="G85" s="74"/>
      <c r="P85" s="67"/>
      <c r="Q85" s="67"/>
      <c r="Y85" s="62"/>
      <c r="Z85" s="62"/>
      <c r="AA85" s="62"/>
      <c r="AB85" s="73"/>
      <c r="AC85" s="76"/>
      <c r="AU85" s="64"/>
      <c r="AV85" s="63"/>
      <c r="AW85" s="65"/>
      <c r="AX85" s="77"/>
      <c r="AY85" s="74"/>
      <c r="BH85" s="67"/>
      <c r="BI85" s="61"/>
      <c r="BQ85" s="64"/>
      <c r="BR85" s="64"/>
      <c r="BT85" s="73"/>
      <c r="BU85" s="74"/>
      <c r="CL85" s="64"/>
      <c r="CM85" s="61"/>
      <c r="CN85" s="78"/>
      <c r="CO85" s="73"/>
      <c r="CP85" s="74"/>
      <c r="CQ85" s="63"/>
      <c r="CR85" s="63"/>
      <c r="CS85" s="63"/>
      <c r="CT85" s="63"/>
      <c r="CU85" s="63"/>
      <c r="CV85" s="63"/>
      <c r="CW85" s="63"/>
      <c r="CX85" s="63"/>
      <c r="CY85" s="67"/>
      <c r="CZ85" s="61"/>
      <c r="DH85" s="61"/>
      <c r="DI85" s="61"/>
      <c r="DJ85" s="79"/>
      <c r="DK85" s="80"/>
      <c r="HI85"/>
      <c r="KB85" s="97">
        <v>45265</v>
      </c>
      <c r="KC85" s="72" t="s">
        <v>1069</v>
      </c>
      <c r="KD85" s="111">
        <v>22</v>
      </c>
      <c r="KE85" s="15">
        <v>0</v>
      </c>
      <c r="KF85" s="15">
        <v>0</v>
      </c>
      <c r="KG85" s="15">
        <v>0</v>
      </c>
      <c r="KH85" s="15">
        <v>0</v>
      </c>
      <c r="KI85" s="15">
        <v>0</v>
      </c>
      <c r="KJ85" s="15">
        <v>0</v>
      </c>
      <c r="KK85" s="15">
        <v>0</v>
      </c>
      <c r="KL85" s="15">
        <v>0</v>
      </c>
      <c r="KM85" s="106">
        <v>51.5</v>
      </c>
      <c r="KN85" s="107">
        <v>1.43</v>
      </c>
      <c r="KO85"/>
      <c r="KQ85"/>
      <c r="KS85"/>
      <c r="KU85" s="115">
        <f t="shared" si="4"/>
        <v>25.184605604186029</v>
      </c>
      <c r="KV85" s="109">
        <v>12.8</v>
      </c>
      <c r="KW85" t="s">
        <v>21</v>
      </c>
      <c r="KX85" s="15">
        <v>38</v>
      </c>
      <c r="KY85" s="133">
        <v>45263</v>
      </c>
    </row>
    <row r="86" spans="1:311" s="72" customFormat="1" x14ac:dyDescent="0.25">
      <c r="A86" s="72" t="s">
        <v>651</v>
      </c>
      <c r="B86"/>
      <c r="C86" s="72" t="s">
        <v>936</v>
      </c>
      <c r="D86" s="102">
        <v>33495</v>
      </c>
      <c r="E86" s="72">
        <v>1</v>
      </c>
      <c r="F86" s="73"/>
      <c r="G86" s="74"/>
      <c r="P86" s="67"/>
      <c r="Q86" s="67"/>
      <c r="X86" s="83"/>
      <c r="Y86" s="66"/>
      <c r="Z86" s="62"/>
      <c r="AA86" s="75"/>
      <c r="AB86" s="73"/>
      <c r="AC86" s="76"/>
      <c r="AU86" s="64"/>
      <c r="AV86" s="63"/>
      <c r="AW86" s="65"/>
      <c r="AX86" s="77"/>
      <c r="AY86" s="74"/>
      <c r="BH86" s="61"/>
      <c r="BI86" s="61"/>
      <c r="BQ86" s="91"/>
      <c r="BR86" s="91"/>
      <c r="BT86" s="73"/>
      <c r="BU86" s="74"/>
      <c r="CL86" s="64"/>
      <c r="CM86" s="61"/>
      <c r="CN86" s="78"/>
      <c r="CO86" s="80"/>
      <c r="CQ86" s="63"/>
      <c r="CR86" s="63"/>
      <c r="CS86" s="63"/>
      <c r="CT86" s="63"/>
      <c r="CU86" s="63"/>
      <c r="CV86" s="63"/>
      <c r="CW86" s="63"/>
      <c r="CX86" s="63"/>
      <c r="CY86" s="67"/>
      <c r="CZ86" s="61"/>
      <c r="DH86" s="64"/>
      <c r="DI86" s="64"/>
      <c r="DJ86" s="79"/>
      <c r="DK86" s="80"/>
      <c r="HI86"/>
      <c r="HY86" s="84">
        <v>44784</v>
      </c>
      <c r="KB86" s="97">
        <v>45265</v>
      </c>
      <c r="KC86" s="72" t="s">
        <v>1090</v>
      </c>
      <c r="KD86" s="111">
        <f>(KB86-D86)/365.25</f>
        <v>32.224503764544835</v>
      </c>
      <c r="KE86" s="15">
        <v>0</v>
      </c>
      <c r="KF86" s="15">
        <v>0</v>
      </c>
      <c r="KG86" s="15">
        <v>0</v>
      </c>
      <c r="KH86" s="15">
        <v>0</v>
      </c>
      <c r="KI86" s="15">
        <v>0</v>
      </c>
      <c r="KJ86" s="15">
        <v>0</v>
      </c>
      <c r="KK86" s="15">
        <v>0</v>
      </c>
      <c r="KL86" s="15">
        <v>0</v>
      </c>
      <c r="KM86" s="106"/>
      <c r="KN86" s="107">
        <v>1.6300000000000001</v>
      </c>
      <c r="KO86"/>
      <c r="KQ86"/>
      <c r="KS86"/>
      <c r="KU86" s="115"/>
      <c r="KV86" s="109">
        <v>13.8</v>
      </c>
      <c r="KW86" t="s">
        <v>21</v>
      </c>
      <c r="KX86" s="15">
        <v>41</v>
      </c>
      <c r="KY86" s="133">
        <v>45263</v>
      </c>
    </row>
    <row r="87" spans="1:311" s="72" customFormat="1" x14ac:dyDescent="0.25">
      <c r="A87" s="72" t="s">
        <v>651</v>
      </c>
      <c r="B87"/>
      <c r="C87" s="72" t="s">
        <v>930</v>
      </c>
      <c r="D87" s="102"/>
      <c r="E87" s="72">
        <v>1</v>
      </c>
      <c r="F87" s="73"/>
      <c r="G87" s="74"/>
      <c r="P87" s="67"/>
      <c r="Q87" s="67"/>
      <c r="Y87" s="66"/>
      <c r="Z87" s="62"/>
      <c r="AA87" s="75"/>
      <c r="AB87" s="73"/>
      <c r="AC87" s="76"/>
      <c r="AL87" s="87"/>
      <c r="AM87" s="87"/>
      <c r="AU87" s="64"/>
      <c r="AV87" s="63"/>
      <c r="AW87" s="65"/>
      <c r="AX87" s="77"/>
      <c r="AY87" s="74"/>
      <c r="BH87" s="67"/>
      <c r="BI87" s="61"/>
      <c r="BQ87" s="64"/>
      <c r="BR87" s="65"/>
      <c r="BT87" s="73"/>
      <c r="BU87" s="74"/>
      <c r="CL87" s="64"/>
      <c r="CM87" s="61"/>
      <c r="CN87" s="78"/>
      <c r="CO87" s="73"/>
      <c r="CP87" s="74"/>
      <c r="CQ87" s="63"/>
      <c r="CR87" s="63"/>
      <c r="CS87" s="63"/>
      <c r="CT87" s="63"/>
      <c r="CU87" s="63"/>
      <c r="CV87" s="63"/>
      <c r="CW87" s="63"/>
      <c r="CX87" s="63"/>
      <c r="CY87" s="67"/>
      <c r="CZ87" s="61"/>
      <c r="DH87" s="64"/>
      <c r="DI87" s="65"/>
      <c r="DJ87" s="79"/>
      <c r="DK87" s="80"/>
      <c r="HI87"/>
      <c r="HY87" s="84">
        <v>44783</v>
      </c>
      <c r="KB87" s="97">
        <v>45265</v>
      </c>
      <c r="KC87" s="72" t="s">
        <v>1054</v>
      </c>
      <c r="KD87" s="111"/>
      <c r="KE87" s="15">
        <v>0</v>
      </c>
      <c r="KF87" s="15">
        <v>0</v>
      </c>
      <c r="KG87" s="15">
        <v>0</v>
      </c>
      <c r="KH87" s="15">
        <v>0</v>
      </c>
      <c r="KI87" s="15">
        <v>0</v>
      </c>
      <c r="KJ87" s="15">
        <v>0</v>
      </c>
      <c r="KK87" s="15">
        <v>0</v>
      </c>
      <c r="KL87" s="15">
        <v>0</v>
      </c>
      <c r="KM87" s="106">
        <v>23.4</v>
      </c>
      <c r="KN87" s="107">
        <v>1.1950000000000001</v>
      </c>
      <c r="KO87"/>
      <c r="KQ87"/>
      <c r="KS87"/>
      <c r="KV87" s="109">
        <v>14.5</v>
      </c>
      <c r="KW87" t="s">
        <v>21</v>
      </c>
      <c r="KX87" s="15">
        <v>43</v>
      </c>
      <c r="KY87" s="133">
        <v>45263</v>
      </c>
    </row>
    <row r="88" spans="1:311" s="72" customFormat="1" x14ac:dyDescent="0.25">
      <c r="A88" s="72" t="s">
        <v>651</v>
      </c>
      <c r="B88" s="3"/>
      <c r="C88" s="72" t="s">
        <v>979</v>
      </c>
      <c r="D88" s="102"/>
      <c r="F88" s="73"/>
      <c r="G88" s="74"/>
      <c r="P88" s="67"/>
      <c r="Q88" s="67"/>
      <c r="Y88" s="62"/>
      <c r="Z88" s="62"/>
      <c r="AA88" s="62"/>
      <c r="AB88" s="73"/>
      <c r="AC88" s="76"/>
      <c r="AU88" s="64"/>
      <c r="AV88" s="64"/>
      <c r="AW88" s="65"/>
      <c r="AX88" s="77"/>
      <c r="AY88" s="74"/>
      <c r="BH88" s="67"/>
      <c r="BI88" s="61"/>
      <c r="BQ88" s="64"/>
      <c r="BR88" s="64"/>
      <c r="BT88" s="73"/>
      <c r="BU88" s="74"/>
      <c r="CL88" s="64"/>
      <c r="CM88" s="61"/>
      <c r="CN88" s="78"/>
      <c r="CO88" s="80"/>
      <c r="CQ88" s="63"/>
      <c r="CR88" s="63"/>
      <c r="CS88" s="63"/>
      <c r="CT88" s="63"/>
      <c r="CU88" s="63"/>
      <c r="CV88" s="63"/>
      <c r="CW88" s="63"/>
      <c r="CX88" s="63"/>
      <c r="CY88" s="67"/>
      <c r="CZ88" s="61"/>
      <c r="DH88" s="64"/>
      <c r="DI88" s="64"/>
      <c r="DJ88" s="79"/>
      <c r="DK88" s="80"/>
      <c r="HI88"/>
      <c r="KB88" s="97">
        <v>45265</v>
      </c>
      <c r="KC88" s="72" t="s">
        <v>1096</v>
      </c>
      <c r="KD88" s="111"/>
      <c r="KE88" s="15">
        <v>0</v>
      </c>
      <c r="KF88" s="15">
        <v>0</v>
      </c>
      <c r="KG88" s="15">
        <v>0</v>
      </c>
      <c r="KH88" s="15">
        <v>0</v>
      </c>
      <c r="KI88" s="15">
        <v>0</v>
      </c>
      <c r="KJ88" s="15">
        <v>0</v>
      </c>
      <c r="KK88" s="15">
        <v>0</v>
      </c>
      <c r="KL88" s="15">
        <v>0</v>
      </c>
      <c r="KM88" s="107">
        <v>7.3</v>
      </c>
      <c r="KN88" s="107">
        <v>0.64</v>
      </c>
      <c r="KO88"/>
      <c r="KQ88"/>
      <c r="KS88"/>
      <c r="KV88" s="109">
        <v>13.1</v>
      </c>
      <c r="KW88" t="s">
        <v>21</v>
      </c>
      <c r="KX88" s="15">
        <v>39</v>
      </c>
      <c r="KY88" s="133">
        <v>45263</v>
      </c>
    </row>
    <row r="89" spans="1:311" s="72" customFormat="1" x14ac:dyDescent="0.25">
      <c r="A89" s="72" t="s">
        <v>651</v>
      </c>
      <c r="B89"/>
      <c r="C89" s="72" t="s">
        <v>981</v>
      </c>
      <c r="D89" s="102"/>
      <c r="F89" s="80"/>
      <c r="Y89" s="81"/>
      <c r="Z89" s="81"/>
      <c r="AA89" s="81"/>
      <c r="AB89" s="80"/>
      <c r="AX89" s="80"/>
      <c r="BT89" s="80"/>
      <c r="CO89" s="80"/>
      <c r="DK89" s="77"/>
      <c r="DL89" s="74"/>
      <c r="DM89" s="82"/>
      <c r="DP89" s="82"/>
      <c r="DQ89" s="82"/>
      <c r="DR89" s="82"/>
      <c r="DS89" s="82"/>
      <c r="EC89" s="83"/>
      <c r="HI89"/>
      <c r="HK89" s="84"/>
      <c r="HL89" s="84"/>
      <c r="HM89" s="84"/>
      <c r="HN89" s="84"/>
      <c r="HO89" s="84"/>
      <c r="HR89" s="84"/>
      <c r="HS89" s="84"/>
      <c r="HT89" s="84"/>
      <c r="HU89" s="84"/>
      <c r="HV89" s="84"/>
      <c r="HW89" s="84"/>
      <c r="HX89" s="84"/>
      <c r="HY89" s="84"/>
      <c r="KB89" s="97">
        <v>45265</v>
      </c>
      <c r="KC89" s="72" t="s">
        <v>1098</v>
      </c>
      <c r="KD89" s="111">
        <v>25</v>
      </c>
      <c r="KE89" s="15">
        <v>0</v>
      </c>
      <c r="KF89" s="15">
        <v>0</v>
      </c>
      <c r="KG89" s="15">
        <v>0</v>
      </c>
      <c r="KH89" s="15">
        <v>0</v>
      </c>
      <c r="KI89" s="15">
        <v>0</v>
      </c>
      <c r="KJ89" s="15">
        <v>0</v>
      </c>
      <c r="KK89" s="15">
        <v>0</v>
      </c>
      <c r="KL89" s="15">
        <v>0</v>
      </c>
      <c r="KM89" s="106">
        <v>75.7</v>
      </c>
      <c r="KN89" s="107">
        <v>1.6519999999999999</v>
      </c>
      <c r="KO89"/>
      <c r="KQ89"/>
      <c r="KS89"/>
      <c r="KU89" s="115">
        <f>(KM89/(KN89*KN89))</f>
        <v>27.73804149640322</v>
      </c>
      <c r="KV89" s="109">
        <v>17.100000000000001</v>
      </c>
      <c r="KW89" t="s">
        <v>21</v>
      </c>
      <c r="KX89" s="15">
        <v>50</v>
      </c>
      <c r="KY89" s="133">
        <v>45263</v>
      </c>
    </row>
    <row r="90" spans="1:311" s="72" customFormat="1" x14ac:dyDescent="0.25">
      <c r="A90" s="72" t="s">
        <v>651</v>
      </c>
      <c r="B90"/>
      <c r="C90" s="72" t="s">
        <v>984</v>
      </c>
      <c r="D90" s="102"/>
      <c r="F90" s="73"/>
      <c r="G90" s="74"/>
      <c r="P90" s="67"/>
      <c r="Q90" s="67"/>
      <c r="X90" s="83"/>
      <c r="Y90" s="66"/>
      <c r="Z90" s="85"/>
      <c r="AA90" s="75"/>
      <c r="AB90" s="73"/>
      <c r="AC90" s="76"/>
      <c r="AU90" s="64"/>
      <c r="AV90" s="63"/>
      <c r="AW90" s="65"/>
      <c r="AX90" s="77"/>
      <c r="AY90" s="74"/>
      <c r="BQ90" s="64"/>
      <c r="BR90" s="65"/>
      <c r="BT90" s="73"/>
      <c r="BU90" s="74"/>
      <c r="CL90" s="64"/>
      <c r="CO90" s="73"/>
      <c r="CP90" s="74"/>
      <c r="CQ90" s="63"/>
      <c r="CR90" s="63"/>
      <c r="CS90" s="63"/>
      <c r="CT90" s="63"/>
      <c r="CU90" s="63"/>
      <c r="CV90" s="63"/>
      <c r="CW90" s="63"/>
      <c r="CX90" s="63"/>
      <c r="CY90" s="67"/>
      <c r="CZ90" s="61"/>
      <c r="DG90" s="83"/>
      <c r="DI90" s="61"/>
      <c r="DK90" s="77"/>
      <c r="DL90" s="74"/>
      <c r="DM90" s="82"/>
      <c r="DN90" s="82"/>
      <c r="DP90" s="82"/>
      <c r="DQ90" s="82"/>
      <c r="DR90" s="82"/>
      <c r="DS90" s="82"/>
      <c r="DT90" s="82"/>
      <c r="EC90" s="83"/>
      <c r="EH90" s="84"/>
      <c r="EI90" s="74"/>
      <c r="HI90"/>
      <c r="HK90" s="84"/>
      <c r="HL90" s="84"/>
      <c r="HM90" s="84"/>
      <c r="HN90" s="84"/>
      <c r="HO90" s="84"/>
      <c r="HR90" s="84"/>
      <c r="HS90" s="84"/>
      <c r="HT90" s="84"/>
      <c r="HU90" s="84"/>
      <c r="HV90" s="84"/>
      <c r="HW90" s="84"/>
      <c r="HX90" s="84"/>
      <c r="HY90" s="84"/>
      <c r="KB90" s="97">
        <v>45265</v>
      </c>
      <c r="KD90" s="111"/>
      <c r="KE90" s="15">
        <v>-1</v>
      </c>
      <c r="KF90" s="110">
        <v>-1</v>
      </c>
      <c r="KG90" s="110">
        <v>-1</v>
      </c>
      <c r="KH90" s="110">
        <v>-1</v>
      </c>
      <c r="KI90" s="110">
        <v>-1</v>
      </c>
      <c r="KJ90" s="110">
        <v>-1</v>
      </c>
      <c r="KK90" s="110">
        <v>-1</v>
      </c>
      <c r="KL90" s="110">
        <v>-1</v>
      </c>
      <c r="KM90" s="106">
        <v>57.1</v>
      </c>
      <c r="KN90" s="107">
        <v>1.67</v>
      </c>
      <c r="KO90"/>
      <c r="KQ90"/>
      <c r="KS90"/>
      <c r="KV90" s="109">
        <v>13.7</v>
      </c>
      <c r="KW90" t="s">
        <v>21</v>
      </c>
      <c r="KX90" s="15">
        <v>40</v>
      </c>
      <c r="KY90" s="133">
        <v>45263</v>
      </c>
    </row>
    <row r="91" spans="1:311" s="72" customFormat="1" x14ac:dyDescent="0.25">
      <c r="A91" s="72" t="s">
        <v>651</v>
      </c>
      <c r="B91"/>
      <c r="C91" s="72" t="s">
        <v>985</v>
      </c>
      <c r="D91" s="102"/>
      <c r="F91" s="73"/>
      <c r="G91" s="74"/>
      <c r="P91" s="67"/>
      <c r="Q91" s="67"/>
      <c r="Y91" s="66"/>
      <c r="Z91" s="85"/>
      <c r="AA91" s="75"/>
      <c r="AB91" s="73"/>
      <c r="AC91" s="76"/>
      <c r="AU91" s="64"/>
      <c r="AV91" s="63"/>
      <c r="AW91" s="65"/>
      <c r="AX91" s="77"/>
      <c r="AY91" s="74"/>
      <c r="BH91" s="67"/>
      <c r="BI91" s="61"/>
      <c r="BQ91" s="64"/>
      <c r="BR91" s="65"/>
      <c r="BT91" s="73"/>
      <c r="BU91" s="74"/>
      <c r="CL91" s="64"/>
      <c r="CM91" s="61"/>
      <c r="CN91" s="78"/>
      <c r="CO91" s="73"/>
      <c r="CP91" s="74"/>
      <c r="CQ91" s="63"/>
      <c r="CR91" s="63"/>
      <c r="CS91" s="63"/>
      <c r="CT91" s="63"/>
      <c r="CU91" s="63"/>
      <c r="CV91" s="63"/>
      <c r="CW91" s="63"/>
      <c r="CX91" s="63"/>
      <c r="CY91" s="67"/>
      <c r="CZ91" s="61"/>
      <c r="DH91" s="64"/>
      <c r="DI91" s="65"/>
      <c r="DJ91" s="79"/>
      <c r="DK91" s="77"/>
      <c r="DL91" s="74"/>
      <c r="DN91" s="82"/>
      <c r="DP91" s="82"/>
      <c r="DQ91" s="82"/>
      <c r="DR91" s="82"/>
      <c r="DS91" s="82"/>
      <c r="EC91" s="83"/>
      <c r="HI91"/>
      <c r="HK91" s="84"/>
      <c r="HL91" s="84"/>
      <c r="HN91" s="99"/>
      <c r="HS91" s="84"/>
      <c r="HT91" s="84"/>
      <c r="HU91" s="84"/>
      <c r="HV91" s="84"/>
      <c r="HW91" s="84"/>
      <c r="HX91" s="84"/>
      <c r="HY91" s="84"/>
      <c r="KB91" s="97">
        <v>45265</v>
      </c>
      <c r="KC91" s="72" t="s">
        <v>1100</v>
      </c>
      <c r="KD91" s="111"/>
      <c r="KE91" s="15">
        <v>0</v>
      </c>
      <c r="KF91" s="15">
        <v>0</v>
      </c>
      <c r="KG91" s="15">
        <v>0</v>
      </c>
      <c r="KH91" s="15">
        <v>0</v>
      </c>
      <c r="KI91" s="15">
        <v>0</v>
      </c>
      <c r="KJ91" s="15">
        <v>0</v>
      </c>
      <c r="KK91" s="15">
        <v>0</v>
      </c>
      <c r="KL91" s="15">
        <v>0</v>
      </c>
      <c r="KM91" s="106">
        <v>7.25</v>
      </c>
      <c r="KN91" s="107">
        <v>0.65</v>
      </c>
      <c r="KO91"/>
      <c r="KQ91"/>
      <c r="KS91"/>
      <c r="KV91" s="109">
        <v>10</v>
      </c>
      <c r="KW91" t="s">
        <v>21</v>
      </c>
      <c r="KX91" s="15"/>
      <c r="KY91" s="133">
        <v>45263</v>
      </c>
    </row>
    <row r="92" spans="1:311" s="72" customFormat="1" x14ac:dyDescent="0.25">
      <c r="A92" s="72" t="s">
        <v>651</v>
      </c>
      <c r="B92"/>
      <c r="C92" s="72" t="s">
        <v>986</v>
      </c>
      <c r="D92" s="102"/>
      <c r="F92" s="73"/>
      <c r="G92" s="74"/>
      <c r="P92" s="67"/>
      <c r="Q92" s="67"/>
      <c r="Y92" s="66"/>
      <c r="Z92" s="62"/>
      <c r="AA92" s="75"/>
      <c r="AB92" s="73"/>
      <c r="AC92" s="76"/>
      <c r="AU92" s="61"/>
      <c r="AV92" s="61"/>
      <c r="AW92" s="61"/>
      <c r="AX92" s="77"/>
      <c r="AY92" s="74"/>
      <c r="BH92" s="67"/>
      <c r="BI92" s="61"/>
      <c r="BQ92" s="64"/>
      <c r="BR92" s="64"/>
      <c r="BT92" s="73"/>
      <c r="BU92" s="74"/>
      <c r="CL92" s="64"/>
      <c r="CM92" s="61"/>
      <c r="CN92" s="78"/>
      <c r="CO92" s="73"/>
      <c r="CP92" s="74"/>
      <c r="CQ92" s="63"/>
      <c r="CR92" s="63"/>
      <c r="CS92" s="63"/>
      <c r="CT92" s="63"/>
      <c r="CU92" s="63"/>
      <c r="CV92" s="63"/>
      <c r="CW92" s="63"/>
      <c r="CX92" s="63"/>
      <c r="CY92" s="67"/>
      <c r="CZ92" s="61"/>
      <c r="DH92" s="61"/>
      <c r="DI92" s="61"/>
      <c r="DJ92" s="79"/>
      <c r="DK92" s="80"/>
      <c r="HI92"/>
      <c r="KB92" s="97">
        <v>45265</v>
      </c>
      <c r="KC92" s="72" t="s">
        <v>1101</v>
      </c>
      <c r="KD92" s="111"/>
      <c r="KE92" s="15">
        <v>0</v>
      </c>
      <c r="KF92" s="15">
        <v>0</v>
      </c>
      <c r="KG92" s="15">
        <v>0</v>
      </c>
      <c r="KH92" s="15">
        <v>0</v>
      </c>
      <c r="KI92" s="15">
        <v>0</v>
      </c>
      <c r="KJ92" s="15">
        <v>0</v>
      </c>
      <c r="KK92" s="15">
        <v>0</v>
      </c>
      <c r="KL92" s="15">
        <v>0</v>
      </c>
      <c r="KM92" s="106">
        <v>90.8</v>
      </c>
      <c r="KN92" s="107">
        <v>1.7010000000000001</v>
      </c>
      <c r="KO92"/>
      <c r="KQ92"/>
      <c r="KS92"/>
      <c r="KV92" s="109">
        <v>15.5</v>
      </c>
      <c r="KW92" t="s">
        <v>21</v>
      </c>
      <c r="KX92" s="15">
        <v>46</v>
      </c>
      <c r="KY92" s="133">
        <v>45263</v>
      </c>
    </row>
    <row r="93" spans="1:311" s="72" customFormat="1" x14ac:dyDescent="0.25">
      <c r="A93" s="72" t="s">
        <v>651</v>
      </c>
      <c r="B93" t="s">
        <v>1010</v>
      </c>
      <c r="C93" s="72" t="s">
        <v>802</v>
      </c>
      <c r="D93" s="102">
        <v>18551</v>
      </c>
      <c r="E93" s="72">
        <v>0</v>
      </c>
      <c r="F93" s="73">
        <v>38231</v>
      </c>
      <c r="G93" s="74">
        <v>53.880903490759756</v>
      </c>
      <c r="H93" s="72">
        <v>1</v>
      </c>
      <c r="I93" s="72">
        <v>0</v>
      </c>
      <c r="J93" s="72">
        <v>0</v>
      </c>
      <c r="K93" s="72">
        <v>0</v>
      </c>
      <c r="L93" s="72">
        <v>0</v>
      </c>
      <c r="M93" s="72">
        <v>0</v>
      </c>
      <c r="N93" s="72">
        <v>0</v>
      </c>
      <c r="O93" s="72">
        <v>0</v>
      </c>
      <c r="P93" s="67">
        <v>47.5</v>
      </c>
      <c r="Q93" s="67">
        <v>1.47</v>
      </c>
      <c r="X93" s="83">
        <v>21.981581748345597</v>
      </c>
      <c r="Y93" s="66">
        <v>12.8</v>
      </c>
      <c r="Z93" s="85">
        <v>0</v>
      </c>
      <c r="AA93" s="75">
        <v>0.4</v>
      </c>
      <c r="AB93" s="73">
        <v>38541</v>
      </c>
      <c r="AC93" s="76">
        <v>54.729637234770706</v>
      </c>
      <c r="AD93" s="72">
        <v>0</v>
      </c>
      <c r="AE93" s="72">
        <v>0</v>
      </c>
      <c r="AF93" s="72">
        <v>0</v>
      </c>
      <c r="AG93" s="72">
        <v>0</v>
      </c>
      <c r="AH93" s="72">
        <v>0</v>
      </c>
      <c r="AI93" s="72">
        <v>0</v>
      </c>
      <c r="AJ93" s="72">
        <v>0</v>
      </c>
      <c r="AK93" s="72">
        <v>0</v>
      </c>
      <c r="AU93" s="64">
        <v>13</v>
      </c>
      <c r="AV93" s="63">
        <v>0</v>
      </c>
      <c r="AW93" s="65">
        <v>43</v>
      </c>
      <c r="AX93" s="77">
        <v>39051</v>
      </c>
      <c r="AY93" s="74">
        <v>56.125941136208077</v>
      </c>
      <c r="AZ93" s="72">
        <v>0</v>
      </c>
      <c r="BA93" s="72">
        <v>0</v>
      </c>
      <c r="BB93" s="72">
        <v>0</v>
      </c>
      <c r="BC93" s="72">
        <v>0</v>
      </c>
      <c r="BD93" s="72">
        <v>0</v>
      </c>
      <c r="BE93" s="72">
        <v>0</v>
      </c>
      <c r="BF93" s="72">
        <v>0</v>
      </c>
      <c r="BG93" s="72">
        <v>0</v>
      </c>
      <c r="BQ93" s="64">
        <v>12.3</v>
      </c>
      <c r="BR93" s="65">
        <v>0</v>
      </c>
      <c r="BT93" s="80"/>
      <c r="CO93" s="80"/>
      <c r="DK93" s="77">
        <v>43748</v>
      </c>
      <c r="DL93" s="74">
        <v>68.985626283367552</v>
      </c>
      <c r="DM93" s="82">
        <v>0</v>
      </c>
      <c r="DN93" s="82">
        <v>0</v>
      </c>
      <c r="DO93" s="82">
        <v>0</v>
      </c>
      <c r="DP93" s="82">
        <v>0</v>
      </c>
      <c r="DQ93" s="82">
        <v>0</v>
      </c>
      <c r="DR93" s="82">
        <v>0</v>
      </c>
      <c r="DS93" s="82">
        <v>0</v>
      </c>
      <c r="DT93" s="82">
        <v>0</v>
      </c>
      <c r="DU93" s="72">
        <v>44.8</v>
      </c>
      <c r="DV93" s="72">
        <v>1.44</v>
      </c>
      <c r="EC93" s="83">
        <v>21.604938271604937</v>
      </c>
      <c r="ED93" s="72">
        <v>12.8</v>
      </c>
      <c r="EE93" s="72">
        <v>0</v>
      </c>
      <c r="EF93" s="72">
        <v>38</v>
      </c>
      <c r="EG93" s="72">
        <v>40</v>
      </c>
      <c r="EH93" s="84">
        <v>44527</v>
      </c>
      <c r="EI93" s="74">
        <v>71.118412046543469</v>
      </c>
      <c r="EK93" s="72">
        <v>2</v>
      </c>
      <c r="EL93" s="72">
        <v>1</v>
      </c>
      <c r="EM93" s="72">
        <v>1</v>
      </c>
      <c r="EN93" s="72">
        <v>1</v>
      </c>
      <c r="EO93" s="72">
        <v>7</v>
      </c>
      <c r="EQ93" s="72">
        <v>0</v>
      </c>
      <c r="ER93" s="72">
        <v>0</v>
      </c>
      <c r="ES93" s="72">
        <v>0</v>
      </c>
      <c r="ET93" s="72" t="s">
        <v>3558</v>
      </c>
      <c r="EU93" s="72">
        <v>1</v>
      </c>
      <c r="EV93" s="72">
        <v>0</v>
      </c>
      <c r="EX93" s="72">
        <v>1</v>
      </c>
      <c r="FE93" s="72">
        <v>0</v>
      </c>
      <c r="FF93" s="72">
        <v>0</v>
      </c>
      <c r="FG93" s="72">
        <v>1</v>
      </c>
      <c r="FH93" s="72">
        <v>1</v>
      </c>
      <c r="FJ93" s="72">
        <v>1</v>
      </c>
      <c r="FN93" s="72">
        <v>1</v>
      </c>
      <c r="FO93" s="72">
        <v>1</v>
      </c>
      <c r="FR93" s="72">
        <v>1</v>
      </c>
      <c r="FS93" s="72">
        <v>1</v>
      </c>
      <c r="FU93" s="72">
        <v>2</v>
      </c>
      <c r="FV93" s="72">
        <v>1</v>
      </c>
      <c r="FW93" s="72" t="s">
        <v>173</v>
      </c>
      <c r="FX93" s="72" t="s">
        <v>3592</v>
      </c>
      <c r="GB93" s="72">
        <v>1</v>
      </c>
      <c r="GC93" s="72">
        <v>1000</v>
      </c>
      <c r="GE93" s="72">
        <v>3</v>
      </c>
      <c r="GF93" s="72">
        <v>1</v>
      </c>
      <c r="GG93" s="72">
        <v>0</v>
      </c>
      <c r="GI93" s="72" t="s">
        <v>3607</v>
      </c>
      <c r="GK93" s="72" t="s">
        <v>4009</v>
      </c>
      <c r="GL93" s="72" t="s">
        <v>4037</v>
      </c>
      <c r="GM93" s="72">
        <v>8</v>
      </c>
      <c r="GN93" s="72" t="s">
        <v>4046</v>
      </c>
      <c r="GO93" s="72">
        <v>3</v>
      </c>
      <c r="GP93" s="72">
        <v>1000</v>
      </c>
      <c r="GQ93" s="72" t="s">
        <v>4051</v>
      </c>
      <c r="GR93" s="72">
        <v>3</v>
      </c>
      <c r="GS93" s="72">
        <v>-1</v>
      </c>
      <c r="GZ93" s="72">
        <v>-1</v>
      </c>
      <c r="HG93" s="72">
        <v>3</v>
      </c>
      <c r="HI93">
        <v>1</v>
      </c>
      <c r="HY93" s="84">
        <v>44783</v>
      </c>
      <c r="JN93" s="84">
        <v>45063</v>
      </c>
      <c r="JO93" s="72">
        <v>0</v>
      </c>
      <c r="JT93" s="72">
        <v>0</v>
      </c>
      <c r="JX93" s="72">
        <v>1</v>
      </c>
      <c r="JY93" s="72">
        <v>1</v>
      </c>
      <c r="KA93" s="72">
        <v>0</v>
      </c>
      <c r="KB93" s="97">
        <v>45265</v>
      </c>
      <c r="KC93" s="72" t="s">
        <v>1072</v>
      </c>
      <c r="KD93" s="111">
        <f>(KB93-D93)/365.25</f>
        <v>73.138945927446954</v>
      </c>
      <c r="KE93" s="15">
        <v>0</v>
      </c>
      <c r="KF93" s="15">
        <v>0</v>
      </c>
      <c r="KG93" s="15">
        <v>0</v>
      </c>
      <c r="KH93" s="15">
        <v>0</v>
      </c>
      <c r="KI93" s="15">
        <v>0</v>
      </c>
      <c r="KJ93" s="15">
        <v>0</v>
      </c>
      <c r="KK93" s="15">
        <v>0</v>
      </c>
      <c r="KL93" s="15">
        <v>0</v>
      </c>
      <c r="KM93" s="106"/>
      <c r="KN93" s="107"/>
      <c r="KO93"/>
      <c r="KQ93"/>
      <c r="KS93"/>
      <c r="KU93" s="115"/>
      <c r="KV93" s="109"/>
      <c r="KW93" t="s">
        <v>4052</v>
      </c>
      <c r="KX93" s="15"/>
      <c r="KY93"/>
    </row>
    <row r="94" spans="1:311" s="72" customFormat="1" x14ac:dyDescent="0.25">
      <c r="A94" s="72" t="s">
        <v>651</v>
      </c>
      <c r="B94" t="s">
        <v>1017</v>
      </c>
      <c r="C94" s="72" t="s">
        <v>901</v>
      </c>
      <c r="D94" s="102"/>
      <c r="E94" s="72">
        <v>0</v>
      </c>
      <c r="F94" s="73">
        <v>38231</v>
      </c>
      <c r="G94" s="72">
        <v>20</v>
      </c>
      <c r="H94" s="72">
        <v>1</v>
      </c>
      <c r="I94" s="72">
        <v>0</v>
      </c>
      <c r="J94" s="72">
        <v>0</v>
      </c>
      <c r="K94" s="72">
        <v>0</v>
      </c>
      <c r="L94" s="72">
        <v>0</v>
      </c>
      <c r="M94" s="72">
        <v>0</v>
      </c>
      <c r="N94" s="72">
        <v>0</v>
      </c>
      <c r="O94" s="72">
        <v>0</v>
      </c>
      <c r="P94" s="67">
        <v>45</v>
      </c>
      <c r="Q94" s="67">
        <v>1.387</v>
      </c>
      <c r="X94" s="83">
        <v>23.39158183752831</v>
      </c>
      <c r="Y94" s="66">
        <v>11.7</v>
      </c>
      <c r="Z94" s="62">
        <v>1</v>
      </c>
      <c r="AA94" s="75">
        <v>0.37</v>
      </c>
      <c r="AB94" s="80"/>
      <c r="AX94" s="77">
        <v>39051</v>
      </c>
      <c r="AY94" s="74">
        <v>22</v>
      </c>
      <c r="AZ94" s="72">
        <v>1</v>
      </c>
      <c r="BA94" s="72">
        <v>0</v>
      </c>
      <c r="BB94" s="72">
        <v>0</v>
      </c>
      <c r="BC94" s="72">
        <v>0</v>
      </c>
      <c r="BD94" s="72">
        <v>0</v>
      </c>
      <c r="BE94" s="72">
        <v>0</v>
      </c>
      <c r="BF94" s="72">
        <v>0</v>
      </c>
      <c r="BG94" s="72">
        <v>0</v>
      </c>
      <c r="BH94" s="67">
        <v>41.75</v>
      </c>
      <c r="BI94" s="61">
        <v>142.5</v>
      </c>
      <c r="BQ94" s="64">
        <v>11.6</v>
      </c>
      <c r="BR94" s="65">
        <v>1</v>
      </c>
      <c r="BT94" s="80"/>
      <c r="CO94" s="80"/>
      <c r="CQ94" s="63">
        <v>0</v>
      </c>
      <c r="CR94" s="63">
        <v>0</v>
      </c>
      <c r="CS94" s="63">
        <v>0</v>
      </c>
      <c r="CT94" s="63">
        <v>0</v>
      </c>
      <c r="CU94" s="63">
        <v>0</v>
      </c>
      <c r="CV94" s="63">
        <v>0</v>
      </c>
      <c r="CW94" s="63">
        <v>0</v>
      </c>
      <c r="CX94" s="63">
        <v>0</v>
      </c>
      <c r="CY94" s="67">
        <v>42.1</v>
      </c>
      <c r="CZ94" s="61">
        <v>1.385</v>
      </c>
      <c r="DG94" s="83">
        <v>21.947373222640721</v>
      </c>
      <c r="DH94" s="64">
        <v>13.4</v>
      </c>
      <c r="DI94" s="65">
        <v>0</v>
      </c>
      <c r="DJ94" s="79"/>
      <c r="DK94" s="80"/>
      <c r="HI94"/>
      <c r="HL94" s="84">
        <v>44783</v>
      </c>
      <c r="HM94" s="72">
        <v>1</v>
      </c>
      <c r="HQ94" s="72">
        <v>0</v>
      </c>
      <c r="HR94" s="72">
        <v>0</v>
      </c>
      <c r="HY94" s="84">
        <v>44783</v>
      </c>
      <c r="IZ94" s="84">
        <v>44908</v>
      </c>
      <c r="JA94" s="72">
        <v>1</v>
      </c>
      <c r="JB94" s="99">
        <v>44866</v>
      </c>
      <c r="JC94" s="72">
        <v>15</v>
      </c>
      <c r="JD94" s="72">
        <v>1</v>
      </c>
      <c r="JE94" s="72">
        <v>0</v>
      </c>
      <c r="JF94" s="72">
        <v>0</v>
      </c>
      <c r="JJ94" s="72">
        <v>0</v>
      </c>
      <c r="JM94" s="72">
        <v>1</v>
      </c>
      <c r="KB94" s="97">
        <v>45265</v>
      </c>
      <c r="KC94" s="72" t="s">
        <v>1094</v>
      </c>
      <c r="KD94" s="111">
        <v>35</v>
      </c>
      <c r="KE94" s="15">
        <v>0</v>
      </c>
      <c r="KF94" s="15">
        <v>0</v>
      </c>
      <c r="KG94" s="15">
        <v>0</v>
      </c>
      <c r="KH94" s="15">
        <v>0</v>
      </c>
      <c r="KI94" s="15">
        <v>0</v>
      </c>
      <c r="KJ94" s="15">
        <v>0</v>
      </c>
      <c r="KK94" s="15">
        <v>0</v>
      </c>
      <c r="KL94" s="15">
        <v>0</v>
      </c>
      <c r="KM94" s="106"/>
      <c r="KN94" s="107"/>
      <c r="KO94"/>
      <c r="KQ94"/>
      <c r="KS94"/>
      <c r="KU94" s="115"/>
      <c r="KV94" s="109"/>
      <c r="KW94" t="s">
        <v>4052</v>
      </c>
      <c r="KX94" s="15"/>
      <c r="KY94" s="133">
        <v>45263</v>
      </c>
    </row>
    <row r="95" spans="1:311" s="72" customFormat="1" x14ac:dyDescent="0.25">
      <c r="A95" s="72" t="s">
        <v>651</v>
      </c>
      <c r="B95" t="s">
        <v>1012</v>
      </c>
      <c r="C95" s="72" t="s">
        <v>861</v>
      </c>
      <c r="D95" s="102">
        <v>43382</v>
      </c>
      <c r="E95" s="72">
        <v>0</v>
      </c>
      <c r="F95" s="80"/>
      <c r="Y95" s="81"/>
      <c r="Z95" s="81"/>
      <c r="AA95" s="81"/>
      <c r="AB95" s="80"/>
      <c r="AX95" s="80"/>
      <c r="BT95" s="80"/>
      <c r="CO95" s="80"/>
      <c r="DK95" s="77">
        <v>43748</v>
      </c>
      <c r="DL95" s="74">
        <v>1.0020533880903491</v>
      </c>
      <c r="DM95" s="82">
        <v>0</v>
      </c>
      <c r="DN95" s="82">
        <v>0</v>
      </c>
      <c r="DO95" s="82">
        <v>0</v>
      </c>
      <c r="DP95" s="82">
        <v>0</v>
      </c>
      <c r="DQ95" s="82">
        <v>0</v>
      </c>
      <c r="DR95" s="82">
        <v>0</v>
      </c>
      <c r="DS95" s="82">
        <v>0</v>
      </c>
      <c r="DT95" s="82">
        <v>0</v>
      </c>
      <c r="DU95" s="72">
        <v>7.4</v>
      </c>
      <c r="DV95" s="72">
        <v>69</v>
      </c>
      <c r="DW95" s="72">
        <v>-1.58</v>
      </c>
      <c r="DX95" s="72" t="s">
        <v>3556</v>
      </c>
      <c r="DY95" s="72">
        <v>-1.96</v>
      </c>
      <c r="DZ95" s="72" t="s">
        <v>3556</v>
      </c>
      <c r="EA95" s="72">
        <v>-0.57999999999999996</v>
      </c>
      <c r="EB95" s="72" t="s">
        <v>21</v>
      </c>
      <c r="EC95" s="83"/>
      <c r="ED95" s="72">
        <v>10.1</v>
      </c>
      <c r="EE95" s="72">
        <v>1</v>
      </c>
      <c r="EG95" s="72">
        <v>33</v>
      </c>
      <c r="HI95">
        <v>0</v>
      </c>
      <c r="HY95" s="84">
        <v>44783</v>
      </c>
      <c r="KB95" s="97">
        <v>45265</v>
      </c>
      <c r="KD95" s="111">
        <f>(KB95-D95)/365.25</f>
        <v>5.1553730321697468</v>
      </c>
      <c r="KE95" s="15">
        <v>-1</v>
      </c>
      <c r="KF95" s="110">
        <v>-1</v>
      </c>
      <c r="KG95" s="110">
        <v>-1</v>
      </c>
      <c r="KH95" s="110">
        <v>-1</v>
      </c>
      <c r="KI95" s="110">
        <v>-1</v>
      </c>
      <c r="KJ95" s="110">
        <v>-1</v>
      </c>
      <c r="KK95" s="110">
        <v>-1</v>
      </c>
      <c r="KL95" s="110">
        <v>-1</v>
      </c>
      <c r="KM95" s="106">
        <v>13.4</v>
      </c>
      <c r="KN95" s="107">
        <v>0.94099999999999995</v>
      </c>
      <c r="KO95">
        <v>-2.39</v>
      </c>
      <c r="KP95" s="72" t="s">
        <v>3552</v>
      </c>
      <c r="KQ95">
        <v>-3.32</v>
      </c>
      <c r="KR95" s="72" t="s">
        <v>3555</v>
      </c>
      <c r="KS95">
        <v>-7.0000000000000007E-2</v>
      </c>
      <c r="KT95" s="72" t="s">
        <v>21</v>
      </c>
      <c r="KV95" s="109">
        <v>10.4</v>
      </c>
      <c r="KW95"/>
      <c r="KX95" s="15"/>
      <c r="KY95" s="133">
        <v>45263</v>
      </c>
    </row>
    <row r="96" spans="1:311" s="72" customFormat="1" x14ac:dyDescent="0.25">
      <c r="A96" s="72" t="s">
        <v>651</v>
      </c>
      <c r="B96"/>
      <c r="C96" s="72" t="s">
        <v>829</v>
      </c>
      <c r="D96" s="102">
        <v>40258</v>
      </c>
      <c r="E96" s="72">
        <v>0</v>
      </c>
      <c r="F96" s="73"/>
      <c r="G96" s="74"/>
      <c r="P96" s="67"/>
      <c r="Q96" s="67"/>
      <c r="Y96" s="66"/>
      <c r="Z96" s="62"/>
      <c r="AA96" s="75"/>
      <c r="AB96" s="73"/>
      <c r="AC96" s="76"/>
      <c r="AL96" s="87"/>
      <c r="AM96" s="87"/>
      <c r="AU96" s="64"/>
      <c r="AV96" s="63"/>
      <c r="AW96" s="82"/>
      <c r="AX96" s="77"/>
      <c r="AY96" s="74"/>
      <c r="BH96" s="61"/>
      <c r="BI96" s="61"/>
      <c r="BQ96" s="91"/>
      <c r="BR96" s="91"/>
      <c r="BT96" s="73"/>
      <c r="BU96" s="74"/>
      <c r="CL96" s="64"/>
      <c r="CM96" s="61"/>
      <c r="CN96" s="78"/>
      <c r="CO96" s="80"/>
      <c r="CQ96" s="63"/>
      <c r="CR96" s="63"/>
      <c r="CS96" s="63"/>
      <c r="CT96" s="63"/>
      <c r="CU96" s="63"/>
      <c r="CV96" s="63"/>
      <c r="CW96" s="63"/>
      <c r="CX96" s="63"/>
      <c r="CY96" s="67"/>
      <c r="CZ96" s="61"/>
      <c r="DH96" s="64"/>
      <c r="DI96" s="64"/>
      <c r="DJ96" s="79"/>
      <c r="DK96" s="80"/>
      <c r="EH96" s="84">
        <v>44527</v>
      </c>
      <c r="EI96" s="74"/>
      <c r="EY96" s="72">
        <v>5</v>
      </c>
      <c r="FE96" s="72">
        <v>0</v>
      </c>
      <c r="FF96" s="72">
        <v>1</v>
      </c>
      <c r="FG96" s="72">
        <v>1</v>
      </c>
      <c r="FH96" s="72">
        <v>1</v>
      </c>
      <c r="FN96" s="72">
        <v>1</v>
      </c>
      <c r="FO96" s="72">
        <v>1</v>
      </c>
      <c r="FP96" s="72">
        <v>1</v>
      </c>
      <c r="FR96" s="72">
        <v>0</v>
      </c>
      <c r="FX96" s="72" t="s">
        <v>3795</v>
      </c>
      <c r="FY96" s="72">
        <v>1</v>
      </c>
      <c r="GA96" s="72">
        <v>1</v>
      </c>
      <c r="GJ96" s="72">
        <v>2</v>
      </c>
      <c r="GK96" s="72" t="s">
        <v>4014</v>
      </c>
      <c r="GL96" s="72" t="s">
        <v>4019</v>
      </c>
      <c r="HI96"/>
      <c r="HY96" s="84">
        <v>44783</v>
      </c>
      <c r="KB96" s="97">
        <v>45265</v>
      </c>
      <c r="KD96" s="111">
        <f>(KB96-D96)/365.25</f>
        <v>13.708418891170432</v>
      </c>
      <c r="KE96" s="15">
        <v>-1</v>
      </c>
      <c r="KF96" s="110">
        <v>-1</v>
      </c>
      <c r="KG96" s="110">
        <v>-1</v>
      </c>
      <c r="KH96" s="110">
        <v>-1</v>
      </c>
      <c r="KI96" s="110">
        <v>-1</v>
      </c>
      <c r="KJ96" s="110">
        <v>-1</v>
      </c>
      <c r="KK96" s="110">
        <v>-1</v>
      </c>
      <c r="KL96" s="110">
        <v>-1</v>
      </c>
      <c r="KM96" s="106">
        <v>54.1</v>
      </c>
      <c r="KN96" s="107">
        <v>1.58</v>
      </c>
      <c r="KO96"/>
      <c r="KQ96">
        <v>-0.14000000000000001</v>
      </c>
      <c r="KR96" s="72" t="s">
        <v>21</v>
      </c>
      <c r="KS96">
        <v>0.77</v>
      </c>
      <c r="KT96" s="72" t="s">
        <v>21</v>
      </c>
      <c r="KV96" s="109">
        <v>12.4</v>
      </c>
      <c r="KW96"/>
      <c r="KX96" s="15">
        <v>36</v>
      </c>
      <c r="KY96" s="133">
        <v>45263</v>
      </c>
    </row>
    <row r="97" spans="1:311" s="72" customFormat="1" x14ac:dyDescent="0.25">
      <c r="A97" s="72" t="s">
        <v>651</v>
      </c>
      <c r="B97"/>
      <c r="C97" s="72" t="s">
        <v>919</v>
      </c>
      <c r="D97" s="102">
        <v>44486</v>
      </c>
      <c r="E97" s="72">
        <v>1</v>
      </c>
      <c r="F97" s="73"/>
      <c r="G97" s="74"/>
      <c r="P97" s="67"/>
      <c r="Q97" s="67"/>
      <c r="Y97" s="66"/>
      <c r="Z97" s="62"/>
      <c r="AA97" s="75"/>
      <c r="AB97" s="73"/>
      <c r="AC97" s="76"/>
      <c r="AL97" s="87"/>
      <c r="AM97" s="87"/>
      <c r="AU97" s="64"/>
      <c r="AV97" s="63"/>
      <c r="AW97" s="65"/>
      <c r="AX97" s="77"/>
      <c r="AY97" s="74"/>
      <c r="BH97" s="67"/>
      <c r="BI97" s="61"/>
      <c r="BQ97" s="64"/>
      <c r="BR97" s="64"/>
      <c r="BT97" s="73"/>
      <c r="BU97" s="74"/>
      <c r="CL97" s="64"/>
      <c r="CM97" s="61"/>
      <c r="CN97" s="78"/>
      <c r="CO97" s="73"/>
      <c r="CP97" s="74"/>
      <c r="CQ97" s="63"/>
      <c r="CR97" s="63"/>
      <c r="CS97" s="63"/>
      <c r="CT97" s="63"/>
      <c r="CU97" s="63"/>
      <c r="CV97" s="63"/>
      <c r="CW97" s="63"/>
      <c r="CX97" s="63"/>
      <c r="CY97" s="67"/>
      <c r="CZ97" s="61"/>
      <c r="DH97" s="61"/>
      <c r="DI97" s="61"/>
      <c r="DJ97" s="79"/>
      <c r="DK97" s="80"/>
      <c r="EH97" s="84"/>
      <c r="EI97" s="74"/>
      <c r="HI97"/>
      <c r="HK97" s="84"/>
      <c r="HL97" s="84">
        <v>44783</v>
      </c>
      <c r="HM97" s="72">
        <v>1</v>
      </c>
      <c r="HN97" s="99">
        <v>44743</v>
      </c>
      <c r="HO97" s="72">
        <v>7</v>
      </c>
      <c r="HP97" s="84"/>
      <c r="HQ97" s="72">
        <v>0</v>
      </c>
      <c r="HR97" s="72">
        <v>0</v>
      </c>
      <c r="HS97" s="84"/>
      <c r="HT97" s="84"/>
      <c r="HU97" s="84"/>
      <c r="HV97" s="84"/>
      <c r="HW97" s="84"/>
      <c r="HX97" s="84"/>
      <c r="HY97" s="84"/>
      <c r="KB97" s="97">
        <v>45265</v>
      </c>
      <c r="KD97" s="111">
        <f>(KB97-D97)/365.25</f>
        <v>2.1327857631759071</v>
      </c>
      <c r="KE97" s="15">
        <v>-1</v>
      </c>
      <c r="KF97" s="110">
        <v>-1</v>
      </c>
      <c r="KG97" s="110">
        <v>-1</v>
      </c>
      <c r="KH97" s="110">
        <v>-1</v>
      </c>
      <c r="KI97" s="110">
        <v>-1</v>
      </c>
      <c r="KJ97" s="110">
        <v>-1</v>
      </c>
      <c r="KK97" s="110">
        <v>-1</v>
      </c>
      <c r="KL97" s="110">
        <v>-1</v>
      </c>
      <c r="KM97" s="106">
        <v>24.5</v>
      </c>
      <c r="KN97" s="107">
        <v>0.84700000000000009</v>
      </c>
      <c r="KO97">
        <v>6.55</v>
      </c>
      <c r="KQ97">
        <v>-1.2</v>
      </c>
      <c r="KR97" s="72" t="s">
        <v>3556</v>
      </c>
      <c r="KS97">
        <v>10.93</v>
      </c>
      <c r="KV97" s="109">
        <v>12</v>
      </c>
      <c r="KW97"/>
      <c r="KX97" s="15">
        <v>36</v>
      </c>
      <c r="KY97" s="133">
        <v>45263</v>
      </c>
    </row>
    <row r="98" spans="1:311" s="72" customFormat="1" x14ac:dyDescent="0.25">
      <c r="A98" s="72" t="s">
        <v>651</v>
      </c>
      <c r="B98" t="s">
        <v>1029</v>
      </c>
      <c r="C98" s="72" t="s">
        <v>869</v>
      </c>
      <c r="D98" s="102">
        <v>24738</v>
      </c>
      <c r="E98" s="72">
        <v>1</v>
      </c>
      <c r="F98" s="73">
        <v>38231</v>
      </c>
      <c r="G98" s="74">
        <v>36.941820670773446</v>
      </c>
      <c r="H98" s="72">
        <v>-1</v>
      </c>
      <c r="I98" s="72">
        <v>-1</v>
      </c>
      <c r="J98" s="72">
        <v>-1</v>
      </c>
      <c r="K98" s="72">
        <v>-1</v>
      </c>
      <c r="L98" s="72">
        <v>-1</v>
      </c>
      <c r="M98" s="72">
        <v>-1</v>
      </c>
      <c r="N98" s="72">
        <v>-1</v>
      </c>
      <c r="O98" s="72">
        <v>-1</v>
      </c>
      <c r="P98" s="67"/>
      <c r="Q98" s="67"/>
      <c r="Y98" s="62">
        <v>-1</v>
      </c>
      <c r="Z98" s="62">
        <v>-1</v>
      </c>
      <c r="AA98" s="62">
        <v>-1</v>
      </c>
      <c r="AB98" s="73">
        <v>38541</v>
      </c>
      <c r="AC98" s="76">
        <v>37.790554414784395</v>
      </c>
      <c r="AD98" s="72">
        <v>1</v>
      </c>
      <c r="AE98" s="72">
        <v>0</v>
      </c>
      <c r="AF98" s="72">
        <v>0</v>
      </c>
      <c r="AG98" s="72">
        <v>0</v>
      </c>
      <c r="AH98" s="72">
        <v>0</v>
      </c>
      <c r="AI98" s="72">
        <v>0</v>
      </c>
      <c r="AJ98" s="72">
        <v>0</v>
      </c>
      <c r="AK98" s="72">
        <v>0</v>
      </c>
      <c r="AU98" s="64">
        <v>13.6</v>
      </c>
      <c r="AV98" s="63">
        <v>0</v>
      </c>
      <c r="AW98" s="65">
        <v>47</v>
      </c>
      <c r="AX98" s="77">
        <v>39051</v>
      </c>
      <c r="AY98" s="74">
        <v>39.186858316221766</v>
      </c>
      <c r="AZ98" s="72">
        <v>0</v>
      </c>
      <c r="BA98" s="72">
        <v>0</v>
      </c>
      <c r="BB98" s="72">
        <v>0</v>
      </c>
      <c r="BC98" s="72">
        <v>0</v>
      </c>
      <c r="BD98" s="72">
        <v>0</v>
      </c>
      <c r="BE98" s="72">
        <v>0</v>
      </c>
      <c r="BF98" s="72">
        <v>0</v>
      </c>
      <c r="BG98" s="72">
        <v>0</v>
      </c>
      <c r="BH98" s="67"/>
      <c r="BI98" s="61"/>
      <c r="BQ98" s="64">
        <v>13</v>
      </c>
      <c r="BR98" s="65">
        <v>0</v>
      </c>
      <c r="BT98" s="73">
        <v>39416</v>
      </c>
      <c r="BU98" s="74">
        <v>40.186173853524984</v>
      </c>
      <c r="BV98" s="72">
        <v>0</v>
      </c>
      <c r="BW98" s="72">
        <v>0</v>
      </c>
      <c r="BX98" s="72">
        <v>0</v>
      </c>
      <c r="BY98" s="72">
        <v>0</v>
      </c>
      <c r="BZ98" s="72">
        <v>0</v>
      </c>
      <c r="CA98" s="72">
        <v>0</v>
      </c>
      <c r="CB98" s="72">
        <v>0</v>
      </c>
      <c r="CC98" s="72">
        <v>0</v>
      </c>
      <c r="CM98" s="61"/>
      <c r="CO98" s="73">
        <v>39703</v>
      </c>
      <c r="CP98" s="74">
        <v>40.971937029431899</v>
      </c>
      <c r="CQ98" s="63">
        <v>-1</v>
      </c>
      <c r="CR98" s="63">
        <v>-1</v>
      </c>
      <c r="CS98" s="63">
        <v>-1</v>
      </c>
      <c r="CT98" s="63">
        <v>-1</v>
      </c>
      <c r="CU98" s="63">
        <v>-1</v>
      </c>
      <c r="CV98" s="63">
        <v>-1</v>
      </c>
      <c r="CW98" s="63">
        <v>-1</v>
      </c>
      <c r="CX98" s="63">
        <v>-1</v>
      </c>
      <c r="CY98" s="67"/>
      <c r="CZ98" s="61"/>
      <c r="DH98" s="64">
        <v>13.9</v>
      </c>
      <c r="DI98" s="65">
        <v>0</v>
      </c>
      <c r="DJ98" s="79">
        <v>0.41</v>
      </c>
      <c r="DK98" s="80"/>
      <c r="EH98" s="84">
        <v>44527</v>
      </c>
      <c r="EI98" s="74">
        <v>54.179329226557151</v>
      </c>
      <c r="EK98" s="72">
        <v>1</v>
      </c>
      <c r="EL98" s="72">
        <v>1</v>
      </c>
      <c r="EM98" s="72">
        <v>1</v>
      </c>
      <c r="EN98" s="72">
        <v>1</v>
      </c>
      <c r="EO98" s="72">
        <v>3</v>
      </c>
      <c r="EQ98" s="72">
        <v>0</v>
      </c>
      <c r="ER98" s="72">
        <v>0</v>
      </c>
      <c r="ES98" s="72">
        <v>0</v>
      </c>
      <c r="ET98" s="72" t="s">
        <v>3951</v>
      </c>
      <c r="EU98" s="72">
        <v>0</v>
      </c>
      <c r="EV98" s="72">
        <v>1</v>
      </c>
      <c r="EX98" s="72">
        <v>2</v>
      </c>
      <c r="EY98" s="72">
        <v>3</v>
      </c>
      <c r="FA98" s="72">
        <v>0</v>
      </c>
      <c r="FB98" s="72">
        <v>0</v>
      </c>
      <c r="FC98" s="72">
        <v>0</v>
      </c>
      <c r="FD98" s="72">
        <v>99</v>
      </c>
      <c r="FE98" s="72">
        <v>0</v>
      </c>
      <c r="FF98" s="72">
        <v>0</v>
      </c>
      <c r="FG98" s="72">
        <v>1</v>
      </c>
      <c r="FH98" s="72">
        <v>1</v>
      </c>
      <c r="FJ98" s="72">
        <v>1</v>
      </c>
      <c r="FK98" s="72">
        <v>14</v>
      </c>
      <c r="FL98" s="72">
        <v>24</v>
      </c>
      <c r="FM98" s="72">
        <v>1</v>
      </c>
      <c r="FN98" s="72">
        <v>1</v>
      </c>
      <c r="FO98" s="72">
        <v>1</v>
      </c>
      <c r="FR98" s="72">
        <v>1</v>
      </c>
      <c r="FS98" s="72">
        <v>1</v>
      </c>
      <c r="FT98" s="72">
        <v>3</v>
      </c>
      <c r="FU98" s="72">
        <v>1</v>
      </c>
      <c r="FV98" s="72">
        <v>1</v>
      </c>
      <c r="FX98" s="72" t="s">
        <v>3591</v>
      </c>
      <c r="GB98" s="72">
        <v>0</v>
      </c>
      <c r="GF98" s="72">
        <v>1</v>
      </c>
      <c r="GG98" s="72">
        <v>0</v>
      </c>
      <c r="GI98" s="72" t="s">
        <v>3606</v>
      </c>
      <c r="GK98" s="72" t="s">
        <v>4016</v>
      </c>
      <c r="GM98" s="72">
        <v>3</v>
      </c>
      <c r="GN98" s="72" t="s">
        <v>662</v>
      </c>
      <c r="GO98" s="72">
        <v>5</v>
      </c>
      <c r="GP98" s="72">
        <v>1000</v>
      </c>
      <c r="GQ98" s="72" t="s">
        <v>4050</v>
      </c>
      <c r="GR98" s="72">
        <v>1</v>
      </c>
      <c r="GS98" s="72">
        <v>0</v>
      </c>
      <c r="GZ98" s="72">
        <v>7</v>
      </c>
      <c r="HA98" s="72">
        <v>7</v>
      </c>
      <c r="HG98" s="72">
        <v>1</v>
      </c>
      <c r="HH98" s="72">
        <v>0</v>
      </c>
      <c r="HI98"/>
      <c r="HY98" s="84">
        <v>44783</v>
      </c>
      <c r="IL98" s="84">
        <v>44873</v>
      </c>
      <c r="IM98" s="72">
        <v>0</v>
      </c>
      <c r="IR98" s="72">
        <v>1</v>
      </c>
      <c r="IS98" s="99">
        <v>44774</v>
      </c>
      <c r="IU98" s="72">
        <v>0</v>
      </c>
      <c r="IY98" s="72">
        <v>1</v>
      </c>
      <c r="JN98" s="84">
        <v>45063</v>
      </c>
      <c r="JO98" s="72">
        <v>0</v>
      </c>
      <c r="JT98" s="72">
        <v>0</v>
      </c>
      <c r="JX98" s="72">
        <v>0</v>
      </c>
      <c r="KA98" s="72">
        <v>0</v>
      </c>
      <c r="KB98"/>
      <c r="KD98" s="15"/>
      <c r="KE98" s="15"/>
      <c r="KF98" s="110"/>
      <c r="KG98" s="110"/>
      <c r="KH98" s="110"/>
      <c r="KI98" s="110"/>
      <c r="KJ98" s="110"/>
      <c r="KK98" s="110"/>
      <c r="KL98" s="110"/>
      <c r="KM98" s="106"/>
      <c r="KN98" s="107"/>
      <c r="KO98"/>
      <c r="KQ98"/>
      <c r="KS98"/>
      <c r="KV98" s="109"/>
      <c r="KW98"/>
      <c r="KX98" s="15"/>
      <c r="KY98" s="133">
        <v>45263</v>
      </c>
    </row>
    <row r="99" spans="1:311" s="72" customFormat="1" x14ac:dyDescent="0.25">
      <c r="A99" s="72" t="s">
        <v>651</v>
      </c>
      <c r="B99" t="s">
        <v>995</v>
      </c>
      <c r="C99" s="72" t="s">
        <v>708</v>
      </c>
      <c r="D99" s="102">
        <v>36989</v>
      </c>
      <c r="E99" s="72">
        <v>0</v>
      </c>
      <c r="F99" s="73">
        <v>38231</v>
      </c>
      <c r="G99" s="74">
        <v>3.40041067761807</v>
      </c>
      <c r="H99" s="72">
        <v>0</v>
      </c>
      <c r="I99" s="72">
        <v>0</v>
      </c>
      <c r="J99" s="72">
        <v>0</v>
      </c>
      <c r="K99" s="72">
        <v>0</v>
      </c>
      <c r="L99" s="72">
        <v>0</v>
      </c>
      <c r="M99" s="72">
        <v>0</v>
      </c>
      <c r="N99" s="72">
        <v>0</v>
      </c>
      <c r="O99" s="72">
        <v>0</v>
      </c>
      <c r="P99" s="67">
        <v>14.1</v>
      </c>
      <c r="Q99" s="67">
        <v>0.93200000000000005</v>
      </c>
      <c r="R99" s="72">
        <v>-0.34</v>
      </c>
      <c r="S99" s="72" t="s">
        <v>21</v>
      </c>
      <c r="T99" s="72">
        <v>-1.26</v>
      </c>
      <c r="U99" s="72" t="s">
        <v>3556</v>
      </c>
      <c r="V99" s="72">
        <v>0.65</v>
      </c>
      <c r="W99" s="72" t="s">
        <v>21</v>
      </c>
      <c r="Y99" s="66">
        <v>11</v>
      </c>
      <c r="Z99" s="62">
        <v>0</v>
      </c>
      <c r="AA99" s="75">
        <v>0.36</v>
      </c>
      <c r="AB99" s="73">
        <v>38541</v>
      </c>
      <c r="AC99" s="76">
        <v>4.2491444216290208</v>
      </c>
      <c r="AD99" s="72">
        <v>0</v>
      </c>
      <c r="AE99" s="72">
        <v>0</v>
      </c>
      <c r="AF99" s="72">
        <v>0</v>
      </c>
      <c r="AG99" s="72">
        <v>0</v>
      </c>
      <c r="AH99" s="72">
        <v>0</v>
      </c>
      <c r="AI99" s="72">
        <v>0</v>
      </c>
      <c r="AJ99" s="72">
        <v>0</v>
      </c>
      <c r="AK99" s="72">
        <v>0</v>
      </c>
      <c r="AU99" s="64">
        <v>9.6</v>
      </c>
      <c r="AV99" s="63">
        <v>1</v>
      </c>
      <c r="AW99" s="65">
        <v>34</v>
      </c>
      <c r="AX99" s="77">
        <v>39051</v>
      </c>
      <c r="AY99" s="74">
        <v>5.6454483230663932</v>
      </c>
      <c r="AZ99" s="72">
        <v>1</v>
      </c>
      <c r="BA99" s="72">
        <v>0</v>
      </c>
      <c r="BB99" s="72">
        <v>0</v>
      </c>
      <c r="BC99" s="72">
        <v>0</v>
      </c>
      <c r="BD99" s="72">
        <v>0</v>
      </c>
      <c r="BE99" s="72">
        <v>0</v>
      </c>
      <c r="BF99" s="72">
        <v>0</v>
      </c>
      <c r="BG99" s="72">
        <v>0</v>
      </c>
      <c r="BH99" s="67">
        <v>17.55</v>
      </c>
      <c r="BI99" s="61">
        <v>111.8</v>
      </c>
      <c r="BJ99" s="72">
        <v>-0.71</v>
      </c>
      <c r="BK99" s="72" t="s">
        <v>21</v>
      </c>
      <c r="BL99" s="72">
        <v>-0.25</v>
      </c>
      <c r="BM99" s="72" t="s">
        <v>21</v>
      </c>
      <c r="BN99" s="72">
        <v>-0.86</v>
      </c>
      <c r="BO99" s="72" t="s">
        <v>21</v>
      </c>
      <c r="BQ99" s="64">
        <v>10.8</v>
      </c>
      <c r="BR99" s="65">
        <v>1</v>
      </c>
      <c r="BT99" s="73">
        <v>39416</v>
      </c>
      <c r="BU99" s="74">
        <v>6.6447638603696095</v>
      </c>
      <c r="BV99" s="72">
        <v>1</v>
      </c>
      <c r="BW99" s="72">
        <v>0</v>
      </c>
      <c r="BX99" s="72">
        <v>1</v>
      </c>
      <c r="BY99" s="72">
        <v>0</v>
      </c>
      <c r="BZ99" s="72">
        <v>0</v>
      </c>
      <c r="CA99" s="72">
        <v>0</v>
      </c>
      <c r="CB99" s="72">
        <v>0</v>
      </c>
      <c r="CC99" s="72">
        <v>0</v>
      </c>
      <c r="CL99" s="64">
        <v>10.3</v>
      </c>
      <c r="CM99" s="61">
        <v>1</v>
      </c>
      <c r="CN99" s="78">
        <v>0.38</v>
      </c>
      <c r="CO99" s="73">
        <v>39703</v>
      </c>
      <c r="CP99" s="74">
        <v>7.4305270362765228</v>
      </c>
      <c r="CQ99" s="63">
        <v>-1</v>
      </c>
      <c r="CR99" s="63">
        <v>-1</v>
      </c>
      <c r="CS99" s="63">
        <v>-1</v>
      </c>
      <c r="CT99" s="63">
        <v>-1</v>
      </c>
      <c r="CU99" s="63">
        <v>-1</v>
      </c>
      <c r="CV99" s="63">
        <v>-1</v>
      </c>
      <c r="CW99" s="63">
        <v>-1</v>
      </c>
      <c r="CX99" s="63">
        <v>-1</v>
      </c>
      <c r="DH99" s="72">
        <v>-1</v>
      </c>
      <c r="DI99" s="61">
        <v>-1</v>
      </c>
      <c r="DK99" s="77">
        <v>43748</v>
      </c>
      <c r="DL99" s="74">
        <v>18.505133470225871</v>
      </c>
      <c r="DM99" s="72">
        <v>0</v>
      </c>
      <c r="DN99" s="82">
        <v>1</v>
      </c>
      <c r="DO99" s="72">
        <v>0</v>
      </c>
      <c r="DP99" s="82">
        <v>0</v>
      </c>
      <c r="DQ99" s="82">
        <v>0</v>
      </c>
      <c r="DR99" s="82">
        <v>0</v>
      </c>
      <c r="DS99" s="82">
        <v>0</v>
      </c>
      <c r="DT99" s="72">
        <v>1</v>
      </c>
      <c r="DU99" s="72">
        <v>52.5</v>
      </c>
      <c r="DV99" s="72">
        <v>1.54</v>
      </c>
      <c r="DY99" s="72">
        <v>-1.39</v>
      </c>
      <c r="DZ99" s="72" t="s">
        <v>3556</v>
      </c>
      <c r="EA99" s="72">
        <v>0.25</v>
      </c>
      <c r="EB99" s="72" t="s">
        <v>21</v>
      </c>
      <c r="EC99" s="83"/>
      <c r="ED99" s="72">
        <v>10.8</v>
      </c>
      <c r="EE99" s="72">
        <v>1</v>
      </c>
      <c r="EG99" s="72">
        <v>32</v>
      </c>
      <c r="EH99" s="84">
        <v>44527</v>
      </c>
      <c r="EI99" s="74">
        <v>20.637919233401778</v>
      </c>
      <c r="EK99" s="72">
        <v>1</v>
      </c>
      <c r="EL99" s="72">
        <v>1</v>
      </c>
      <c r="EM99" s="72">
        <v>2</v>
      </c>
      <c r="EN99" s="72">
        <v>1</v>
      </c>
      <c r="EO99" s="72">
        <v>3</v>
      </c>
      <c r="EP99" s="72">
        <v>1</v>
      </c>
      <c r="EQ99" s="72">
        <v>0</v>
      </c>
      <c r="ER99" s="72">
        <v>0</v>
      </c>
      <c r="ES99" s="72">
        <v>0</v>
      </c>
      <c r="ET99" s="72" t="s">
        <v>3558</v>
      </c>
      <c r="EU99" s="72">
        <v>1</v>
      </c>
      <c r="EV99" s="72">
        <v>0</v>
      </c>
      <c r="EX99" s="72">
        <v>1</v>
      </c>
      <c r="FA99" s="72">
        <v>0</v>
      </c>
      <c r="FB99" s="72">
        <v>0</v>
      </c>
      <c r="FC99" s="72">
        <v>0</v>
      </c>
      <c r="FE99" s="72">
        <v>0</v>
      </c>
      <c r="FF99" s="72">
        <v>0</v>
      </c>
      <c r="FG99" s="72">
        <v>1</v>
      </c>
      <c r="FH99" s="72">
        <v>1</v>
      </c>
      <c r="FI99" s="72" t="s">
        <v>3960</v>
      </c>
      <c r="FJ99" s="72">
        <v>4</v>
      </c>
      <c r="FN99" s="72">
        <v>1</v>
      </c>
      <c r="FO99" s="72">
        <v>1</v>
      </c>
      <c r="FR99" s="72">
        <v>0</v>
      </c>
      <c r="FT99" s="72">
        <v>3</v>
      </c>
      <c r="FU99" s="72">
        <v>1</v>
      </c>
      <c r="FV99" s="72">
        <v>1</v>
      </c>
      <c r="FW99" s="72" t="s">
        <v>3788</v>
      </c>
      <c r="FX99" s="72" t="s">
        <v>3592</v>
      </c>
      <c r="GB99" s="72">
        <v>1</v>
      </c>
      <c r="GF99" s="72">
        <v>1</v>
      </c>
      <c r="GG99" s="72">
        <v>0</v>
      </c>
      <c r="GI99" s="72" t="s">
        <v>3983</v>
      </c>
      <c r="GJ99" s="72">
        <v>3</v>
      </c>
      <c r="GK99" s="72" t="s">
        <v>3990</v>
      </c>
      <c r="GL99" s="72" t="s">
        <v>4042</v>
      </c>
      <c r="GM99" s="72">
        <v>1</v>
      </c>
      <c r="GN99" s="72" t="s">
        <v>4047</v>
      </c>
      <c r="GO99" s="72">
        <v>3</v>
      </c>
      <c r="GP99" s="72">
        <v>4</v>
      </c>
      <c r="GQ99" s="72" t="s">
        <v>4050</v>
      </c>
      <c r="GR99" s="72">
        <v>3</v>
      </c>
      <c r="GS99" s="72">
        <v>3</v>
      </c>
      <c r="GT99" s="72">
        <v>2</v>
      </c>
      <c r="GZ99" s="72">
        <v>-1</v>
      </c>
      <c r="HC99" s="72">
        <v>1</v>
      </c>
      <c r="HG99" s="72">
        <v>1</v>
      </c>
      <c r="HH99" s="72">
        <v>1</v>
      </c>
      <c r="HI99">
        <v>1</v>
      </c>
      <c r="HJ99" s="72">
        <v>1</v>
      </c>
      <c r="HK99" s="84">
        <v>44527</v>
      </c>
      <c r="HL99" s="84">
        <v>44842</v>
      </c>
      <c r="HM99" s="84"/>
      <c r="HN99" s="84"/>
      <c r="HO99" s="84"/>
      <c r="HR99" s="84"/>
      <c r="HS99" s="84"/>
      <c r="HT99" s="84"/>
      <c r="HU99" s="84"/>
      <c r="HV99" s="84"/>
      <c r="HW99" s="84"/>
      <c r="HX99" s="84"/>
      <c r="HY99" s="84">
        <v>44783</v>
      </c>
      <c r="IZ99" s="84">
        <v>44908</v>
      </c>
      <c r="JA99" s="72">
        <v>0</v>
      </c>
      <c r="JF99" s="72">
        <v>0</v>
      </c>
      <c r="JJ99" s="72">
        <v>0</v>
      </c>
      <c r="JM99" s="72">
        <v>1</v>
      </c>
      <c r="JN99" s="84">
        <v>45063</v>
      </c>
      <c r="JO99" s="72">
        <v>0</v>
      </c>
      <c r="JT99" s="72">
        <v>0</v>
      </c>
      <c r="JX99" s="72">
        <v>0</v>
      </c>
      <c r="KA99" s="72">
        <v>0</v>
      </c>
      <c r="KB99"/>
      <c r="KD99" s="15"/>
      <c r="KE99" s="15"/>
      <c r="KF99" s="110"/>
      <c r="KG99" s="110"/>
      <c r="KH99" s="110"/>
      <c r="KI99" s="110"/>
      <c r="KJ99" s="110"/>
      <c r="KK99" s="110"/>
      <c r="KL99" s="110"/>
      <c r="KM99" s="106"/>
      <c r="KN99" s="107"/>
      <c r="KO99"/>
      <c r="KQ99"/>
      <c r="KS99"/>
      <c r="KV99" s="109"/>
      <c r="KW99"/>
      <c r="KX99" s="15"/>
      <c r="KY99"/>
    </row>
    <row r="100" spans="1:311" s="72" customFormat="1" x14ac:dyDescent="0.25">
      <c r="A100" s="72" t="s">
        <v>651</v>
      </c>
      <c r="B100" t="s">
        <v>1019</v>
      </c>
      <c r="C100" s="72" t="s">
        <v>782</v>
      </c>
      <c r="D100" s="102">
        <v>32040</v>
      </c>
      <c r="E100" s="72">
        <v>0</v>
      </c>
      <c r="F100" s="73">
        <v>38231</v>
      </c>
      <c r="G100" s="74">
        <v>16.950034223134839</v>
      </c>
      <c r="H100" s="72">
        <v>-1</v>
      </c>
      <c r="I100" s="72">
        <v>-1</v>
      </c>
      <c r="J100" s="72">
        <v>-1</v>
      </c>
      <c r="K100" s="72">
        <v>-1</v>
      </c>
      <c r="L100" s="72">
        <v>-1</v>
      </c>
      <c r="M100" s="72">
        <v>-1</v>
      </c>
      <c r="N100" s="72">
        <v>-1</v>
      </c>
      <c r="O100" s="72">
        <v>-1</v>
      </c>
      <c r="P100" s="67">
        <v>56</v>
      </c>
      <c r="Q100" s="67">
        <v>1.54</v>
      </c>
      <c r="T100" s="72">
        <v>-1.32</v>
      </c>
      <c r="U100" s="72" t="s">
        <v>3556</v>
      </c>
      <c r="V100" s="72">
        <v>0.77</v>
      </c>
      <c r="W100" s="72" t="s">
        <v>21</v>
      </c>
      <c r="Y100" s="66">
        <v>10.8</v>
      </c>
      <c r="Z100" s="62">
        <v>1</v>
      </c>
      <c r="AA100" s="75">
        <v>0.37</v>
      </c>
      <c r="AB100" s="73">
        <v>38541</v>
      </c>
      <c r="AC100" s="76">
        <v>17.798767967145789</v>
      </c>
      <c r="AD100" s="72">
        <v>1</v>
      </c>
      <c r="AE100" s="72">
        <v>0</v>
      </c>
      <c r="AF100" s="72">
        <v>0</v>
      </c>
      <c r="AG100" s="72">
        <v>0</v>
      </c>
      <c r="AH100" s="72">
        <v>0</v>
      </c>
      <c r="AI100" s="72">
        <v>0</v>
      </c>
      <c r="AJ100" s="72">
        <v>0</v>
      </c>
      <c r="AK100" s="72">
        <v>0</v>
      </c>
      <c r="AL100" s="87"/>
      <c r="AM100" s="87"/>
      <c r="AU100" s="64">
        <v>11.4</v>
      </c>
      <c r="AV100" s="63">
        <v>1</v>
      </c>
      <c r="AW100" s="65">
        <v>40</v>
      </c>
      <c r="AX100" s="77">
        <v>39051</v>
      </c>
      <c r="AY100" s="74">
        <v>19.195071868583163</v>
      </c>
      <c r="AZ100" s="72">
        <v>-1</v>
      </c>
      <c r="BA100" s="72">
        <v>-1</v>
      </c>
      <c r="BB100" s="72">
        <v>-1</v>
      </c>
      <c r="BC100" s="72">
        <v>-1</v>
      </c>
      <c r="BD100" s="72">
        <v>-1</v>
      </c>
      <c r="BE100" s="72">
        <v>-1</v>
      </c>
      <c r="BF100" s="72">
        <v>-1</v>
      </c>
      <c r="BG100" s="72">
        <v>-1</v>
      </c>
      <c r="BH100" s="67"/>
      <c r="BI100" s="61"/>
      <c r="BQ100" s="64"/>
      <c r="BR100" s="64"/>
      <c r="BT100" s="73">
        <v>39416</v>
      </c>
      <c r="BU100" s="74">
        <v>20.194387405886378</v>
      </c>
      <c r="BV100" s="72">
        <v>0</v>
      </c>
      <c r="BW100" s="72">
        <v>0</v>
      </c>
      <c r="BX100" s="72">
        <v>0</v>
      </c>
      <c r="BY100" s="72">
        <v>0</v>
      </c>
      <c r="BZ100" s="72">
        <v>0</v>
      </c>
      <c r="CA100" s="72">
        <v>0</v>
      </c>
      <c r="CB100" s="72">
        <v>0</v>
      </c>
      <c r="CC100" s="72">
        <v>0</v>
      </c>
      <c r="CL100" s="64">
        <v>14.9</v>
      </c>
      <c r="CM100" s="61">
        <v>0</v>
      </c>
      <c r="CN100" s="78">
        <v>0.42</v>
      </c>
      <c r="CO100" s="73">
        <v>39703</v>
      </c>
      <c r="CP100" s="74">
        <v>20.980150581793293</v>
      </c>
      <c r="CQ100" s="63">
        <v>-1</v>
      </c>
      <c r="CR100" s="63">
        <v>-1</v>
      </c>
      <c r="CS100" s="63">
        <v>-1</v>
      </c>
      <c r="CT100" s="63">
        <v>-1</v>
      </c>
      <c r="CU100" s="63">
        <v>-1</v>
      </c>
      <c r="CV100" s="63">
        <v>-1</v>
      </c>
      <c r="CW100" s="63">
        <v>-1</v>
      </c>
      <c r="CX100" s="63">
        <v>-1</v>
      </c>
      <c r="CY100" s="67"/>
      <c r="CZ100" s="61"/>
      <c r="DH100" s="61">
        <v>-1</v>
      </c>
      <c r="DI100" s="61">
        <v>-1</v>
      </c>
      <c r="DJ100" s="79"/>
      <c r="DK100" s="80"/>
      <c r="EH100" s="84">
        <v>44527</v>
      </c>
      <c r="EI100" s="74">
        <v>34.187542778918548</v>
      </c>
      <c r="EK100" s="72">
        <v>1</v>
      </c>
      <c r="EL100" s="72">
        <v>1</v>
      </c>
      <c r="EM100" s="72">
        <v>1</v>
      </c>
      <c r="EN100" s="72">
        <v>0</v>
      </c>
      <c r="EU100" s="72">
        <v>1</v>
      </c>
      <c r="EV100" s="72">
        <v>0</v>
      </c>
      <c r="EX100" s="72">
        <v>1</v>
      </c>
      <c r="FA100" s="72">
        <v>0</v>
      </c>
      <c r="FB100" s="72">
        <v>0</v>
      </c>
      <c r="FC100" s="72">
        <v>0</v>
      </c>
      <c r="FE100" s="72">
        <v>0</v>
      </c>
      <c r="FF100" s="72">
        <v>0</v>
      </c>
      <c r="FG100" s="72">
        <v>1</v>
      </c>
      <c r="FH100" s="72">
        <v>1</v>
      </c>
      <c r="FI100" s="72" t="s">
        <v>3959</v>
      </c>
      <c r="FJ100" s="72">
        <v>1</v>
      </c>
      <c r="FK100" s="72">
        <v>7</v>
      </c>
      <c r="FL100" s="72">
        <v>4</v>
      </c>
      <c r="FM100" s="72">
        <v>0</v>
      </c>
      <c r="FN100" s="72">
        <v>2</v>
      </c>
      <c r="FO100" s="72">
        <v>1</v>
      </c>
      <c r="FR100" s="72">
        <v>1</v>
      </c>
      <c r="FS100" s="72">
        <v>0</v>
      </c>
      <c r="FU100" s="72">
        <v>1</v>
      </c>
      <c r="FV100" s="72">
        <v>1</v>
      </c>
      <c r="FW100" s="72" t="s">
        <v>3788</v>
      </c>
      <c r="FX100" s="72" t="s">
        <v>3591</v>
      </c>
      <c r="GB100" s="72">
        <v>0</v>
      </c>
      <c r="GF100" s="72">
        <v>1</v>
      </c>
      <c r="GG100" s="72">
        <v>1</v>
      </c>
      <c r="GI100" s="72" t="s">
        <v>3606</v>
      </c>
      <c r="GK100" s="72" t="s">
        <v>4000</v>
      </c>
      <c r="GL100" s="72" t="s">
        <v>4036</v>
      </c>
      <c r="GM100" s="72">
        <v>1</v>
      </c>
      <c r="GN100" s="72" t="s">
        <v>4045</v>
      </c>
      <c r="GO100" s="72">
        <v>2</v>
      </c>
      <c r="GP100" s="72">
        <v>60</v>
      </c>
      <c r="GQ100" s="72" t="s">
        <v>3799</v>
      </c>
      <c r="GR100" s="72">
        <v>3</v>
      </c>
      <c r="GS100" s="72">
        <v>0</v>
      </c>
      <c r="GZ100" s="72">
        <v>4</v>
      </c>
      <c r="HA100" s="72">
        <v>3</v>
      </c>
      <c r="HG100" s="72">
        <v>0</v>
      </c>
      <c r="HI100"/>
      <c r="HJ100" s="72">
        <v>1</v>
      </c>
      <c r="HK100" s="84">
        <v>44527</v>
      </c>
      <c r="HL100" s="84">
        <v>44783</v>
      </c>
      <c r="HM100" s="72">
        <v>0</v>
      </c>
      <c r="HN100" s="84"/>
      <c r="HO100" s="84"/>
      <c r="HP100" s="84"/>
      <c r="HQ100" s="84"/>
      <c r="HR100" s="72">
        <v>0</v>
      </c>
      <c r="HS100" s="84"/>
      <c r="HT100" s="84"/>
      <c r="HU100" s="84"/>
      <c r="HV100" s="84"/>
      <c r="HW100" s="84"/>
      <c r="HX100" s="84"/>
      <c r="HY100" s="84">
        <v>44783</v>
      </c>
      <c r="IL100" s="84">
        <v>44873</v>
      </c>
      <c r="IM100" s="72">
        <v>0</v>
      </c>
      <c r="IQ100" s="72">
        <v>0</v>
      </c>
      <c r="IY100" s="72">
        <v>0</v>
      </c>
      <c r="JN100" s="84">
        <v>45063</v>
      </c>
      <c r="JO100" s="72">
        <v>0</v>
      </c>
      <c r="JT100" s="72">
        <v>0</v>
      </c>
      <c r="JX100" s="72">
        <v>0</v>
      </c>
      <c r="KA100" s="72">
        <v>0</v>
      </c>
      <c r="KB100"/>
      <c r="KD100" s="15"/>
      <c r="KE100" s="15"/>
      <c r="KF100" s="110"/>
      <c r="KG100" s="110"/>
      <c r="KH100" s="110"/>
      <c r="KI100" s="110"/>
      <c r="KJ100" s="110"/>
      <c r="KK100" s="110"/>
      <c r="KL100" s="110"/>
      <c r="KM100" s="106"/>
      <c r="KN100" s="107"/>
      <c r="KO100"/>
      <c r="KQ100"/>
      <c r="KS100"/>
      <c r="KV100" s="109"/>
      <c r="KW100"/>
      <c r="KX100" s="15"/>
      <c r="KY100" s="133">
        <v>45263</v>
      </c>
    </row>
    <row r="101" spans="1:311" s="72" customFormat="1" x14ac:dyDescent="0.25">
      <c r="A101" s="72" t="s">
        <v>651</v>
      </c>
      <c r="B101" t="s">
        <v>997</v>
      </c>
      <c r="C101" s="72" t="s">
        <v>758</v>
      </c>
      <c r="D101" s="102">
        <v>30705</v>
      </c>
      <c r="E101" s="72">
        <v>1</v>
      </c>
      <c r="F101" s="73">
        <v>38231</v>
      </c>
      <c r="G101" s="74">
        <v>20.605065023956193</v>
      </c>
      <c r="H101" s="72">
        <v>-1</v>
      </c>
      <c r="I101" s="72">
        <v>-1</v>
      </c>
      <c r="J101" s="72">
        <v>-1</v>
      </c>
      <c r="K101" s="72">
        <v>-1</v>
      </c>
      <c r="L101" s="72">
        <v>-1</v>
      </c>
      <c r="M101" s="72">
        <v>-1</v>
      </c>
      <c r="N101" s="72">
        <v>-1</v>
      </c>
      <c r="O101" s="72">
        <v>-1</v>
      </c>
      <c r="P101" s="67">
        <v>69.5</v>
      </c>
      <c r="Q101" s="67">
        <v>1.675</v>
      </c>
      <c r="X101" s="83">
        <v>24.771664067721094</v>
      </c>
      <c r="Y101" s="66">
        <v>15</v>
      </c>
      <c r="Z101" s="85">
        <v>0</v>
      </c>
      <c r="AA101" s="75">
        <v>0.43</v>
      </c>
      <c r="AB101" s="73">
        <v>38541</v>
      </c>
      <c r="AC101" s="76">
        <v>21.453798767967147</v>
      </c>
      <c r="AD101" s="72">
        <v>0</v>
      </c>
      <c r="AE101" s="72">
        <v>0</v>
      </c>
      <c r="AF101" s="72">
        <v>0</v>
      </c>
      <c r="AG101" s="72">
        <v>0</v>
      </c>
      <c r="AH101" s="72">
        <v>0</v>
      </c>
      <c r="AI101" s="72">
        <v>0</v>
      </c>
      <c r="AJ101" s="72">
        <v>0</v>
      </c>
      <c r="AK101" s="72">
        <v>0</v>
      </c>
      <c r="AU101" s="61"/>
      <c r="AV101" s="61"/>
      <c r="AW101" s="61"/>
      <c r="AX101" s="77">
        <v>39051</v>
      </c>
      <c r="AY101" s="74">
        <v>22.850102669404517</v>
      </c>
      <c r="AZ101" s="72">
        <v>-1</v>
      </c>
      <c r="BA101" s="72">
        <v>-1</v>
      </c>
      <c r="BB101" s="72">
        <v>-1</v>
      </c>
      <c r="BC101" s="72">
        <v>-1</v>
      </c>
      <c r="BD101" s="72">
        <v>-1</v>
      </c>
      <c r="BE101" s="72">
        <v>-1</v>
      </c>
      <c r="BF101" s="72">
        <v>-1</v>
      </c>
      <c r="BG101" s="72">
        <v>-1</v>
      </c>
      <c r="BH101" s="67"/>
      <c r="BI101" s="61"/>
      <c r="BQ101" s="64">
        <v>12.6</v>
      </c>
      <c r="BR101" s="65">
        <v>1</v>
      </c>
      <c r="BT101" s="73">
        <v>39416</v>
      </c>
      <c r="BU101" s="74">
        <v>23.849418206707735</v>
      </c>
      <c r="BV101" s="72">
        <v>0</v>
      </c>
      <c r="BW101" s="72">
        <v>0</v>
      </c>
      <c r="BX101" s="72">
        <v>0</v>
      </c>
      <c r="BY101" s="72">
        <v>0</v>
      </c>
      <c r="BZ101" s="72">
        <v>0</v>
      </c>
      <c r="CA101" s="72">
        <v>0</v>
      </c>
      <c r="CB101" s="72">
        <v>0</v>
      </c>
      <c r="CC101" s="72">
        <v>0</v>
      </c>
      <c r="CL101" s="64">
        <v>13.8</v>
      </c>
      <c r="CM101" s="61">
        <v>0</v>
      </c>
      <c r="CN101" s="78">
        <v>0.41</v>
      </c>
      <c r="CO101" s="73">
        <v>39703</v>
      </c>
      <c r="CP101" s="74">
        <v>24.635181382614647</v>
      </c>
      <c r="CQ101" s="63">
        <v>-1</v>
      </c>
      <c r="CR101" s="63">
        <v>-1</v>
      </c>
      <c r="CS101" s="63">
        <v>-1</v>
      </c>
      <c r="CT101" s="63">
        <v>-1</v>
      </c>
      <c r="CU101" s="63">
        <v>-1</v>
      </c>
      <c r="CV101" s="63">
        <v>-1</v>
      </c>
      <c r="CW101" s="63">
        <v>-1</v>
      </c>
      <c r="CX101" s="63">
        <v>-1</v>
      </c>
      <c r="CY101" s="67"/>
      <c r="CZ101" s="61"/>
      <c r="DH101" s="61">
        <v>-1</v>
      </c>
      <c r="DI101" s="61">
        <v>-1</v>
      </c>
      <c r="DJ101" s="79"/>
      <c r="DK101" s="80"/>
      <c r="EH101" s="84">
        <v>44527</v>
      </c>
      <c r="EI101" s="74">
        <v>37.842573579739906</v>
      </c>
      <c r="EK101" s="72">
        <v>1</v>
      </c>
      <c r="EL101" s="72">
        <v>1</v>
      </c>
      <c r="EM101" s="72">
        <v>1</v>
      </c>
      <c r="EN101" s="72">
        <v>1</v>
      </c>
      <c r="EU101" s="72">
        <v>1</v>
      </c>
      <c r="EV101" s="72">
        <v>0</v>
      </c>
      <c r="EW101" s="72" t="s">
        <v>3561</v>
      </c>
      <c r="EX101" s="72">
        <v>1</v>
      </c>
      <c r="FE101" s="72">
        <v>0</v>
      </c>
      <c r="FF101" s="72">
        <v>0</v>
      </c>
      <c r="FG101" s="72">
        <v>0</v>
      </c>
      <c r="FH101" s="72">
        <v>1</v>
      </c>
      <c r="FJ101" s="72">
        <v>1</v>
      </c>
      <c r="FK101" s="72">
        <v>87</v>
      </c>
      <c r="FL101" s="72">
        <v>99</v>
      </c>
      <c r="FM101" s="72">
        <v>0</v>
      </c>
      <c r="FN101" s="72">
        <v>2</v>
      </c>
      <c r="FO101" s="72">
        <v>1</v>
      </c>
      <c r="FR101" s="72">
        <v>1</v>
      </c>
      <c r="FS101" s="72">
        <v>2</v>
      </c>
      <c r="FV101" s="72">
        <v>1</v>
      </c>
      <c r="FW101" s="72" t="s">
        <v>3788</v>
      </c>
      <c r="FX101" s="72" t="s">
        <v>3981</v>
      </c>
      <c r="GB101" s="72">
        <v>1</v>
      </c>
      <c r="GC101" s="72">
        <v>14</v>
      </c>
      <c r="GE101" s="72">
        <v>1</v>
      </c>
      <c r="GF101" s="72">
        <v>0</v>
      </c>
      <c r="GG101" s="72">
        <v>1</v>
      </c>
      <c r="GI101" s="72" t="s">
        <v>3606</v>
      </c>
      <c r="GK101" s="72" t="s">
        <v>3996</v>
      </c>
      <c r="GL101" s="72" t="s">
        <v>4039</v>
      </c>
      <c r="GM101" s="72">
        <v>1</v>
      </c>
      <c r="GN101" s="72" t="s">
        <v>759</v>
      </c>
      <c r="GO101" s="72">
        <v>1</v>
      </c>
      <c r="GP101" s="72">
        <v>14</v>
      </c>
      <c r="GQ101" s="72" t="s">
        <v>4051</v>
      </c>
      <c r="GR101" s="72">
        <v>3</v>
      </c>
      <c r="GS101" s="72">
        <v>0</v>
      </c>
      <c r="GV101" s="72">
        <v>0</v>
      </c>
      <c r="GZ101" s="72">
        <v>0</v>
      </c>
      <c r="HG101" s="72">
        <v>0</v>
      </c>
      <c r="HI101"/>
      <c r="HJ101" s="72">
        <v>1</v>
      </c>
      <c r="HK101" s="84">
        <v>44527</v>
      </c>
      <c r="HL101" s="84">
        <v>44783</v>
      </c>
      <c r="HM101" s="72">
        <v>0</v>
      </c>
      <c r="HN101" s="84"/>
      <c r="HO101" s="84"/>
      <c r="HP101" s="84"/>
      <c r="HQ101" s="84"/>
      <c r="HR101" s="84"/>
      <c r="HS101" s="84"/>
      <c r="HT101" s="84"/>
      <c r="HU101" s="84"/>
      <c r="HV101" s="84"/>
      <c r="HW101" s="84"/>
      <c r="HX101" s="84"/>
      <c r="HY101" s="84">
        <v>44783</v>
      </c>
      <c r="HZ101" s="84"/>
      <c r="IL101" s="84">
        <v>44873</v>
      </c>
      <c r="IM101" s="72">
        <v>0</v>
      </c>
      <c r="IR101" s="72">
        <v>0</v>
      </c>
      <c r="IY101" s="72">
        <v>0</v>
      </c>
      <c r="JN101" s="84">
        <v>45063</v>
      </c>
      <c r="JO101" s="72">
        <v>0</v>
      </c>
      <c r="JT101" s="72">
        <v>1</v>
      </c>
      <c r="JU101" s="99">
        <v>45047</v>
      </c>
      <c r="JV101" s="72">
        <v>7</v>
      </c>
      <c r="JX101" s="72">
        <v>1</v>
      </c>
      <c r="KA101" s="72">
        <v>0</v>
      </c>
      <c r="KB101"/>
      <c r="KD101" s="15"/>
      <c r="KE101" s="15"/>
      <c r="KF101" s="110"/>
      <c r="KG101" s="110"/>
      <c r="KH101" s="110"/>
      <c r="KI101" s="110"/>
      <c r="KJ101" s="110"/>
      <c r="KK101" s="110"/>
      <c r="KL101" s="110"/>
      <c r="KM101" s="106"/>
      <c r="KN101" s="107"/>
      <c r="KO101"/>
      <c r="KQ101"/>
      <c r="KS101"/>
      <c r="KV101" s="109"/>
      <c r="KW101"/>
      <c r="KX101" s="15"/>
      <c r="KY101" s="133">
        <v>45263</v>
      </c>
    </row>
    <row r="102" spans="1:311" s="72" customFormat="1" x14ac:dyDescent="0.25">
      <c r="A102" s="72" t="s">
        <v>651</v>
      </c>
      <c r="B102" t="s">
        <v>997</v>
      </c>
      <c r="C102" s="72" t="s">
        <v>775</v>
      </c>
      <c r="D102" s="102">
        <v>35262</v>
      </c>
      <c r="E102" s="72">
        <v>0</v>
      </c>
      <c r="F102" s="73"/>
      <c r="G102" s="74"/>
      <c r="P102" s="67"/>
      <c r="Q102" s="67"/>
      <c r="Y102" s="66"/>
      <c r="Z102" s="62"/>
      <c r="AA102" s="75"/>
      <c r="AB102" s="73"/>
      <c r="AC102" s="76"/>
      <c r="AU102" s="64"/>
      <c r="AV102" s="63"/>
      <c r="AW102" s="65"/>
      <c r="AX102" s="77"/>
      <c r="AY102" s="74"/>
      <c r="BH102" s="67"/>
      <c r="BI102" s="61"/>
      <c r="BQ102" s="64"/>
      <c r="BR102" s="65"/>
      <c r="BT102" s="73"/>
      <c r="BU102" s="74"/>
      <c r="CL102" s="64"/>
      <c r="CM102" s="61"/>
      <c r="CN102" s="78"/>
      <c r="CO102" s="73"/>
      <c r="CP102" s="74"/>
      <c r="CQ102" s="63"/>
      <c r="CR102" s="63"/>
      <c r="CS102" s="63"/>
      <c r="CT102" s="63"/>
      <c r="CU102" s="63"/>
      <c r="CV102" s="63"/>
      <c r="CW102" s="63"/>
      <c r="CX102" s="63"/>
      <c r="CY102" s="67"/>
      <c r="CZ102" s="61"/>
      <c r="DH102" s="61"/>
      <c r="DI102" s="61"/>
      <c r="DJ102" s="79"/>
      <c r="DK102" s="80"/>
      <c r="EH102" s="84">
        <v>44527</v>
      </c>
      <c r="EI102" s="74"/>
      <c r="EK102" s="72">
        <v>1</v>
      </c>
      <c r="EL102" s="72">
        <v>1</v>
      </c>
      <c r="EM102" s="72">
        <v>1</v>
      </c>
      <c r="EN102" s="72">
        <v>1</v>
      </c>
      <c r="EU102" s="72">
        <v>1</v>
      </c>
      <c r="EV102" s="72">
        <v>0</v>
      </c>
      <c r="EW102" s="72" t="s">
        <v>3561</v>
      </c>
      <c r="EX102" s="72">
        <v>1</v>
      </c>
      <c r="FE102" s="72">
        <v>0</v>
      </c>
      <c r="FF102" s="72">
        <v>0</v>
      </c>
      <c r="FG102" s="72">
        <v>0</v>
      </c>
      <c r="FH102" s="72">
        <v>1</v>
      </c>
      <c r="FJ102" s="72">
        <v>1</v>
      </c>
      <c r="FK102" s="72">
        <v>87</v>
      </c>
      <c r="FL102" s="72">
        <v>99</v>
      </c>
      <c r="FM102" s="72">
        <v>0</v>
      </c>
      <c r="FN102" s="72">
        <v>2</v>
      </c>
      <c r="FO102" s="72">
        <v>1</v>
      </c>
      <c r="FR102" s="72">
        <v>1</v>
      </c>
      <c r="FS102" s="72">
        <v>2</v>
      </c>
      <c r="FV102" s="72">
        <v>1</v>
      </c>
      <c r="FW102" s="72" t="s">
        <v>3788</v>
      </c>
      <c r="FX102" s="72" t="s">
        <v>3981</v>
      </c>
      <c r="GB102" s="72">
        <v>1</v>
      </c>
      <c r="GC102" s="72">
        <v>14</v>
      </c>
      <c r="GE102" s="72">
        <v>1</v>
      </c>
      <c r="GF102" s="72">
        <v>0</v>
      </c>
      <c r="GG102" s="72">
        <v>1</v>
      </c>
      <c r="GI102" s="72" t="s">
        <v>3606</v>
      </c>
      <c r="GK102" s="72" t="s">
        <v>3996</v>
      </c>
      <c r="GL102" s="72" t="s">
        <v>4039</v>
      </c>
      <c r="GM102" s="72">
        <v>1</v>
      </c>
      <c r="GN102" s="72" t="s">
        <v>759</v>
      </c>
      <c r="GO102" s="72">
        <v>1</v>
      </c>
      <c r="GP102" s="72">
        <v>14</v>
      </c>
      <c r="GQ102" s="72" t="s">
        <v>4051</v>
      </c>
      <c r="GR102" s="72">
        <v>3</v>
      </c>
      <c r="GS102" s="72">
        <v>0</v>
      </c>
      <c r="GV102" s="72">
        <v>0</v>
      </c>
      <c r="GZ102" s="72">
        <v>0</v>
      </c>
      <c r="HG102" s="72">
        <v>0</v>
      </c>
      <c r="HI102"/>
      <c r="HL102" s="84">
        <v>44783</v>
      </c>
      <c r="HM102" s="72">
        <v>1</v>
      </c>
      <c r="HN102" s="99">
        <v>44743</v>
      </c>
      <c r="HQ102" s="72">
        <v>0</v>
      </c>
      <c r="HR102" s="72">
        <v>1</v>
      </c>
      <c r="HY102" s="84">
        <v>44783</v>
      </c>
      <c r="HZ102" s="84"/>
      <c r="IL102" s="84">
        <v>44873</v>
      </c>
      <c r="IM102" s="72">
        <v>0</v>
      </c>
      <c r="IR102" s="72">
        <v>0</v>
      </c>
      <c r="IY102" s="72">
        <v>0</v>
      </c>
      <c r="JN102" s="84">
        <v>45063</v>
      </c>
      <c r="JO102" s="72">
        <v>0</v>
      </c>
      <c r="JT102" s="72">
        <v>1</v>
      </c>
      <c r="JU102" s="99">
        <v>45047</v>
      </c>
      <c r="JV102" s="72">
        <v>7</v>
      </c>
      <c r="JX102" s="72">
        <v>1</v>
      </c>
      <c r="KA102" s="72">
        <v>0</v>
      </c>
      <c r="KB102"/>
      <c r="KD102" s="15"/>
      <c r="KE102" s="15"/>
      <c r="KF102" s="110"/>
      <c r="KG102" s="110"/>
      <c r="KH102" s="110"/>
      <c r="KI102" s="110"/>
      <c r="KJ102" s="110"/>
      <c r="KK102" s="110"/>
      <c r="KL102" s="110"/>
      <c r="KM102" s="106"/>
      <c r="KN102" s="107"/>
      <c r="KO102"/>
      <c r="KQ102"/>
      <c r="KS102"/>
      <c r="KV102" s="109"/>
      <c r="KW102"/>
      <c r="KX102" s="15"/>
      <c r="KY102" s="133">
        <v>45263</v>
      </c>
    </row>
    <row r="103" spans="1:311" s="72" customFormat="1" x14ac:dyDescent="0.25">
      <c r="A103" s="72" t="s">
        <v>651</v>
      </c>
      <c r="B103" t="s">
        <v>1009</v>
      </c>
      <c r="C103" s="72" t="s">
        <v>800</v>
      </c>
      <c r="D103" s="102">
        <v>16932</v>
      </c>
      <c r="E103" s="72">
        <v>1</v>
      </c>
      <c r="F103" s="73">
        <v>38231</v>
      </c>
      <c r="G103" s="74">
        <v>58.313483915126625</v>
      </c>
      <c r="H103" s="72">
        <v>-1</v>
      </c>
      <c r="I103" s="72">
        <v>-1</v>
      </c>
      <c r="J103" s="72">
        <v>-1</v>
      </c>
      <c r="K103" s="72">
        <v>-1</v>
      </c>
      <c r="L103" s="72">
        <v>-1</v>
      </c>
      <c r="M103" s="72">
        <v>-1</v>
      </c>
      <c r="N103" s="72">
        <v>-1</v>
      </c>
      <c r="O103" s="72">
        <v>-1</v>
      </c>
      <c r="P103" s="67">
        <v>57.5</v>
      </c>
      <c r="Q103" s="67">
        <v>1.5840000000000001</v>
      </c>
      <c r="X103" s="83">
        <v>22.91698551168248</v>
      </c>
      <c r="Y103" s="66">
        <v>15.1</v>
      </c>
      <c r="Z103" s="85">
        <v>0</v>
      </c>
      <c r="AA103" s="75">
        <v>0.39</v>
      </c>
      <c r="AB103" s="73">
        <v>38541</v>
      </c>
      <c r="AC103" s="76">
        <v>59.162217659137575</v>
      </c>
      <c r="AD103" s="72">
        <v>1</v>
      </c>
      <c r="AE103" s="72">
        <v>0</v>
      </c>
      <c r="AF103" s="72">
        <v>0</v>
      </c>
      <c r="AG103" s="72">
        <v>1</v>
      </c>
      <c r="AH103" s="72">
        <v>0</v>
      </c>
      <c r="AI103" s="72">
        <v>0</v>
      </c>
      <c r="AJ103" s="72">
        <v>0</v>
      </c>
      <c r="AK103" s="72">
        <v>0</v>
      </c>
      <c r="AU103" s="64">
        <v>11.4</v>
      </c>
      <c r="AV103" s="63">
        <v>1</v>
      </c>
      <c r="AW103" s="65">
        <v>32</v>
      </c>
      <c r="AX103" s="77">
        <v>39051</v>
      </c>
      <c r="AY103" s="74">
        <v>60.558521560574945</v>
      </c>
      <c r="AZ103" s="72">
        <v>0</v>
      </c>
      <c r="BA103" s="72">
        <v>0</v>
      </c>
      <c r="BB103" s="72">
        <v>0</v>
      </c>
      <c r="BC103" s="72">
        <v>0</v>
      </c>
      <c r="BD103" s="72">
        <v>0</v>
      </c>
      <c r="BE103" s="72">
        <v>0</v>
      </c>
      <c r="BF103" s="72">
        <v>0</v>
      </c>
      <c r="BG103" s="72">
        <v>0</v>
      </c>
      <c r="BH103" s="67"/>
      <c r="BI103" s="61"/>
      <c r="BQ103" s="64">
        <v>13.4</v>
      </c>
      <c r="BR103" s="65">
        <v>0</v>
      </c>
      <c r="BT103" s="73">
        <v>39416</v>
      </c>
      <c r="BU103" s="74">
        <v>61.557837097878163</v>
      </c>
      <c r="BV103" s="72">
        <v>1</v>
      </c>
      <c r="BW103" s="72">
        <v>0</v>
      </c>
      <c r="BX103" s="72">
        <v>0</v>
      </c>
      <c r="BY103" s="72">
        <v>0</v>
      </c>
      <c r="BZ103" s="72">
        <v>0</v>
      </c>
      <c r="CA103" s="72">
        <v>0</v>
      </c>
      <c r="CB103" s="72">
        <v>0</v>
      </c>
      <c r="CC103" s="72">
        <v>0</v>
      </c>
      <c r="CL103" s="64">
        <v>11.9</v>
      </c>
      <c r="CM103" s="61">
        <v>1</v>
      </c>
      <c r="CN103" s="78">
        <v>0.4</v>
      </c>
      <c r="CO103" s="73">
        <v>39703</v>
      </c>
      <c r="CP103" s="74">
        <v>62.343600273785079</v>
      </c>
      <c r="CQ103" s="63">
        <v>1</v>
      </c>
      <c r="CR103" s="63">
        <v>0</v>
      </c>
      <c r="CS103" s="63">
        <v>0</v>
      </c>
      <c r="CT103" s="63">
        <v>0</v>
      </c>
      <c r="CU103" s="63">
        <v>0</v>
      </c>
      <c r="CV103" s="63">
        <v>0</v>
      </c>
      <c r="CW103" s="63">
        <v>0</v>
      </c>
      <c r="CX103" s="63">
        <v>0</v>
      </c>
      <c r="CY103" s="67"/>
      <c r="CZ103" s="61"/>
      <c r="DH103" s="64">
        <v>13.8</v>
      </c>
      <c r="DI103" s="65">
        <v>0</v>
      </c>
      <c r="DJ103" s="79"/>
      <c r="DK103" s="77">
        <v>43748</v>
      </c>
      <c r="DL103" s="74">
        <v>73.418206707734427</v>
      </c>
      <c r="DM103" s="82">
        <v>0</v>
      </c>
      <c r="DN103" s="82">
        <v>0</v>
      </c>
      <c r="DO103" s="82">
        <v>0</v>
      </c>
      <c r="DP103" s="82">
        <v>0</v>
      </c>
      <c r="DQ103" s="82">
        <v>0</v>
      </c>
      <c r="DR103" s="82">
        <v>0</v>
      </c>
      <c r="DS103" s="82">
        <v>0</v>
      </c>
      <c r="DT103" s="82">
        <v>0</v>
      </c>
      <c r="DU103" s="72">
        <v>54.1</v>
      </c>
      <c r="DV103" s="72">
        <v>1.47</v>
      </c>
      <c r="EC103" s="83">
        <v>25.035864686010463</v>
      </c>
      <c r="ED103" s="72">
        <v>13.8</v>
      </c>
      <c r="EE103" s="72">
        <v>0</v>
      </c>
      <c r="EF103" s="72">
        <v>40</v>
      </c>
      <c r="EG103" s="72">
        <v>40</v>
      </c>
      <c r="EH103" s="84">
        <v>44527</v>
      </c>
      <c r="EI103" s="74">
        <v>75.55099247091033</v>
      </c>
      <c r="EK103" s="72">
        <v>1</v>
      </c>
      <c r="EL103" s="72">
        <v>1</v>
      </c>
      <c r="EM103" s="72">
        <v>1</v>
      </c>
      <c r="EN103" s="72">
        <v>99</v>
      </c>
      <c r="EQ103" s="72">
        <v>0</v>
      </c>
      <c r="ER103" s="72">
        <v>1</v>
      </c>
      <c r="ES103" s="72">
        <v>0</v>
      </c>
      <c r="ET103" s="72" t="s">
        <v>3951</v>
      </c>
      <c r="EW103" s="72" t="s">
        <v>3563</v>
      </c>
      <c r="EY103" s="72">
        <v>5</v>
      </c>
      <c r="FE103" s="72">
        <v>0</v>
      </c>
      <c r="FF103" s="72">
        <v>0</v>
      </c>
      <c r="FG103" s="72">
        <v>1</v>
      </c>
      <c r="FH103" s="72">
        <v>1</v>
      </c>
      <c r="FJ103" s="72">
        <v>4</v>
      </c>
      <c r="FK103" s="72">
        <v>0</v>
      </c>
      <c r="FN103" s="72">
        <v>4</v>
      </c>
      <c r="FO103" s="72">
        <v>1</v>
      </c>
      <c r="FR103" s="72">
        <v>0</v>
      </c>
      <c r="FT103" s="72">
        <v>1</v>
      </c>
      <c r="FV103" s="72">
        <v>1</v>
      </c>
      <c r="FX103" s="72" t="s">
        <v>3592</v>
      </c>
      <c r="GB103" s="72">
        <v>1</v>
      </c>
      <c r="GC103" s="72">
        <v>1000</v>
      </c>
      <c r="GE103" s="72">
        <v>3</v>
      </c>
      <c r="GF103" s="72">
        <v>0</v>
      </c>
      <c r="GG103" s="72">
        <v>0</v>
      </c>
      <c r="GJ103" s="72">
        <v>2</v>
      </c>
      <c r="GK103" s="72" t="s">
        <v>4010</v>
      </c>
      <c r="GL103" s="72" t="s">
        <v>4030</v>
      </c>
      <c r="GP103" s="72">
        <v>1000</v>
      </c>
      <c r="GQ103" s="72" t="s">
        <v>4051</v>
      </c>
      <c r="GR103" s="72">
        <v>3</v>
      </c>
      <c r="GS103" s="72">
        <v>0</v>
      </c>
      <c r="GZ103" s="72">
        <v>0</v>
      </c>
      <c r="HG103" s="72">
        <v>3</v>
      </c>
      <c r="HI103">
        <v>1</v>
      </c>
      <c r="HJ103" s="72">
        <v>1</v>
      </c>
      <c r="HK103" s="84">
        <v>44527</v>
      </c>
      <c r="HL103" s="84">
        <v>44783</v>
      </c>
      <c r="HM103" s="72">
        <v>1</v>
      </c>
      <c r="HN103" s="84"/>
      <c r="HO103" s="72">
        <v>3</v>
      </c>
      <c r="HP103" s="72">
        <v>0</v>
      </c>
      <c r="HQ103" s="72">
        <v>0</v>
      </c>
      <c r="HR103" s="72">
        <v>0</v>
      </c>
      <c r="HS103" s="84"/>
      <c r="HT103" s="84"/>
      <c r="HU103" s="84"/>
      <c r="HV103" s="84"/>
      <c r="HW103" s="84"/>
      <c r="HX103" s="84"/>
      <c r="HY103" s="84">
        <v>44783</v>
      </c>
      <c r="IZ103" s="84">
        <v>44908</v>
      </c>
      <c r="JA103" s="72">
        <v>0</v>
      </c>
      <c r="JF103" s="72">
        <v>0</v>
      </c>
      <c r="JJ103" s="72">
        <v>0</v>
      </c>
      <c r="JK103" s="72">
        <v>0</v>
      </c>
      <c r="JM103" s="72">
        <v>0</v>
      </c>
      <c r="JN103" s="84">
        <v>45063</v>
      </c>
      <c r="JO103" s="72">
        <v>0</v>
      </c>
      <c r="JT103" s="72">
        <v>0</v>
      </c>
      <c r="JX103" s="72">
        <v>1</v>
      </c>
      <c r="KA103" s="72">
        <v>0</v>
      </c>
      <c r="KB103"/>
      <c r="KD103" s="15"/>
      <c r="KE103" s="15"/>
      <c r="KF103" s="110"/>
      <c r="KG103" s="110"/>
      <c r="KH103" s="110"/>
      <c r="KI103" s="110"/>
      <c r="KJ103" s="110"/>
      <c r="KK103" s="110"/>
      <c r="KL103" s="110"/>
      <c r="KM103" s="106"/>
      <c r="KN103" s="107"/>
      <c r="KO103"/>
      <c r="KQ103"/>
      <c r="KS103"/>
      <c r="KV103" s="109"/>
      <c r="KW103"/>
      <c r="KX103" s="15"/>
      <c r="KY103" s="133">
        <v>45263</v>
      </c>
    </row>
    <row r="104" spans="1:311" s="72" customFormat="1" x14ac:dyDescent="0.25">
      <c r="A104" s="72" t="s">
        <v>651</v>
      </c>
      <c r="B104"/>
      <c r="C104" s="72" t="s">
        <v>660</v>
      </c>
      <c r="D104" s="102"/>
      <c r="E104" s="72">
        <v>0</v>
      </c>
      <c r="F104" s="73"/>
      <c r="G104" s="74"/>
      <c r="P104" s="67"/>
      <c r="Q104" s="67"/>
      <c r="X104" s="83"/>
      <c r="Y104" s="66"/>
      <c r="Z104" s="62"/>
      <c r="AA104" s="75"/>
      <c r="AB104" s="73"/>
      <c r="AC104" s="76"/>
      <c r="AU104" s="64"/>
      <c r="AV104" s="63"/>
      <c r="AW104" s="65"/>
      <c r="AX104" s="77"/>
      <c r="AY104" s="74"/>
      <c r="BH104" s="67"/>
      <c r="BI104" s="61"/>
      <c r="BQ104" s="64"/>
      <c r="BR104" s="65"/>
      <c r="BT104" s="73"/>
      <c r="BU104" s="74"/>
      <c r="CL104" s="64"/>
      <c r="CM104" s="61"/>
      <c r="CN104" s="78"/>
      <c r="CO104" s="80"/>
      <c r="CQ104" s="63"/>
      <c r="CR104" s="63"/>
      <c r="CS104" s="63"/>
      <c r="CT104" s="63"/>
      <c r="CU104" s="63"/>
      <c r="CV104" s="63"/>
      <c r="CW104" s="63"/>
      <c r="CX104" s="63"/>
      <c r="CY104" s="67"/>
      <c r="CZ104" s="61"/>
      <c r="DH104" s="64"/>
      <c r="DI104" s="64"/>
      <c r="DJ104" s="79"/>
      <c r="DK104" s="80"/>
      <c r="EH104" s="84">
        <v>44527</v>
      </c>
      <c r="EI104" s="74"/>
      <c r="EK104" s="72">
        <v>0</v>
      </c>
      <c r="EL104" s="72">
        <v>1</v>
      </c>
      <c r="EM104" s="72">
        <v>1</v>
      </c>
      <c r="EN104" s="72">
        <v>0</v>
      </c>
      <c r="EQ104" s="72">
        <v>0</v>
      </c>
      <c r="ER104" s="72">
        <v>0</v>
      </c>
      <c r="ES104" s="72">
        <v>0</v>
      </c>
      <c r="ET104" s="72" t="s">
        <v>3952</v>
      </c>
      <c r="EU104" s="72">
        <v>0</v>
      </c>
      <c r="EV104" s="72">
        <v>1</v>
      </c>
      <c r="EX104" s="72">
        <v>2</v>
      </c>
      <c r="FA104" s="72">
        <v>1</v>
      </c>
      <c r="FB104" s="72">
        <v>1</v>
      </c>
      <c r="FC104" s="72">
        <v>1</v>
      </c>
      <c r="FD104" s="72">
        <v>14</v>
      </c>
      <c r="FE104" s="72">
        <v>0</v>
      </c>
      <c r="FF104" s="72">
        <v>0</v>
      </c>
      <c r="FG104" s="72">
        <v>1</v>
      </c>
      <c r="FH104" s="72">
        <v>1</v>
      </c>
      <c r="FJ104" s="72">
        <v>0</v>
      </c>
      <c r="FN104" s="72">
        <v>3</v>
      </c>
      <c r="FO104" s="72">
        <v>1</v>
      </c>
      <c r="FU104" s="72">
        <v>2</v>
      </c>
      <c r="FV104" s="72">
        <v>1</v>
      </c>
      <c r="FX104" s="72" t="s">
        <v>3591</v>
      </c>
      <c r="GB104" s="72">
        <v>0</v>
      </c>
      <c r="GC104" s="72">
        <v>90</v>
      </c>
      <c r="GE104" s="72">
        <v>3</v>
      </c>
      <c r="GF104" s="72">
        <v>0</v>
      </c>
      <c r="GG104" s="72">
        <v>0</v>
      </c>
      <c r="GI104" s="72" t="s">
        <v>3606</v>
      </c>
      <c r="GK104" s="72" t="s">
        <v>4013</v>
      </c>
      <c r="GL104" s="72" t="s">
        <v>4040</v>
      </c>
      <c r="GM104" s="72">
        <v>1</v>
      </c>
      <c r="GN104" s="72" t="s">
        <v>662</v>
      </c>
      <c r="GO104" s="72">
        <v>3</v>
      </c>
      <c r="GP104" s="72">
        <v>60</v>
      </c>
      <c r="GQ104" s="72" t="s">
        <v>650</v>
      </c>
      <c r="GR104" s="72">
        <v>3</v>
      </c>
      <c r="GS104" s="72">
        <v>30</v>
      </c>
      <c r="GT104" s="72">
        <v>15</v>
      </c>
      <c r="GZ104" s="72">
        <v>30</v>
      </c>
      <c r="HA104" s="72">
        <v>7</v>
      </c>
      <c r="HG104" s="72">
        <v>1</v>
      </c>
      <c r="HI104"/>
      <c r="KB104"/>
      <c r="KD104" s="15"/>
      <c r="KE104" s="15"/>
      <c r="KF104" s="110"/>
      <c r="KG104" s="110"/>
      <c r="KH104" s="110"/>
      <c r="KI104" s="110"/>
      <c r="KJ104" s="110"/>
      <c r="KK104" s="110"/>
      <c r="KL104" s="110"/>
      <c r="KM104" s="106"/>
      <c r="KN104" s="106"/>
      <c r="KO104"/>
      <c r="KQ104"/>
      <c r="KS104"/>
      <c r="KV104" s="109"/>
      <c r="KW104"/>
      <c r="KX104" s="15"/>
      <c r="KY104"/>
    </row>
    <row r="105" spans="1:311" s="72" customFormat="1" x14ac:dyDescent="0.25">
      <c r="A105" s="72" t="s">
        <v>651</v>
      </c>
      <c r="B105" t="s">
        <v>991</v>
      </c>
      <c r="C105" s="72" t="s">
        <v>847</v>
      </c>
      <c r="D105" s="102">
        <v>28415</v>
      </c>
      <c r="E105" s="72">
        <v>0</v>
      </c>
      <c r="F105" s="73">
        <v>38231</v>
      </c>
      <c r="G105" s="74">
        <v>26.874743326488705</v>
      </c>
      <c r="H105" s="72">
        <v>0</v>
      </c>
      <c r="I105" s="72">
        <v>0</v>
      </c>
      <c r="J105" s="72">
        <v>0</v>
      </c>
      <c r="K105" s="72">
        <v>1</v>
      </c>
      <c r="L105" s="72">
        <v>1</v>
      </c>
      <c r="M105" s="72">
        <v>0</v>
      </c>
      <c r="N105" s="72">
        <v>0</v>
      </c>
      <c r="O105" s="72">
        <v>0</v>
      </c>
      <c r="P105" s="67">
        <v>49.9</v>
      </c>
      <c r="Q105" s="67">
        <v>1.47</v>
      </c>
      <c r="X105" s="83">
        <v>23.09223008931464</v>
      </c>
      <c r="Y105" s="66">
        <v>13.3</v>
      </c>
      <c r="Z105" s="85">
        <v>0</v>
      </c>
      <c r="AA105" s="75">
        <v>0.4</v>
      </c>
      <c r="AB105" s="73">
        <v>38541</v>
      </c>
      <c r="AC105" s="76">
        <v>27.723477070499658</v>
      </c>
      <c r="AD105" s="72">
        <v>1</v>
      </c>
      <c r="AE105" s="72">
        <v>0</v>
      </c>
      <c r="AF105" s="72">
        <v>0</v>
      </c>
      <c r="AG105" s="72">
        <v>0</v>
      </c>
      <c r="AH105" s="72">
        <v>0</v>
      </c>
      <c r="AI105" s="72">
        <v>0</v>
      </c>
      <c r="AJ105" s="72">
        <v>0</v>
      </c>
      <c r="AK105" s="72">
        <v>0</v>
      </c>
      <c r="AU105" s="64">
        <v>12.7</v>
      </c>
      <c r="AV105" s="63">
        <v>0</v>
      </c>
      <c r="AW105" s="65">
        <v>42</v>
      </c>
      <c r="AX105" s="77">
        <v>39051</v>
      </c>
      <c r="AY105" s="74">
        <v>29.119780971937029</v>
      </c>
      <c r="AZ105" s="72">
        <v>1</v>
      </c>
      <c r="BA105" s="72">
        <v>0</v>
      </c>
      <c r="BB105" s="72">
        <v>0</v>
      </c>
      <c r="BC105" s="72">
        <v>0</v>
      </c>
      <c r="BD105" s="72">
        <v>0</v>
      </c>
      <c r="BE105" s="72">
        <v>0</v>
      </c>
      <c r="BF105" s="72">
        <v>0</v>
      </c>
      <c r="BG105" s="72">
        <v>0</v>
      </c>
      <c r="BH105" s="67">
        <v>46.5</v>
      </c>
      <c r="BI105" s="61">
        <v>149.6</v>
      </c>
      <c r="BQ105" s="64">
        <v>14.3</v>
      </c>
      <c r="BR105" s="65">
        <v>0</v>
      </c>
      <c r="BT105" s="73">
        <v>39416</v>
      </c>
      <c r="BU105" s="74">
        <v>30.119096509240247</v>
      </c>
      <c r="BV105" s="72">
        <v>1</v>
      </c>
      <c r="BW105" s="72">
        <v>0</v>
      </c>
      <c r="BX105" s="72">
        <v>1</v>
      </c>
      <c r="BY105" s="72">
        <v>0</v>
      </c>
      <c r="BZ105" s="72">
        <v>0</v>
      </c>
      <c r="CA105" s="72">
        <v>0</v>
      </c>
      <c r="CB105" s="72">
        <v>0</v>
      </c>
      <c r="CC105" s="72">
        <v>0</v>
      </c>
      <c r="CL105" s="64">
        <v>13.3</v>
      </c>
      <c r="CM105" s="61">
        <v>0</v>
      </c>
      <c r="CN105" s="78">
        <v>0.41</v>
      </c>
      <c r="CO105" s="73">
        <v>39703</v>
      </c>
      <c r="CP105" s="74">
        <v>30.904859685147159</v>
      </c>
      <c r="CQ105" s="63">
        <v>1</v>
      </c>
      <c r="CR105" s="63">
        <v>0</v>
      </c>
      <c r="CS105" s="63">
        <v>0</v>
      </c>
      <c r="CT105" s="63">
        <v>0</v>
      </c>
      <c r="CU105" s="63">
        <v>0</v>
      </c>
      <c r="CV105" s="63">
        <v>0</v>
      </c>
      <c r="CW105" s="63">
        <v>0</v>
      </c>
      <c r="CX105" s="63">
        <v>0</v>
      </c>
      <c r="DK105" s="77">
        <v>43748</v>
      </c>
      <c r="DL105" s="74">
        <v>41.979466119096507</v>
      </c>
      <c r="DM105" s="72">
        <v>-1</v>
      </c>
      <c r="DN105" s="72">
        <v>-1</v>
      </c>
      <c r="DO105" s="72">
        <v>-1</v>
      </c>
      <c r="DP105" s="72">
        <v>-1</v>
      </c>
      <c r="DQ105" s="72">
        <v>-1</v>
      </c>
      <c r="DR105" s="72">
        <v>-1</v>
      </c>
      <c r="DS105" s="72">
        <v>-1</v>
      </c>
      <c r="DT105" s="72">
        <v>-1</v>
      </c>
      <c r="DU105" s="72">
        <v>47.5</v>
      </c>
      <c r="DV105" s="72">
        <v>1.45</v>
      </c>
      <c r="EC105" s="83">
        <v>22.592152199762186</v>
      </c>
      <c r="ED105" s="72">
        <v>12.4</v>
      </c>
      <c r="EE105" s="72">
        <v>0</v>
      </c>
      <c r="EF105" s="72">
        <v>36</v>
      </c>
      <c r="EG105" s="72">
        <v>36</v>
      </c>
      <c r="EH105" s="84">
        <v>44527</v>
      </c>
      <c r="EI105" s="74">
        <v>44.112251882272417</v>
      </c>
      <c r="EK105" s="72">
        <v>1</v>
      </c>
      <c r="EL105" s="72">
        <v>1</v>
      </c>
      <c r="EM105" s="72">
        <v>1</v>
      </c>
      <c r="EN105" s="72">
        <v>1</v>
      </c>
      <c r="EO105" s="72">
        <v>7</v>
      </c>
      <c r="EP105" s="72">
        <v>2</v>
      </c>
      <c r="EQ105" s="72">
        <v>0</v>
      </c>
      <c r="ER105" s="72">
        <v>1</v>
      </c>
      <c r="ES105" s="72">
        <v>0</v>
      </c>
      <c r="ET105" s="72" t="s">
        <v>3951</v>
      </c>
      <c r="EU105" s="72">
        <v>0</v>
      </c>
      <c r="EV105" s="72">
        <v>0</v>
      </c>
      <c r="EW105" s="72" t="s">
        <v>3567</v>
      </c>
      <c r="EX105" s="72">
        <v>1</v>
      </c>
      <c r="EY105" s="72">
        <v>3</v>
      </c>
      <c r="FA105" s="72">
        <v>1</v>
      </c>
      <c r="FB105" s="72">
        <v>1</v>
      </c>
      <c r="FC105" s="72">
        <v>1</v>
      </c>
      <c r="FD105" s="72">
        <v>7</v>
      </c>
      <c r="FE105" s="72">
        <v>0</v>
      </c>
      <c r="FF105" s="72">
        <v>0</v>
      </c>
      <c r="FG105" s="72">
        <v>1</v>
      </c>
      <c r="FH105" s="72">
        <v>1</v>
      </c>
      <c r="FI105" s="72" t="s">
        <v>3960</v>
      </c>
      <c r="FJ105" s="72">
        <v>3</v>
      </c>
      <c r="FK105" s="72">
        <v>7</v>
      </c>
      <c r="FL105" s="72">
        <v>2</v>
      </c>
      <c r="FM105" s="72">
        <v>1</v>
      </c>
      <c r="FN105" s="72">
        <v>1</v>
      </c>
      <c r="FO105" s="72">
        <v>1</v>
      </c>
      <c r="FR105" s="72">
        <v>1</v>
      </c>
      <c r="FS105" s="72">
        <v>0</v>
      </c>
      <c r="FT105" s="72">
        <v>3</v>
      </c>
      <c r="FU105" s="72">
        <v>1</v>
      </c>
      <c r="FV105" s="72">
        <v>1</v>
      </c>
      <c r="FW105" s="72" t="s">
        <v>3788</v>
      </c>
      <c r="FX105" s="72" t="s">
        <v>3590</v>
      </c>
      <c r="GB105" s="72">
        <v>1</v>
      </c>
      <c r="GF105" s="72">
        <v>1</v>
      </c>
      <c r="GG105" s="72">
        <v>1</v>
      </c>
      <c r="GH105" s="72" t="s">
        <v>848</v>
      </c>
      <c r="GI105" s="72" t="s">
        <v>3607</v>
      </c>
      <c r="GJ105" s="72">
        <v>2</v>
      </c>
      <c r="GK105" s="72" t="s">
        <v>3994</v>
      </c>
      <c r="GL105" s="72" t="s">
        <v>4018</v>
      </c>
      <c r="GM105" s="72">
        <v>1</v>
      </c>
      <c r="GN105" s="72" t="s">
        <v>849</v>
      </c>
      <c r="GO105" s="72">
        <v>1</v>
      </c>
      <c r="GP105" s="72">
        <v>1</v>
      </c>
      <c r="GQ105" s="72" t="s">
        <v>850</v>
      </c>
      <c r="GR105" s="72">
        <v>3</v>
      </c>
      <c r="GS105" s="72">
        <v>0</v>
      </c>
      <c r="GV105" s="72">
        <v>1</v>
      </c>
      <c r="GW105" s="72">
        <v>0</v>
      </c>
      <c r="GZ105" s="72">
        <v>1</v>
      </c>
      <c r="HA105" s="72">
        <v>14</v>
      </c>
      <c r="HE105" s="72">
        <v>1</v>
      </c>
      <c r="HG105" s="72">
        <v>0</v>
      </c>
      <c r="HI105">
        <v>0</v>
      </c>
      <c r="HJ105" s="72">
        <v>1</v>
      </c>
      <c r="HK105" s="84">
        <v>44527</v>
      </c>
      <c r="HL105" s="84"/>
      <c r="HM105" s="84"/>
      <c r="HN105" s="84"/>
      <c r="HO105" s="84"/>
      <c r="HP105" s="84"/>
      <c r="HQ105" s="84"/>
      <c r="HR105" s="84"/>
      <c r="HS105" s="84"/>
      <c r="HT105" s="84"/>
      <c r="HU105" s="84"/>
      <c r="HV105" s="84"/>
      <c r="HW105" s="84"/>
      <c r="HX105" s="84"/>
      <c r="HY105" s="84">
        <v>44783</v>
      </c>
      <c r="HZ105" s="84">
        <v>44843</v>
      </c>
      <c r="IA105" s="72">
        <v>0</v>
      </c>
      <c r="IE105" s="72">
        <v>0</v>
      </c>
      <c r="IH105" s="72">
        <v>0</v>
      </c>
      <c r="II105" s="72">
        <v>0</v>
      </c>
      <c r="IJ105" s="72">
        <v>0</v>
      </c>
      <c r="IK105" s="72">
        <v>0</v>
      </c>
      <c r="KB105"/>
      <c r="KD105" s="15"/>
      <c r="KE105" s="15"/>
      <c r="KF105" s="110"/>
      <c r="KG105" s="110"/>
      <c r="KH105" s="110"/>
      <c r="KI105" s="110"/>
      <c r="KJ105" s="110"/>
      <c r="KK105" s="110"/>
      <c r="KL105" s="110"/>
      <c r="KM105" s="106"/>
      <c r="KN105" s="107"/>
      <c r="KO105"/>
      <c r="KQ105"/>
      <c r="KS105"/>
      <c r="KV105" s="109"/>
      <c r="KW105"/>
      <c r="KX105" s="15"/>
      <c r="KY105" s="133">
        <v>45263</v>
      </c>
    </row>
    <row r="106" spans="1:311" s="72" customFormat="1" x14ac:dyDescent="0.25">
      <c r="A106" s="72" t="s">
        <v>651</v>
      </c>
      <c r="B106" t="s">
        <v>1004</v>
      </c>
      <c r="C106" s="72" t="s">
        <v>757</v>
      </c>
      <c r="D106" s="102">
        <v>41850</v>
      </c>
      <c r="E106" s="72">
        <v>0</v>
      </c>
      <c r="F106" s="80"/>
      <c r="Y106" s="81"/>
      <c r="Z106" s="81"/>
      <c r="AA106" s="81"/>
      <c r="AB106" s="80"/>
      <c r="AX106" s="80"/>
      <c r="BT106" s="80"/>
      <c r="CO106" s="80"/>
      <c r="DK106" s="77">
        <v>43748</v>
      </c>
      <c r="DL106" s="74">
        <v>5.1964407939767279</v>
      </c>
      <c r="DM106" s="72">
        <v>0</v>
      </c>
      <c r="DN106" s="72">
        <v>0</v>
      </c>
      <c r="DO106" s="72">
        <v>0</v>
      </c>
      <c r="DP106" s="82">
        <v>0</v>
      </c>
      <c r="DQ106" s="82">
        <v>0</v>
      </c>
      <c r="DR106" s="82">
        <v>0</v>
      </c>
      <c r="DS106" s="82">
        <v>0</v>
      </c>
      <c r="DT106" s="72">
        <v>1</v>
      </c>
      <c r="DU106" s="72">
        <v>16.899999999999999</v>
      </c>
      <c r="DV106" s="72">
        <v>57</v>
      </c>
      <c r="EC106" s="83"/>
      <c r="ED106" s="72">
        <v>12.7</v>
      </c>
      <c r="EE106" s="72">
        <v>0</v>
      </c>
      <c r="EF106" s="72">
        <v>37</v>
      </c>
      <c r="EH106" s="84">
        <v>44527</v>
      </c>
      <c r="EI106" s="74">
        <v>7.3292265571526354</v>
      </c>
      <c r="EY106" s="72">
        <v>2</v>
      </c>
      <c r="FE106" s="72">
        <v>0</v>
      </c>
      <c r="FF106" s="72">
        <v>0</v>
      </c>
      <c r="FG106" s="72">
        <v>1</v>
      </c>
      <c r="FH106" s="72">
        <v>0</v>
      </c>
      <c r="FI106" s="72" t="s">
        <v>3964</v>
      </c>
      <c r="FN106" s="72">
        <v>1</v>
      </c>
      <c r="FO106" s="72">
        <v>1</v>
      </c>
      <c r="FP106" s="72">
        <v>1</v>
      </c>
      <c r="FQ106" s="72" t="s">
        <v>3788</v>
      </c>
      <c r="FR106" s="72">
        <v>1</v>
      </c>
      <c r="FX106" s="72" t="s">
        <v>3592</v>
      </c>
      <c r="FY106" s="72">
        <v>1</v>
      </c>
      <c r="GA106" s="72">
        <v>1</v>
      </c>
      <c r="GK106" s="72" t="s">
        <v>4001</v>
      </c>
      <c r="GL106" s="72" t="s">
        <v>4021</v>
      </c>
      <c r="HI106">
        <v>1</v>
      </c>
      <c r="HJ106" s="72">
        <v>1</v>
      </c>
      <c r="HK106" s="84">
        <v>44527</v>
      </c>
      <c r="HL106" s="84"/>
      <c r="HM106" s="84"/>
      <c r="HN106" s="84"/>
      <c r="HO106" s="84"/>
      <c r="HP106" s="84"/>
      <c r="HQ106" s="84"/>
      <c r="HR106" s="84"/>
      <c r="HS106" s="84"/>
      <c r="HT106" s="84"/>
      <c r="HU106" s="84"/>
      <c r="HV106" s="84"/>
      <c r="HW106" s="84"/>
      <c r="HX106" s="84"/>
      <c r="HY106" s="84">
        <v>44783</v>
      </c>
      <c r="JN106" s="84">
        <v>45063</v>
      </c>
      <c r="JO106" s="72">
        <v>0</v>
      </c>
      <c r="JT106" s="72">
        <v>1</v>
      </c>
      <c r="JU106" s="99">
        <v>45047</v>
      </c>
      <c r="JW106" s="72">
        <v>1</v>
      </c>
      <c r="JX106" s="72">
        <v>0</v>
      </c>
      <c r="KA106" s="72">
        <v>0</v>
      </c>
      <c r="KB106"/>
      <c r="KD106" s="15"/>
      <c r="KE106" s="15"/>
      <c r="KF106" s="110"/>
      <c r="KG106" s="110"/>
      <c r="KH106" s="110"/>
      <c r="KI106" s="110"/>
      <c r="KJ106" s="110"/>
      <c r="KK106" s="110"/>
      <c r="KL106" s="110"/>
      <c r="KM106" s="106"/>
      <c r="KN106" s="107"/>
      <c r="KO106"/>
      <c r="KQ106"/>
      <c r="KS106"/>
      <c r="KV106" s="109"/>
      <c r="KW106"/>
      <c r="KX106" s="15"/>
      <c r="KY106" s="133">
        <v>45263</v>
      </c>
    </row>
    <row r="107" spans="1:311" s="72" customFormat="1" x14ac:dyDescent="0.25">
      <c r="A107" s="72" t="s">
        <v>651</v>
      </c>
      <c r="B107"/>
      <c r="C107" s="72" t="s">
        <v>870</v>
      </c>
      <c r="D107" s="102"/>
      <c r="E107" s="72">
        <v>0</v>
      </c>
      <c r="F107" s="80"/>
      <c r="Y107" s="81"/>
      <c r="Z107" s="81"/>
      <c r="AA107" s="81"/>
      <c r="AB107" s="80"/>
      <c r="AX107" s="80"/>
      <c r="BT107" s="80"/>
      <c r="CO107" s="80"/>
      <c r="DK107" s="77"/>
      <c r="DL107" s="74"/>
      <c r="DM107" s="82"/>
      <c r="DP107" s="82"/>
      <c r="DQ107" s="82"/>
      <c r="DR107" s="82"/>
      <c r="DS107" s="82"/>
      <c r="DT107" s="82"/>
      <c r="EC107" s="83"/>
      <c r="EH107" s="84">
        <v>44527</v>
      </c>
      <c r="EI107" s="74">
        <v>14</v>
      </c>
      <c r="EY107" s="72">
        <v>5</v>
      </c>
      <c r="FE107" s="72">
        <v>0</v>
      </c>
      <c r="FF107" s="72">
        <v>0</v>
      </c>
      <c r="FG107" s="72">
        <v>1</v>
      </c>
      <c r="FH107" s="72">
        <v>1</v>
      </c>
      <c r="FI107" s="72" t="s">
        <v>3963</v>
      </c>
      <c r="FN107" s="72">
        <v>1</v>
      </c>
      <c r="FO107" s="72">
        <v>1</v>
      </c>
      <c r="FP107" s="72">
        <v>1</v>
      </c>
      <c r="FR107" s="72">
        <v>1</v>
      </c>
      <c r="FX107" s="72" t="s">
        <v>3980</v>
      </c>
      <c r="FY107" s="72">
        <v>1</v>
      </c>
      <c r="GA107" s="72">
        <v>1</v>
      </c>
      <c r="GK107" s="72" t="s">
        <v>871</v>
      </c>
      <c r="GL107" s="72" t="s">
        <v>4023</v>
      </c>
      <c r="HI107"/>
      <c r="KB107"/>
      <c r="KD107" s="15"/>
      <c r="KE107" s="15"/>
      <c r="KF107" s="110"/>
      <c r="KG107" s="110"/>
      <c r="KH107" s="110"/>
      <c r="KI107" s="110"/>
      <c r="KJ107" s="110"/>
      <c r="KK107" s="110"/>
      <c r="KL107" s="110"/>
      <c r="KM107" s="106"/>
      <c r="KN107" s="107"/>
      <c r="KO107"/>
      <c r="KQ107"/>
      <c r="KS107"/>
      <c r="KV107" s="109"/>
      <c r="KW107"/>
      <c r="KX107" s="15"/>
      <c r="KY107"/>
    </row>
    <row r="108" spans="1:311" s="72" customFormat="1" x14ac:dyDescent="0.25">
      <c r="A108" s="72" t="s">
        <v>651</v>
      </c>
      <c r="B108" t="s">
        <v>993</v>
      </c>
      <c r="C108" s="72" t="s">
        <v>666</v>
      </c>
      <c r="D108" s="102">
        <v>40411</v>
      </c>
      <c r="E108" s="72">
        <v>1</v>
      </c>
      <c r="F108" s="80"/>
      <c r="Y108" s="81"/>
      <c r="Z108" s="81"/>
      <c r="AA108" s="81"/>
      <c r="AB108" s="80"/>
      <c r="AX108" s="80"/>
      <c r="BT108" s="80"/>
      <c r="CO108" s="80"/>
      <c r="DK108" s="77">
        <v>43748</v>
      </c>
      <c r="DL108" s="74">
        <v>9.1362080766598215</v>
      </c>
      <c r="DM108" s="82">
        <v>1</v>
      </c>
      <c r="DN108" s="82">
        <v>1</v>
      </c>
      <c r="DO108" s="72">
        <v>0</v>
      </c>
      <c r="DP108" s="82">
        <v>0</v>
      </c>
      <c r="DQ108" s="82">
        <v>0</v>
      </c>
      <c r="DR108" s="82">
        <v>0</v>
      </c>
      <c r="DS108" s="82">
        <v>0</v>
      </c>
      <c r="DT108" s="72">
        <v>1</v>
      </c>
      <c r="DU108" s="72">
        <v>24.4</v>
      </c>
      <c r="DV108" s="72">
        <v>1.23</v>
      </c>
      <c r="DW108" s="72">
        <v>-1.06</v>
      </c>
      <c r="DX108" s="72" t="s">
        <v>3556</v>
      </c>
      <c r="DY108" s="72">
        <v>-1.7</v>
      </c>
      <c r="DZ108" s="72" t="s">
        <v>3556</v>
      </c>
      <c r="EA108" s="72">
        <v>0.02</v>
      </c>
      <c r="EB108" s="72" t="s">
        <v>21</v>
      </c>
      <c r="EC108" s="83"/>
      <c r="ED108" s="72">
        <v>11.5</v>
      </c>
      <c r="EE108" s="72">
        <v>0</v>
      </c>
      <c r="EG108" s="72">
        <v>34</v>
      </c>
      <c r="EH108" s="84">
        <v>44527</v>
      </c>
      <c r="EI108" s="74">
        <v>11.268993839835728</v>
      </c>
      <c r="EY108" s="72">
        <v>2</v>
      </c>
      <c r="FE108" s="72">
        <v>0</v>
      </c>
      <c r="FF108" s="72">
        <v>0</v>
      </c>
      <c r="FG108" s="72">
        <v>1</v>
      </c>
      <c r="FH108" s="72">
        <v>0</v>
      </c>
      <c r="FI108" s="72" t="s">
        <v>3963</v>
      </c>
      <c r="FN108" s="72">
        <v>1</v>
      </c>
      <c r="FO108" s="72">
        <v>1</v>
      </c>
      <c r="FP108" s="72">
        <v>0</v>
      </c>
      <c r="FX108" s="72" t="s">
        <v>3595</v>
      </c>
      <c r="FY108" s="72">
        <v>1</v>
      </c>
      <c r="GA108" s="72">
        <v>0</v>
      </c>
      <c r="GK108" s="72" t="s">
        <v>3999</v>
      </c>
      <c r="GL108" s="72" t="s">
        <v>4038</v>
      </c>
      <c r="HI108">
        <v>1</v>
      </c>
      <c r="HJ108" s="72">
        <v>1</v>
      </c>
      <c r="HK108" s="84">
        <v>44527</v>
      </c>
      <c r="HL108" s="84"/>
      <c r="HM108" s="84"/>
      <c r="HN108" s="84"/>
      <c r="HO108" s="84"/>
      <c r="HP108" s="84"/>
      <c r="HQ108" s="84"/>
      <c r="HR108" s="84"/>
      <c r="HS108" s="84"/>
      <c r="HT108" s="84"/>
      <c r="HU108" s="84"/>
      <c r="HV108" s="84"/>
      <c r="HW108" s="84"/>
      <c r="HX108" s="84"/>
      <c r="HY108" s="84">
        <v>44783</v>
      </c>
      <c r="JN108" s="84">
        <v>45063</v>
      </c>
      <c r="JO108" s="72">
        <v>0</v>
      </c>
      <c r="JT108" s="72">
        <v>0</v>
      </c>
      <c r="JX108" s="72">
        <v>0</v>
      </c>
      <c r="KA108" s="72">
        <v>0</v>
      </c>
      <c r="KB108"/>
      <c r="KD108" s="15"/>
      <c r="KE108" s="15"/>
      <c r="KF108" s="110"/>
      <c r="KG108" s="110"/>
      <c r="KH108" s="110"/>
      <c r="KI108" s="110"/>
      <c r="KJ108" s="110"/>
      <c r="KK108" s="110"/>
      <c r="KL108" s="110"/>
      <c r="KM108" s="106"/>
      <c r="KN108" s="106"/>
      <c r="KO108"/>
      <c r="KQ108"/>
      <c r="KS108"/>
      <c r="KV108" s="109"/>
      <c r="KW108"/>
      <c r="KX108" s="15"/>
      <c r="KY108"/>
    </row>
    <row r="109" spans="1:311" s="72" customFormat="1" x14ac:dyDescent="0.25">
      <c r="A109" s="72" t="s">
        <v>651</v>
      </c>
      <c r="B109" t="s">
        <v>1006</v>
      </c>
      <c r="C109" s="72" t="s">
        <v>795</v>
      </c>
      <c r="D109" s="102">
        <v>40239</v>
      </c>
      <c r="E109" s="72">
        <v>1</v>
      </c>
      <c r="F109" s="80"/>
      <c r="Y109" s="81"/>
      <c r="Z109" s="81"/>
      <c r="AA109" s="81"/>
      <c r="AB109" s="80"/>
      <c r="AX109" s="80"/>
      <c r="BT109" s="80"/>
      <c r="CO109" s="80"/>
      <c r="DK109" s="77">
        <v>43748</v>
      </c>
      <c r="DL109" s="74">
        <v>9.6071184120465443</v>
      </c>
      <c r="DM109" s="82">
        <v>0</v>
      </c>
      <c r="DN109" s="82">
        <v>0</v>
      </c>
      <c r="DO109" s="82">
        <v>0</v>
      </c>
      <c r="DP109" s="82">
        <v>0</v>
      </c>
      <c r="DQ109" s="82">
        <v>0</v>
      </c>
      <c r="DR109" s="82">
        <v>0</v>
      </c>
      <c r="DS109" s="82">
        <v>0</v>
      </c>
      <c r="DT109" s="82">
        <v>0</v>
      </c>
      <c r="DU109" s="72">
        <v>35.5</v>
      </c>
      <c r="DV109" s="72">
        <v>1.34</v>
      </c>
      <c r="DW109" s="72">
        <v>1.02</v>
      </c>
      <c r="DX109" s="94" t="s">
        <v>21</v>
      </c>
      <c r="DY109" s="72">
        <v>-0.28000000000000003</v>
      </c>
      <c r="DZ109" s="72" t="s">
        <v>21</v>
      </c>
      <c r="EA109" s="72">
        <v>1.6</v>
      </c>
      <c r="EB109" s="72" t="s">
        <v>21</v>
      </c>
      <c r="EC109" s="83"/>
      <c r="ED109" s="74">
        <v>13</v>
      </c>
      <c r="EE109" s="72">
        <v>0</v>
      </c>
      <c r="EG109" s="72">
        <v>38</v>
      </c>
      <c r="EH109" s="84">
        <v>44527</v>
      </c>
      <c r="EI109" s="74"/>
      <c r="EY109" s="72">
        <v>3</v>
      </c>
      <c r="FE109" s="72">
        <v>0</v>
      </c>
      <c r="FF109" s="72">
        <v>0</v>
      </c>
      <c r="FG109" s="72">
        <v>1</v>
      </c>
      <c r="FH109" s="72">
        <v>0</v>
      </c>
      <c r="FI109" s="72" t="s">
        <v>3963</v>
      </c>
      <c r="FN109" s="72">
        <v>1</v>
      </c>
      <c r="FO109" s="72">
        <v>1</v>
      </c>
      <c r="FP109" s="72">
        <v>1</v>
      </c>
      <c r="FR109" s="72">
        <v>1</v>
      </c>
      <c r="FX109" s="72" t="s">
        <v>3980</v>
      </c>
      <c r="FY109" s="72">
        <v>1</v>
      </c>
      <c r="GA109" s="72">
        <v>1</v>
      </c>
      <c r="GJ109" s="72">
        <v>1</v>
      </c>
      <c r="GK109" s="72" t="s">
        <v>3988</v>
      </c>
      <c r="HI109">
        <v>1</v>
      </c>
      <c r="HJ109" s="72">
        <v>1</v>
      </c>
      <c r="HK109" s="84">
        <v>44527</v>
      </c>
      <c r="HL109" s="84"/>
      <c r="HM109" s="84"/>
      <c r="HN109" s="84"/>
      <c r="HO109" s="84"/>
      <c r="HP109" s="84"/>
      <c r="HQ109" s="84"/>
      <c r="HR109" s="84"/>
      <c r="HS109" s="84"/>
      <c r="HT109" s="84"/>
      <c r="HU109" s="84"/>
      <c r="HV109" s="84"/>
      <c r="HW109" s="84"/>
      <c r="HX109" s="84"/>
      <c r="HY109" s="84">
        <v>44783</v>
      </c>
      <c r="IZ109" s="84">
        <v>44908</v>
      </c>
      <c r="JA109" s="72">
        <v>0</v>
      </c>
      <c r="JF109" s="72">
        <v>1</v>
      </c>
      <c r="JG109" s="99">
        <v>44866</v>
      </c>
      <c r="JH109" s="72">
        <v>3</v>
      </c>
      <c r="JI109" s="72">
        <v>0</v>
      </c>
      <c r="JJ109" s="72">
        <v>0</v>
      </c>
      <c r="JM109" s="72">
        <v>0</v>
      </c>
      <c r="JN109" s="84">
        <v>45063</v>
      </c>
      <c r="JO109" s="72">
        <v>0</v>
      </c>
      <c r="JT109" s="72">
        <v>0</v>
      </c>
      <c r="JX109" s="72">
        <v>1</v>
      </c>
      <c r="KA109" s="72">
        <v>0</v>
      </c>
      <c r="KB109"/>
      <c r="KD109" s="15"/>
      <c r="KE109" s="15"/>
      <c r="KF109" s="110"/>
      <c r="KG109" s="110"/>
      <c r="KH109" s="110"/>
      <c r="KI109" s="110"/>
      <c r="KJ109" s="110"/>
      <c r="KK109" s="110"/>
      <c r="KL109" s="110"/>
      <c r="KM109" s="106"/>
      <c r="KN109" s="107"/>
      <c r="KO109"/>
      <c r="KQ109"/>
      <c r="KS109"/>
      <c r="KV109" s="109"/>
      <c r="KW109"/>
      <c r="KX109" s="15"/>
      <c r="KY109" s="133">
        <v>45263</v>
      </c>
    </row>
    <row r="110" spans="1:311" s="72" customFormat="1" x14ac:dyDescent="0.25">
      <c r="A110" s="72" t="s">
        <v>651</v>
      </c>
      <c r="B110" t="s">
        <v>994</v>
      </c>
      <c r="C110" s="72" t="s">
        <v>905</v>
      </c>
      <c r="D110" s="102">
        <v>39374</v>
      </c>
      <c r="E110" s="72">
        <v>1</v>
      </c>
      <c r="F110" s="80"/>
      <c r="Y110" s="81"/>
      <c r="Z110" s="81"/>
      <c r="AA110" s="81"/>
      <c r="AB110" s="80"/>
      <c r="AX110" s="77">
        <v>39051</v>
      </c>
      <c r="AY110" s="74"/>
      <c r="AZ110" s="72">
        <v>0</v>
      </c>
      <c r="BA110" s="72">
        <v>0</v>
      </c>
      <c r="BB110" s="72">
        <v>0</v>
      </c>
      <c r="BC110" s="72">
        <v>0</v>
      </c>
      <c r="BD110" s="72">
        <v>0</v>
      </c>
      <c r="BE110" s="72">
        <v>0</v>
      </c>
      <c r="BF110" s="72">
        <v>0</v>
      </c>
      <c r="BG110" s="72">
        <v>0</v>
      </c>
      <c r="BT110" s="73">
        <v>39416</v>
      </c>
      <c r="BU110" s="74"/>
      <c r="BV110" s="72">
        <v>0</v>
      </c>
      <c r="BW110" s="72">
        <v>0</v>
      </c>
      <c r="BX110" s="72">
        <v>0</v>
      </c>
      <c r="BY110" s="72">
        <v>0</v>
      </c>
      <c r="BZ110" s="72">
        <v>0</v>
      </c>
      <c r="CA110" s="72">
        <v>0</v>
      </c>
      <c r="CB110" s="72">
        <v>0</v>
      </c>
      <c r="CC110" s="72">
        <v>0</v>
      </c>
      <c r="CL110" s="64">
        <v>10.3</v>
      </c>
      <c r="CM110" s="61"/>
      <c r="CN110" s="78">
        <v>0.35</v>
      </c>
      <c r="CO110" s="73">
        <v>39703</v>
      </c>
      <c r="CQ110" s="63">
        <v>-1</v>
      </c>
      <c r="CR110" s="63">
        <v>-1</v>
      </c>
      <c r="CS110" s="63">
        <v>-1</v>
      </c>
      <c r="CT110" s="63">
        <v>-1</v>
      </c>
      <c r="CU110" s="63">
        <v>-1</v>
      </c>
      <c r="CV110" s="63">
        <v>-1</v>
      </c>
      <c r="CW110" s="63">
        <v>-1</v>
      </c>
      <c r="CX110" s="63">
        <v>-1</v>
      </c>
      <c r="CY110" s="67">
        <v>7.8</v>
      </c>
      <c r="CZ110" s="61">
        <v>0.68</v>
      </c>
      <c r="DG110" s="83">
        <v>16.868512110726641</v>
      </c>
      <c r="DH110" s="64">
        <v>10.1</v>
      </c>
      <c r="DI110" s="65">
        <v>0</v>
      </c>
      <c r="DK110" s="77">
        <v>43748</v>
      </c>
      <c r="DL110" s="74">
        <v>11.975359342915811</v>
      </c>
      <c r="DM110" s="72">
        <v>-1</v>
      </c>
      <c r="DN110" s="72">
        <v>-1</v>
      </c>
      <c r="DO110" s="72">
        <v>-1</v>
      </c>
      <c r="DP110" s="72">
        <v>-1</v>
      </c>
      <c r="DQ110" s="72">
        <v>-1</v>
      </c>
      <c r="DR110" s="72">
        <v>-1</v>
      </c>
      <c r="DS110" s="72">
        <v>-1</v>
      </c>
      <c r="DT110" s="72">
        <v>-1</v>
      </c>
      <c r="DU110" s="72">
        <v>30.7</v>
      </c>
      <c r="DV110" s="72">
        <v>1.34</v>
      </c>
      <c r="DY110" s="72">
        <v>-2.11</v>
      </c>
      <c r="DZ110" s="72" t="s">
        <v>3555</v>
      </c>
      <c r="EA110" s="72">
        <v>-0.22</v>
      </c>
      <c r="EB110" s="72" t="s">
        <v>21</v>
      </c>
      <c r="EC110" s="83"/>
      <c r="ED110" s="72">
        <v>11.6</v>
      </c>
      <c r="EE110" s="72">
        <v>0</v>
      </c>
      <c r="EG110" s="72">
        <v>35</v>
      </c>
      <c r="HI110">
        <v>0</v>
      </c>
      <c r="HY110" s="84">
        <v>44783</v>
      </c>
      <c r="KB110"/>
      <c r="KD110" s="15"/>
      <c r="KE110" s="15"/>
      <c r="KF110" s="110"/>
      <c r="KG110" s="110"/>
      <c r="KH110" s="110"/>
      <c r="KI110" s="110"/>
      <c r="KJ110" s="110"/>
      <c r="KK110" s="110"/>
      <c r="KL110" s="110"/>
      <c r="KM110" s="106"/>
      <c r="KN110" s="107"/>
      <c r="KO110"/>
      <c r="KQ110"/>
      <c r="KS110"/>
      <c r="KV110" s="109"/>
      <c r="KW110"/>
      <c r="KX110" s="15"/>
      <c r="KY110" s="133">
        <v>45263</v>
      </c>
    </row>
    <row r="111" spans="1:311" s="72" customFormat="1" x14ac:dyDescent="0.25">
      <c r="A111" s="72" t="s">
        <v>651</v>
      </c>
      <c r="B111"/>
      <c r="C111" s="72" t="s">
        <v>683</v>
      </c>
      <c r="D111" s="104"/>
      <c r="E111" s="72">
        <v>0</v>
      </c>
      <c r="F111" s="80"/>
      <c r="Y111" s="81"/>
      <c r="Z111" s="81"/>
      <c r="AA111" s="81"/>
      <c r="AB111" s="80"/>
      <c r="AX111" s="80"/>
      <c r="BT111" s="80"/>
      <c r="CO111" s="80"/>
      <c r="DK111" s="77">
        <v>43748</v>
      </c>
      <c r="DL111" s="72">
        <v>8</v>
      </c>
      <c r="DM111" s="72">
        <v>0</v>
      </c>
      <c r="DN111" s="82">
        <v>1</v>
      </c>
      <c r="DO111" s="72">
        <v>0</v>
      </c>
      <c r="DP111" s="82">
        <v>0</v>
      </c>
      <c r="DQ111" s="82">
        <v>0</v>
      </c>
      <c r="DR111" s="82">
        <v>0</v>
      </c>
      <c r="DS111" s="82">
        <v>0</v>
      </c>
      <c r="DT111" s="82">
        <v>0</v>
      </c>
      <c r="DU111" s="72">
        <v>20.100000000000001</v>
      </c>
      <c r="DV111" s="72">
        <v>1.1200000000000001</v>
      </c>
      <c r="EC111" s="83">
        <v>16.023596938775508</v>
      </c>
      <c r="ED111" s="72">
        <v>11.6</v>
      </c>
      <c r="EE111" s="72">
        <v>0</v>
      </c>
      <c r="EG111" s="72">
        <v>35</v>
      </c>
      <c r="HI111">
        <v>-1</v>
      </c>
      <c r="KB111"/>
      <c r="KD111" s="15"/>
      <c r="KE111" s="15"/>
      <c r="KF111" s="110"/>
      <c r="KG111" s="110"/>
      <c r="KH111" s="110"/>
      <c r="KI111" s="110"/>
      <c r="KJ111" s="110"/>
      <c r="KK111" s="110"/>
      <c r="KL111" s="110"/>
      <c r="KM111" s="106"/>
      <c r="KN111" s="106"/>
      <c r="KO111"/>
      <c r="KQ111"/>
      <c r="KS111"/>
      <c r="KV111" s="109"/>
      <c r="KW111"/>
      <c r="KX111" s="15"/>
      <c r="KY111"/>
    </row>
    <row r="112" spans="1:311" s="72" customFormat="1" x14ac:dyDescent="0.25">
      <c r="A112" s="72" t="s">
        <v>651</v>
      </c>
      <c r="B112" t="s">
        <v>1002</v>
      </c>
      <c r="C112" s="72" t="s">
        <v>742</v>
      </c>
      <c r="D112" s="103">
        <v>39522</v>
      </c>
      <c r="E112" s="72">
        <v>0</v>
      </c>
      <c r="F112" s="80"/>
      <c r="Y112" s="81"/>
      <c r="Z112" s="81"/>
      <c r="AA112" s="81"/>
      <c r="AB112" s="80"/>
      <c r="AX112" s="77">
        <v>39051</v>
      </c>
      <c r="AY112" s="74"/>
      <c r="AZ112" s="72">
        <v>0</v>
      </c>
      <c r="BA112" s="72">
        <v>0</v>
      </c>
      <c r="BB112" s="72">
        <v>0</v>
      </c>
      <c r="BC112" s="72">
        <v>0</v>
      </c>
      <c r="BD112" s="72">
        <v>0</v>
      </c>
      <c r="BE112" s="72">
        <v>0</v>
      </c>
      <c r="BF112" s="72">
        <v>0</v>
      </c>
      <c r="BG112" s="72">
        <v>0</v>
      </c>
      <c r="BT112" s="80"/>
      <c r="CO112" s="73">
        <v>39703</v>
      </c>
      <c r="CP112" s="74"/>
      <c r="CQ112" s="63">
        <v>0</v>
      </c>
      <c r="CR112" s="63">
        <v>0</v>
      </c>
      <c r="CS112" s="63">
        <v>1</v>
      </c>
      <c r="CT112" s="63">
        <v>0</v>
      </c>
      <c r="CU112" s="63">
        <v>0</v>
      </c>
      <c r="CV112" s="63">
        <v>0</v>
      </c>
      <c r="CW112" s="63">
        <v>0</v>
      </c>
      <c r="CX112" s="63">
        <v>0</v>
      </c>
      <c r="CY112" s="67"/>
      <c r="CZ112" s="61"/>
      <c r="DH112" s="64">
        <v>10</v>
      </c>
      <c r="DI112" s="65">
        <v>0</v>
      </c>
      <c r="DK112" s="77">
        <v>43748</v>
      </c>
      <c r="DL112" s="74"/>
      <c r="DM112" s="82">
        <v>0</v>
      </c>
      <c r="DN112" s="82">
        <v>0</v>
      </c>
      <c r="DO112" s="82">
        <v>0</v>
      </c>
      <c r="DP112" s="82">
        <v>0</v>
      </c>
      <c r="DQ112" s="82">
        <v>0</v>
      </c>
      <c r="DR112" s="82">
        <v>0</v>
      </c>
      <c r="DS112" s="82">
        <v>0</v>
      </c>
      <c r="DT112" s="82">
        <v>0</v>
      </c>
      <c r="DU112" s="72">
        <v>51.1</v>
      </c>
      <c r="DV112" s="72">
        <v>1.51</v>
      </c>
      <c r="DY112" s="72">
        <v>0.35</v>
      </c>
      <c r="DZ112" s="72" t="s">
        <v>21</v>
      </c>
      <c r="EA112" s="72">
        <v>1.56</v>
      </c>
      <c r="EB112" s="72" t="s">
        <v>21</v>
      </c>
      <c r="EC112" s="83"/>
      <c r="ED112" s="72">
        <v>12.4</v>
      </c>
      <c r="EE112" s="72">
        <v>0</v>
      </c>
      <c r="EF112" s="72">
        <v>36</v>
      </c>
      <c r="EG112" s="72">
        <v>37</v>
      </c>
      <c r="HI112">
        <v>1</v>
      </c>
      <c r="KB112"/>
      <c r="KD112" s="15"/>
      <c r="KE112" s="15"/>
      <c r="KF112" s="110"/>
      <c r="KG112" s="110"/>
      <c r="KH112" s="110"/>
      <c r="KI112" s="110"/>
      <c r="KJ112" s="110"/>
      <c r="KK112" s="110"/>
      <c r="KL112" s="110"/>
      <c r="KM112" s="106"/>
      <c r="KN112" s="107"/>
      <c r="KO112"/>
      <c r="KQ112"/>
      <c r="KS112"/>
      <c r="KV112" s="109"/>
      <c r="KW112"/>
      <c r="KX112" s="15"/>
      <c r="KY112"/>
    </row>
    <row r="113" spans="1:311" s="72" customFormat="1" x14ac:dyDescent="0.25">
      <c r="A113" s="72" t="s">
        <v>651</v>
      </c>
      <c r="B113" t="s">
        <v>992</v>
      </c>
      <c r="C113" s="72" t="s">
        <v>668</v>
      </c>
      <c r="D113" s="102">
        <v>37094</v>
      </c>
      <c r="E113" s="72">
        <v>0</v>
      </c>
      <c r="F113" s="73">
        <v>38231</v>
      </c>
      <c r="G113" s="74">
        <v>3.1129363449691994</v>
      </c>
      <c r="H113" s="72">
        <v>1</v>
      </c>
      <c r="I113" s="72">
        <v>0</v>
      </c>
      <c r="J113" s="72">
        <v>0</v>
      </c>
      <c r="K113" s="72">
        <v>0</v>
      </c>
      <c r="L113" s="72">
        <v>0</v>
      </c>
      <c r="M113" s="72">
        <v>0</v>
      </c>
      <c r="N113" s="72">
        <v>0</v>
      </c>
      <c r="O113" s="72">
        <v>0</v>
      </c>
      <c r="P113" s="67">
        <v>11.8</v>
      </c>
      <c r="Q113" s="67">
        <v>0.86199999999999999</v>
      </c>
      <c r="R113" s="72">
        <v>-1.41</v>
      </c>
      <c r="S113" s="72" t="s">
        <v>3556</v>
      </c>
      <c r="T113" s="72">
        <v>-2.5299999999999998</v>
      </c>
      <c r="U113" s="72" t="s">
        <v>3555</v>
      </c>
      <c r="V113" s="72">
        <v>0.37</v>
      </c>
      <c r="W113" s="72" t="s">
        <v>21</v>
      </c>
      <c r="Y113" s="66">
        <v>12.3</v>
      </c>
      <c r="Z113" s="85">
        <v>0</v>
      </c>
      <c r="AA113" s="75">
        <v>0.39</v>
      </c>
      <c r="AB113" s="73">
        <v>38541</v>
      </c>
      <c r="AC113" s="76">
        <v>3.9616700889801506</v>
      </c>
      <c r="AD113" s="72">
        <v>1</v>
      </c>
      <c r="AE113" s="72">
        <v>0</v>
      </c>
      <c r="AF113" s="72">
        <v>1</v>
      </c>
      <c r="AG113" s="72">
        <v>0</v>
      </c>
      <c r="AH113" s="72">
        <v>0</v>
      </c>
      <c r="AI113" s="72">
        <v>0</v>
      </c>
      <c r="AJ113" s="72">
        <v>0</v>
      </c>
      <c r="AK113" s="72">
        <v>0</v>
      </c>
      <c r="AL113" s="87">
        <v>13.9</v>
      </c>
      <c r="AM113" s="87">
        <v>0.94</v>
      </c>
      <c r="AN113" s="72">
        <v>-1.34</v>
      </c>
      <c r="AO113" s="72" t="s">
        <v>3556</v>
      </c>
      <c r="AP113" s="72">
        <v>-2.4300000000000002</v>
      </c>
      <c r="AQ113" s="72" t="s">
        <v>3555</v>
      </c>
      <c r="AR113" s="72">
        <v>0.33</v>
      </c>
      <c r="AS113" s="72" t="s">
        <v>21</v>
      </c>
      <c r="AU113" s="64">
        <v>11.1</v>
      </c>
      <c r="AV113" s="63">
        <v>0</v>
      </c>
      <c r="AW113" s="65">
        <v>36</v>
      </c>
      <c r="AX113" s="77">
        <v>39051</v>
      </c>
      <c r="AY113" s="74">
        <v>5.3579739904175225</v>
      </c>
      <c r="AZ113" s="72">
        <v>0</v>
      </c>
      <c r="BA113" s="72">
        <v>0</v>
      </c>
      <c r="BB113" s="72">
        <v>0</v>
      </c>
      <c r="BC113" s="72">
        <v>0</v>
      </c>
      <c r="BD113" s="72">
        <v>0</v>
      </c>
      <c r="BE113" s="72">
        <v>0</v>
      </c>
      <c r="BF113" s="72">
        <v>0</v>
      </c>
      <c r="BG113" s="72">
        <v>0</v>
      </c>
      <c r="BT113" s="73">
        <v>39416</v>
      </c>
      <c r="BU113" s="74">
        <v>6.3572895277207389</v>
      </c>
      <c r="BV113" s="72">
        <v>1</v>
      </c>
      <c r="BW113" s="72">
        <v>0</v>
      </c>
      <c r="BX113" s="72">
        <v>0</v>
      </c>
      <c r="BY113" s="72">
        <v>0</v>
      </c>
      <c r="BZ113" s="72">
        <v>0</v>
      </c>
      <c r="CA113" s="72">
        <v>0</v>
      </c>
      <c r="CB113" s="72">
        <v>0</v>
      </c>
      <c r="CC113" s="72">
        <v>0</v>
      </c>
      <c r="CL113" s="64">
        <v>13</v>
      </c>
      <c r="CM113" s="72">
        <v>0</v>
      </c>
      <c r="CN113" s="78">
        <v>0.38</v>
      </c>
      <c r="CO113" s="73">
        <v>39703</v>
      </c>
      <c r="CP113" s="74">
        <v>7.1430527036276521</v>
      </c>
      <c r="CQ113" s="63">
        <v>0</v>
      </c>
      <c r="CR113" s="63">
        <v>0</v>
      </c>
      <c r="CS113" s="63">
        <v>0</v>
      </c>
      <c r="CT113" s="63">
        <v>0</v>
      </c>
      <c r="CU113" s="63">
        <v>0</v>
      </c>
      <c r="CV113" s="63">
        <v>0</v>
      </c>
      <c r="CW113" s="63">
        <v>0</v>
      </c>
      <c r="CX113" s="63">
        <v>1</v>
      </c>
      <c r="CY113" s="67">
        <v>19.3</v>
      </c>
      <c r="CZ113" s="61">
        <v>116.6</v>
      </c>
      <c r="DA113" s="72">
        <v>-1.0900000000000001</v>
      </c>
      <c r="DB113" s="72" t="s">
        <v>3556</v>
      </c>
      <c r="DC113" s="72">
        <v>-0.91</v>
      </c>
      <c r="DD113" s="72" t="s">
        <v>21</v>
      </c>
      <c r="DE113" s="72">
        <v>-0.82</v>
      </c>
      <c r="DF113" s="72" t="s">
        <v>21</v>
      </c>
      <c r="DH113" s="64">
        <v>12.2</v>
      </c>
      <c r="DI113" s="65">
        <v>0</v>
      </c>
      <c r="DK113" s="77">
        <v>43748</v>
      </c>
      <c r="DL113" s="74">
        <v>18.217659137577002</v>
      </c>
      <c r="DM113" s="72">
        <v>-1</v>
      </c>
      <c r="DN113" s="72">
        <v>-1</v>
      </c>
      <c r="DO113" s="72">
        <v>-1</v>
      </c>
      <c r="DP113" s="72">
        <v>-1</v>
      </c>
      <c r="DQ113" s="72">
        <v>-1</v>
      </c>
      <c r="DR113" s="72">
        <v>-1</v>
      </c>
      <c r="DS113" s="72">
        <v>-1</v>
      </c>
      <c r="DT113" s="72">
        <v>-1</v>
      </c>
      <c r="DU113" s="72">
        <v>55</v>
      </c>
      <c r="DV113" s="72">
        <v>1.49</v>
      </c>
      <c r="DY113" s="72">
        <v>-2.14</v>
      </c>
      <c r="DZ113" s="72" t="s">
        <v>3555</v>
      </c>
      <c r="EA113" s="72">
        <v>0.99</v>
      </c>
      <c r="EB113" s="72" t="s">
        <v>21</v>
      </c>
      <c r="EC113" s="83"/>
      <c r="ED113" s="72">
        <v>12.9</v>
      </c>
      <c r="EE113" s="72">
        <v>0</v>
      </c>
      <c r="EF113" s="72">
        <v>40</v>
      </c>
      <c r="EG113" s="72">
        <v>38</v>
      </c>
      <c r="HI113">
        <v>0</v>
      </c>
      <c r="KB113"/>
      <c r="KD113" s="15"/>
      <c r="KE113" s="15"/>
      <c r="KF113" s="110"/>
      <c r="KG113" s="110"/>
      <c r="KH113" s="110"/>
      <c r="KI113" s="110"/>
      <c r="KJ113" s="110"/>
      <c r="KK113" s="110"/>
      <c r="KL113" s="110"/>
      <c r="KM113" s="106"/>
      <c r="KN113" s="106"/>
      <c r="KO113"/>
      <c r="KQ113"/>
      <c r="KS113"/>
      <c r="KV113" s="109"/>
      <c r="KW113"/>
      <c r="KX113" s="15"/>
      <c r="KY113"/>
    </row>
    <row r="114" spans="1:311" s="72" customFormat="1" x14ac:dyDescent="0.25">
      <c r="A114" s="72" t="s">
        <v>651</v>
      </c>
      <c r="B114" t="s">
        <v>997</v>
      </c>
      <c r="C114" s="72" t="s">
        <v>823</v>
      </c>
      <c r="D114" s="102"/>
      <c r="E114" s="72">
        <v>1</v>
      </c>
      <c r="F114" s="80"/>
      <c r="Y114" s="81"/>
      <c r="Z114" s="81"/>
      <c r="AA114" s="81"/>
      <c r="AB114" s="80"/>
      <c r="AX114" s="80"/>
      <c r="BT114" s="80"/>
      <c r="CO114" s="80"/>
      <c r="DK114" s="77">
        <v>43748</v>
      </c>
      <c r="DL114" s="72">
        <v>7</v>
      </c>
      <c r="DM114" s="82">
        <v>1</v>
      </c>
      <c r="DN114" s="72">
        <v>0</v>
      </c>
      <c r="DO114" s="72">
        <v>0</v>
      </c>
      <c r="DP114" s="82">
        <v>0</v>
      </c>
      <c r="DQ114" s="82">
        <v>1</v>
      </c>
      <c r="DR114" s="82">
        <v>0</v>
      </c>
      <c r="DS114" s="82">
        <v>0</v>
      </c>
      <c r="DT114" s="82">
        <v>0</v>
      </c>
      <c r="DU114" s="72">
        <v>18.5</v>
      </c>
      <c r="DV114" s="72">
        <v>1.04</v>
      </c>
      <c r="EC114" s="83">
        <v>17.104289940828401</v>
      </c>
      <c r="ED114" s="72">
        <v>13</v>
      </c>
      <c r="EE114" s="72">
        <v>0</v>
      </c>
      <c r="EF114" s="72">
        <v>38</v>
      </c>
      <c r="EG114" s="72">
        <v>37</v>
      </c>
      <c r="HI114">
        <v>1</v>
      </c>
      <c r="HJ114" s="72">
        <v>1</v>
      </c>
      <c r="HK114" s="84">
        <v>44527</v>
      </c>
      <c r="HL114" s="84"/>
      <c r="HM114" s="84"/>
      <c r="HN114" s="84"/>
      <c r="HO114" s="84"/>
      <c r="HP114" s="84"/>
      <c r="HQ114" s="84"/>
      <c r="HR114" s="84"/>
      <c r="HS114" s="84"/>
      <c r="HT114" s="84"/>
      <c r="HU114" s="84"/>
      <c r="HV114" s="84"/>
      <c r="HW114" s="84"/>
      <c r="HX114" s="84"/>
      <c r="JN114" s="84">
        <v>45063</v>
      </c>
      <c r="JO114" s="72">
        <v>0</v>
      </c>
      <c r="JT114" s="72">
        <v>0</v>
      </c>
      <c r="JX114" s="72">
        <v>1</v>
      </c>
      <c r="KA114" s="72">
        <v>0</v>
      </c>
      <c r="KB114"/>
      <c r="KD114" s="15"/>
      <c r="KE114" s="15"/>
      <c r="KF114" s="110"/>
      <c r="KG114" s="110"/>
      <c r="KH114" s="110"/>
      <c r="KI114" s="110"/>
      <c r="KJ114" s="110"/>
      <c r="KK114" s="110"/>
      <c r="KL114" s="110"/>
      <c r="KM114" s="106"/>
      <c r="KN114" s="107"/>
      <c r="KO114"/>
      <c r="KQ114"/>
      <c r="KS114"/>
      <c r="KV114" s="109"/>
      <c r="KW114"/>
      <c r="KX114" s="15"/>
      <c r="KY114" s="133">
        <v>45263</v>
      </c>
    </row>
    <row r="115" spans="1:311" s="72" customFormat="1" x14ac:dyDescent="0.25">
      <c r="A115" s="72" t="s">
        <v>651</v>
      </c>
      <c r="B115" t="s">
        <v>997</v>
      </c>
      <c r="C115" s="72" t="s">
        <v>1027</v>
      </c>
      <c r="D115" s="102"/>
      <c r="E115" s="72">
        <v>0</v>
      </c>
      <c r="F115" s="73">
        <v>38231</v>
      </c>
      <c r="G115" s="72">
        <v>61</v>
      </c>
      <c r="H115" s="72">
        <v>0</v>
      </c>
      <c r="I115" s="72">
        <v>0</v>
      </c>
      <c r="J115" s="72">
        <v>0</v>
      </c>
      <c r="K115" s="72">
        <v>0</v>
      </c>
      <c r="L115" s="72">
        <v>1</v>
      </c>
      <c r="M115" s="72">
        <v>0</v>
      </c>
      <c r="N115" s="72">
        <v>0</v>
      </c>
      <c r="O115" s="72">
        <v>0</v>
      </c>
      <c r="P115" s="67">
        <v>68.900000000000006</v>
      </c>
      <c r="Q115" s="67">
        <v>1.68</v>
      </c>
      <c r="Y115" s="66">
        <v>14.9</v>
      </c>
      <c r="Z115" s="85">
        <v>0</v>
      </c>
      <c r="AA115" s="75">
        <v>0.5</v>
      </c>
      <c r="AB115" s="73">
        <v>38541</v>
      </c>
      <c r="AC115" s="76"/>
      <c r="AD115" s="72">
        <v>1</v>
      </c>
      <c r="AE115" s="72">
        <v>0</v>
      </c>
      <c r="AF115" s="72">
        <v>0</v>
      </c>
      <c r="AG115" s="72">
        <v>0</v>
      </c>
      <c r="AH115" s="72">
        <v>0</v>
      </c>
      <c r="AI115" s="72">
        <v>0</v>
      </c>
      <c r="AJ115" s="72">
        <v>0</v>
      </c>
      <c r="AK115" s="72">
        <v>0</v>
      </c>
      <c r="AX115" s="77">
        <v>39051</v>
      </c>
      <c r="AY115" s="74">
        <v>64</v>
      </c>
      <c r="AZ115" s="72">
        <v>-1</v>
      </c>
      <c r="BA115" s="72">
        <v>-1</v>
      </c>
      <c r="BB115" s="72">
        <v>-1</v>
      </c>
      <c r="BC115" s="72">
        <v>-1</v>
      </c>
      <c r="BD115" s="72">
        <v>-1</v>
      </c>
      <c r="BE115" s="72">
        <v>-1</v>
      </c>
      <c r="BF115" s="72">
        <v>-1</v>
      </c>
      <c r="BG115" s="72">
        <v>-1</v>
      </c>
      <c r="BT115" s="80"/>
      <c r="CO115" s="80"/>
      <c r="DK115" s="77">
        <v>43748</v>
      </c>
      <c r="DL115" s="72">
        <v>70</v>
      </c>
      <c r="DM115" s="82">
        <v>0</v>
      </c>
      <c r="DN115" s="82">
        <v>0</v>
      </c>
      <c r="DO115" s="82">
        <v>0</v>
      </c>
      <c r="DP115" s="82">
        <v>0</v>
      </c>
      <c r="DQ115" s="82">
        <v>0</v>
      </c>
      <c r="DR115" s="82">
        <v>0</v>
      </c>
      <c r="DS115" s="82">
        <v>0</v>
      </c>
      <c r="DT115" s="82">
        <v>0</v>
      </c>
      <c r="EC115" s="83"/>
      <c r="ED115" s="72">
        <v>13.1</v>
      </c>
      <c r="EE115" s="72">
        <v>0</v>
      </c>
      <c r="EF115" s="72">
        <v>39</v>
      </c>
      <c r="HI115">
        <v>1</v>
      </c>
      <c r="JN115" s="84">
        <v>45063</v>
      </c>
      <c r="JO115" s="72">
        <v>0</v>
      </c>
      <c r="JT115" s="72">
        <v>0</v>
      </c>
      <c r="JX115" s="72">
        <v>1</v>
      </c>
      <c r="KA115" s="72">
        <v>0</v>
      </c>
      <c r="KB115"/>
      <c r="KD115" s="15"/>
      <c r="KE115" s="15"/>
      <c r="KF115" s="110"/>
      <c r="KG115" s="110"/>
      <c r="KH115" s="110"/>
      <c r="KI115" s="110"/>
      <c r="KJ115" s="110"/>
      <c r="KK115" s="110"/>
      <c r="KL115" s="110"/>
      <c r="KM115" s="106"/>
      <c r="KN115" s="106"/>
      <c r="KO115"/>
      <c r="KQ115"/>
      <c r="KS115"/>
      <c r="KV115" s="109"/>
      <c r="KW115"/>
      <c r="KX115" s="15"/>
      <c r="KY115"/>
    </row>
    <row r="116" spans="1:311" s="72" customFormat="1" x14ac:dyDescent="0.25">
      <c r="A116" s="72" t="s">
        <v>651</v>
      </c>
      <c r="B116" t="s">
        <v>999</v>
      </c>
      <c r="C116" s="72" t="s">
        <v>826</v>
      </c>
      <c r="D116" s="102">
        <v>33354</v>
      </c>
      <c r="E116" s="72">
        <v>0</v>
      </c>
      <c r="F116" s="73">
        <v>38231</v>
      </c>
      <c r="G116" s="74">
        <v>13.352498288843258</v>
      </c>
      <c r="H116" s="72">
        <v>-1</v>
      </c>
      <c r="I116" s="72">
        <v>-1</v>
      </c>
      <c r="J116" s="72">
        <v>-1</v>
      </c>
      <c r="K116" s="72">
        <v>-1</v>
      </c>
      <c r="L116" s="72">
        <v>-1</v>
      </c>
      <c r="M116" s="72">
        <v>-1</v>
      </c>
      <c r="N116" s="72">
        <v>-1</v>
      </c>
      <c r="O116" s="72">
        <v>-1</v>
      </c>
      <c r="P116" s="67">
        <v>31.1</v>
      </c>
      <c r="Q116" s="67">
        <v>1.41</v>
      </c>
      <c r="T116" s="72">
        <v>-2.41</v>
      </c>
      <c r="U116" s="72" t="s">
        <v>3555</v>
      </c>
      <c r="V116" s="72">
        <v>-1.67</v>
      </c>
      <c r="W116" s="72" t="s">
        <v>3556</v>
      </c>
      <c r="Y116" s="66">
        <v>11.4</v>
      </c>
      <c r="Z116" s="62">
        <v>1</v>
      </c>
      <c r="AA116" s="81"/>
      <c r="AB116" s="73">
        <v>38541</v>
      </c>
      <c r="AC116" s="76">
        <v>14.201232032854209</v>
      </c>
      <c r="AD116" s="72">
        <v>1</v>
      </c>
      <c r="AE116" s="72">
        <v>0</v>
      </c>
      <c r="AF116" s="72">
        <v>0</v>
      </c>
      <c r="AG116" s="72">
        <v>0</v>
      </c>
      <c r="AH116" s="72">
        <v>0</v>
      </c>
      <c r="AI116" s="72">
        <v>0</v>
      </c>
      <c r="AJ116" s="72">
        <v>0</v>
      </c>
      <c r="AK116" s="72">
        <v>0</v>
      </c>
      <c r="AU116" s="64">
        <v>11.5</v>
      </c>
      <c r="AV116" s="63">
        <v>0</v>
      </c>
      <c r="AW116" s="65">
        <v>42</v>
      </c>
      <c r="AX116" s="77">
        <v>39051</v>
      </c>
      <c r="AY116" s="74">
        <v>15.597535934291582</v>
      </c>
      <c r="AZ116" s="72">
        <v>-1</v>
      </c>
      <c r="BA116" s="72">
        <v>-1</v>
      </c>
      <c r="BB116" s="72">
        <v>-1</v>
      </c>
      <c r="BC116" s="72">
        <v>-1</v>
      </c>
      <c r="BD116" s="72">
        <v>-1</v>
      </c>
      <c r="BE116" s="72">
        <v>-1</v>
      </c>
      <c r="BF116" s="72">
        <v>-1</v>
      </c>
      <c r="BG116" s="72">
        <v>-1</v>
      </c>
      <c r="BQ116" s="64">
        <v>15</v>
      </c>
      <c r="BR116" s="65">
        <v>0</v>
      </c>
      <c r="BT116" s="73">
        <v>39416</v>
      </c>
      <c r="BU116" s="74">
        <v>16.5968514715948</v>
      </c>
      <c r="BV116" s="72">
        <v>-1</v>
      </c>
      <c r="BW116" s="72">
        <v>-1</v>
      </c>
      <c r="BX116" s="72">
        <v>-1</v>
      </c>
      <c r="BY116" s="72">
        <v>-1</v>
      </c>
      <c r="BZ116" s="72">
        <v>-1</v>
      </c>
      <c r="CA116" s="72">
        <v>-1</v>
      </c>
      <c r="CB116" s="72">
        <v>-1</v>
      </c>
      <c r="CC116" s="72">
        <v>-1</v>
      </c>
      <c r="CL116" s="64">
        <v>12.9</v>
      </c>
      <c r="CM116" s="61">
        <v>0</v>
      </c>
      <c r="CN116" s="78">
        <v>0.42</v>
      </c>
      <c r="CO116" s="80"/>
      <c r="DK116" s="77">
        <v>43748</v>
      </c>
      <c r="DL116" s="74">
        <v>28.45722108145106</v>
      </c>
      <c r="DM116" s="82">
        <v>1</v>
      </c>
      <c r="DN116" s="72">
        <v>0</v>
      </c>
      <c r="DO116" s="72">
        <v>0</v>
      </c>
      <c r="DP116" s="82">
        <v>0</v>
      </c>
      <c r="DQ116" s="82">
        <v>0</v>
      </c>
      <c r="DR116" s="82">
        <v>0</v>
      </c>
      <c r="DS116" s="82">
        <v>0</v>
      </c>
      <c r="DT116" s="82">
        <v>0</v>
      </c>
      <c r="DU116" s="72">
        <v>62</v>
      </c>
      <c r="DV116" s="72">
        <v>1.63</v>
      </c>
      <c r="EC116" s="83">
        <v>23.335466144755166</v>
      </c>
      <c r="ED116" s="72">
        <v>13.2</v>
      </c>
      <c r="EE116" s="72">
        <v>0</v>
      </c>
      <c r="EF116" s="72">
        <v>39</v>
      </c>
      <c r="EG116" s="72">
        <v>39</v>
      </c>
      <c r="HI116">
        <v>1</v>
      </c>
      <c r="HJ116" s="72">
        <v>1</v>
      </c>
      <c r="HK116" s="84">
        <v>44527</v>
      </c>
      <c r="HL116" s="84"/>
      <c r="HM116" s="84"/>
      <c r="HN116" s="84"/>
      <c r="HO116" s="84"/>
      <c r="HP116" s="84"/>
      <c r="HQ116" s="84"/>
      <c r="HR116" s="84"/>
      <c r="HS116" s="84"/>
      <c r="HT116" s="84"/>
      <c r="HU116" s="84"/>
      <c r="HV116" s="84"/>
      <c r="HW116" s="84"/>
      <c r="HX116" s="84"/>
      <c r="HY116" s="84">
        <v>44783</v>
      </c>
      <c r="KB116"/>
      <c r="KD116" s="15"/>
      <c r="KE116" s="15"/>
      <c r="KF116" s="110"/>
      <c r="KG116" s="110"/>
      <c r="KH116" s="110"/>
      <c r="KI116" s="110"/>
      <c r="KJ116" s="110"/>
      <c r="KK116" s="110"/>
      <c r="KL116" s="110"/>
      <c r="KM116" s="106"/>
      <c r="KN116" s="107"/>
      <c r="KO116"/>
      <c r="KQ116"/>
      <c r="KS116"/>
      <c r="KV116" s="109"/>
      <c r="KW116"/>
      <c r="KX116" s="15"/>
      <c r="KY116" s="133">
        <v>45263</v>
      </c>
    </row>
    <row r="117" spans="1:311" s="72" customFormat="1" x14ac:dyDescent="0.25">
      <c r="A117" s="72" t="s">
        <v>651</v>
      </c>
      <c r="B117" t="s">
        <v>1013</v>
      </c>
      <c r="C117" s="72" t="s">
        <v>889</v>
      </c>
      <c r="D117" s="102">
        <v>39112</v>
      </c>
      <c r="E117" s="72">
        <v>1</v>
      </c>
      <c r="F117" s="80"/>
      <c r="Y117" s="81"/>
      <c r="Z117" s="81"/>
      <c r="AA117" s="81"/>
      <c r="AB117" s="80"/>
      <c r="AX117" s="77">
        <v>39051</v>
      </c>
      <c r="AY117" s="74"/>
      <c r="AZ117" s="72">
        <v>0</v>
      </c>
      <c r="BA117" s="72">
        <v>0</v>
      </c>
      <c r="BB117" s="72">
        <v>0</v>
      </c>
      <c r="BC117" s="72">
        <v>0</v>
      </c>
      <c r="BD117" s="72">
        <v>0</v>
      </c>
      <c r="BE117" s="72">
        <v>0</v>
      </c>
      <c r="BF117" s="72">
        <v>0</v>
      </c>
      <c r="BG117" s="72">
        <v>0</v>
      </c>
      <c r="BH117" s="61"/>
      <c r="BI117" s="61"/>
      <c r="BQ117" s="92"/>
      <c r="BR117" s="92"/>
      <c r="BT117" s="73">
        <v>39416</v>
      </c>
      <c r="BU117" s="74"/>
      <c r="BV117" s="72">
        <v>0</v>
      </c>
      <c r="BW117" s="72">
        <v>0</v>
      </c>
      <c r="BX117" s="72">
        <v>0</v>
      </c>
      <c r="BY117" s="72">
        <v>0</v>
      </c>
      <c r="BZ117" s="72">
        <v>0</v>
      </c>
      <c r="CA117" s="72">
        <v>0</v>
      </c>
      <c r="CB117" s="72">
        <v>0</v>
      </c>
      <c r="CC117" s="72">
        <v>0</v>
      </c>
      <c r="CL117" s="64"/>
      <c r="CM117" s="61"/>
      <c r="CN117" s="78"/>
      <c r="CO117" s="73">
        <v>39703</v>
      </c>
      <c r="CP117" s="74"/>
      <c r="CQ117" s="63">
        <v>1</v>
      </c>
      <c r="CR117" s="63">
        <v>0</v>
      </c>
      <c r="CS117" s="63">
        <v>0</v>
      </c>
      <c r="CT117" s="63">
        <v>0</v>
      </c>
      <c r="CU117" s="63">
        <v>0</v>
      </c>
      <c r="CV117" s="63">
        <v>0</v>
      </c>
      <c r="CW117" s="63">
        <v>0</v>
      </c>
      <c r="CX117" s="63">
        <v>0</v>
      </c>
      <c r="CY117" s="67">
        <v>11.1</v>
      </c>
      <c r="CZ117" s="61">
        <v>82.2</v>
      </c>
      <c r="DA117" s="72">
        <v>-0.1</v>
      </c>
      <c r="DB117" s="72" t="s">
        <v>21</v>
      </c>
      <c r="DC117" s="72">
        <v>-0.52</v>
      </c>
      <c r="DD117" s="72" t="s">
        <v>21</v>
      </c>
      <c r="DE117" s="72">
        <v>0.32</v>
      </c>
      <c r="DF117" s="72" t="s">
        <v>21</v>
      </c>
      <c r="DH117" s="64">
        <v>11.1</v>
      </c>
      <c r="DI117" s="65">
        <v>1</v>
      </c>
      <c r="DJ117" s="79"/>
      <c r="DK117" s="77">
        <v>43748</v>
      </c>
      <c r="DL117" s="74">
        <v>12.692676249144421</v>
      </c>
      <c r="DM117" s="72">
        <v>-1</v>
      </c>
      <c r="DN117" s="72">
        <v>-1</v>
      </c>
      <c r="DO117" s="72">
        <v>-1</v>
      </c>
      <c r="DP117" s="72">
        <v>-1</v>
      </c>
      <c r="DQ117" s="72">
        <v>-1</v>
      </c>
      <c r="DR117" s="72">
        <v>-1</v>
      </c>
      <c r="DS117" s="72">
        <v>-1</v>
      </c>
      <c r="DT117" s="72">
        <v>-1</v>
      </c>
      <c r="DU117" s="72">
        <v>34.700000000000003</v>
      </c>
      <c r="DV117" s="72">
        <v>1.4</v>
      </c>
      <c r="DY117" s="72">
        <v>-1.88</v>
      </c>
      <c r="DZ117" s="72" t="s">
        <v>3556</v>
      </c>
      <c r="EA117" s="72">
        <v>-0.15</v>
      </c>
      <c r="EB117" s="72" t="s">
        <v>21</v>
      </c>
      <c r="EC117" s="83"/>
      <c r="ED117" s="72">
        <v>13.3</v>
      </c>
      <c r="EE117" s="72">
        <v>0</v>
      </c>
      <c r="EF117" s="72">
        <v>39</v>
      </c>
      <c r="EG117" s="72">
        <v>39</v>
      </c>
      <c r="HI117"/>
      <c r="HY117" s="84">
        <v>44783</v>
      </c>
      <c r="KB117"/>
      <c r="KD117" s="15"/>
      <c r="KE117" s="15"/>
      <c r="KF117" s="110"/>
      <c r="KG117" s="110"/>
      <c r="KH117" s="110"/>
      <c r="KI117" s="110"/>
      <c r="KJ117" s="110"/>
      <c r="KK117" s="110"/>
      <c r="KL117" s="110"/>
      <c r="KM117" s="106"/>
      <c r="KN117" s="107"/>
      <c r="KO117"/>
      <c r="KQ117"/>
      <c r="KS117"/>
      <c r="KV117" s="109"/>
      <c r="KW117"/>
      <c r="KX117" s="15"/>
      <c r="KY117"/>
    </row>
    <row r="118" spans="1:311" s="72" customFormat="1" x14ac:dyDescent="0.25">
      <c r="A118" s="72" t="s">
        <v>651</v>
      </c>
      <c r="B118" t="s">
        <v>1010</v>
      </c>
      <c r="C118" s="72" t="s">
        <v>842</v>
      </c>
      <c r="D118" s="102">
        <v>15261</v>
      </c>
      <c r="E118" s="72">
        <v>1</v>
      </c>
      <c r="F118" s="73">
        <v>38231</v>
      </c>
      <c r="G118" s="74">
        <v>62.888432580424364</v>
      </c>
      <c r="H118" s="72">
        <v>0</v>
      </c>
      <c r="I118" s="72">
        <v>0</v>
      </c>
      <c r="J118" s="72">
        <v>0</v>
      </c>
      <c r="K118" s="72">
        <v>0</v>
      </c>
      <c r="L118" s="72">
        <v>0</v>
      </c>
      <c r="M118" s="72">
        <v>0</v>
      </c>
      <c r="N118" s="72">
        <v>0</v>
      </c>
      <c r="O118" s="72">
        <v>0</v>
      </c>
      <c r="Y118" s="81">
        <v>-1</v>
      </c>
      <c r="Z118" s="81">
        <v>-1</v>
      </c>
      <c r="AA118" s="81">
        <v>-1</v>
      </c>
      <c r="AB118" s="73">
        <v>38541</v>
      </c>
      <c r="AC118" s="76">
        <v>63.737166324435321</v>
      </c>
      <c r="AD118" s="72">
        <v>0</v>
      </c>
      <c r="AE118" s="72">
        <v>0</v>
      </c>
      <c r="AF118" s="72">
        <v>0</v>
      </c>
      <c r="AG118" s="72">
        <v>0</v>
      </c>
      <c r="AH118" s="72">
        <v>0</v>
      </c>
      <c r="AI118" s="72">
        <v>0</v>
      </c>
      <c r="AJ118" s="72">
        <v>0</v>
      </c>
      <c r="AK118" s="72">
        <v>0</v>
      </c>
      <c r="AU118" s="64">
        <v>12.5</v>
      </c>
      <c r="AV118" s="63">
        <v>1</v>
      </c>
      <c r="AW118" s="65">
        <v>41</v>
      </c>
      <c r="AX118" s="77">
        <v>39051</v>
      </c>
      <c r="AY118" s="74">
        <v>65.133470225872685</v>
      </c>
      <c r="AZ118" s="72">
        <v>0</v>
      </c>
      <c r="BA118" s="72">
        <v>0</v>
      </c>
      <c r="BB118" s="72">
        <v>0</v>
      </c>
      <c r="BC118" s="72">
        <v>0</v>
      </c>
      <c r="BD118" s="72">
        <v>0</v>
      </c>
      <c r="BE118" s="72">
        <v>0</v>
      </c>
      <c r="BF118" s="72">
        <v>0</v>
      </c>
      <c r="BG118" s="72">
        <v>0</v>
      </c>
      <c r="BH118" s="67"/>
      <c r="BI118" s="61"/>
      <c r="BQ118" s="64">
        <v>13.7</v>
      </c>
      <c r="BR118" s="65">
        <v>0</v>
      </c>
      <c r="BT118" s="73">
        <v>39416</v>
      </c>
      <c r="BU118" s="74">
        <v>66.132785763175903</v>
      </c>
      <c r="BV118" s="72">
        <v>0</v>
      </c>
      <c r="BW118" s="72">
        <v>0</v>
      </c>
      <c r="BX118" s="72">
        <v>0</v>
      </c>
      <c r="BY118" s="72">
        <v>0</v>
      </c>
      <c r="BZ118" s="72">
        <v>0</v>
      </c>
      <c r="CA118" s="72">
        <v>0</v>
      </c>
      <c r="CB118" s="72">
        <v>0</v>
      </c>
      <c r="CC118" s="72">
        <v>0</v>
      </c>
      <c r="CL118" s="64">
        <v>14.3</v>
      </c>
      <c r="CM118" s="72">
        <v>0</v>
      </c>
      <c r="CN118" s="78">
        <v>0.43</v>
      </c>
      <c r="CO118" s="73">
        <v>39703</v>
      </c>
      <c r="CP118" s="74">
        <v>66.918548939082825</v>
      </c>
      <c r="CQ118" s="63">
        <v>0</v>
      </c>
      <c r="CR118" s="63">
        <v>0</v>
      </c>
      <c r="CS118" s="63">
        <v>0</v>
      </c>
      <c r="CT118" s="63">
        <v>0</v>
      </c>
      <c r="CU118" s="63">
        <v>0</v>
      </c>
      <c r="CV118" s="63">
        <v>0</v>
      </c>
      <c r="CW118" s="63">
        <v>0</v>
      </c>
      <c r="CX118" s="63">
        <v>0</v>
      </c>
      <c r="DK118" s="77">
        <v>43748</v>
      </c>
      <c r="DL118" s="74">
        <v>77.993155373032167</v>
      </c>
      <c r="DM118" s="82">
        <v>0</v>
      </c>
      <c r="DN118" s="82">
        <v>0</v>
      </c>
      <c r="DO118" s="82">
        <v>0</v>
      </c>
      <c r="DP118" s="82">
        <v>0</v>
      </c>
      <c r="DQ118" s="82">
        <v>0</v>
      </c>
      <c r="DR118" s="82">
        <v>0</v>
      </c>
      <c r="DS118" s="82">
        <v>0</v>
      </c>
      <c r="DT118" s="82">
        <v>0</v>
      </c>
      <c r="DU118" s="72">
        <v>48.7</v>
      </c>
      <c r="DV118" s="72">
        <v>1.54</v>
      </c>
      <c r="EC118" s="83">
        <v>20.534660145049756</v>
      </c>
      <c r="ED118" s="72">
        <v>13.6</v>
      </c>
      <c r="EE118" s="72">
        <v>0</v>
      </c>
      <c r="EF118" s="72">
        <v>41</v>
      </c>
      <c r="EG118" s="72">
        <v>40</v>
      </c>
      <c r="HI118">
        <v>1</v>
      </c>
      <c r="HY118" s="84">
        <v>44783</v>
      </c>
      <c r="JN118" s="84">
        <v>45063</v>
      </c>
      <c r="JO118" s="72">
        <v>0</v>
      </c>
      <c r="JT118" s="72">
        <v>0</v>
      </c>
      <c r="JX118" s="72">
        <v>1</v>
      </c>
      <c r="JY118" s="72">
        <v>1</v>
      </c>
      <c r="KA118" s="72">
        <v>0</v>
      </c>
      <c r="KB118"/>
      <c r="KD118" s="15"/>
      <c r="KE118" s="15"/>
      <c r="KF118" s="110"/>
      <c r="KG118" s="110"/>
      <c r="KH118" s="110"/>
      <c r="KI118" s="110"/>
      <c r="KJ118" s="110"/>
      <c r="KK118" s="110"/>
      <c r="KL118" s="110"/>
      <c r="KM118" s="106"/>
      <c r="KN118" s="107"/>
      <c r="KO118"/>
      <c r="KQ118"/>
      <c r="KS118"/>
      <c r="KV118" s="109"/>
      <c r="KW118"/>
      <c r="KX118" s="15"/>
      <c r="KY118" s="133">
        <v>45263</v>
      </c>
    </row>
    <row r="119" spans="1:311" s="72" customFormat="1" x14ac:dyDescent="0.25">
      <c r="A119" s="72" t="s">
        <v>651</v>
      </c>
      <c r="B119" t="s">
        <v>996</v>
      </c>
      <c r="C119" s="72" t="s">
        <v>682</v>
      </c>
      <c r="D119" s="102">
        <v>28019</v>
      </c>
      <c r="E119" s="72">
        <v>0</v>
      </c>
      <c r="F119" s="80"/>
      <c r="Y119" s="81"/>
      <c r="Z119" s="81"/>
      <c r="AA119" s="81"/>
      <c r="AB119" s="80"/>
      <c r="AX119" s="80"/>
      <c r="BT119" s="80"/>
      <c r="CO119" s="80"/>
      <c r="DK119" s="77">
        <v>43748</v>
      </c>
      <c r="DL119" s="74">
        <v>43.063655030800824</v>
      </c>
      <c r="DM119" s="72">
        <v>0</v>
      </c>
      <c r="DN119" s="82">
        <v>1</v>
      </c>
      <c r="DO119" s="82">
        <v>1</v>
      </c>
      <c r="DP119" s="82">
        <v>0</v>
      </c>
      <c r="DQ119" s="82">
        <v>0</v>
      </c>
      <c r="DR119" s="82">
        <v>0</v>
      </c>
      <c r="DS119" s="82">
        <v>0</v>
      </c>
      <c r="DT119" s="82">
        <v>0</v>
      </c>
      <c r="DU119" s="72">
        <v>63</v>
      </c>
      <c r="DV119" s="72">
        <v>1.5</v>
      </c>
      <c r="EC119" s="83">
        <v>28</v>
      </c>
      <c r="ED119" s="72">
        <v>14</v>
      </c>
      <c r="EE119" s="72">
        <v>0</v>
      </c>
      <c r="EF119" s="72">
        <v>41</v>
      </c>
      <c r="EG119" s="72">
        <v>40</v>
      </c>
      <c r="HI119">
        <v>1</v>
      </c>
      <c r="HJ119" s="72">
        <v>1</v>
      </c>
      <c r="HK119" s="84">
        <v>44527</v>
      </c>
      <c r="HL119" s="84"/>
      <c r="HM119" s="84"/>
      <c r="HN119" s="84"/>
      <c r="HO119" s="84"/>
      <c r="HR119" s="84"/>
      <c r="HS119" s="84"/>
      <c r="HT119" s="84"/>
      <c r="HU119" s="84"/>
      <c r="HV119" s="84"/>
      <c r="HW119" s="84"/>
      <c r="HX119" s="84"/>
      <c r="KB119"/>
      <c r="KD119" s="15"/>
      <c r="KE119" s="15"/>
      <c r="KF119" s="110"/>
      <c r="KG119" s="110"/>
      <c r="KH119" s="110"/>
      <c r="KI119" s="110"/>
      <c r="KJ119" s="110"/>
      <c r="KK119" s="110"/>
      <c r="KL119" s="110"/>
      <c r="KM119" s="106"/>
      <c r="KN119" s="106"/>
      <c r="KO119"/>
      <c r="KQ119"/>
      <c r="KS119"/>
      <c r="KV119" s="109"/>
      <c r="KW119"/>
      <c r="KX119" s="15"/>
      <c r="KY119"/>
    </row>
    <row r="120" spans="1:311" s="72" customFormat="1" x14ac:dyDescent="0.25">
      <c r="A120" s="72" t="s">
        <v>651</v>
      </c>
      <c r="B120" t="s">
        <v>1001</v>
      </c>
      <c r="C120" s="72" t="s">
        <v>724</v>
      </c>
      <c r="D120" s="102">
        <v>29676</v>
      </c>
      <c r="E120" s="72">
        <v>0</v>
      </c>
      <c r="F120" s="73">
        <v>38231</v>
      </c>
      <c r="G120" s="74">
        <v>23.422313483915126</v>
      </c>
      <c r="H120" s="72">
        <v>-1</v>
      </c>
      <c r="I120" s="72">
        <v>-1</v>
      </c>
      <c r="J120" s="72">
        <v>-1</v>
      </c>
      <c r="K120" s="72">
        <v>-1</v>
      </c>
      <c r="L120" s="72">
        <v>-1</v>
      </c>
      <c r="M120" s="72">
        <v>-1</v>
      </c>
      <c r="N120" s="72">
        <v>-1</v>
      </c>
      <c r="O120" s="72">
        <v>-1</v>
      </c>
      <c r="Y120" s="81">
        <v>-1</v>
      </c>
      <c r="Z120" s="81">
        <v>-1</v>
      </c>
      <c r="AA120" s="81">
        <v>-1</v>
      </c>
      <c r="AB120" s="73">
        <v>38541</v>
      </c>
      <c r="AC120" s="76">
        <v>24.271047227926079</v>
      </c>
      <c r="AD120" s="72">
        <v>0</v>
      </c>
      <c r="AE120" s="72">
        <v>0</v>
      </c>
      <c r="AF120" s="72">
        <v>0</v>
      </c>
      <c r="AG120" s="72">
        <v>0</v>
      </c>
      <c r="AH120" s="72">
        <v>0</v>
      </c>
      <c r="AI120" s="72">
        <v>0</v>
      </c>
      <c r="AJ120" s="72">
        <v>0</v>
      </c>
      <c r="AK120" s="72">
        <v>0</v>
      </c>
      <c r="AU120" s="64">
        <v>12.6</v>
      </c>
      <c r="AV120" s="63">
        <v>0</v>
      </c>
      <c r="AW120" s="65">
        <v>42</v>
      </c>
      <c r="AX120" s="77">
        <v>39051</v>
      </c>
      <c r="AY120" s="74">
        <v>25.66735112936345</v>
      </c>
      <c r="AZ120" s="72">
        <v>0</v>
      </c>
      <c r="BA120" s="72">
        <v>0</v>
      </c>
      <c r="BB120" s="72">
        <v>0</v>
      </c>
      <c r="BC120" s="72">
        <v>0</v>
      </c>
      <c r="BD120" s="72">
        <v>0</v>
      </c>
      <c r="BE120" s="72">
        <v>0</v>
      </c>
      <c r="BF120" s="72">
        <v>0</v>
      </c>
      <c r="BG120" s="72">
        <v>0</v>
      </c>
      <c r="BQ120" s="64">
        <v>14</v>
      </c>
      <c r="BR120" s="65">
        <v>0</v>
      </c>
      <c r="BT120" s="80"/>
      <c r="CO120" s="80"/>
      <c r="DK120" s="77">
        <v>43748</v>
      </c>
      <c r="DL120" s="74">
        <v>38.527036276522928</v>
      </c>
      <c r="DM120" s="82">
        <v>1</v>
      </c>
      <c r="DN120" s="72">
        <v>0</v>
      </c>
      <c r="DO120" s="72">
        <v>0</v>
      </c>
      <c r="DP120" s="82">
        <v>0</v>
      </c>
      <c r="DQ120" s="82">
        <v>0</v>
      </c>
      <c r="DR120" s="82">
        <v>0</v>
      </c>
      <c r="DS120" s="82">
        <v>0</v>
      </c>
      <c r="DT120" s="82">
        <v>0</v>
      </c>
      <c r="DU120" s="72">
        <v>62.7</v>
      </c>
      <c r="DV120" s="72">
        <v>1.55</v>
      </c>
      <c r="EC120" s="83">
        <v>26.097814776274713</v>
      </c>
      <c r="ED120" s="72">
        <v>14.1</v>
      </c>
      <c r="EE120" s="72">
        <v>0</v>
      </c>
      <c r="EF120" s="72">
        <v>41</v>
      </c>
      <c r="EG120" s="72">
        <v>41</v>
      </c>
      <c r="HI120">
        <v>1</v>
      </c>
      <c r="HY120" s="84">
        <v>44783</v>
      </c>
      <c r="JN120" s="84">
        <v>45063</v>
      </c>
      <c r="JO120" s="72">
        <v>0</v>
      </c>
      <c r="JT120" s="72">
        <v>0</v>
      </c>
      <c r="JX120" s="72">
        <v>0</v>
      </c>
      <c r="KA120" s="72">
        <v>0</v>
      </c>
      <c r="KB120"/>
      <c r="KD120" s="15"/>
      <c r="KE120" s="15"/>
      <c r="KF120" s="110"/>
      <c r="KG120" s="110"/>
      <c r="KH120" s="110"/>
      <c r="KI120" s="110"/>
      <c r="KJ120" s="110"/>
      <c r="KK120" s="110"/>
      <c r="KL120" s="110"/>
      <c r="KM120" s="106"/>
      <c r="KN120" s="107"/>
      <c r="KO120"/>
      <c r="KQ120"/>
      <c r="KS120"/>
      <c r="KV120" s="109"/>
      <c r="KW120"/>
      <c r="KX120" s="15"/>
      <c r="KY120" s="133">
        <v>45263</v>
      </c>
    </row>
    <row r="121" spans="1:311" s="72" customFormat="1" x14ac:dyDescent="0.25">
      <c r="A121" s="72" t="s">
        <v>651</v>
      </c>
      <c r="B121" t="s">
        <v>991</v>
      </c>
      <c r="C121" s="72" t="s">
        <v>723</v>
      </c>
      <c r="D121" s="102">
        <v>39722</v>
      </c>
      <c r="E121" s="72">
        <v>1</v>
      </c>
      <c r="F121" s="80"/>
      <c r="Y121" s="81"/>
      <c r="Z121" s="81"/>
      <c r="AA121" s="81"/>
      <c r="AB121" s="80"/>
      <c r="AX121" s="80"/>
      <c r="BT121" s="80"/>
      <c r="CO121" s="80"/>
      <c r="DK121" s="77">
        <v>43748</v>
      </c>
      <c r="DL121" s="74">
        <v>11.02258726899384</v>
      </c>
      <c r="DM121" s="82">
        <v>1</v>
      </c>
      <c r="DN121" s="72">
        <v>0</v>
      </c>
      <c r="DO121" s="72">
        <v>0</v>
      </c>
      <c r="DP121" s="82">
        <v>0</v>
      </c>
      <c r="DQ121" s="82">
        <v>0</v>
      </c>
      <c r="DR121" s="82">
        <v>0</v>
      </c>
      <c r="DS121" s="82">
        <v>0</v>
      </c>
      <c r="DT121" s="82">
        <v>0</v>
      </c>
      <c r="DU121" s="72">
        <v>27.4</v>
      </c>
      <c r="DV121" s="72">
        <v>1.27</v>
      </c>
      <c r="DY121" s="72">
        <v>-2.41</v>
      </c>
      <c r="DZ121" s="72" t="s">
        <v>3555</v>
      </c>
      <c r="EA121" s="72">
        <v>0.02</v>
      </c>
      <c r="EB121" s="72" t="s">
        <v>21</v>
      </c>
      <c r="EC121" s="83"/>
      <c r="ED121" s="72">
        <v>14.2</v>
      </c>
      <c r="EE121" s="72">
        <v>0</v>
      </c>
      <c r="EF121" s="72">
        <v>42</v>
      </c>
      <c r="EG121" s="72">
        <v>42</v>
      </c>
      <c r="HI121">
        <v>0</v>
      </c>
      <c r="KB121"/>
      <c r="KD121" s="15"/>
      <c r="KE121" s="15"/>
      <c r="KF121" s="110"/>
      <c r="KG121" s="110"/>
      <c r="KH121" s="110"/>
      <c r="KI121" s="110"/>
      <c r="KJ121" s="110"/>
      <c r="KK121" s="110"/>
      <c r="KL121" s="110"/>
      <c r="KM121" s="106"/>
      <c r="KN121" s="107"/>
      <c r="KO121"/>
      <c r="KQ121"/>
      <c r="KS121"/>
      <c r="KV121" s="109"/>
      <c r="KW121"/>
      <c r="KX121" s="15"/>
      <c r="KY121" s="133">
        <v>45263</v>
      </c>
    </row>
    <row r="122" spans="1:311" s="72" customFormat="1" x14ac:dyDescent="0.25">
      <c r="A122" s="72" t="s">
        <v>651</v>
      </c>
      <c r="B122" t="s">
        <v>992</v>
      </c>
      <c r="C122" s="72" t="s">
        <v>783</v>
      </c>
      <c r="D122" s="102">
        <v>43735</v>
      </c>
      <c r="E122" s="72">
        <v>0</v>
      </c>
      <c r="F122" s="80"/>
      <c r="Y122" s="81"/>
      <c r="Z122" s="81"/>
      <c r="AA122" s="81"/>
      <c r="AB122" s="80"/>
      <c r="AX122" s="80"/>
      <c r="BT122" s="80"/>
      <c r="CO122" s="80"/>
      <c r="DK122" s="77">
        <v>43748</v>
      </c>
      <c r="DL122" s="83">
        <v>0.14000000000000001</v>
      </c>
      <c r="DM122" s="72">
        <v>-1</v>
      </c>
      <c r="DN122" s="72">
        <v>-1</v>
      </c>
      <c r="DO122" s="72">
        <v>-1</v>
      </c>
      <c r="DP122" s="72">
        <v>-1</v>
      </c>
      <c r="DQ122" s="72">
        <v>-1</v>
      </c>
      <c r="DR122" s="72">
        <v>-1</v>
      </c>
      <c r="DS122" s="72">
        <v>-1</v>
      </c>
      <c r="DT122" s="72">
        <v>-1</v>
      </c>
      <c r="DU122" s="72">
        <v>3.5</v>
      </c>
      <c r="DV122" s="72">
        <v>47</v>
      </c>
      <c r="DW122" s="72">
        <v>-7.0000000000000007E-2</v>
      </c>
      <c r="DX122" s="72" t="s">
        <v>21</v>
      </c>
      <c r="DY122" s="72">
        <v>-2.29</v>
      </c>
      <c r="DZ122" s="72" t="s">
        <v>3555</v>
      </c>
      <c r="EA122" s="72">
        <v>1.78</v>
      </c>
      <c r="EB122" s="72" t="s">
        <v>21</v>
      </c>
      <c r="EC122" s="83"/>
      <c r="ED122" s="72">
        <v>14.6</v>
      </c>
      <c r="EE122" s="72">
        <v>0</v>
      </c>
      <c r="EF122" s="72">
        <v>45</v>
      </c>
      <c r="EG122" s="72">
        <v>45</v>
      </c>
      <c r="HI122">
        <v>0</v>
      </c>
      <c r="KB122"/>
      <c r="KD122" s="15"/>
      <c r="KE122" s="15"/>
      <c r="KF122" s="110"/>
      <c r="KG122" s="110"/>
      <c r="KH122" s="110"/>
      <c r="KI122" s="110"/>
      <c r="KJ122" s="110"/>
      <c r="KK122" s="110"/>
      <c r="KL122" s="110"/>
      <c r="KM122" s="106"/>
      <c r="KN122" s="107"/>
      <c r="KO122"/>
      <c r="KQ122"/>
      <c r="KS122"/>
      <c r="KV122" s="109"/>
      <c r="KW122"/>
      <c r="KX122" s="15"/>
      <c r="KY122"/>
    </row>
    <row r="123" spans="1:311" s="72" customFormat="1" x14ac:dyDescent="0.25">
      <c r="A123" s="72" t="s">
        <v>651</v>
      </c>
      <c r="B123" t="s">
        <v>1004</v>
      </c>
      <c r="C123" s="72" t="s">
        <v>779</v>
      </c>
      <c r="D123" s="102">
        <v>31351</v>
      </c>
      <c r="E123" s="72">
        <v>0</v>
      </c>
      <c r="F123" s="73">
        <v>38231</v>
      </c>
      <c r="G123" s="74">
        <v>18.836413415468858</v>
      </c>
      <c r="H123" s="72">
        <v>-1</v>
      </c>
      <c r="I123" s="72">
        <v>-1</v>
      </c>
      <c r="J123" s="72">
        <v>-1</v>
      </c>
      <c r="K123" s="72">
        <v>-1</v>
      </c>
      <c r="L123" s="72">
        <v>-1</v>
      </c>
      <c r="M123" s="72">
        <v>-1</v>
      </c>
      <c r="N123" s="72">
        <v>-1</v>
      </c>
      <c r="O123" s="72">
        <v>-1</v>
      </c>
      <c r="P123" s="67">
        <v>58</v>
      </c>
      <c r="Q123" s="67">
        <v>1.5049999999999999</v>
      </c>
      <c r="T123" s="72">
        <v>-1.93</v>
      </c>
      <c r="U123" s="72" t="s">
        <v>3556</v>
      </c>
      <c r="V123" s="72">
        <v>1.1599999999999999</v>
      </c>
      <c r="W123" s="72" t="s">
        <v>21</v>
      </c>
      <c r="Y123" s="66">
        <v>12.5</v>
      </c>
      <c r="Z123" s="85">
        <v>0</v>
      </c>
      <c r="AA123" s="75">
        <v>0.4</v>
      </c>
      <c r="AB123" s="73">
        <v>38541</v>
      </c>
      <c r="AC123" s="76">
        <v>19.685147159479808</v>
      </c>
      <c r="AD123" s="72">
        <v>0</v>
      </c>
      <c r="AE123" s="72">
        <v>0</v>
      </c>
      <c r="AF123" s="72">
        <v>0</v>
      </c>
      <c r="AG123" s="72">
        <v>0</v>
      </c>
      <c r="AH123" s="72">
        <v>0</v>
      </c>
      <c r="AI123" s="72">
        <v>0</v>
      </c>
      <c r="AJ123" s="72">
        <v>0</v>
      </c>
      <c r="AK123" s="72">
        <v>0</v>
      </c>
      <c r="AU123" s="64">
        <v>13.4</v>
      </c>
      <c r="AV123" s="63">
        <v>0</v>
      </c>
      <c r="AW123" s="65">
        <v>42</v>
      </c>
      <c r="AX123" s="77">
        <v>39051</v>
      </c>
      <c r="AY123" s="74">
        <v>21.081451060917178</v>
      </c>
      <c r="AZ123" s="72">
        <v>-1</v>
      </c>
      <c r="BA123" s="72">
        <v>-1</v>
      </c>
      <c r="BB123" s="72">
        <v>-1</v>
      </c>
      <c r="BC123" s="72">
        <v>-1</v>
      </c>
      <c r="BD123" s="72">
        <v>-1</v>
      </c>
      <c r="BE123" s="72">
        <v>-1</v>
      </c>
      <c r="BF123" s="72">
        <v>-1</v>
      </c>
      <c r="BG123" s="72">
        <v>-1</v>
      </c>
      <c r="BT123" s="80"/>
      <c r="CO123" s="80"/>
      <c r="DK123" s="77">
        <v>43748</v>
      </c>
      <c r="DL123" s="74">
        <v>33.941136208076657</v>
      </c>
      <c r="DM123" s="82">
        <v>0</v>
      </c>
      <c r="DN123" s="82">
        <v>0</v>
      </c>
      <c r="DO123" s="82">
        <v>0</v>
      </c>
      <c r="DP123" s="82">
        <v>0</v>
      </c>
      <c r="DQ123" s="82">
        <v>0</v>
      </c>
      <c r="DR123" s="82">
        <v>0</v>
      </c>
      <c r="DS123" s="82">
        <v>0</v>
      </c>
      <c r="DT123" s="82">
        <v>0</v>
      </c>
      <c r="DU123" s="72">
        <v>70.2</v>
      </c>
      <c r="DV123" s="72">
        <v>1.52</v>
      </c>
      <c r="EC123" s="83">
        <v>30.384349030470915</v>
      </c>
      <c r="ED123" s="72">
        <v>14.7</v>
      </c>
      <c r="EE123" s="72">
        <v>0</v>
      </c>
      <c r="EF123" s="72">
        <v>43</v>
      </c>
      <c r="HI123">
        <v>1</v>
      </c>
      <c r="HL123" s="84">
        <v>44783</v>
      </c>
      <c r="HM123" s="72">
        <v>1</v>
      </c>
      <c r="HN123" s="99">
        <v>44743</v>
      </c>
      <c r="HO123" s="72">
        <v>3</v>
      </c>
      <c r="HP123" s="72">
        <v>0</v>
      </c>
      <c r="HQ123" s="72">
        <v>0</v>
      </c>
      <c r="HR123" s="72">
        <v>0</v>
      </c>
      <c r="HY123" s="84">
        <v>44783</v>
      </c>
      <c r="IL123" s="84">
        <v>44873</v>
      </c>
      <c r="IM123" s="72">
        <v>0</v>
      </c>
      <c r="IR123" s="72">
        <v>1</v>
      </c>
      <c r="IS123" s="99">
        <v>44805</v>
      </c>
      <c r="IY123" s="72">
        <v>0</v>
      </c>
      <c r="JN123" s="84">
        <v>45063</v>
      </c>
      <c r="JO123" s="72">
        <v>0</v>
      </c>
      <c r="JT123" s="72">
        <v>1</v>
      </c>
      <c r="JU123" s="99">
        <v>45047</v>
      </c>
      <c r="JW123" s="72">
        <v>1</v>
      </c>
      <c r="JX123" s="72">
        <v>0</v>
      </c>
      <c r="KA123" s="72">
        <v>0</v>
      </c>
      <c r="KB123"/>
      <c r="KD123" s="15"/>
      <c r="KE123" s="15"/>
      <c r="KF123" s="110"/>
      <c r="KG123" s="110"/>
      <c r="KH123" s="110"/>
      <c r="KI123" s="110"/>
      <c r="KJ123" s="110"/>
      <c r="KK123" s="110"/>
      <c r="KL123" s="110"/>
      <c r="KM123" s="106"/>
      <c r="KN123" s="107"/>
      <c r="KO123"/>
      <c r="KQ123"/>
      <c r="KS123"/>
      <c r="KV123" s="109"/>
      <c r="KW123"/>
      <c r="KX123" s="15"/>
      <c r="KY123" s="133">
        <v>45263</v>
      </c>
    </row>
    <row r="124" spans="1:311" s="72" customFormat="1" x14ac:dyDescent="0.25">
      <c r="A124" s="72" t="s">
        <v>651</v>
      </c>
      <c r="B124" t="s">
        <v>991</v>
      </c>
      <c r="C124" s="72" t="s">
        <v>830</v>
      </c>
      <c r="D124" s="102">
        <v>27186</v>
      </c>
      <c r="E124" s="72">
        <v>0</v>
      </c>
      <c r="F124" s="73">
        <v>38231</v>
      </c>
      <c r="G124" s="74">
        <v>30.239561943874058</v>
      </c>
      <c r="H124" s="72">
        <v>1</v>
      </c>
      <c r="I124" s="72">
        <v>0</v>
      </c>
      <c r="J124" s="72">
        <v>0</v>
      </c>
      <c r="K124" s="72">
        <v>0</v>
      </c>
      <c r="L124" s="72">
        <v>1</v>
      </c>
      <c r="M124" s="72">
        <v>0</v>
      </c>
      <c r="N124" s="72">
        <v>0</v>
      </c>
      <c r="O124" s="72">
        <v>0</v>
      </c>
      <c r="P124" s="67">
        <v>45</v>
      </c>
      <c r="Q124" s="67">
        <v>1.47</v>
      </c>
      <c r="X124" s="83">
        <v>20.824656393169516</v>
      </c>
      <c r="Y124" s="66">
        <v>12.7</v>
      </c>
      <c r="Z124" s="85">
        <v>0</v>
      </c>
      <c r="AA124" s="81"/>
      <c r="AB124" s="73">
        <v>38541</v>
      </c>
      <c r="AC124" s="76">
        <v>31.088295687885012</v>
      </c>
      <c r="AD124" s="72">
        <v>1</v>
      </c>
      <c r="AE124" s="72">
        <v>0</v>
      </c>
      <c r="AF124" s="72">
        <v>0</v>
      </c>
      <c r="AG124" s="72">
        <v>0</v>
      </c>
      <c r="AH124" s="72">
        <v>0</v>
      </c>
      <c r="AI124" s="72">
        <v>0</v>
      </c>
      <c r="AJ124" s="72">
        <v>0</v>
      </c>
      <c r="AK124" s="72">
        <v>0</v>
      </c>
      <c r="AU124" s="64">
        <v>12.6</v>
      </c>
      <c r="AV124" s="63">
        <v>0</v>
      </c>
      <c r="AW124" s="65">
        <v>43</v>
      </c>
      <c r="AX124" s="77">
        <v>39051</v>
      </c>
      <c r="AY124" s="74">
        <v>32.484599589322379</v>
      </c>
      <c r="AZ124" s="72">
        <v>1</v>
      </c>
      <c r="BA124" s="72">
        <v>0</v>
      </c>
      <c r="BB124" s="72">
        <v>0</v>
      </c>
      <c r="BC124" s="72">
        <v>0</v>
      </c>
      <c r="BD124" s="72">
        <v>0</v>
      </c>
      <c r="BE124" s="72">
        <v>0</v>
      </c>
      <c r="BF124" s="72">
        <v>0</v>
      </c>
      <c r="BG124" s="72">
        <v>0</v>
      </c>
      <c r="BQ124" s="64">
        <v>12.6</v>
      </c>
      <c r="BR124" s="65">
        <v>0</v>
      </c>
      <c r="BT124" s="73">
        <v>39416</v>
      </c>
      <c r="BU124" s="74">
        <v>33.483915126625597</v>
      </c>
      <c r="BV124" s="72">
        <v>1</v>
      </c>
      <c r="BW124" s="72">
        <v>0</v>
      </c>
      <c r="BX124" s="72">
        <v>0</v>
      </c>
      <c r="BY124" s="72">
        <v>0</v>
      </c>
      <c r="BZ124" s="72">
        <v>0</v>
      </c>
      <c r="CA124" s="72">
        <v>0</v>
      </c>
      <c r="CB124" s="72">
        <v>0</v>
      </c>
      <c r="CC124" s="72">
        <v>0</v>
      </c>
      <c r="CL124" s="64">
        <v>14.8</v>
      </c>
      <c r="CM124" s="61">
        <v>0</v>
      </c>
      <c r="CO124" s="73">
        <v>39703</v>
      </c>
      <c r="CP124" s="74">
        <v>34.269678302532512</v>
      </c>
      <c r="CQ124" s="63">
        <v>1</v>
      </c>
      <c r="CR124" s="63">
        <v>0</v>
      </c>
      <c r="CS124" s="63">
        <v>0</v>
      </c>
      <c r="CT124" s="63">
        <v>0</v>
      </c>
      <c r="CU124" s="63">
        <v>0</v>
      </c>
      <c r="CV124" s="63">
        <v>0</v>
      </c>
      <c r="CW124" s="63">
        <v>0</v>
      </c>
      <c r="CX124" s="63">
        <v>0</v>
      </c>
      <c r="CY124" s="67">
        <v>40.700000000000003</v>
      </c>
      <c r="CZ124" s="61">
        <v>1.46</v>
      </c>
      <c r="DG124" s="83">
        <v>19.093638581347349</v>
      </c>
      <c r="DH124" s="64">
        <v>13</v>
      </c>
      <c r="DI124" s="65">
        <v>0</v>
      </c>
      <c r="DJ124" s="79">
        <v>0.41</v>
      </c>
      <c r="DK124" s="77">
        <v>43748</v>
      </c>
      <c r="DL124" s="74">
        <v>45.34428473648186</v>
      </c>
      <c r="DM124" s="82">
        <v>1</v>
      </c>
      <c r="DN124" s="72">
        <v>0</v>
      </c>
      <c r="DO124" s="72">
        <v>0</v>
      </c>
      <c r="DP124" s="82">
        <v>0</v>
      </c>
      <c r="DQ124" s="82">
        <v>0</v>
      </c>
      <c r="DR124" s="82">
        <v>0</v>
      </c>
      <c r="DS124" s="82">
        <v>0</v>
      </c>
      <c r="DT124" s="82">
        <v>0</v>
      </c>
      <c r="DU124" s="72">
        <v>45.3</v>
      </c>
      <c r="DV124" s="72">
        <v>1.45</v>
      </c>
      <c r="EC124" s="83">
        <v>21.545778834720569</v>
      </c>
      <c r="ED124" s="72">
        <v>14.8</v>
      </c>
      <c r="EE124" s="72">
        <v>0</v>
      </c>
      <c r="EF124" s="72">
        <v>39</v>
      </c>
      <c r="EG124" s="72">
        <v>38</v>
      </c>
      <c r="HI124">
        <v>1</v>
      </c>
      <c r="HY124" s="84">
        <v>44783</v>
      </c>
      <c r="HZ124" s="84">
        <v>44843</v>
      </c>
      <c r="IA124" s="72">
        <v>0</v>
      </c>
      <c r="IE124" s="72">
        <v>0</v>
      </c>
      <c r="IH124" s="72">
        <v>0</v>
      </c>
      <c r="II124" s="72">
        <v>0</v>
      </c>
      <c r="IJ124" s="72">
        <v>0</v>
      </c>
      <c r="IK124" s="72">
        <v>0</v>
      </c>
      <c r="KB124"/>
      <c r="KD124" s="15"/>
      <c r="KE124" s="15"/>
      <c r="KF124" s="110"/>
      <c r="KG124" s="110"/>
      <c r="KH124" s="110"/>
      <c r="KI124" s="110"/>
      <c r="KJ124" s="110"/>
      <c r="KK124" s="110"/>
      <c r="KL124" s="110"/>
      <c r="KM124" s="106"/>
      <c r="KN124" s="107"/>
      <c r="KO124"/>
      <c r="KQ124"/>
      <c r="KS124"/>
      <c r="KV124" s="109"/>
      <c r="KW124"/>
      <c r="KX124" s="15"/>
      <c r="KY124"/>
    </row>
    <row r="125" spans="1:311" s="72" customFormat="1" x14ac:dyDescent="0.25">
      <c r="A125" s="72" t="s">
        <v>651</v>
      </c>
      <c r="B125" t="s">
        <v>996</v>
      </c>
      <c r="C125" s="72" t="s">
        <v>838</v>
      </c>
      <c r="D125" s="102">
        <v>39927</v>
      </c>
      <c r="E125" s="72">
        <v>0</v>
      </c>
      <c r="F125" s="80"/>
      <c r="Y125" s="81"/>
      <c r="Z125" s="81"/>
      <c r="AA125" s="81"/>
      <c r="AB125" s="80"/>
      <c r="AX125" s="80"/>
      <c r="BT125" s="80"/>
      <c r="CO125" s="80"/>
      <c r="DK125" s="77">
        <v>43748</v>
      </c>
      <c r="DL125" s="74">
        <v>10.461327857631758</v>
      </c>
      <c r="DM125" s="72">
        <v>0</v>
      </c>
      <c r="DN125" s="82">
        <v>1</v>
      </c>
      <c r="DO125" s="72">
        <v>0</v>
      </c>
      <c r="DP125" s="82">
        <v>0</v>
      </c>
      <c r="DQ125" s="82">
        <v>0</v>
      </c>
      <c r="DR125" s="82">
        <v>0</v>
      </c>
      <c r="DS125" s="82">
        <v>0</v>
      </c>
      <c r="DT125" s="82">
        <v>0</v>
      </c>
      <c r="DU125" s="72">
        <v>46.3</v>
      </c>
      <c r="DV125" s="83">
        <v>1.4</v>
      </c>
      <c r="DY125" s="72">
        <v>-0.24</v>
      </c>
      <c r="DZ125" s="72" t="s">
        <v>21</v>
      </c>
      <c r="EA125" s="72">
        <v>2.11</v>
      </c>
      <c r="EB125" s="72" t="s">
        <v>3553</v>
      </c>
      <c r="EC125" s="83"/>
      <c r="ED125" s="72">
        <v>14.9</v>
      </c>
      <c r="EE125" s="72">
        <v>0</v>
      </c>
      <c r="EF125" s="72">
        <v>44</v>
      </c>
      <c r="EG125" s="72">
        <v>44</v>
      </c>
      <c r="HI125">
        <v>1</v>
      </c>
      <c r="HJ125" s="72">
        <v>1</v>
      </c>
      <c r="HK125" s="84">
        <v>44527</v>
      </c>
      <c r="HL125" s="84"/>
      <c r="HM125" s="84"/>
      <c r="HN125" s="84"/>
      <c r="HO125" s="84"/>
      <c r="HP125" s="84"/>
      <c r="HQ125" s="84"/>
      <c r="HR125" s="84"/>
      <c r="HS125" s="84"/>
      <c r="HT125" s="84"/>
      <c r="HU125" s="84"/>
      <c r="HV125" s="84"/>
      <c r="HW125" s="84"/>
      <c r="HX125" s="84"/>
      <c r="KB125"/>
      <c r="KD125" s="15"/>
      <c r="KE125" s="15"/>
      <c r="KF125" s="110"/>
      <c r="KG125" s="110"/>
      <c r="KH125" s="110"/>
      <c r="KI125" s="110"/>
      <c r="KJ125" s="110"/>
      <c r="KK125" s="110"/>
      <c r="KL125" s="110"/>
      <c r="KM125" s="106"/>
      <c r="KN125" s="107"/>
      <c r="KO125"/>
      <c r="KQ125"/>
      <c r="KS125"/>
      <c r="KV125" s="109"/>
      <c r="KW125"/>
      <c r="KX125" s="15"/>
      <c r="KY125"/>
    </row>
    <row r="126" spans="1:311" s="72" customFormat="1" x14ac:dyDescent="0.25">
      <c r="A126" s="72" t="s">
        <v>651</v>
      </c>
      <c r="B126" t="s">
        <v>995</v>
      </c>
      <c r="C126" s="72" t="s">
        <v>710</v>
      </c>
      <c r="D126" s="102">
        <v>43193</v>
      </c>
      <c r="E126" s="72">
        <v>1</v>
      </c>
      <c r="F126" s="80"/>
      <c r="Y126" s="81"/>
      <c r="Z126" s="81"/>
      <c r="AA126" s="81"/>
      <c r="AB126" s="80"/>
      <c r="AX126" s="80"/>
      <c r="BT126" s="80"/>
      <c r="CO126" s="80"/>
      <c r="DK126" s="77">
        <v>43748</v>
      </c>
      <c r="DL126" s="74">
        <v>1.5195071868583163</v>
      </c>
      <c r="DM126" s="72">
        <v>0</v>
      </c>
      <c r="DN126" s="72">
        <v>0</v>
      </c>
      <c r="DO126" s="82">
        <v>1</v>
      </c>
      <c r="DP126" s="82">
        <v>0</v>
      </c>
      <c r="DQ126" s="82">
        <v>0</v>
      </c>
      <c r="DR126" s="82">
        <v>0</v>
      </c>
      <c r="DS126" s="82">
        <v>0</v>
      </c>
      <c r="DT126" s="82">
        <v>0</v>
      </c>
      <c r="DU126" s="72">
        <v>9.8000000000000007</v>
      </c>
      <c r="DV126" s="72">
        <v>74</v>
      </c>
      <c r="DW126" s="72">
        <v>-1.03</v>
      </c>
      <c r="DX126" s="72" t="s">
        <v>3556</v>
      </c>
      <c r="DY126" s="72">
        <v>-3.13</v>
      </c>
      <c r="DZ126" s="72" t="s">
        <v>3555</v>
      </c>
      <c r="EA126" s="72">
        <v>1.29</v>
      </c>
      <c r="EB126" s="72" t="s">
        <v>21</v>
      </c>
      <c r="EC126" s="83"/>
      <c r="ED126" s="72">
        <v>9.6</v>
      </c>
      <c r="EE126" s="72">
        <v>1</v>
      </c>
      <c r="EG126" s="90">
        <v>30</v>
      </c>
      <c r="HI126">
        <v>0</v>
      </c>
      <c r="HJ126" s="72">
        <v>1</v>
      </c>
      <c r="HK126" s="84">
        <v>44527</v>
      </c>
      <c r="HL126" s="84">
        <v>44842</v>
      </c>
      <c r="HM126" s="72">
        <v>1</v>
      </c>
      <c r="HN126" s="84"/>
      <c r="HO126" s="84"/>
      <c r="HQ126" s="72">
        <v>0</v>
      </c>
      <c r="HR126" s="72">
        <v>1</v>
      </c>
      <c r="HS126" s="84"/>
      <c r="HT126" s="72">
        <v>0</v>
      </c>
      <c r="HU126" s="84"/>
      <c r="HV126" s="84"/>
      <c r="HW126" s="84"/>
      <c r="HX126" s="84"/>
      <c r="HY126" s="84">
        <v>44783</v>
      </c>
      <c r="IZ126" s="84">
        <v>44908</v>
      </c>
      <c r="JA126" s="72">
        <v>0</v>
      </c>
      <c r="JF126" s="72">
        <v>0</v>
      </c>
      <c r="JJ126" s="72">
        <v>0</v>
      </c>
      <c r="JM126" s="72">
        <v>1</v>
      </c>
      <c r="JN126" s="84">
        <v>45063</v>
      </c>
      <c r="JO126" s="72">
        <v>0</v>
      </c>
      <c r="JT126" s="72">
        <v>0</v>
      </c>
      <c r="JX126" s="72">
        <v>0</v>
      </c>
      <c r="KA126" s="72">
        <v>0</v>
      </c>
      <c r="KB126"/>
      <c r="KD126" s="15"/>
      <c r="KE126" s="15"/>
      <c r="KF126" s="110"/>
      <c r="KG126" s="110"/>
      <c r="KH126" s="110"/>
      <c r="KI126" s="110"/>
      <c r="KJ126" s="110"/>
      <c r="KK126" s="110"/>
      <c r="KL126" s="110"/>
      <c r="KM126" s="106"/>
      <c r="KN126" s="107"/>
      <c r="KO126"/>
      <c r="KQ126"/>
      <c r="KS126"/>
      <c r="KV126" s="109"/>
      <c r="KW126"/>
      <c r="KX126" s="15"/>
      <c r="KY126"/>
    </row>
    <row r="127" spans="1:311" s="72" customFormat="1" x14ac:dyDescent="0.25">
      <c r="A127" s="72" t="s">
        <v>651</v>
      </c>
      <c r="B127" t="s">
        <v>997</v>
      </c>
      <c r="C127" s="72" t="s">
        <v>801</v>
      </c>
      <c r="D127" s="104"/>
      <c r="E127" s="72">
        <v>0</v>
      </c>
      <c r="F127" s="73">
        <v>38231</v>
      </c>
      <c r="G127" s="72">
        <v>51</v>
      </c>
      <c r="H127" s="72">
        <v>0</v>
      </c>
      <c r="I127" s="72">
        <v>0</v>
      </c>
      <c r="J127" s="72">
        <v>0</v>
      </c>
      <c r="K127" s="72">
        <v>0</v>
      </c>
      <c r="L127" s="72">
        <v>0</v>
      </c>
      <c r="M127" s="72">
        <v>0</v>
      </c>
      <c r="N127" s="72">
        <v>0</v>
      </c>
      <c r="O127" s="72">
        <v>0</v>
      </c>
      <c r="P127" s="67">
        <v>39</v>
      </c>
      <c r="Q127" s="67">
        <v>1.49</v>
      </c>
      <c r="X127" s="83">
        <v>17.56677627133913</v>
      </c>
      <c r="Y127" s="66">
        <v>13.4</v>
      </c>
      <c r="Z127" s="85">
        <v>0</v>
      </c>
      <c r="AA127" s="75">
        <v>0.49</v>
      </c>
      <c r="AB127" s="73">
        <v>38541</v>
      </c>
      <c r="AC127" s="76"/>
      <c r="AD127" s="72">
        <v>1</v>
      </c>
      <c r="AE127" s="72">
        <v>0</v>
      </c>
      <c r="AF127" s="72">
        <v>0</v>
      </c>
      <c r="AG127" s="72">
        <v>0</v>
      </c>
      <c r="AH127" s="72">
        <v>0</v>
      </c>
      <c r="AI127" s="72">
        <v>0</v>
      </c>
      <c r="AJ127" s="72">
        <v>0</v>
      </c>
      <c r="AK127" s="72">
        <v>0</v>
      </c>
      <c r="AX127" s="77">
        <v>39051</v>
      </c>
      <c r="AY127" s="74">
        <v>54</v>
      </c>
      <c r="AZ127" s="72">
        <v>0</v>
      </c>
      <c r="BA127" s="72">
        <v>0</v>
      </c>
      <c r="BB127" s="72">
        <v>0</v>
      </c>
      <c r="BC127" s="72">
        <v>0</v>
      </c>
      <c r="BD127" s="72">
        <v>0</v>
      </c>
      <c r="BE127" s="72">
        <v>0</v>
      </c>
      <c r="BF127" s="72">
        <v>0</v>
      </c>
      <c r="BG127" s="72">
        <v>0</v>
      </c>
      <c r="BT127" s="73">
        <v>39416</v>
      </c>
      <c r="BU127" s="74">
        <v>54</v>
      </c>
      <c r="BV127" s="72">
        <v>1</v>
      </c>
      <c r="BW127" s="72">
        <v>0</v>
      </c>
      <c r="BX127" s="72">
        <v>0</v>
      </c>
      <c r="BY127" s="72">
        <v>0</v>
      </c>
      <c r="BZ127" s="72">
        <v>0</v>
      </c>
      <c r="CA127" s="72">
        <v>0</v>
      </c>
      <c r="CB127" s="72">
        <v>0</v>
      </c>
      <c r="CC127" s="72">
        <v>0</v>
      </c>
      <c r="CL127" s="64">
        <v>11.9</v>
      </c>
      <c r="CM127" s="61">
        <v>1</v>
      </c>
      <c r="CN127" s="78">
        <v>0.4</v>
      </c>
      <c r="CO127" s="73">
        <v>39703</v>
      </c>
      <c r="CP127" s="74"/>
      <c r="CQ127" s="63">
        <v>-1</v>
      </c>
      <c r="CR127" s="63">
        <v>-1</v>
      </c>
      <c r="CS127" s="63">
        <v>-1</v>
      </c>
      <c r="CT127" s="63">
        <v>-1</v>
      </c>
      <c r="CU127" s="63">
        <v>-1</v>
      </c>
      <c r="CV127" s="63">
        <v>-1</v>
      </c>
      <c r="CW127" s="63">
        <v>-1</v>
      </c>
      <c r="CX127" s="63">
        <v>-1</v>
      </c>
      <c r="DH127" s="72">
        <v>-1</v>
      </c>
      <c r="DI127" s="61">
        <v>-1</v>
      </c>
      <c r="DK127" s="77">
        <v>43748</v>
      </c>
      <c r="DL127" s="72">
        <v>60</v>
      </c>
      <c r="DM127" s="72">
        <v>0</v>
      </c>
      <c r="DN127" s="82">
        <v>1</v>
      </c>
      <c r="DO127" s="72">
        <v>0</v>
      </c>
      <c r="DP127" s="82">
        <v>0</v>
      </c>
      <c r="DQ127" s="82">
        <v>1</v>
      </c>
      <c r="DR127" s="82">
        <v>0</v>
      </c>
      <c r="DS127" s="82">
        <v>0</v>
      </c>
      <c r="DT127" s="82">
        <v>0</v>
      </c>
      <c r="DU127" s="72">
        <v>40.799999999999997</v>
      </c>
      <c r="DV127" s="72">
        <v>1.44</v>
      </c>
      <c r="EC127" s="83">
        <v>19.675925925925927</v>
      </c>
      <c r="ED127" s="72">
        <v>11.3</v>
      </c>
      <c r="EE127" s="72">
        <v>1</v>
      </c>
      <c r="EG127" s="90">
        <v>33</v>
      </c>
      <c r="HI127">
        <v>1</v>
      </c>
      <c r="JN127" s="84">
        <v>45063</v>
      </c>
      <c r="JO127" s="72">
        <v>0</v>
      </c>
      <c r="JT127" s="72">
        <v>0</v>
      </c>
      <c r="JX127" s="72">
        <v>1</v>
      </c>
      <c r="KA127" s="72">
        <v>0</v>
      </c>
      <c r="KB127"/>
      <c r="KD127" s="15"/>
      <c r="KE127" s="15"/>
      <c r="KF127" s="110"/>
      <c r="KG127" s="110"/>
      <c r="KH127" s="110"/>
      <c r="KI127" s="110"/>
      <c r="KJ127" s="110"/>
      <c r="KK127" s="110"/>
      <c r="KL127" s="110"/>
      <c r="KM127" s="106"/>
      <c r="KN127" s="107"/>
      <c r="KO127"/>
      <c r="KQ127"/>
      <c r="KS127"/>
      <c r="KV127" s="109"/>
      <c r="KW127"/>
      <c r="KX127" s="15"/>
      <c r="KY127"/>
    </row>
    <row r="128" spans="1:311" s="72" customFormat="1" x14ac:dyDescent="0.25">
      <c r="A128" s="72" t="s">
        <v>651</v>
      </c>
      <c r="B128" t="s">
        <v>994</v>
      </c>
      <c r="C128" s="72" t="s">
        <v>670</v>
      </c>
      <c r="D128" s="102">
        <v>40927</v>
      </c>
      <c r="E128" s="72">
        <v>0</v>
      </c>
      <c r="F128" s="80"/>
      <c r="Y128" s="81"/>
      <c r="Z128" s="81"/>
      <c r="AA128" s="81"/>
      <c r="AB128" s="80"/>
      <c r="AX128" s="80"/>
      <c r="BT128" s="80"/>
      <c r="CO128" s="80"/>
      <c r="DK128" s="77">
        <v>43748</v>
      </c>
      <c r="DL128" s="74">
        <v>7.7234770704996576</v>
      </c>
      <c r="DM128" s="72">
        <v>-1</v>
      </c>
      <c r="DN128" s="72">
        <v>-1</v>
      </c>
      <c r="DO128" s="72">
        <v>-1</v>
      </c>
      <c r="DP128" s="72">
        <v>-1</v>
      </c>
      <c r="DQ128" s="72">
        <v>-1</v>
      </c>
      <c r="DR128" s="72">
        <v>-1</v>
      </c>
      <c r="DS128" s="72">
        <v>-1</v>
      </c>
      <c r="DT128" s="72">
        <v>-1</v>
      </c>
      <c r="DU128" s="72">
        <v>19.899999999999999</v>
      </c>
      <c r="DV128" s="72">
        <v>1.1299999999999999</v>
      </c>
      <c r="DW128" s="72">
        <v>-1.3</v>
      </c>
      <c r="DX128" s="72" t="s">
        <v>3556</v>
      </c>
      <c r="DY128" s="72">
        <v>-2.09</v>
      </c>
      <c r="DZ128" s="72" t="s">
        <v>3555</v>
      </c>
      <c r="EA128" s="72">
        <v>0</v>
      </c>
      <c r="EB128" s="72" t="s">
        <v>21</v>
      </c>
      <c r="EC128" s="83"/>
      <c r="ED128" s="72">
        <v>11.4</v>
      </c>
      <c r="EE128" s="72">
        <v>1</v>
      </c>
      <c r="HI128">
        <v>0</v>
      </c>
      <c r="HJ128" s="72">
        <v>1</v>
      </c>
      <c r="HK128" s="84">
        <v>44527</v>
      </c>
      <c r="HL128" s="84"/>
      <c r="HM128" s="84"/>
      <c r="HN128" s="84"/>
      <c r="HO128" s="84"/>
      <c r="HP128" s="84"/>
      <c r="HQ128" s="84"/>
      <c r="HR128" s="84"/>
      <c r="HS128" s="84"/>
      <c r="HT128" s="84"/>
      <c r="HU128" s="84"/>
      <c r="HV128" s="84"/>
      <c r="HW128" s="84"/>
      <c r="HX128" s="84"/>
      <c r="HY128" s="84">
        <v>44783</v>
      </c>
      <c r="KB128"/>
      <c r="KD128" s="15"/>
      <c r="KE128" s="15"/>
      <c r="KF128" s="110"/>
      <c r="KG128" s="110"/>
      <c r="KH128" s="110"/>
      <c r="KI128" s="110"/>
      <c r="KJ128" s="110"/>
      <c r="KK128" s="110"/>
      <c r="KL128" s="110"/>
      <c r="KM128" s="106"/>
      <c r="KN128" s="106"/>
      <c r="KO128"/>
      <c r="KQ128"/>
      <c r="KS128"/>
      <c r="KV128" s="109"/>
      <c r="KW128"/>
      <c r="KX128" s="15"/>
      <c r="KY128" s="133">
        <v>45263</v>
      </c>
    </row>
    <row r="129" spans="1:311" s="72" customFormat="1" x14ac:dyDescent="0.25">
      <c r="A129" s="72" t="s">
        <v>651</v>
      </c>
      <c r="B129" t="s">
        <v>1008</v>
      </c>
      <c r="C129" s="72" t="s">
        <v>831</v>
      </c>
      <c r="D129" s="102">
        <v>38833</v>
      </c>
      <c r="E129" s="72">
        <v>0</v>
      </c>
      <c r="F129" s="73"/>
      <c r="G129" s="74"/>
      <c r="P129" s="67"/>
      <c r="Q129" s="67"/>
      <c r="Y129" s="66"/>
      <c r="Z129" s="62"/>
      <c r="AA129" s="75"/>
      <c r="AB129" s="73"/>
      <c r="AC129" s="76"/>
      <c r="AL129" s="87"/>
      <c r="AM129" s="87"/>
      <c r="AU129" s="64"/>
      <c r="AV129" s="63"/>
      <c r="AW129" s="82"/>
      <c r="AX129" s="77">
        <v>39051</v>
      </c>
      <c r="AY129" s="74">
        <v>0.59685147159479812</v>
      </c>
      <c r="AZ129" s="72">
        <v>0</v>
      </c>
      <c r="BA129" s="72">
        <v>0</v>
      </c>
      <c r="BB129" s="72">
        <v>0</v>
      </c>
      <c r="BC129" s="72">
        <v>0</v>
      </c>
      <c r="BD129" s="72">
        <v>0</v>
      </c>
      <c r="BE129" s="72">
        <v>0</v>
      </c>
      <c r="BF129" s="72">
        <v>0</v>
      </c>
      <c r="BG129" s="72">
        <v>0</v>
      </c>
      <c r="BH129" s="67">
        <v>8.35</v>
      </c>
      <c r="BI129" s="61">
        <v>69</v>
      </c>
      <c r="BJ129" s="72">
        <v>0.67</v>
      </c>
      <c r="BK129" s="72" t="s">
        <v>21</v>
      </c>
      <c r="BL129" s="72">
        <v>0.63</v>
      </c>
      <c r="BM129" s="72" t="s">
        <v>21</v>
      </c>
      <c r="BN129" s="72">
        <v>0.41</v>
      </c>
      <c r="BO129" s="72" t="s">
        <v>21</v>
      </c>
      <c r="BQ129" s="64">
        <v>8.1999999999999993</v>
      </c>
      <c r="BR129" s="65">
        <v>1</v>
      </c>
      <c r="BT129" s="73">
        <v>39416</v>
      </c>
      <c r="BU129" s="74">
        <v>1.5961670088980151</v>
      </c>
      <c r="BV129" s="72">
        <v>0</v>
      </c>
      <c r="BW129" s="72">
        <v>0</v>
      </c>
      <c r="BX129" s="72">
        <v>0</v>
      </c>
      <c r="BY129" s="72">
        <v>0</v>
      </c>
      <c r="BZ129" s="72">
        <v>0</v>
      </c>
      <c r="CA129" s="72">
        <v>0</v>
      </c>
      <c r="CB129" s="72">
        <v>0</v>
      </c>
      <c r="CC129" s="72">
        <v>0</v>
      </c>
      <c r="CL129" s="64">
        <v>10.199999999999999</v>
      </c>
      <c r="CM129" s="61">
        <v>1</v>
      </c>
      <c r="CN129" s="78">
        <v>0.33</v>
      </c>
      <c r="CO129" s="73">
        <v>39703</v>
      </c>
      <c r="CP129" s="74">
        <v>2.3819301848049284</v>
      </c>
      <c r="CQ129" s="63">
        <v>1</v>
      </c>
      <c r="CR129" s="63">
        <v>0</v>
      </c>
      <c r="CS129" s="63">
        <v>1</v>
      </c>
      <c r="CT129" s="63">
        <v>0</v>
      </c>
      <c r="CU129" s="63">
        <v>0</v>
      </c>
      <c r="CV129" s="63">
        <v>0</v>
      </c>
      <c r="CW129" s="63">
        <v>0</v>
      </c>
      <c r="CX129" s="63">
        <v>0</v>
      </c>
      <c r="CY129" s="67">
        <v>13</v>
      </c>
      <c r="CZ129" s="61">
        <v>86.3</v>
      </c>
      <c r="DA129" s="72">
        <v>0.36</v>
      </c>
      <c r="DB129" s="94" t="s">
        <v>21</v>
      </c>
      <c r="DC129" s="72">
        <v>-0.94</v>
      </c>
      <c r="DD129" s="72" t="s">
        <v>21</v>
      </c>
      <c r="DE129" s="72">
        <v>1.32</v>
      </c>
      <c r="DF129" s="72" t="s">
        <v>21</v>
      </c>
      <c r="DH129" s="64">
        <v>9.8000000000000007</v>
      </c>
      <c r="DI129" s="65">
        <v>1</v>
      </c>
      <c r="DJ129" s="79"/>
      <c r="DK129" s="77">
        <v>43748</v>
      </c>
      <c r="DL129" s="74">
        <v>13.459274469541411</v>
      </c>
      <c r="DM129" s="72">
        <v>-1</v>
      </c>
      <c r="DN129" s="72">
        <v>-1</v>
      </c>
      <c r="DO129" s="72">
        <v>-1</v>
      </c>
      <c r="DP129" s="72">
        <v>-1</v>
      </c>
      <c r="DQ129" s="72">
        <v>-1</v>
      </c>
      <c r="DR129" s="72">
        <v>-1</v>
      </c>
      <c r="DS129" s="72">
        <v>-1</v>
      </c>
      <c r="DT129" s="72">
        <v>-1</v>
      </c>
      <c r="DU129" s="72">
        <v>54</v>
      </c>
      <c r="DV129" s="72">
        <v>1.56</v>
      </c>
      <c r="DY129" s="72">
        <v>-0.31</v>
      </c>
      <c r="DZ129" s="72" t="s">
        <v>21</v>
      </c>
      <c r="EA129" s="72">
        <v>0.99</v>
      </c>
      <c r="EB129" s="72" t="s">
        <v>21</v>
      </c>
      <c r="ED129" s="72">
        <v>11.4</v>
      </c>
      <c r="EE129" s="72">
        <v>1</v>
      </c>
      <c r="EF129" s="72">
        <v>35</v>
      </c>
      <c r="EG129" s="72">
        <v>35</v>
      </c>
      <c r="HI129"/>
      <c r="HJ129" s="72">
        <v>1</v>
      </c>
      <c r="HK129" s="84">
        <v>44527</v>
      </c>
      <c r="HL129" s="84">
        <v>44842</v>
      </c>
      <c r="HM129" s="72">
        <v>1</v>
      </c>
      <c r="HN129" s="99">
        <v>44743</v>
      </c>
      <c r="HQ129" s="72">
        <v>0</v>
      </c>
      <c r="HR129" s="72">
        <v>0</v>
      </c>
      <c r="JN129" s="84">
        <v>45063</v>
      </c>
      <c r="JO129" s="72">
        <v>0</v>
      </c>
      <c r="JT129" s="72">
        <v>0</v>
      </c>
      <c r="JX129" s="72">
        <v>1</v>
      </c>
      <c r="KA129" s="72">
        <v>1</v>
      </c>
      <c r="KB129"/>
      <c r="KD129" s="15"/>
      <c r="KE129" s="15"/>
      <c r="KF129" s="110"/>
      <c r="KG129" s="110"/>
      <c r="KH129" s="110"/>
      <c r="KI129" s="110"/>
      <c r="KJ129" s="110"/>
      <c r="KK129" s="110"/>
      <c r="KL129" s="110"/>
      <c r="KM129" s="106"/>
      <c r="KN129" s="107"/>
      <c r="KO129"/>
      <c r="KQ129"/>
      <c r="KS129"/>
      <c r="KV129" s="109"/>
      <c r="KW129"/>
      <c r="KX129" s="15"/>
      <c r="KY129"/>
    </row>
    <row r="130" spans="1:311" s="72" customFormat="1" x14ac:dyDescent="0.25">
      <c r="A130" s="72" t="s">
        <v>651</v>
      </c>
      <c r="B130" t="s">
        <v>1007</v>
      </c>
      <c r="C130" s="72" t="s">
        <v>865</v>
      </c>
      <c r="D130" s="102">
        <v>38392</v>
      </c>
      <c r="E130" s="72">
        <v>0</v>
      </c>
      <c r="F130" s="73">
        <v>38231</v>
      </c>
      <c r="G130" s="74"/>
      <c r="H130" s="72">
        <v>1</v>
      </c>
      <c r="I130" s="72">
        <v>0</v>
      </c>
      <c r="J130" s="72">
        <v>0</v>
      </c>
      <c r="K130" s="72">
        <v>0</v>
      </c>
      <c r="L130" s="72">
        <v>0</v>
      </c>
      <c r="M130" s="72">
        <v>0</v>
      </c>
      <c r="N130" s="72">
        <v>0</v>
      </c>
      <c r="O130" s="72">
        <v>0</v>
      </c>
      <c r="P130" s="67">
        <v>16.399999999999999</v>
      </c>
      <c r="Q130" s="67">
        <v>1.05</v>
      </c>
      <c r="R130" s="72">
        <v>-1.49</v>
      </c>
      <c r="S130" s="72" t="s">
        <v>3556</v>
      </c>
      <c r="T130" s="72">
        <v>-2.02</v>
      </c>
      <c r="U130" s="72" t="s">
        <v>3555</v>
      </c>
      <c r="V130" s="72">
        <v>-0.26</v>
      </c>
      <c r="W130" s="72" t="s">
        <v>21</v>
      </c>
      <c r="Y130" s="62">
        <v>-1</v>
      </c>
      <c r="Z130" s="62">
        <v>-1</v>
      </c>
      <c r="AA130" s="62">
        <v>-1</v>
      </c>
      <c r="AB130" s="73">
        <v>38541</v>
      </c>
      <c r="AC130" s="76">
        <v>0.40793976728268311</v>
      </c>
      <c r="AE130" s="72">
        <v>0</v>
      </c>
      <c r="AF130" s="72">
        <v>0</v>
      </c>
      <c r="AG130" s="72">
        <v>0</v>
      </c>
      <c r="AH130" s="72">
        <v>0</v>
      </c>
      <c r="AI130" s="72">
        <v>0</v>
      </c>
      <c r="AJ130" s="72">
        <v>0</v>
      </c>
      <c r="AK130" s="72">
        <v>0</v>
      </c>
      <c r="AL130" s="87">
        <v>5.85</v>
      </c>
      <c r="AM130" s="87">
        <v>0.622</v>
      </c>
      <c r="AN130" s="72">
        <v>-1.29</v>
      </c>
      <c r="AO130" s="72" t="s">
        <v>3556</v>
      </c>
      <c r="AP130" s="72">
        <v>-0.74</v>
      </c>
      <c r="AQ130" s="72" t="s">
        <v>21</v>
      </c>
      <c r="AR130" s="72">
        <v>-1.18</v>
      </c>
      <c r="AS130" s="72" t="s">
        <v>3556</v>
      </c>
      <c r="AU130" s="64">
        <v>10.7</v>
      </c>
      <c r="AV130" s="63">
        <v>0</v>
      </c>
      <c r="AW130" s="65">
        <v>40</v>
      </c>
      <c r="AX130" s="77">
        <v>39051</v>
      </c>
      <c r="AY130" s="74">
        <v>1.8042436687200547</v>
      </c>
      <c r="AZ130" s="72">
        <v>0</v>
      </c>
      <c r="BA130" s="72">
        <v>0</v>
      </c>
      <c r="BB130" s="72">
        <v>0</v>
      </c>
      <c r="BC130" s="72">
        <v>0</v>
      </c>
      <c r="BD130" s="72">
        <v>0</v>
      </c>
      <c r="BE130" s="72">
        <v>0</v>
      </c>
      <c r="BF130" s="72">
        <v>0</v>
      </c>
      <c r="BG130" s="72">
        <v>0</v>
      </c>
      <c r="BH130" s="61"/>
      <c r="BI130" s="61"/>
      <c r="BQ130" s="64"/>
      <c r="BR130" s="64"/>
      <c r="BT130" s="73">
        <v>39416</v>
      </c>
      <c r="BU130" s="74">
        <v>2.8035592060232717</v>
      </c>
      <c r="BV130" s="72">
        <v>1</v>
      </c>
      <c r="BW130" s="72">
        <v>0</v>
      </c>
      <c r="BX130" s="72">
        <v>0</v>
      </c>
      <c r="BY130" s="72">
        <v>0</v>
      </c>
      <c r="BZ130" s="72">
        <v>0</v>
      </c>
      <c r="CA130" s="72">
        <v>0</v>
      </c>
      <c r="CB130" s="72">
        <v>0</v>
      </c>
      <c r="CC130" s="72">
        <v>0</v>
      </c>
      <c r="CL130" s="64">
        <v>12.8</v>
      </c>
      <c r="CM130" s="61">
        <v>0</v>
      </c>
      <c r="CN130" s="78">
        <v>0.36</v>
      </c>
      <c r="CO130" s="73">
        <v>39703</v>
      </c>
      <c r="CP130" s="74">
        <v>3.5893223819301849</v>
      </c>
      <c r="CQ130" s="63">
        <v>1</v>
      </c>
      <c r="CR130" s="63">
        <v>0</v>
      </c>
      <c r="CS130" s="63">
        <v>1</v>
      </c>
      <c r="CT130" s="63">
        <v>0</v>
      </c>
      <c r="CU130" s="63">
        <v>0</v>
      </c>
      <c r="CV130" s="63">
        <v>0</v>
      </c>
      <c r="CW130" s="63">
        <v>0</v>
      </c>
      <c r="CX130" s="63">
        <v>0</v>
      </c>
      <c r="CY130" s="67">
        <v>12.5</v>
      </c>
      <c r="CZ130" s="61">
        <v>90.9</v>
      </c>
      <c r="DA130" s="72">
        <v>-1.48</v>
      </c>
      <c r="DB130" s="72" t="s">
        <v>3552</v>
      </c>
      <c r="DC130" s="72">
        <v>-2.15</v>
      </c>
      <c r="DD130" s="72" t="s">
        <v>3555</v>
      </c>
      <c r="DE130" s="72">
        <v>-0.13</v>
      </c>
      <c r="DF130" s="72" t="s">
        <v>21</v>
      </c>
      <c r="DH130" s="64">
        <v>11.4</v>
      </c>
      <c r="DI130" s="65">
        <v>0</v>
      </c>
      <c r="DJ130" s="79">
        <v>0.38</v>
      </c>
      <c r="DK130" s="77">
        <v>43748</v>
      </c>
      <c r="DL130" s="74">
        <v>14.663928815879535</v>
      </c>
      <c r="DM130" s="72">
        <v>-1</v>
      </c>
      <c r="DN130" s="72">
        <v>-1</v>
      </c>
      <c r="DO130" s="72">
        <v>-1</v>
      </c>
      <c r="DP130" s="72">
        <v>-1</v>
      </c>
      <c r="DQ130" s="72">
        <v>-1</v>
      </c>
      <c r="DR130" s="72">
        <v>-1</v>
      </c>
      <c r="DS130" s="72">
        <v>-1</v>
      </c>
      <c r="DT130" s="72">
        <v>-1</v>
      </c>
      <c r="DU130" s="72">
        <v>45.7</v>
      </c>
      <c r="DV130" s="72">
        <v>1.52</v>
      </c>
      <c r="DY130" s="72">
        <v>-1.33</v>
      </c>
      <c r="DZ130" s="72" t="s">
        <v>3556</v>
      </c>
      <c r="EA130" s="72">
        <v>-0.08</v>
      </c>
      <c r="EB130" s="72" t="s">
        <v>21</v>
      </c>
      <c r="EC130" s="83"/>
      <c r="ED130" s="72">
        <v>11.7</v>
      </c>
      <c r="EE130" s="72">
        <v>1</v>
      </c>
      <c r="EG130" s="72">
        <v>35</v>
      </c>
      <c r="HI130">
        <v>0</v>
      </c>
      <c r="HY130" s="84">
        <v>44783</v>
      </c>
      <c r="IZ130" s="84">
        <v>44908</v>
      </c>
      <c r="JA130" s="72">
        <v>0</v>
      </c>
      <c r="JF130" s="72">
        <v>0</v>
      </c>
      <c r="JJ130" s="72">
        <v>0</v>
      </c>
      <c r="JM130" s="72">
        <v>0</v>
      </c>
      <c r="KB130"/>
      <c r="KD130" s="15"/>
      <c r="KE130" s="15"/>
      <c r="KF130" s="110"/>
      <c r="KG130" s="110"/>
      <c r="KH130" s="110"/>
      <c r="KI130" s="110"/>
      <c r="KJ130" s="110"/>
      <c r="KK130" s="110"/>
      <c r="KL130" s="110"/>
      <c r="KM130" s="106"/>
      <c r="KN130" s="107"/>
      <c r="KO130"/>
      <c r="KQ130"/>
      <c r="KS130"/>
      <c r="KV130" s="109"/>
      <c r="KW130"/>
      <c r="KX130" s="15"/>
      <c r="KY130"/>
    </row>
    <row r="131" spans="1:311" s="72" customFormat="1" x14ac:dyDescent="0.25">
      <c r="A131" s="72" t="s">
        <v>651</v>
      </c>
      <c r="B131" t="s">
        <v>1017</v>
      </c>
      <c r="C131" s="72" t="s">
        <v>773</v>
      </c>
      <c r="D131" s="102">
        <v>38156</v>
      </c>
      <c r="E131" s="72">
        <v>1</v>
      </c>
      <c r="F131" s="73">
        <v>38231</v>
      </c>
      <c r="G131" s="74">
        <v>0.20533880903490759</v>
      </c>
      <c r="H131" s="72">
        <v>-1</v>
      </c>
      <c r="I131" s="72">
        <v>-1</v>
      </c>
      <c r="J131" s="72">
        <v>-1</v>
      </c>
      <c r="K131" s="72">
        <v>-1</v>
      </c>
      <c r="L131" s="72">
        <v>-1</v>
      </c>
      <c r="M131" s="72">
        <v>-1</v>
      </c>
      <c r="N131" s="72">
        <v>-1</v>
      </c>
      <c r="O131" s="72">
        <v>-1</v>
      </c>
      <c r="P131" s="67"/>
      <c r="Q131" s="67"/>
      <c r="Y131" s="66">
        <v>9.1</v>
      </c>
      <c r="Z131" s="62">
        <v>1</v>
      </c>
      <c r="AA131" s="75">
        <v>0.32</v>
      </c>
      <c r="AB131" s="73">
        <v>38541</v>
      </c>
      <c r="AC131" s="76">
        <v>1.054072553045859</v>
      </c>
      <c r="AD131" s="72">
        <v>1</v>
      </c>
      <c r="AE131" s="72">
        <v>0</v>
      </c>
      <c r="AF131" s="72">
        <v>0</v>
      </c>
      <c r="AG131" s="72">
        <v>0</v>
      </c>
      <c r="AH131" s="72">
        <v>0</v>
      </c>
      <c r="AI131" s="72">
        <v>1</v>
      </c>
      <c r="AJ131" s="72">
        <v>0</v>
      </c>
      <c r="AK131" s="72">
        <v>0</v>
      </c>
      <c r="AL131" s="87">
        <v>6.15</v>
      </c>
      <c r="AM131" s="87">
        <v>0.66</v>
      </c>
      <c r="AN131" s="72">
        <v>-4.07</v>
      </c>
      <c r="AO131" s="72" t="s">
        <v>3552</v>
      </c>
      <c r="AP131" s="72">
        <v>-4.07</v>
      </c>
      <c r="AQ131" s="72" t="s">
        <v>3555</v>
      </c>
      <c r="AR131" s="72">
        <v>-2.48</v>
      </c>
      <c r="AS131" s="72" t="s">
        <v>3552</v>
      </c>
      <c r="AU131" s="64"/>
      <c r="AV131" s="64"/>
      <c r="AW131" s="65"/>
      <c r="AX131" s="77">
        <v>39051</v>
      </c>
      <c r="AY131" s="74">
        <v>2.4503764544832305</v>
      </c>
      <c r="AZ131" s="72">
        <v>1</v>
      </c>
      <c r="BA131" s="72">
        <v>0</v>
      </c>
      <c r="BB131" s="72">
        <v>0</v>
      </c>
      <c r="BC131" s="72">
        <v>0</v>
      </c>
      <c r="BD131" s="72">
        <v>0</v>
      </c>
      <c r="BE131" s="72">
        <v>0</v>
      </c>
      <c r="BF131" s="72">
        <v>0</v>
      </c>
      <c r="BG131" s="72">
        <v>0</v>
      </c>
      <c r="BH131" s="67">
        <v>9.35</v>
      </c>
      <c r="BI131" s="61">
        <v>76.400000000000006</v>
      </c>
      <c r="BJ131" s="72">
        <v>-2.95</v>
      </c>
      <c r="BK131" s="72" t="s">
        <v>3552</v>
      </c>
      <c r="BL131" s="72">
        <v>-4.47</v>
      </c>
      <c r="BM131" s="72" t="s">
        <v>3555</v>
      </c>
      <c r="BN131" s="72">
        <v>0.16</v>
      </c>
      <c r="BO131" s="72" t="s">
        <v>21</v>
      </c>
      <c r="BQ131" s="64">
        <v>10.9</v>
      </c>
      <c r="BR131" s="65">
        <v>1</v>
      </c>
      <c r="BT131" s="73">
        <v>39416</v>
      </c>
      <c r="BU131" s="74">
        <v>3.4496919917864477</v>
      </c>
      <c r="BV131" s="72">
        <v>1</v>
      </c>
      <c r="BW131" s="72">
        <v>0</v>
      </c>
      <c r="BX131" s="72">
        <v>0</v>
      </c>
      <c r="BY131" s="72">
        <v>0</v>
      </c>
      <c r="BZ131" s="72">
        <v>0</v>
      </c>
      <c r="CA131" s="72">
        <v>0</v>
      </c>
      <c r="CB131" s="72">
        <v>0</v>
      </c>
      <c r="CC131" s="72">
        <v>0</v>
      </c>
      <c r="CL131" s="64">
        <v>10.7</v>
      </c>
      <c r="CM131" s="61">
        <v>1</v>
      </c>
      <c r="CN131" s="78">
        <v>0.33</v>
      </c>
      <c r="CO131" s="73">
        <v>39703</v>
      </c>
      <c r="CP131" s="74">
        <v>4.2354551676933605</v>
      </c>
      <c r="CQ131" s="63">
        <v>0</v>
      </c>
      <c r="CR131" s="63">
        <v>0</v>
      </c>
      <c r="CS131" s="63">
        <v>1</v>
      </c>
      <c r="CT131" s="63">
        <v>0</v>
      </c>
      <c r="CU131" s="63">
        <v>0</v>
      </c>
      <c r="CV131" s="63">
        <v>0</v>
      </c>
      <c r="CW131" s="63">
        <v>0</v>
      </c>
      <c r="CX131" s="63">
        <v>0</v>
      </c>
      <c r="CY131" s="67">
        <v>12.8</v>
      </c>
      <c r="CZ131" s="61">
        <v>88.5</v>
      </c>
      <c r="DA131" s="72">
        <v>-2.15</v>
      </c>
      <c r="DB131" s="72" t="s">
        <v>3552</v>
      </c>
      <c r="DC131" s="72">
        <v>-3.82</v>
      </c>
      <c r="DD131" s="72" t="s">
        <v>3555</v>
      </c>
      <c r="DE131" s="72">
        <v>0.79</v>
      </c>
      <c r="DF131" s="72" t="s">
        <v>21</v>
      </c>
      <c r="DH131" s="64">
        <v>11.3</v>
      </c>
      <c r="DI131" s="65">
        <v>0</v>
      </c>
      <c r="DJ131" s="79"/>
      <c r="DK131" s="80"/>
      <c r="HI131"/>
      <c r="IZ131" s="84">
        <v>44908</v>
      </c>
      <c r="JA131" s="72">
        <v>1</v>
      </c>
      <c r="JB131" s="99">
        <v>44866</v>
      </c>
      <c r="JC131" s="72">
        <v>10</v>
      </c>
      <c r="JD131" s="72">
        <v>0</v>
      </c>
      <c r="JE131" s="72">
        <v>0</v>
      </c>
      <c r="JF131" s="72">
        <v>0</v>
      </c>
      <c r="JJ131" s="72">
        <v>0</v>
      </c>
      <c r="JM131" s="72">
        <v>1</v>
      </c>
      <c r="KB131"/>
      <c r="KD131" s="15"/>
      <c r="KE131" s="15"/>
      <c r="KF131" s="110"/>
      <c r="KG131" s="110"/>
      <c r="KH131" s="110"/>
      <c r="KI131" s="110"/>
      <c r="KJ131" s="110"/>
      <c r="KK131" s="110"/>
      <c r="KL131" s="110"/>
      <c r="KM131" s="106"/>
      <c r="KN131" s="107"/>
      <c r="KO131"/>
      <c r="KQ131"/>
      <c r="KS131"/>
      <c r="KV131" s="109"/>
      <c r="KW131"/>
      <c r="KX131" s="15"/>
      <c r="KY131"/>
    </row>
    <row r="132" spans="1:311" s="72" customFormat="1" x14ac:dyDescent="0.25">
      <c r="A132" s="72" t="s">
        <v>651</v>
      </c>
      <c r="B132"/>
      <c r="C132" s="72" t="s">
        <v>729</v>
      </c>
      <c r="D132" s="102">
        <v>37752</v>
      </c>
      <c r="E132" s="72">
        <v>1</v>
      </c>
      <c r="F132" s="73">
        <v>38231</v>
      </c>
      <c r="G132" s="74">
        <v>1.3114305270362765</v>
      </c>
      <c r="H132" s="72">
        <v>1</v>
      </c>
      <c r="I132" s="72">
        <v>0</v>
      </c>
      <c r="J132" s="72">
        <v>0</v>
      </c>
      <c r="K132" s="72">
        <v>0</v>
      </c>
      <c r="L132" s="72">
        <v>0</v>
      </c>
      <c r="M132" s="72">
        <v>0</v>
      </c>
      <c r="N132" s="72">
        <v>0</v>
      </c>
      <c r="O132" s="72">
        <v>0</v>
      </c>
      <c r="P132" s="67">
        <v>6.6</v>
      </c>
      <c r="Q132" s="67">
        <v>0.67200000000000004</v>
      </c>
      <c r="R132" s="72">
        <v>-4.0199999999999996</v>
      </c>
      <c r="S132" s="72" t="s">
        <v>3552</v>
      </c>
      <c r="T132" s="72">
        <v>-4.68</v>
      </c>
      <c r="U132" s="72" t="s">
        <v>3555</v>
      </c>
      <c r="V132" s="72">
        <v>-1.74</v>
      </c>
      <c r="W132" s="72" t="s">
        <v>3556</v>
      </c>
      <c r="Y132" s="66">
        <v>10.3</v>
      </c>
      <c r="Z132" s="62">
        <v>1</v>
      </c>
      <c r="AA132" s="75">
        <v>0.39</v>
      </c>
      <c r="AB132" s="73">
        <v>38541</v>
      </c>
      <c r="AC132" s="76">
        <v>2.1601642710472277</v>
      </c>
      <c r="AD132" s="72">
        <v>1</v>
      </c>
      <c r="AE132" s="72">
        <v>0</v>
      </c>
      <c r="AF132" s="72">
        <v>0</v>
      </c>
      <c r="AG132" s="72">
        <v>0</v>
      </c>
      <c r="AH132" s="72">
        <v>0</v>
      </c>
      <c r="AI132" s="72">
        <v>0</v>
      </c>
      <c r="AJ132" s="72">
        <v>0</v>
      </c>
      <c r="AK132" s="72">
        <v>0</v>
      </c>
      <c r="AL132" s="87">
        <v>9.35</v>
      </c>
      <c r="AM132" s="72">
        <v>0.77600000000000002</v>
      </c>
      <c r="AN132" s="72">
        <v>-2.5499999999999998</v>
      </c>
      <c r="AO132" s="72" t="s">
        <v>3552</v>
      </c>
      <c r="AP132" s="72">
        <v>-3.51</v>
      </c>
      <c r="AQ132" s="72" t="s">
        <v>3555</v>
      </c>
      <c r="AR132" s="72">
        <v>-0.34</v>
      </c>
      <c r="AS132" s="72" t="s">
        <v>21</v>
      </c>
      <c r="AU132" s="64">
        <v>12.3</v>
      </c>
      <c r="AV132" s="63">
        <v>0</v>
      </c>
      <c r="AW132" s="65">
        <v>42</v>
      </c>
      <c r="AX132" s="77">
        <v>39051</v>
      </c>
      <c r="AY132" s="74">
        <v>3.5564681724845997</v>
      </c>
      <c r="AZ132" s="72">
        <v>1</v>
      </c>
      <c r="BA132" s="72">
        <v>0</v>
      </c>
      <c r="BB132" s="72">
        <v>0</v>
      </c>
      <c r="BC132" s="72">
        <v>0</v>
      </c>
      <c r="BD132" s="72">
        <v>0</v>
      </c>
      <c r="BE132" s="72">
        <v>0</v>
      </c>
      <c r="BF132" s="72">
        <v>0</v>
      </c>
      <c r="BG132" s="72">
        <v>0</v>
      </c>
      <c r="BH132" s="67">
        <v>11.7</v>
      </c>
      <c r="BI132" s="61">
        <v>87</v>
      </c>
      <c r="BJ132" s="72">
        <v>-2.27</v>
      </c>
      <c r="BK132" s="72" t="s">
        <v>3552</v>
      </c>
      <c r="BL132" s="72">
        <v>-3.32</v>
      </c>
      <c r="BM132" s="72" t="s">
        <v>3555</v>
      </c>
      <c r="BN132" s="72">
        <v>0.02</v>
      </c>
      <c r="BO132" s="72" t="s">
        <v>21</v>
      </c>
      <c r="BQ132" s="64">
        <v>13</v>
      </c>
      <c r="BR132" s="65">
        <v>0</v>
      </c>
      <c r="BT132" s="73">
        <v>39416</v>
      </c>
      <c r="BU132" s="74">
        <v>4.5557837097878169</v>
      </c>
      <c r="BV132" s="72">
        <v>0</v>
      </c>
      <c r="BW132" s="72">
        <v>0</v>
      </c>
      <c r="BX132" s="72">
        <v>0</v>
      </c>
      <c r="BY132" s="72">
        <v>0</v>
      </c>
      <c r="BZ132" s="72">
        <v>0</v>
      </c>
      <c r="CA132" s="72">
        <v>0</v>
      </c>
      <c r="CB132" s="72">
        <v>0</v>
      </c>
      <c r="CC132" s="72">
        <v>1</v>
      </c>
      <c r="CL132" s="64">
        <v>12.6</v>
      </c>
      <c r="CM132" s="61">
        <v>0</v>
      </c>
      <c r="CN132" s="78">
        <v>0.38</v>
      </c>
      <c r="CO132" s="73">
        <v>39703</v>
      </c>
      <c r="CP132" s="74">
        <v>5.3415468856947292</v>
      </c>
      <c r="CQ132" s="63">
        <v>1</v>
      </c>
      <c r="CR132" s="63">
        <v>0</v>
      </c>
      <c r="CS132" s="63">
        <v>0</v>
      </c>
      <c r="CT132" s="63">
        <v>0</v>
      </c>
      <c r="CU132" s="63">
        <v>0</v>
      </c>
      <c r="CV132" s="63">
        <v>0</v>
      </c>
      <c r="CW132" s="63">
        <v>0</v>
      </c>
      <c r="CX132" s="63">
        <v>0</v>
      </c>
      <c r="CY132" s="67">
        <v>14.1</v>
      </c>
      <c r="CZ132" s="61">
        <v>97.1</v>
      </c>
      <c r="DA132" s="72">
        <v>-2.38</v>
      </c>
      <c r="DB132" s="72" t="s">
        <v>3552</v>
      </c>
      <c r="DC132" s="72">
        <v>-3.16</v>
      </c>
      <c r="DD132" s="72" t="s">
        <v>3555</v>
      </c>
      <c r="DE132" s="72">
        <v>-0.24</v>
      </c>
      <c r="DF132" s="72" t="s">
        <v>21</v>
      </c>
      <c r="DH132" s="64">
        <v>11.2</v>
      </c>
      <c r="DI132" s="65">
        <v>1</v>
      </c>
      <c r="DJ132" s="79">
        <v>0.34</v>
      </c>
      <c r="DK132" s="80"/>
      <c r="HI132"/>
      <c r="KB132"/>
      <c r="KD132" s="15"/>
      <c r="KE132" s="15"/>
      <c r="KF132" s="110"/>
      <c r="KG132" s="110"/>
      <c r="KH132" s="110"/>
      <c r="KI132" s="110"/>
      <c r="KJ132" s="110"/>
      <c r="KK132" s="110"/>
      <c r="KL132" s="110"/>
      <c r="KM132" s="106"/>
      <c r="KN132" s="107"/>
      <c r="KO132"/>
      <c r="KQ132"/>
      <c r="KS132"/>
      <c r="KV132" s="109"/>
      <c r="KW132"/>
      <c r="KX132" s="15"/>
      <c r="KY132"/>
    </row>
    <row r="133" spans="1:311" s="72" customFormat="1" x14ac:dyDescent="0.25">
      <c r="A133" s="72" t="s">
        <v>651</v>
      </c>
      <c r="B133"/>
      <c r="C133" s="72" t="s">
        <v>824</v>
      </c>
      <c r="D133" s="102">
        <v>38484</v>
      </c>
      <c r="E133" s="72">
        <v>1</v>
      </c>
      <c r="F133" s="80"/>
      <c r="P133" s="67"/>
      <c r="Q133" s="67"/>
      <c r="Y133" s="66"/>
      <c r="Z133" s="66"/>
      <c r="AA133" s="75"/>
      <c r="AB133" s="73">
        <v>38541</v>
      </c>
      <c r="AC133" s="76"/>
      <c r="AD133" s="72">
        <v>0</v>
      </c>
      <c r="AE133" s="72">
        <v>0</v>
      </c>
      <c r="AF133" s="72">
        <v>0</v>
      </c>
      <c r="AG133" s="72">
        <v>0</v>
      </c>
      <c r="AH133" s="72">
        <v>0</v>
      </c>
      <c r="AI133" s="72">
        <v>0</v>
      </c>
      <c r="AJ133" s="72">
        <v>0</v>
      </c>
      <c r="AK133" s="72">
        <v>0</v>
      </c>
      <c r="AL133" s="87">
        <v>3.9</v>
      </c>
      <c r="AM133" s="72">
        <v>0.53500000000000003</v>
      </c>
      <c r="AN133" s="72">
        <v>-2.59</v>
      </c>
      <c r="AO133" s="72" t="s">
        <v>3552</v>
      </c>
      <c r="AP133" s="72">
        <v>-2.2599999999999998</v>
      </c>
      <c r="AQ133" s="72" t="s">
        <v>3555</v>
      </c>
      <c r="AR133" s="72">
        <v>-1.97</v>
      </c>
      <c r="AS133" s="72" t="s">
        <v>3556</v>
      </c>
      <c r="AU133" s="64"/>
      <c r="AV133" s="64"/>
      <c r="AW133" s="65"/>
      <c r="AX133" s="77">
        <v>39051</v>
      </c>
      <c r="AY133" s="74">
        <v>1.5523613963039014</v>
      </c>
      <c r="AZ133" s="72">
        <v>1</v>
      </c>
      <c r="BA133" s="72">
        <v>0</v>
      </c>
      <c r="BB133" s="72">
        <v>0</v>
      </c>
      <c r="BC133" s="72">
        <v>0</v>
      </c>
      <c r="BD133" s="72">
        <v>0</v>
      </c>
      <c r="BE133" s="72">
        <v>0</v>
      </c>
      <c r="BF133" s="72">
        <v>0</v>
      </c>
      <c r="BG133" s="72">
        <v>0</v>
      </c>
      <c r="BH133" s="67">
        <v>9.15</v>
      </c>
      <c r="BI133" s="61">
        <v>74</v>
      </c>
      <c r="BJ133" s="72">
        <v>-1.7</v>
      </c>
      <c r="BK133" s="72" t="s">
        <v>3556</v>
      </c>
      <c r="BL133" s="72">
        <v>-3.25</v>
      </c>
      <c r="BM133" s="72" t="s">
        <v>3555</v>
      </c>
      <c r="BN133" s="72">
        <v>0.48</v>
      </c>
      <c r="BO133" s="72" t="s">
        <v>21</v>
      </c>
      <c r="BQ133" s="64">
        <v>8.6</v>
      </c>
      <c r="BR133" s="65">
        <v>1</v>
      </c>
      <c r="BT133" s="73">
        <v>39416</v>
      </c>
      <c r="BU133" s="74">
        <v>2.5516769336071183</v>
      </c>
      <c r="BV133" s="72">
        <v>0</v>
      </c>
      <c r="BW133" s="72">
        <v>0</v>
      </c>
      <c r="BX133" s="72">
        <v>0</v>
      </c>
      <c r="BY133" s="72">
        <v>0</v>
      </c>
      <c r="BZ133" s="72">
        <v>0</v>
      </c>
      <c r="CA133" s="72">
        <v>0</v>
      </c>
      <c r="CB133" s="72">
        <v>0</v>
      </c>
      <c r="CC133" s="72">
        <v>0</v>
      </c>
      <c r="CL133" s="64">
        <v>10.7</v>
      </c>
      <c r="CM133" s="61">
        <v>1</v>
      </c>
      <c r="CN133" s="78"/>
      <c r="CO133" s="73">
        <v>39703</v>
      </c>
      <c r="CP133" s="74">
        <v>3.3374401095140316</v>
      </c>
      <c r="CQ133" s="63">
        <v>-1</v>
      </c>
      <c r="CR133" s="63">
        <v>-1</v>
      </c>
      <c r="CS133" s="63">
        <v>-1</v>
      </c>
      <c r="CT133" s="63">
        <v>-1</v>
      </c>
      <c r="CU133" s="63">
        <v>-1</v>
      </c>
      <c r="CV133" s="63">
        <v>-1</v>
      </c>
      <c r="CW133" s="63">
        <v>-1</v>
      </c>
      <c r="CX133" s="63">
        <v>-1</v>
      </c>
      <c r="CY133" s="67">
        <v>13.3</v>
      </c>
      <c r="CZ133" s="61">
        <v>89.3</v>
      </c>
      <c r="DA133" s="72">
        <v>-0.99</v>
      </c>
      <c r="DB133" s="72" t="s">
        <v>21</v>
      </c>
      <c r="DC133" s="72">
        <v>-2.41</v>
      </c>
      <c r="DD133" s="72" t="s">
        <v>3555</v>
      </c>
      <c r="DE133" s="72">
        <v>0.91</v>
      </c>
      <c r="DF133" s="72" t="s">
        <v>21</v>
      </c>
      <c r="DH133" s="64">
        <v>10.199999999999999</v>
      </c>
      <c r="DI133" s="65">
        <v>1</v>
      </c>
      <c r="DJ133" s="79"/>
      <c r="DK133" s="80"/>
      <c r="HI133"/>
      <c r="KB133"/>
      <c r="KD133" s="15"/>
      <c r="KE133" s="15"/>
      <c r="KF133" s="110"/>
      <c r="KG133" s="110"/>
      <c r="KH133" s="110"/>
      <c r="KI133" s="110"/>
      <c r="KJ133" s="110"/>
      <c r="KK133" s="110"/>
      <c r="KL133" s="110"/>
      <c r="KM133" s="106"/>
      <c r="KN133" s="107"/>
      <c r="KO133"/>
      <c r="KQ133"/>
      <c r="KS133"/>
      <c r="KV133" s="109"/>
      <c r="KW133"/>
      <c r="KX133" s="15"/>
      <c r="KY133" s="133">
        <v>45263</v>
      </c>
    </row>
    <row r="134" spans="1:311" s="72" customFormat="1" x14ac:dyDescent="0.25">
      <c r="A134" s="72" t="s">
        <v>651</v>
      </c>
      <c r="B134"/>
      <c r="C134" s="72" t="s">
        <v>790</v>
      </c>
      <c r="D134" s="102">
        <v>36611</v>
      </c>
      <c r="E134" s="72">
        <v>0</v>
      </c>
      <c r="F134" s="73">
        <v>38231</v>
      </c>
      <c r="G134" s="74">
        <v>4.4353182751540041</v>
      </c>
      <c r="H134" s="72">
        <v>1</v>
      </c>
      <c r="I134" s="72">
        <v>0</v>
      </c>
      <c r="J134" s="72">
        <v>1</v>
      </c>
      <c r="K134" s="72">
        <v>1</v>
      </c>
      <c r="L134" s="72">
        <v>1</v>
      </c>
      <c r="M134" s="72">
        <v>0</v>
      </c>
      <c r="N134" s="72">
        <v>0</v>
      </c>
      <c r="O134" s="72">
        <v>0</v>
      </c>
      <c r="P134" s="67">
        <v>14.9</v>
      </c>
      <c r="Q134" s="67">
        <v>0.94799999999999995</v>
      </c>
      <c r="R134" s="72">
        <v>-0.95</v>
      </c>
      <c r="S134" s="72" t="s">
        <v>21</v>
      </c>
      <c r="T134" s="72">
        <v>-2.4300000000000002</v>
      </c>
      <c r="U134" s="72" t="s">
        <v>3555</v>
      </c>
      <c r="V134" s="72">
        <v>0.86</v>
      </c>
      <c r="W134" s="72" t="s">
        <v>21</v>
      </c>
      <c r="Y134" s="66">
        <v>10.6</v>
      </c>
      <c r="Z134" s="62">
        <v>1</v>
      </c>
      <c r="AA134" s="75">
        <v>0.39</v>
      </c>
      <c r="AB134" s="73">
        <v>38541</v>
      </c>
      <c r="AC134" s="76">
        <v>5.2840520191649558</v>
      </c>
      <c r="AD134" s="72">
        <v>1</v>
      </c>
      <c r="AE134" s="72">
        <v>0</v>
      </c>
      <c r="AF134" s="72">
        <v>0</v>
      </c>
      <c r="AG134" s="72">
        <v>0</v>
      </c>
      <c r="AH134" s="72">
        <v>0</v>
      </c>
      <c r="AI134" s="72">
        <v>0</v>
      </c>
      <c r="AJ134" s="72">
        <v>0</v>
      </c>
      <c r="AK134" s="72">
        <v>0</v>
      </c>
      <c r="AU134" s="64">
        <v>12.5</v>
      </c>
      <c r="AV134" s="63">
        <v>0</v>
      </c>
      <c r="AW134" s="65">
        <v>45</v>
      </c>
      <c r="AX134" s="77">
        <v>39051</v>
      </c>
      <c r="AY134" s="74">
        <v>6.6803559206023273</v>
      </c>
      <c r="AZ134" s="72">
        <v>1</v>
      </c>
      <c r="BA134" s="72">
        <v>0</v>
      </c>
      <c r="BB134" s="72">
        <v>0</v>
      </c>
      <c r="BC134" s="72">
        <v>0</v>
      </c>
      <c r="BD134" s="72">
        <v>0</v>
      </c>
      <c r="BE134" s="72">
        <v>0</v>
      </c>
      <c r="BF134" s="72">
        <v>0</v>
      </c>
      <c r="BG134" s="72">
        <v>1</v>
      </c>
      <c r="BH134" s="67">
        <v>18.3</v>
      </c>
      <c r="BI134" s="61">
        <v>110.9</v>
      </c>
      <c r="BJ134" s="72">
        <v>-1.1399999999999999</v>
      </c>
      <c r="BK134" s="72" t="s">
        <v>3556</v>
      </c>
      <c r="BL134" s="72">
        <v>-1.51</v>
      </c>
      <c r="BM134" s="72" t="s">
        <v>3556</v>
      </c>
      <c r="BN134" s="72">
        <v>-0.3</v>
      </c>
      <c r="BO134" s="72" t="s">
        <v>21</v>
      </c>
      <c r="BQ134" s="64">
        <v>9.5</v>
      </c>
      <c r="BR134" s="65">
        <v>1</v>
      </c>
      <c r="BT134" s="73">
        <v>39416</v>
      </c>
      <c r="BU134" s="74">
        <v>7.6796714579055445</v>
      </c>
      <c r="BV134" s="72">
        <v>1</v>
      </c>
      <c r="BW134" s="72">
        <v>0</v>
      </c>
      <c r="BX134" s="72">
        <v>0</v>
      </c>
      <c r="BY134" s="72">
        <v>0</v>
      </c>
      <c r="BZ134" s="72">
        <v>0</v>
      </c>
      <c r="CA134" s="72">
        <v>0</v>
      </c>
      <c r="CB134" s="72">
        <v>0</v>
      </c>
      <c r="CC134" s="72">
        <v>0</v>
      </c>
      <c r="CL134" s="64">
        <v>11.4</v>
      </c>
      <c r="CM134" s="61">
        <v>0</v>
      </c>
      <c r="CN134" s="78">
        <v>0.36</v>
      </c>
      <c r="CO134" s="73">
        <v>39703</v>
      </c>
      <c r="CP134" s="74">
        <v>8.4654346338124569</v>
      </c>
      <c r="CQ134" s="63">
        <v>1</v>
      </c>
      <c r="CR134" s="63">
        <v>0</v>
      </c>
      <c r="CS134" s="63">
        <v>0</v>
      </c>
      <c r="CT134" s="63">
        <v>0</v>
      </c>
      <c r="CU134" s="63">
        <v>0</v>
      </c>
      <c r="CV134" s="63">
        <v>0</v>
      </c>
      <c r="CW134" s="63">
        <v>0</v>
      </c>
      <c r="CX134" s="63">
        <v>0</v>
      </c>
      <c r="CY134" s="67">
        <v>23</v>
      </c>
      <c r="CZ134" s="61">
        <v>116</v>
      </c>
      <c r="DA134" s="72">
        <v>-0.88</v>
      </c>
      <c r="DB134" s="72" t="s">
        <v>21</v>
      </c>
      <c r="DC134" s="72">
        <v>-2.2400000000000002</v>
      </c>
      <c r="DD134" s="72" t="s">
        <v>3555</v>
      </c>
      <c r="DE134" s="72">
        <v>0.62</v>
      </c>
      <c r="DF134" s="72" t="s">
        <v>21</v>
      </c>
      <c r="DH134" s="64">
        <v>12</v>
      </c>
      <c r="DI134" s="65">
        <v>0</v>
      </c>
      <c r="DJ134" s="79">
        <v>0.39</v>
      </c>
      <c r="DK134" s="80"/>
      <c r="HI134"/>
      <c r="KB134"/>
      <c r="KD134" s="15"/>
      <c r="KE134" s="15"/>
      <c r="KF134" s="110"/>
      <c r="KG134" s="110"/>
      <c r="KH134" s="110"/>
      <c r="KI134" s="110"/>
      <c r="KJ134" s="110"/>
      <c r="KK134" s="110"/>
      <c r="KL134" s="110"/>
      <c r="KM134" s="106"/>
      <c r="KN134" s="107"/>
      <c r="KO134"/>
      <c r="KQ134"/>
      <c r="KS134"/>
      <c r="KV134" s="109"/>
      <c r="KW134"/>
      <c r="KX134" s="15"/>
      <c r="KY134"/>
    </row>
    <row r="135" spans="1:311" s="72" customFormat="1" x14ac:dyDescent="0.25">
      <c r="A135" s="72" t="s">
        <v>651</v>
      </c>
      <c r="B135" t="s">
        <v>1017</v>
      </c>
      <c r="C135" s="72" t="s">
        <v>745</v>
      </c>
      <c r="D135" s="102">
        <v>38636</v>
      </c>
      <c r="E135" s="72">
        <v>1</v>
      </c>
      <c r="F135" s="80"/>
      <c r="P135" s="67"/>
      <c r="Q135" s="67"/>
      <c r="Y135" s="66"/>
      <c r="Z135" s="66"/>
      <c r="AA135" s="75"/>
      <c r="AB135" s="73"/>
      <c r="AC135" s="76"/>
      <c r="AU135" s="64"/>
      <c r="AV135" s="63"/>
      <c r="AW135" s="65"/>
      <c r="AX135" s="77">
        <v>39051</v>
      </c>
      <c r="AY135" s="74">
        <v>1.1362080766598219</v>
      </c>
      <c r="AZ135" s="72">
        <v>1</v>
      </c>
      <c r="BA135" s="72">
        <v>0</v>
      </c>
      <c r="BB135" s="72">
        <v>0</v>
      </c>
      <c r="BC135" s="72">
        <v>0</v>
      </c>
      <c r="BD135" s="72">
        <v>0</v>
      </c>
      <c r="BE135" s="72">
        <v>0</v>
      </c>
      <c r="BF135" s="72">
        <v>0</v>
      </c>
      <c r="BG135" s="72">
        <v>0</v>
      </c>
      <c r="BH135" s="67">
        <v>8.91</v>
      </c>
      <c r="BI135" s="61">
        <v>67.599999999999994</v>
      </c>
      <c r="BJ135" s="72">
        <v>-1.06</v>
      </c>
      <c r="BK135" s="72" t="s">
        <v>3556</v>
      </c>
      <c r="BL135" s="72">
        <v>-4.08</v>
      </c>
      <c r="BM135" s="72" t="s">
        <v>3555</v>
      </c>
      <c r="BN135" s="72">
        <v>1.95</v>
      </c>
      <c r="BO135" s="72" t="s">
        <v>21</v>
      </c>
      <c r="BQ135" s="64">
        <v>9.6</v>
      </c>
      <c r="BR135" s="65">
        <v>1</v>
      </c>
      <c r="BT135" s="73">
        <v>39416</v>
      </c>
      <c r="BU135" s="74">
        <v>2.1355236139630391</v>
      </c>
      <c r="BV135" s="72">
        <v>0</v>
      </c>
      <c r="BW135" s="72">
        <v>0</v>
      </c>
      <c r="BX135" s="72">
        <v>0</v>
      </c>
      <c r="BY135" s="72">
        <v>0</v>
      </c>
      <c r="BZ135" s="72">
        <v>0</v>
      </c>
      <c r="CA135" s="72">
        <v>0</v>
      </c>
      <c r="CB135" s="72">
        <v>0</v>
      </c>
      <c r="CC135" s="72">
        <v>0</v>
      </c>
      <c r="CL135" s="64">
        <v>10</v>
      </c>
      <c r="CM135" s="61">
        <v>1</v>
      </c>
      <c r="CN135" s="78">
        <v>0.32</v>
      </c>
      <c r="CO135" s="73">
        <v>39703</v>
      </c>
      <c r="CP135" s="74">
        <v>2.9212867898699519</v>
      </c>
      <c r="CQ135" s="63">
        <v>1</v>
      </c>
      <c r="CR135" s="63">
        <v>0</v>
      </c>
      <c r="CS135" s="63">
        <v>0</v>
      </c>
      <c r="CT135" s="63">
        <v>0</v>
      </c>
      <c r="CU135" s="63">
        <v>0</v>
      </c>
      <c r="CV135" s="63">
        <v>0</v>
      </c>
      <c r="CW135" s="63">
        <v>0</v>
      </c>
      <c r="CX135" s="63">
        <v>0</v>
      </c>
      <c r="CY135" s="67">
        <v>11.4</v>
      </c>
      <c r="CZ135" s="61">
        <v>81.3</v>
      </c>
      <c r="DA135" s="72">
        <v>-1.82</v>
      </c>
      <c r="DB135" s="72" t="s">
        <v>3556</v>
      </c>
      <c r="DC135" s="72">
        <v>-3.87</v>
      </c>
      <c r="DD135" s="72" t="s">
        <v>3555</v>
      </c>
      <c r="DE135" s="72">
        <v>1.23</v>
      </c>
      <c r="DF135" s="72" t="s">
        <v>21</v>
      </c>
      <c r="DH135" s="64">
        <v>10.4</v>
      </c>
      <c r="DI135" s="65">
        <v>1</v>
      </c>
      <c r="DJ135" s="78"/>
      <c r="DK135" s="80"/>
      <c r="HI135"/>
      <c r="IZ135" s="84">
        <v>44908</v>
      </c>
      <c r="JA135" s="72">
        <v>0</v>
      </c>
      <c r="JF135" s="72">
        <v>0</v>
      </c>
      <c r="JJ135" s="72">
        <v>0</v>
      </c>
      <c r="JM135" s="72">
        <v>1</v>
      </c>
      <c r="KB135"/>
      <c r="KD135" s="15"/>
      <c r="KE135" s="15"/>
      <c r="KF135" s="110"/>
      <c r="KG135" s="110"/>
      <c r="KH135" s="110"/>
      <c r="KI135" s="110"/>
      <c r="KJ135" s="110"/>
      <c r="KK135" s="110"/>
      <c r="KL135" s="110"/>
      <c r="KM135" s="106"/>
      <c r="KN135" s="107"/>
      <c r="KO135"/>
      <c r="KQ135"/>
      <c r="KS135"/>
      <c r="KV135" s="109"/>
      <c r="KW135"/>
      <c r="KX135" s="15"/>
      <c r="KY135"/>
    </row>
    <row r="136" spans="1:311" s="72" customFormat="1" x14ac:dyDescent="0.25">
      <c r="A136" s="72" t="s">
        <v>651</v>
      </c>
      <c r="B136"/>
      <c r="C136" s="72" t="s">
        <v>879</v>
      </c>
      <c r="D136" s="102">
        <v>12716</v>
      </c>
      <c r="E136" s="72">
        <v>1</v>
      </c>
      <c r="F136" s="73">
        <v>38231</v>
      </c>
      <c r="G136" s="74">
        <v>69.856262833675558</v>
      </c>
      <c r="H136" s="72">
        <v>1</v>
      </c>
      <c r="I136" s="72">
        <v>0</v>
      </c>
      <c r="J136" s="72">
        <v>0</v>
      </c>
      <c r="K136" s="72">
        <v>0</v>
      </c>
      <c r="L136" s="72">
        <v>0</v>
      </c>
      <c r="M136" s="72">
        <v>0</v>
      </c>
      <c r="N136" s="72">
        <v>0</v>
      </c>
      <c r="O136" s="72">
        <v>0</v>
      </c>
      <c r="P136" s="67">
        <v>47</v>
      </c>
      <c r="Q136" s="67">
        <v>1.57</v>
      </c>
      <c r="X136" s="83">
        <v>19.067710657633167</v>
      </c>
      <c r="Y136" s="66">
        <v>12.6</v>
      </c>
      <c r="Z136" s="62">
        <v>1</v>
      </c>
      <c r="AA136" s="75">
        <v>0.4</v>
      </c>
      <c r="AB136" s="73">
        <v>38541</v>
      </c>
      <c r="AC136" s="76">
        <v>70.704996577686515</v>
      </c>
      <c r="AD136" s="72">
        <v>1</v>
      </c>
      <c r="AE136" s="72">
        <v>0</v>
      </c>
      <c r="AF136" s="72">
        <v>0</v>
      </c>
      <c r="AG136" s="72">
        <v>0</v>
      </c>
      <c r="AH136" s="72">
        <v>0</v>
      </c>
      <c r="AI136" s="72">
        <v>0</v>
      </c>
      <c r="AJ136" s="72">
        <v>0</v>
      </c>
      <c r="AK136" s="72">
        <v>0</v>
      </c>
      <c r="AU136" s="64">
        <v>13.3</v>
      </c>
      <c r="AV136" s="63">
        <v>0</v>
      </c>
      <c r="AW136" s="65">
        <v>44</v>
      </c>
      <c r="AX136" s="77">
        <v>39051</v>
      </c>
      <c r="AY136" s="74">
        <v>72.101300479123893</v>
      </c>
      <c r="AZ136" s="72">
        <v>-1</v>
      </c>
      <c r="BA136" s="72">
        <v>-1</v>
      </c>
      <c r="BB136" s="72">
        <v>-1</v>
      </c>
      <c r="BC136" s="72">
        <v>-1</v>
      </c>
      <c r="BD136" s="72">
        <v>-1</v>
      </c>
      <c r="BE136" s="72">
        <v>-1</v>
      </c>
      <c r="BF136" s="72">
        <v>-1</v>
      </c>
      <c r="BG136" s="72">
        <v>-1</v>
      </c>
      <c r="BH136" s="67"/>
      <c r="BI136" s="61"/>
      <c r="BQ136" s="64">
        <v>13.2</v>
      </c>
      <c r="BR136" s="65">
        <v>0</v>
      </c>
      <c r="BT136" s="73">
        <v>39416</v>
      </c>
      <c r="BU136" s="74">
        <v>73.100616016427111</v>
      </c>
      <c r="BV136" s="72">
        <v>0</v>
      </c>
      <c r="BW136" s="72">
        <v>0</v>
      </c>
      <c r="BX136" s="72">
        <v>0</v>
      </c>
      <c r="BY136" s="72">
        <v>0</v>
      </c>
      <c r="BZ136" s="72">
        <v>0</v>
      </c>
      <c r="CA136" s="72">
        <v>0</v>
      </c>
      <c r="CB136" s="72">
        <v>0</v>
      </c>
      <c r="CC136" s="72">
        <v>0</v>
      </c>
      <c r="CL136" s="64">
        <v>14.7</v>
      </c>
      <c r="CM136" s="61">
        <v>0</v>
      </c>
      <c r="CN136" s="78">
        <v>0.43</v>
      </c>
      <c r="CO136" s="73">
        <v>39703</v>
      </c>
      <c r="CP136" s="74">
        <v>73.886379192334019</v>
      </c>
      <c r="CQ136" s="63">
        <v>1</v>
      </c>
      <c r="CR136" s="63">
        <v>0</v>
      </c>
      <c r="CS136" s="63">
        <v>0</v>
      </c>
      <c r="CT136" s="63">
        <v>0</v>
      </c>
      <c r="CU136" s="63">
        <v>0</v>
      </c>
      <c r="CV136" s="63">
        <v>0</v>
      </c>
      <c r="CW136" s="63">
        <v>0</v>
      </c>
      <c r="CX136" s="63">
        <v>0</v>
      </c>
      <c r="CY136" s="67"/>
      <c r="CZ136" s="61"/>
      <c r="DC136" s="72">
        <v>-2.78</v>
      </c>
      <c r="DD136" s="72" t="s">
        <v>3555</v>
      </c>
      <c r="DE136" s="72">
        <v>1.22</v>
      </c>
      <c r="DF136" s="72" t="s">
        <v>21</v>
      </c>
      <c r="DH136" s="64">
        <v>13.2</v>
      </c>
      <c r="DI136" s="65">
        <v>0</v>
      </c>
      <c r="DJ136" s="79">
        <v>0.39</v>
      </c>
      <c r="DK136" s="80"/>
      <c r="HI136"/>
      <c r="KB136"/>
      <c r="KD136" s="15"/>
      <c r="KE136" s="15"/>
      <c r="KF136" s="110"/>
      <c r="KG136" s="110"/>
      <c r="KH136" s="110"/>
      <c r="KI136" s="110"/>
      <c r="KJ136" s="110"/>
      <c r="KK136" s="110"/>
      <c r="KL136" s="110"/>
      <c r="KM136" s="106"/>
      <c r="KN136" s="107"/>
      <c r="KO136"/>
      <c r="KQ136"/>
      <c r="KS136"/>
      <c r="KV136" s="109"/>
      <c r="KW136"/>
      <c r="KX136" s="15"/>
      <c r="KY136"/>
    </row>
    <row r="137" spans="1:311" s="72" customFormat="1" x14ac:dyDescent="0.25">
      <c r="A137" s="72" t="s">
        <v>651</v>
      </c>
      <c r="B137"/>
      <c r="C137" s="72" t="s">
        <v>728</v>
      </c>
      <c r="D137" s="102">
        <v>33139</v>
      </c>
      <c r="E137" s="72">
        <v>1</v>
      </c>
      <c r="F137" s="73">
        <v>38231</v>
      </c>
      <c r="G137" s="74">
        <v>13.94113620807666</v>
      </c>
      <c r="H137" s="72">
        <v>1</v>
      </c>
      <c r="I137" s="72">
        <v>0</v>
      </c>
      <c r="J137" s="72">
        <v>0</v>
      </c>
      <c r="K137" s="72">
        <v>0</v>
      </c>
      <c r="L137" s="72">
        <v>0</v>
      </c>
      <c r="M137" s="72">
        <v>0</v>
      </c>
      <c r="N137" s="72">
        <v>0</v>
      </c>
      <c r="O137" s="72">
        <v>0</v>
      </c>
      <c r="P137" s="67">
        <v>46.2</v>
      </c>
      <c r="Q137" s="67">
        <v>1.5349999999999999</v>
      </c>
      <c r="T137" s="72">
        <v>-1.21</v>
      </c>
      <c r="U137" s="72" t="s">
        <v>3556</v>
      </c>
      <c r="V137" s="72">
        <v>0.27</v>
      </c>
      <c r="W137" s="72" t="s">
        <v>21</v>
      </c>
      <c r="Y137" s="66">
        <v>12.4</v>
      </c>
      <c r="Z137" s="85">
        <v>0</v>
      </c>
      <c r="AA137" s="75">
        <v>0.39</v>
      </c>
      <c r="AB137" s="73">
        <v>38541</v>
      </c>
      <c r="AC137" s="76">
        <v>14.789869952087612</v>
      </c>
      <c r="AD137" s="72">
        <v>1</v>
      </c>
      <c r="AE137" s="72">
        <v>0</v>
      </c>
      <c r="AF137" s="72">
        <v>0</v>
      </c>
      <c r="AG137" s="72">
        <v>0</v>
      </c>
      <c r="AH137" s="72">
        <v>0</v>
      </c>
      <c r="AI137" s="72">
        <v>0</v>
      </c>
      <c r="AJ137" s="72">
        <v>0</v>
      </c>
      <c r="AK137" s="72">
        <v>0</v>
      </c>
      <c r="AL137" s="87"/>
      <c r="AM137" s="87"/>
      <c r="AU137" s="64">
        <v>11.9</v>
      </c>
      <c r="AV137" s="63">
        <v>0</v>
      </c>
      <c r="AW137" s="65"/>
      <c r="AX137" s="77">
        <v>39051</v>
      </c>
      <c r="AY137" s="74">
        <v>16.186173853524984</v>
      </c>
      <c r="AZ137" s="72">
        <v>0</v>
      </c>
      <c r="BA137" s="72">
        <v>0</v>
      </c>
      <c r="BB137" s="72">
        <v>0</v>
      </c>
      <c r="BC137" s="72">
        <v>0</v>
      </c>
      <c r="BD137" s="72">
        <v>0</v>
      </c>
      <c r="BE137" s="72">
        <v>0</v>
      </c>
      <c r="BF137" s="72">
        <v>0</v>
      </c>
      <c r="BG137" s="72">
        <v>0</v>
      </c>
      <c r="BH137" s="67">
        <v>55</v>
      </c>
      <c r="BI137" s="61">
        <v>1.61</v>
      </c>
      <c r="BP137" s="83">
        <v>21.218317194552675</v>
      </c>
      <c r="BQ137" s="64">
        <v>10.1</v>
      </c>
      <c r="BR137" s="65">
        <v>1</v>
      </c>
      <c r="BT137" s="73">
        <v>39416</v>
      </c>
      <c r="BU137" s="74">
        <v>17.185489390828199</v>
      </c>
      <c r="BV137" s="72">
        <v>0</v>
      </c>
      <c r="BW137" s="72">
        <v>0</v>
      </c>
      <c r="BX137" s="72">
        <v>0</v>
      </c>
      <c r="BY137" s="72">
        <v>0</v>
      </c>
      <c r="BZ137" s="72">
        <v>0</v>
      </c>
      <c r="CA137" s="72">
        <v>0</v>
      </c>
      <c r="CB137" s="72">
        <v>0</v>
      </c>
      <c r="CC137" s="72">
        <v>0</v>
      </c>
      <c r="CL137" s="64">
        <v>15.6</v>
      </c>
      <c r="CM137" s="61">
        <v>0</v>
      </c>
      <c r="CN137" s="78">
        <v>0.49</v>
      </c>
      <c r="CO137" s="73">
        <v>39703</v>
      </c>
      <c r="CP137" s="74">
        <v>17.971252566735114</v>
      </c>
      <c r="CQ137" s="63">
        <v>1</v>
      </c>
      <c r="CR137" s="63">
        <v>0</v>
      </c>
      <c r="CS137" s="63">
        <v>1</v>
      </c>
      <c r="CT137" s="63">
        <v>0</v>
      </c>
      <c r="CU137" s="63">
        <v>0</v>
      </c>
      <c r="CV137" s="63">
        <v>0</v>
      </c>
      <c r="CW137" s="63">
        <v>0</v>
      </c>
      <c r="CX137" s="63">
        <v>0</v>
      </c>
      <c r="CY137" s="67">
        <v>53.7</v>
      </c>
      <c r="CZ137" s="61">
        <v>160</v>
      </c>
      <c r="DC137" s="72">
        <v>-2.16</v>
      </c>
      <c r="DD137" s="72" t="s">
        <v>3555</v>
      </c>
      <c r="DE137" s="72">
        <v>-0.27</v>
      </c>
      <c r="DF137" s="72" t="s">
        <v>21</v>
      </c>
      <c r="DH137" s="64">
        <v>15.9</v>
      </c>
      <c r="DI137" s="65">
        <v>0</v>
      </c>
      <c r="DJ137" s="79">
        <v>0.38</v>
      </c>
      <c r="DK137" s="80"/>
      <c r="HI137"/>
      <c r="KB137"/>
      <c r="KD137" s="15"/>
      <c r="KE137" s="15"/>
      <c r="KF137" s="110"/>
      <c r="KG137" s="110"/>
      <c r="KH137" s="110"/>
      <c r="KI137" s="110"/>
      <c r="KJ137" s="110"/>
      <c r="KK137" s="110"/>
      <c r="KL137" s="110"/>
      <c r="KM137" s="106"/>
      <c r="KN137" s="107"/>
      <c r="KO137"/>
      <c r="KQ137"/>
      <c r="KS137"/>
      <c r="KV137" s="109"/>
      <c r="KW137"/>
      <c r="KX137" s="15"/>
      <c r="KY137"/>
    </row>
    <row r="138" spans="1:311" s="72" customFormat="1" x14ac:dyDescent="0.25">
      <c r="A138" s="72" t="s">
        <v>651</v>
      </c>
      <c r="B138"/>
      <c r="C138" s="72" t="s">
        <v>806</v>
      </c>
      <c r="D138" s="102">
        <v>35282</v>
      </c>
      <c r="E138" s="72">
        <v>1</v>
      </c>
      <c r="F138" s="73">
        <v>38231</v>
      </c>
      <c r="G138" s="74">
        <v>8.0739219712525667</v>
      </c>
      <c r="H138" s="72">
        <v>1</v>
      </c>
      <c r="I138" s="72">
        <v>0</v>
      </c>
      <c r="J138" s="72">
        <v>1</v>
      </c>
      <c r="K138" s="72">
        <v>1</v>
      </c>
      <c r="L138" s="72">
        <v>0</v>
      </c>
      <c r="M138" s="72">
        <v>0</v>
      </c>
      <c r="N138" s="72">
        <v>0</v>
      </c>
      <c r="O138" s="72">
        <v>0</v>
      </c>
      <c r="P138" s="67">
        <v>21.8</v>
      </c>
      <c r="Q138" s="67">
        <v>1.1599999999999999</v>
      </c>
      <c r="R138" s="72">
        <v>-1.17</v>
      </c>
      <c r="S138" s="72" t="s">
        <v>3556</v>
      </c>
      <c r="T138" s="72">
        <v>-2.06</v>
      </c>
      <c r="U138" s="72" t="s">
        <v>3555</v>
      </c>
      <c r="V138" s="72">
        <v>0.28000000000000003</v>
      </c>
      <c r="W138" s="72" t="s">
        <v>21</v>
      </c>
      <c r="Y138" s="66">
        <v>12.5</v>
      </c>
      <c r="Z138" s="85">
        <v>0</v>
      </c>
      <c r="AA138" s="75">
        <v>0.39</v>
      </c>
      <c r="AB138" s="73">
        <v>38541</v>
      </c>
      <c r="AC138" s="76">
        <v>8.9226557152635184</v>
      </c>
      <c r="AD138" s="72">
        <v>1</v>
      </c>
      <c r="AE138" s="72">
        <v>0</v>
      </c>
      <c r="AF138" s="72">
        <v>0</v>
      </c>
      <c r="AG138" s="72">
        <v>0</v>
      </c>
      <c r="AH138" s="72">
        <v>0</v>
      </c>
      <c r="AI138" s="72">
        <v>0</v>
      </c>
      <c r="AJ138" s="72">
        <v>0</v>
      </c>
      <c r="AK138" s="72">
        <v>0</v>
      </c>
      <c r="AL138" s="87"/>
      <c r="AM138" s="87"/>
      <c r="AU138" s="64">
        <v>11.7</v>
      </c>
      <c r="AV138" s="63">
        <v>0</v>
      </c>
      <c r="AW138" s="65">
        <v>39</v>
      </c>
      <c r="AX138" s="77">
        <v>39051</v>
      </c>
      <c r="AY138" s="74">
        <v>10.318959616700889</v>
      </c>
      <c r="AZ138" s="72">
        <v>1</v>
      </c>
      <c r="BA138" s="72">
        <v>0</v>
      </c>
      <c r="BB138" s="72">
        <v>0</v>
      </c>
      <c r="BC138" s="72">
        <v>0</v>
      </c>
      <c r="BD138" s="72">
        <v>0</v>
      </c>
      <c r="BE138" s="72">
        <v>0</v>
      </c>
      <c r="BF138" s="72">
        <v>0</v>
      </c>
      <c r="BG138" s="72">
        <v>1</v>
      </c>
      <c r="BH138" s="67">
        <v>25.6</v>
      </c>
      <c r="BI138" s="61">
        <v>130</v>
      </c>
      <c r="BL138" s="72">
        <v>-1.46</v>
      </c>
      <c r="BM138" s="72" t="s">
        <v>3556</v>
      </c>
      <c r="BN138" s="72">
        <v>-0.92</v>
      </c>
      <c r="BO138" s="72" t="s">
        <v>21</v>
      </c>
      <c r="BQ138" s="64">
        <v>11.8</v>
      </c>
      <c r="BR138" s="65">
        <v>0</v>
      </c>
      <c r="BT138" s="73">
        <v>39416</v>
      </c>
      <c r="BU138" s="74">
        <v>11.318275154004107</v>
      </c>
      <c r="BV138" s="72">
        <v>0</v>
      </c>
      <c r="BW138" s="72">
        <v>0</v>
      </c>
      <c r="BX138" s="72">
        <v>0</v>
      </c>
      <c r="BY138" s="72">
        <v>0</v>
      </c>
      <c r="BZ138" s="72">
        <v>0</v>
      </c>
      <c r="CA138" s="72">
        <v>0</v>
      </c>
      <c r="CB138" s="72">
        <v>0</v>
      </c>
      <c r="CC138" s="72">
        <v>0</v>
      </c>
      <c r="CL138" s="64"/>
      <c r="CM138" s="61"/>
      <c r="CN138" s="78"/>
      <c r="CO138" s="73">
        <v>39703</v>
      </c>
      <c r="CP138" s="74">
        <v>12.10403832991102</v>
      </c>
      <c r="CQ138" s="63">
        <v>1</v>
      </c>
      <c r="CR138" s="63">
        <v>0</v>
      </c>
      <c r="CS138" s="63">
        <v>0</v>
      </c>
      <c r="CT138" s="63">
        <v>0</v>
      </c>
      <c r="CU138" s="63">
        <v>0</v>
      </c>
      <c r="CV138" s="63">
        <v>0</v>
      </c>
      <c r="CW138" s="63">
        <v>0</v>
      </c>
      <c r="CX138" s="63">
        <v>0</v>
      </c>
      <c r="CY138" s="67">
        <v>32.5</v>
      </c>
      <c r="CZ138" s="61">
        <v>134.80000000000001</v>
      </c>
      <c r="DC138" s="72">
        <v>-2.1</v>
      </c>
      <c r="DD138" s="72" t="s">
        <v>3555</v>
      </c>
      <c r="DE138" s="72">
        <v>0.14000000000000001</v>
      </c>
      <c r="DF138" s="72" t="s">
        <v>21</v>
      </c>
      <c r="DH138" s="64">
        <v>12</v>
      </c>
      <c r="DI138" s="65">
        <v>0</v>
      </c>
      <c r="DJ138" s="79"/>
      <c r="DK138" s="80"/>
      <c r="HI138"/>
      <c r="KB138"/>
      <c r="KD138" s="15"/>
      <c r="KE138" s="15"/>
      <c r="KF138" s="110"/>
      <c r="KG138" s="110"/>
      <c r="KH138" s="110"/>
      <c r="KI138" s="110"/>
      <c r="KJ138" s="110"/>
      <c r="KK138" s="110"/>
      <c r="KL138" s="110"/>
      <c r="KM138" s="106"/>
      <c r="KN138" s="107"/>
      <c r="KO138"/>
      <c r="KQ138"/>
      <c r="KS138"/>
      <c r="KV138" s="109"/>
      <c r="KW138"/>
      <c r="KX138" s="15"/>
      <c r="KY138"/>
    </row>
    <row r="139" spans="1:311" s="72" customFormat="1" x14ac:dyDescent="0.25">
      <c r="A139" s="72" t="s">
        <v>651</v>
      </c>
      <c r="B139"/>
      <c r="C139" s="72" t="s">
        <v>788</v>
      </c>
      <c r="D139" s="102">
        <v>36776</v>
      </c>
      <c r="E139" s="72">
        <v>0</v>
      </c>
      <c r="F139" s="73">
        <v>38231</v>
      </c>
      <c r="G139" s="74">
        <v>3.9835728952772076</v>
      </c>
      <c r="H139" s="72">
        <v>1</v>
      </c>
      <c r="I139" s="72">
        <v>0</v>
      </c>
      <c r="J139" s="72">
        <v>0</v>
      </c>
      <c r="K139" s="72">
        <v>0</v>
      </c>
      <c r="L139" s="72">
        <v>0</v>
      </c>
      <c r="M139" s="72">
        <v>0</v>
      </c>
      <c r="N139" s="72">
        <v>0</v>
      </c>
      <c r="O139" s="72">
        <v>0</v>
      </c>
      <c r="P139" s="67">
        <v>13.4</v>
      </c>
      <c r="Q139" s="67">
        <v>0.94</v>
      </c>
      <c r="R139" s="72">
        <v>-1.33</v>
      </c>
      <c r="S139" s="72" t="s">
        <v>3556</v>
      </c>
      <c r="T139" s="72">
        <v>-2</v>
      </c>
      <c r="U139" s="72" t="s">
        <v>3555</v>
      </c>
      <c r="V139" s="72">
        <v>-7.0000000000000007E-2</v>
      </c>
      <c r="W139" s="72" t="s">
        <v>21</v>
      </c>
      <c r="Y139" s="66">
        <v>11.2</v>
      </c>
      <c r="Z139" s="62">
        <v>0</v>
      </c>
      <c r="AA139" s="75"/>
      <c r="AB139" s="73">
        <v>38541</v>
      </c>
      <c r="AC139" s="76">
        <v>4.8323066392881584</v>
      </c>
      <c r="AD139" s="72">
        <v>1</v>
      </c>
      <c r="AE139" s="72">
        <v>0</v>
      </c>
      <c r="AF139" s="72">
        <v>0</v>
      </c>
      <c r="AG139" s="72">
        <v>0</v>
      </c>
      <c r="AH139" s="72">
        <v>1</v>
      </c>
      <c r="AI139" s="72">
        <v>0</v>
      </c>
      <c r="AJ139" s="72">
        <v>0</v>
      </c>
      <c r="AK139" s="72">
        <v>0</v>
      </c>
      <c r="AL139" s="83">
        <v>16</v>
      </c>
      <c r="AM139" s="72">
        <v>1.0089999999999999</v>
      </c>
      <c r="AN139" s="72">
        <v>-0.77</v>
      </c>
      <c r="AO139" s="72" t="s">
        <v>21</v>
      </c>
      <c r="AP139" s="72">
        <v>-1.74</v>
      </c>
      <c r="AQ139" s="72" t="s">
        <v>3556</v>
      </c>
      <c r="AR139" s="72">
        <v>0.44</v>
      </c>
      <c r="AS139" s="72" t="s">
        <v>21</v>
      </c>
      <c r="AU139" s="64">
        <v>8.6</v>
      </c>
      <c r="AV139" s="63">
        <v>1</v>
      </c>
      <c r="AW139" s="65">
        <v>32</v>
      </c>
      <c r="AX139" s="77">
        <v>39051</v>
      </c>
      <c r="AY139" s="74">
        <v>6.2286105407255308</v>
      </c>
      <c r="AZ139" s="72">
        <v>1</v>
      </c>
      <c r="BA139" s="72">
        <v>0</v>
      </c>
      <c r="BB139" s="72">
        <v>0</v>
      </c>
      <c r="BC139" s="72">
        <v>0</v>
      </c>
      <c r="BD139" s="72">
        <v>0</v>
      </c>
      <c r="BE139" s="72">
        <v>0</v>
      </c>
      <c r="BF139" s="72">
        <v>0</v>
      </c>
      <c r="BG139" s="72">
        <v>0</v>
      </c>
      <c r="BH139" s="67">
        <v>19.100000000000001</v>
      </c>
      <c r="BI139" s="61">
        <v>114</v>
      </c>
      <c r="BJ139" s="72">
        <v>-0.53</v>
      </c>
      <c r="BK139" s="72" t="s">
        <v>21</v>
      </c>
      <c r="BL139" s="72">
        <v>-0.47</v>
      </c>
      <c r="BM139" s="72" t="s">
        <v>21</v>
      </c>
      <c r="BN139" s="72">
        <v>-0.39</v>
      </c>
      <c r="BO139" s="72" t="s">
        <v>21</v>
      </c>
      <c r="BQ139" s="64">
        <v>10.199999999999999</v>
      </c>
      <c r="BR139" s="65">
        <v>1</v>
      </c>
      <c r="BT139" s="73">
        <v>39416</v>
      </c>
      <c r="BU139" s="74">
        <v>7.2279260780287471</v>
      </c>
      <c r="BV139" s="72">
        <v>1</v>
      </c>
      <c r="BW139" s="72">
        <v>0</v>
      </c>
      <c r="BX139" s="72">
        <v>0</v>
      </c>
      <c r="BY139" s="72">
        <v>0</v>
      </c>
      <c r="BZ139" s="72">
        <v>0</v>
      </c>
      <c r="CA139" s="72">
        <v>0</v>
      </c>
      <c r="CB139" s="72">
        <v>0</v>
      </c>
      <c r="CC139" s="72">
        <v>0</v>
      </c>
      <c r="CL139" s="64">
        <v>12.2</v>
      </c>
      <c r="CM139" s="61">
        <v>0</v>
      </c>
      <c r="CN139" s="78">
        <v>0.36</v>
      </c>
      <c r="CO139" s="73">
        <v>39703</v>
      </c>
      <c r="CP139" s="74">
        <v>8.0136892539356612</v>
      </c>
      <c r="CQ139" s="63">
        <v>1</v>
      </c>
      <c r="CR139" s="63">
        <v>0</v>
      </c>
      <c r="CS139" s="63">
        <v>0</v>
      </c>
      <c r="CT139" s="63">
        <v>0</v>
      </c>
      <c r="CU139" s="63">
        <v>0</v>
      </c>
      <c r="CV139" s="63">
        <v>0</v>
      </c>
      <c r="CW139" s="63">
        <v>0</v>
      </c>
      <c r="CX139" s="63">
        <v>0</v>
      </c>
      <c r="CY139" s="67">
        <v>23.7</v>
      </c>
      <c r="CZ139" s="61">
        <v>121.5</v>
      </c>
      <c r="DA139" s="72">
        <v>-0.35</v>
      </c>
      <c r="DB139" s="72" t="s">
        <v>21</v>
      </c>
      <c r="DC139" s="72">
        <v>-0.89</v>
      </c>
      <c r="DD139" s="72" t="s">
        <v>21</v>
      </c>
      <c r="DE139" s="72">
        <v>0.2</v>
      </c>
      <c r="DF139" s="72" t="s">
        <v>21</v>
      </c>
      <c r="DH139" s="64">
        <v>10.6</v>
      </c>
      <c r="DI139" s="65">
        <v>1</v>
      </c>
      <c r="DJ139" s="79"/>
      <c r="DK139" s="80"/>
      <c r="HI139"/>
      <c r="KB139"/>
      <c r="KD139" s="15"/>
      <c r="KE139" s="15"/>
      <c r="KF139" s="110"/>
      <c r="KG139" s="110"/>
      <c r="KH139" s="110"/>
      <c r="KI139" s="110"/>
      <c r="KJ139" s="110"/>
      <c r="KK139" s="110"/>
      <c r="KL139" s="110"/>
      <c r="KM139" s="106"/>
      <c r="KN139" s="107"/>
      <c r="KO139"/>
      <c r="KQ139"/>
      <c r="KS139"/>
      <c r="KV139" s="109"/>
      <c r="KW139"/>
      <c r="KX139" s="15"/>
      <c r="KY139"/>
    </row>
    <row r="140" spans="1:311" s="72" customFormat="1" x14ac:dyDescent="0.25">
      <c r="A140" s="72" t="s">
        <v>651</v>
      </c>
      <c r="B140"/>
      <c r="C140" s="72" t="s">
        <v>680</v>
      </c>
      <c r="D140" s="102">
        <v>36326</v>
      </c>
      <c r="E140" s="72">
        <v>1</v>
      </c>
      <c r="F140" s="73">
        <v>38231</v>
      </c>
      <c r="G140" s="74">
        <v>5.2156057494866532</v>
      </c>
      <c r="H140" s="72">
        <v>1</v>
      </c>
      <c r="I140" s="72">
        <v>0</v>
      </c>
      <c r="J140" s="72">
        <v>0</v>
      </c>
      <c r="K140" s="72">
        <v>0</v>
      </c>
      <c r="L140" s="72">
        <v>0</v>
      </c>
      <c r="M140" s="72">
        <v>0</v>
      </c>
      <c r="N140" s="72">
        <v>0</v>
      </c>
      <c r="O140" s="72">
        <v>0</v>
      </c>
      <c r="P140" s="67">
        <v>16</v>
      </c>
      <c r="Q140" s="67">
        <v>1.03</v>
      </c>
      <c r="R140" s="72">
        <v>-1.25</v>
      </c>
      <c r="S140" s="72" t="s">
        <v>3556</v>
      </c>
      <c r="T140" s="72">
        <v>-2.33</v>
      </c>
      <c r="U140" s="72" t="s">
        <v>3555</v>
      </c>
      <c r="V140" s="72">
        <v>0.48</v>
      </c>
      <c r="W140" s="72" t="s">
        <v>21</v>
      </c>
      <c r="Y140" s="66">
        <v>11.7</v>
      </c>
      <c r="Z140" s="85">
        <v>0</v>
      </c>
      <c r="AA140" s="75">
        <v>0.36</v>
      </c>
      <c r="AB140" s="73">
        <v>38541</v>
      </c>
      <c r="AC140" s="76">
        <v>6.064339493497604</v>
      </c>
      <c r="AD140" s="72">
        <v>1</v>
      </c>
      <c r="AE140" s="72">
        <v>0</v>
      </c>
      <c r="AF140" s="72">
        <v>0</v>
      </c>
      <c r="AG140" s="72">
        <v>0</v>
      </c>
      <c r="AH140" s="72">
        <v>0</v>
      </c>
      <c r="AI140" s="72">
        <v>0</v>
      </c>
      <c r="AJ140" s="72">
        <v>0</v>
      </c>
      <c r="AK140" s="72">
        <v>0</v>
      </c>
      <c r="AL140" s="87">
        <v>18.5</v>
      </c>
      <c r="AM140" s="87">
        <v>1.0900000000000001</v>
      </c>
      <c r="AN140" s="72">
        <v>-1.1200000000000001</v>
      </c>
      <c r="AO140" s="72" t="s">
        <v>3556</v>
      </c>
      <c r="AP140" s="72">
        <v>-1.83</v>
      </c>
      <c r="AQ140" s="72" t="s">
        <v>3556</v>
      </c>
      <c r="AR140" s="72">
        <v>0.15</v>
      </c>
      <c r="AS140" s="72" t="s">
        <v>21</v>
      </c>
      <c r="AU140" s="64">
        <v>12.2</v>
      </c>
      <c r="AV140" s="63">
        <v>0</v>
      </c>
      <c r="AW140" s="65">
        <v>43</v>
      </c>
      <c r="AX140" s="77">
        <v>39051</v>
      </c>
      <c r="AY140" s="74">
        <v>7.4606433949349764</v>
      </c>
      <c r="AZ140" s="72">
        <v>1</v>
      </c>
      <c r="BA140" s="72">
        <v>0</v>
      </c>
      <c r="BB140" s="72">
        <v>0</v>
      </c>
      <c r="BC140" s="72">
        <v>0</v>
      </c>
      <c r="BD140" s="72">
        <v>0</v>
      </c>
      <c r="BE140" s="72">
        <v>0</v>
      </c>
      <c r="BF140" s="72">
        <v>0</v>
      </c>
      <c r="BG140" s="72">
        <v>0</v>
      </c>
      <c r="BH140" s="67">
        <v>21.3</v>
      </c>
      <c r="BI140" s="61">
        <v>122.1</v>
      </c>
      <c r="BJ140" s="72">
        <v>-0.89</v>
      </c>
      <c r="BK140" s="72" t="s">
        <v>21</v>
      </c>
      <c r="BL140" s="72">
        <v>-0.41</v>
      </c>
      <c r="BM140" s="72" t="s">
        <v>21</v>
      </c>
      <c r="BN140" s="74">
        <v>-1</v>
      </c>
      <c r="BO140" s="72" t="s">
        <v>3556</v>
      </c>
      <c r="BQ140" s="64">
        <v>12.4</v>
      </c>
      <c r="BR140" s="65">
        <v>0</v>
      </c>
      <c r="BT140" s="73">
        <v>39416</v>
      </c>
      <c r="BU140" s="74">
        <v>8.4599589322381927</v>
      </c>
      <c r="BV140" s="72">
        <v>1</v>
      </c>
      <c r="BW140" s="72">
        <v>0</v>
      </c>
      <c r="BX140" s="72">
        <v>0</v>
      </c>
      <c r="BY140" s="72">
        <v>0</v>
      </c>
      <c r="BZ140" s="72">
        <v>0</v>
      </c>
      <c r="CA140" s="72">
        <v>0</v>
      </c>
      <c r="CB140" s="72">
        <v>0</v>
      </c>
      <c r="CC140" s="72">
        <v>0</v>
      </c>
      <c r="CL140" s="64">
        <v>13.9</v>
      </c>
      <c r="CM140" s="61">
        <v>0</v>
      </c>
      <c r="CN140" s="78">
        <v>0.39</v>
      </c>
      <c r="CO140" s="73">
        <v>39703</v>
      </c>
      <c r="CP140" s="74">
        <v>9.245722108145106</v>
      </c>
      <c r="CQ140" s="63">
        <v>1</v>
      </c>
      <c r="CR140" s="63">
        <v>0</v>
      </c>
      <c r="CS140" s="63">
        <v>0</v>
      </c>
      <c r="CT140" s="63">
        <v>0</v>
      </c>
      <c r="CU140" s="63">
        <v>0</v>
      </c>
      <c r="CV140" s="63">
        <v>0</v>
      </c>
      <c r="CW140" s="63">
        <v>0</v>
      </c>
      <c r="CX140" s="63">
        <v>0</v>
      </c>
      <c r="CY140" s="67">
        <v>25.5</v>
      </c>
      <c r="CZ140" s="61">
        <v>130</v>
      </c>
      <c r="DA140" s="72">
        <v>-0.82</v>
      </c>
      <c r="DB140" s="72" t="s">
        <v>21</v>
      </c>
      <c r="DC140" s="72">
        <v>-0.63</v>
      </c>
      <c r="DD140" s="72" t="s">
        <v>21</v>
      </c>
      <c r="DE140" s="72">
        <v>-0.7</v>
      </c>
      <c r="DF140" s="72" t="s">
        <v>21</v>
      </c>
      <c r="DH140" s="64">
        <v>12.6</v>
      </c>
      <c r="DI140" s="65">
        <v>0</v>
      </c>
      <c r="DJ140" s="79"/>
      <c r="DK140" s="80"/>
      <c r="HI140"/>
      <c r="KB140"/>
      <c r="KD140" s="15"/>
      <c r="KE140" s="15"/>
      <c r="KF140" s="110"/>
      <c r="KG140" s="110"/>
      <c r="KH140" s="110"/>
      <c r="KI140" s="110"/>
      <c r="KJ140" s="110"/>
      <c r="KK140" s="110"/>
      <c r="KL140" s="110"/>
      <c r="KM140" s="106"/>
      <c r="KN140" s="106"/>
      <c r="KO140"/>
      <c r="KQ140"/>
      <c r="KS140"/>
      <c r="KV140" s="109"/>
      <c r="KW140"/>
      <c r="KX140" s="15"/>
      <c r="KY140"/>
    </row>
    <row r="141" spans="1:311" s="72" customFormat="1" x14ac:dyDescent="0.25">
      <c r="A141" s="72" t="s">
        <v>651</v>
      </c>
      <c r="B141"/>
      <c r="C141" s="72" t="s">
        <v>763</v>
      </c>
      <c r="D141" s="102">
        <v>38774</v>
      </c>
      <c r="E141" s="72">
        <v>1</v>
      </c>
      <c r="F141" s="80"/>
      <c r="P141" s="67"/>
      <c r="Q141" s="67"/>
      <c r="Y141" s="66"/>
      <c r="Z141" s="66"/>
      <c r="AA141" s="75"/>
      <c r="AB141" s="73"/>
      <c r="AC141" s="76"/>
      <c r="AL141" s="87"/>
      <c r="AM141" s="87"/>
      <c r="AU141" s="64"/>
      <c r="AV141" s="63"/>
      <c r="AW141" s="65"/>
      <c r="AX141" s="77">
        <v>39051</v>
      </c>
      <c r="AY141" s="74">
        <v>0.75838466803559201</v>
      </c>
      <c r="AZ141" s="72">
        <v>1</v>
      </c>
      <c r="BA141" s="72">
        <v>0</v>
      </c>
      <c r="BB141" s="72">
        <v>0</v>
      </c>
      <c r="BC141" s="72">
        <v>0</v>
      </c>
      <c r="BD141" s="72">
        <v>0</v>
      </c>
      <c r="BE141" s="72">
        <v>0</v>
      </c>
      <c r="BF141" s="72">
        <v>0</v>
      </c>
      <c r="BG141" s="72">
        <v>0</v>
      </c>
      <c r="BH141" s="67">
        <v>9.8000000000000007</v>
      </c>
      <c r="BI141" s="61">
        <v>73</v>
      </c>
      <c r="BJ141" s="72">
        <v>0.86</v>
      </c>
      <c r="BK141" s="72" t="s">
        <v>21</v>
      </c>
      <c r="BL141" s="72">
        <v>0.4</v>
      </c>
      <c r="BM141" s="72" t="s">
        <v>21</v>
      </c>
      <c r="BN141" s="72">
        <v>0.85</v>
      </c>
      <c r="BO141" s="72" t="s">
        <v>21</v>
      </c>
      <c r="BQ141" s="64">
        <v>9.1</v>
      </c>
      <c r="BR141" s="65">
        <v>1</v>
      </c>
      <c r="BT141" s="73">
        <v>39416</v>
      </c>
      <c r="BU141" s="74">
        <v>1.7577002053388091</v>
      </c>
      <c r="BV141" s="72">
        <v>1</v>
      </c>
      <c r="BW141" s="72">
        <v>0</v>
      </c>
      <c r="BX141" s="72">
        <v>0</v>
      </c>
      <c r="BY141" s="72">
        <v>0</v>
      </c>
      <c r="BZ141" s="72">
        <v>0</v>
      </c>
      <c r="CA141" s="72">
        <v>0</v>
      </c>
      <c r="CB141" s="72">
        <v>0</v>
      </c>
      <c r="CC141" s="72">
        <v>0</v>
      </c>
      <c r="CL141" s="64"/>
      <c r="CM141" s="61"/>
      <c r="CN141" s="78"/>
      <c r="CO141" s="73">
        <v>39703</v>
      </c>
      <c r="CP141" s="74">
        <v>2.5434633812457221</v>
      </c>
      <c r="CQ141" s="63">
        <v>0</v>
      </c>
      <c r="CR141" s="63">
        <v>0</v>
      </c>
      <c r="CS141" s="63">
        <v>0</v>
      </c>
      <c r="CT141" s="63">
        <v>0</v>
      </c>
      <c r="CU141" s="63">
        <v>0</v>
      </c>
      <c r="CV141" s="63">
        <v>0</v>
      </c>
      <c r="CW141" s="63">
        <v>0</v>
      </c>
      <c r="CX141" s="63">
        <v>0</v>
      </c>
      <c r="CY141" s="67">
        <v>15</v>
      </c>
      <c r="CZ141" s="61">
        <v>91.4</v>
      </c>
      <c r="DA141" s="72">
        <v>0.96</v>
      </c>
      <c r="DB141" s="94" t="s">
        <v>21</v>
      </c>
      <c r="DC141" s="72">
        <v>-0.27</v>
      </c>
      <c r="DD141" s="72" t="s">
        <v>21</v>
      </c>
      <c r="DE141" s="72">
        <v>1.6</v>
      </c>
      <c r="DF141" s="72" t="s">
        <v>21</v>
      </c>
      <c r="DH141" s="64">
        <v>11.8</v>
      </c>
      <c r="DI141" s="65">
        <v>0</v>
      </c>
      <c r="DJ141" s="79">
        <v>0.38</v>
      </c>
      <c r="DK141" s="80"/>
      <c r="HI141"/>
      <c r="KB141"/>
      <c r="KD141" s="15"/>
      <c r="KE141" s="15"/>
      <c r="KF141" s="110"/>
      <c r="KG141" s="110"/>
      <c r="KH141" s="110"/>
      <c r="KI141" s="110"/>
      <c r="KJ141" s="110"/>
      <c r="KK141" s="110"/>
      <c r="KL141" s="110"/>
      <c r="KM141" s="106"/>
      <c r="KN141" s="107"/>
      <c r="KO141"/>
      <c r="KQ141"/>
      <c r="KS141"/>
      <c r="KV141" s="109"/>
      <c r="KW141"/>
      <c r="KX141" s="15"/>
      <c r="KY141"/>
    </row>
    <row r="142" spans="1:311" s="72" customFormat="1" x14ac:dyDescent="0.25">
      <c r="A142" s="72" t="s">
        <v>651</v>
      </c>
      <c r="B142"/>
      <c r="C142" s="72" t="s">
        <v>796</v>
      </c>
      <c r="D142" s="102">
        <v>36445</v>
      </c>
      <c r="E142" s="72">
        <v>0</v>
      </c>
      <c r="F142" s="73">
        <v>38231</v>
      </c>
      <c r="G142" s="74">
        <v>4.8898015058179327</v>
      </c>
      <c r="H142" s="72">
        <v>-1</v>
      </c>
      <c r="I142" s="72">
        <v>-1</v>
      </c>
      <c r="J142" s="72">
        <v>-1</v>
      </c>
      <c r="K142" s="72">
        <v>-1</v>
      </c>
      <c r="L142" s="72">
        <v>-1</v>
      </c>
      <c r="M142" s="72">
        <v>-1</v>
      </c>
      <c r="N142" s="72">
        <v>-1</v>
      </c>
      <c r="O142" s="72">
        <v>-1</v>
      </c>
      <c r="P142" s="67">
        <v>15.5</v>
      </c>
      <c r="Q142" s="67">
        <v>1.0049999999999999</v>
      </c>
      <c r="R142" s="72">
        <v>-1.04</v>
      </c>
      <c r="S142" s="72" t="s">
        <v>3556</v>
      </c>
      <c r="T142" s="72">
        <v>-1.75</v>
      </c>
      <c r="U142" s="72" t="s">
        <v>3556</v>
      </c>
      <c r="V142" s="72">
        <v>0.05</v>
      </c>
      <c r="W142" s="72" t="s">
        <v>21</v>
      </c>
      <c r="Y142" s="66">
        <v>11.2</v>
      </c>
      <c r="Z142" s="62">
        <v>0</v>
      </c>
      <c r="AA142" s="75">
        <v>0.38</v>
      </c>
      <c r="AB142" s="73">
        <v>38541</v>
      </c>
      <c r="AC142" s="76">
        <v>5.7385352498288844</v>
      </c>
      <c r="AD142" s="72">
        <v>1</v>
      </c>
      <c r="AE142" s="72">
        <v>0</v>
      </c>
      <c r="AF142" s="72">
        <v>0</v>
      </c>
      <c r="AG142" s="72">
        <v>0</v>
      </c>
      <c r="AH142" s="72">
        <v>1</v>
      </c>
      <c r="AI142" s="72">
        <v>1</v>
      </c>
      <c r="AJ142" s="72">
        <v>0</v>
      </c>
      <c r="AK142" s="72">
        <v>0</v>
      </c>
      <c r="AU142" s="64">
        <v>11.7</v>
      </c>
      <c r="AV142" s="63">
        <v>0</v>
      </c>
      <c r="AW142" s="65">
        <v>39</v>
      </c>
      <c r="AX142" s="77">
        <v>39051</v>
      </c>
      <c r="AY142" s="74">
        <v>7.1348391512662559</v>
      </c>
      <c r="AZ142" s="72">
        <v>1</v>
      </c>
      <c r="BA142" s="72">
        <v>0</v>
      </c>
      <c r="BB142" s="72">
        <v>0</v>
      </c>
      <c r="BC142" s="72">
        <v>0</v>
      </c>
      <c r="BD142" s="72">
        <v>0</v>
      </c>
      <c r="BE142" s="72">
        <v>0</v>
      </c>
      <c r="BF142" s="72">
        <v>0</v>
      </c>
      <c r="BG142" s="72">
        <v>0</v>
      </c>
      <c r="BH142" s="67">
        <v>19.600000000000001</v>
      </c>
      <c r="BI142" s="61">
        <v>118.5</v>
      </c>
      <c r="BJ142" s="72">
        <v>-0.98</v>
      </c>
      <c r="BK142" s="72" t="s">
        <v>21</v>
      </c>
      <c r="BL142" s="72">
        <v>-0.56000000000000005</v>
      </c>
      <c r="BM142" s="72" t="s">
        <v>21</v>
      </c>
      <c r="BN142" s="72">
        <v>-0.99</v>
      </c>
      <c r="BO142" s="72" t="s">
        <v>21</v>
      </c>
      <c r="BQ142" s="64">
        <v>10.199999999999999</v>
      </c>
      <c r="BR142" s="65">
        <v>1</v>
      </c>
      <c r="BT142" s="73">
        <v>39416</v>
      </c>
      <c r="BU142" s="74">
        <v>8.1341546885694722</v>
      </c>
      <c r="BV142" s="72">
        <v>1</v>
      </c>
      <c r="BW142" s="72">
        <v>0</v>
      </c>
      <c r="BX142" s="72">
        <v>0</v>
      </c>
      <c r="BY142" s="72">
        <v>0</v>
      </c>
      <c r="BZ142" s="72">
        <v>0</v>
      </c>
      <c r="CA142" s="72">
        <v>0</v>
      </c>
      <c r="CB142" s="72">
        <v>0</v>
      </c>
      <c r="CC142" s="72">
        <v>0</v>
      </c>
      <c r="CL142" s="64">
        <v>12</v>
      </c>
      <c r="CM142" s="61">
        <v>0</v>
      </c>
      <c r="CN142" s="78">
        <v>0.34</v>
      </c>
      <c r="CO142" s="73">
        <v>39703</v>
      </c>
      <c r="CP142" s="74">
        <v>8.9199178644763855</v>
      </c>
      <c r="CQ142" s="63">
        <v>0</v>
      </c>
      <c r="CR142" s="63">
        <v>0</v>
      </c>
      <c r="CS142" s="63">
        <v>0</v>
      </c>
      <c r="CT142" s="63">
        <v>0</v>
      </c>
      <c r="CU142" s="63">
        <v>0</v>
      </c>
      <c r="CV142" s="63">
        <v>0</v>
      </c>
      <c r="CW142" s="63">
        <v>0</v>
      </c>
      <c r="CX142" s="63">
        <v>1</v>
      </c>
      <c r="CY142" s="67">
        <v>23.8</v>
      </c>
      <c r="CZ142" s="61">
        <v>128.19999999999999</v>
      </c>
      <c r="DA142" s="74">
        <v>-1</v>
      </c>
      <c r="DB142" s="72" t="s">
        <v>3556</v>
      </c>
      <c r="DC142" s="72">
        <v>-0.63</v>
      </c>
      <c r="DD142" s="72" t="s">
        <v>21</v>
      </c>
      <c r="DE142" s="72">
        <v>-0.95</v>
      </c>
      <c r="DF142" s="72" t="s">
        <v>21</v>
      </c>
      <c r="DH142" s="64">
        <v>11.1</v>
      </c>
      <c r="DI142" s="65">
        <v>1</v>
      </c>
      <c r="DJ142" s="79"/>
      <c r="DK142" s="80"/>
      <c r="HI142"/>
      <c r="KB142"/>
      <c r="KD142" s="15"/>
      <c r="KE142" s="15"/>
      <c r="KF142" s="110"/>
      <c r="KG142" s="110"/>
      <c r="KH142" s="110"/>
      <c r="KI142" s="110"/>
      <c r="KJ142" s="110"/>
      <c r="KK142" s="110"/>
      <c r="KL142" s="110"/>
      <c r="KM142" s="106"/>
      <c r="KN142" s="107"/>
      <c r="KO142"/>
      <c r="KQ142"/>
      <c r="KS142"/>
      <c r="KV142" s="109"/>
      <c r="KW142"/>
      <c r="KX142" s="15"/>
      <c r="KY142"/>
    </row>
    <row r="143" spans="1:311" s="72" customFormat="1" x14ac:dyDescent="0.25">
      <c r="A143" s="72" t="s">
        <v>651</v>
      </c>
      <c r="B143"/>
      <c r="C143" s="72" t="s">
        <v>717</v>
      </c>
      <c r="D143" s="102">
        <v>35777</v>
      </c>
      <c r="E143" s="72">
        <v>1</v>
      </c>
      <c r="F143" s="73">
        <v>38231</v>
      </c>
      <c r="G143" s="74">
        <v>6.7186858316221763</v>
      </c>
      <c r="H143" s="72">
        <v>1</v>
      </c>
      <c r="I143" s="72">
        <v>0</v>
      </c>
      <c r="J143" s="72">
        <v>0</v>
      </c>
      <c r="K143" s="72">
        <v>0</v>
      </c>
      <c r="L143" s="72">
        <v>1</v>
      </c>
      <c r="M143" s="72">
        <v>0</v>
      </c>
      <c r="N143" s="72">
        <v>0</v>
      </c>
      <c r="O143" s="72">
        <v>0</v>
      </c>
      <c r="P143" s="67">
        <v>22.6</v>
      </c>
      <c r="Q143" s="67">
        <v>1.115</v>
      </c>
      <c r="R143" s="72">
        <v>0.13</v>
      </c>
      <c r="S143" s="72" t="s">
        <v>21</v>
      </c>
      <c r="Y143" s="66">
        <v>10.9</v>
      </c>
      <c r="Z143" s="62">
        <v>1</v>
      </c>
      <c r="AA143" s="75">
        <v>0.31</v>
      </c>
      <c r="AB143" s="73">
        <v>38541</v>
      </c>
      <c r="AC143" s="76">
        <v>7.5674195756331279</v>
      </c>
      <c r="AD143" s="72">
        <v>1</v>
      </c>
      <c r="AE143" s="72">
        <v>0</v>
      </c>
      <c r="AF143" s="72">
        <v>0</v>
      </c>
      <c r="AG143" s="72">
        <v>0</v>
      </c>
      <c r="AH143" s="72">
        <v>0</v>
      </c>
      <c r="AI143" s="72">
        <v>0</v>
      </c>
      <c r="AJ143" s="72">
        <v>0</v>
      </c>
      <c r="AK143" s="72">
        <v>0</v>
      </c>
      <c r="AU143" s="64">
        <v>10.3</v>
      </c>
      <c r="AV143" s="63">
        <v>1</v>
      </c>
      <c r="AW143" s="65">
        <v>34</v>
      </c>
      <c r="AX143" s="77">
        <v>39051</v>
      </c>
      <c r="AY143" s="74">
        <v>8.9637234770705003</v>
      </c>
      <c r="AZ143" s="72">
        <v>1</v>
      </c>
      <c r="BA143" s="72">
        <v>0</v>
      </c>
      <c r="BB143" s="72">
        <v>0</v>
      </c>
      <c r="BC143" s="72">
        <v>0</v>
      </c>
      <c r="BD143" s="72">
        <v>0</v>
      </c>
      <c r="BE143" s="72">
        <v>0</v>
      </c>
      <c r="BF143" s="72">
        <v>0</v>
      </c>
      <c r="BG143" s="72">
        <v>1</v>
      </c>
      <c r="BH143" s="67">
        <v>27.9</v>
      </c>
      <c r="BI143" s="61">
        <v>127.8</v>
      </c>
      <c r="BJ143" s="72">
        <v>-0.03</v>
      </c>
      <c r="BK143" s="72" t="s">
        <v>21</v>
      </c>
      <c r="BL143" s="72">
        <v>-0.76</v>
      </c>
      <c r="BM143" s="72" t="s">
        <v>21</v>
      </c>
      <c r="BN143" s="72">
        <v>0.6</v>
      </c>
      <c r="BO143" s="72" t="s">
        <v>21</v>
      </c>
      <c r="BQ143" s="64">
        <v>10.9</v>
      </c>
      <c r="BR143" s="65">
        <v>1</v>
      </c>
      <c r="BT143" s="73">
        <v>39416</v>
      </c>
      <c r="BU143" s="74">
        <v>9.9630390143737166</v>
      </c>
      <c r="BV143" s="72">
        <v>1</v>
      </c>
      <c r="BW143" s="72">
        <v>0</v>
      </c>
      <c r="BX143" s="72">
        <v>0</v>
      </c>
      <c r="BY143" s="72">
        <v>0</v>
      </c>
      <c r="BZ143" s="72">
        <v>0</v>
      </c>
      <c r="CA143" s="72">
        <v>0</v>
      </c>
      <c r="CB143" s="72">
        <v>0</v>
      </c>
      <c r="CC143" s="72">
        <v>0</v>
      </c>
      <c r="CL143" s="64">
        <v>10.1</v>
      </c>
      <c r="CM143" s="61">
        <v>1</v>
      </c>
      <c r="CN143" s="78">
        <v>0.33</v>
      </c>
      <c r="CO143" s="73">
        <v>39703</v>
      </c>
      <c r="CP143" s="74">
        <v>10.74880219028063</v>
      </c>
      <c r="CQ143" s="63">
        <v>1</v>
      </c>
      <c r="CR143" s="63">
        <v>0</v>
      </c>
      <c r="CS143" s="63">
        <v>0</v>
      </c>
      <c r="CT143" s="63">
        <v>0</v>
      </c>
      <c r="CU143" s="63">
        <v>0</v>
      </c>
      <c r="CV143" s="63">
        <v>0</v>
      </c>
      <c r="CW143" s="63">
        <v>0</v>
      </c>
      <c r="CX143" s="63">
        <v>0</v>
      </c>
      <c r="CY143" s="67">
        <v>34</v>
      </c>
      <c r="CZ143" s="61">
        <v>141.80000000000001</v>
      </c>
      <c r="DC143" s="72">
        <v>0.01</v>
      </c>
      <c r="DD143" s="72" t="s">
        <v>21</v>
      </c>
      <c r="DE143" s="72">
        <v>0.06</v>
      </c>
      <c r="DF143" s="72" t="s">
        <v>21</v>
      </c>
      <c r="DH143" s="64">
        <v>11.5</v>
      </c>
      <c r="DI143" s="65">
        <v>0</v>
      </c>
      <c r="DJ143" s="78"/>
      <c r="DK143" s="80"/>
      <c r="HI143"/>
      <c r="KB143"/>
      <c r="KD143" s="15"/>
      <c r="KE143" s="15"/>
      <c r="KF143" s="110"/>
      <c r="KG143" s="110"/>
      <c r="KH143" s="110"/>
      <c r="KI143" s="110"/>
      <c r="KJ143" s="110"/>
      <c r="KK143" s="110"/>
      <c r="KL143" s="110"/>
      <c r="KM143" s="106"/>
      <c r="KN143" s="107"/>
      <c r="KO143"/>
      <c r="KQ143"/>
      <c r="KS143"/>
      <c r="KV143" s="109"/>
      <c r="KW143"/>
      <c r="KX143" s="15"/>
      <c r="KY143"/>
    </row>
    <row r="144" spans="1:311" s="72" customFormat="1" x14ac:dyDescent="0.25">
      <c r="A144" s="72" t="s">
        <v>651</v>
      </c>
      <c r="B144"/>
      <c r="C144" s="72" t="s">
        <v>815</v>
      </c>
      <c r="D144" s="102">
        <v>35799</v>
      </c>
      <c r="E144" s="72">
        <v>0</v>
      </c>
      <c r="F144" s="73">
        <v>38231</v>
      </c>
      <c r="G144" s="74">
        <v>6.6584531143052708</v>
      </c>
      <c r="H144" s="72">
        <v>1</v>
      </c>
      <c r="I144" s="72">
        <v>0</v>
      </c>
      <c r="J144" s="72">
        <v>0</v>
      </c>
      <c r="K144" s="72">
        <v>0</v>
      </c>
      <c r="L144" s="72">
        <v>0</v>
      </c>
      <c r="M144" s="72">
        <v>1</v>
      </c>
      <c r="N144" s="72">
        <v>0</v>
      </c>
      <c r="O144" s="72">
        <v>0</v>
      </c>
      <c r="P144" s="67">
        <v>23</v>
      </c>
      <c r="Q144" s="67">
        <v>1.1399999999999999</v>
      </c>
      <c r="R144" s="72">
        <v>0.41</v>
      </c>
      <c r="S144" s="72" t="s">
        <v>21</v>
      </c>
      <c r="T144" s="72">
        <v>-0.91</v>
      </c>
      <c r="U144" s="72" t="s">
        <v>21</v>
      </c>
      <c r="V144" s="72">
        <v>1.24</v>
      </c>
      <c r="W144" s="72" t="s">
        <v>21</v>
      </c>
      <c r="Y144" s="66">
        <v>11</v>
      </c>
      <c r="Z144" s="62">
        <v>1</v>
      </c>
      <c r="AA144" s="75">
        <v>0.36</v>
      </c>
      <c r="AB144" s="73">
        <v>38541</v>
      </c>
      <c r="AC144" s="76">
        <v>7.5071868583162216</v>
      </c>
      <c r="AD144" s="72">
        <v>1</v>
      </c>
      <c r="AE144" s="72">
        <v>0</v>
      </c>
      <c r="AF144" s="72">
        <v>0</v>
      </c>
      <c r="AG144" s="72">
        <v>0</v>
      </c>
      <c r="AH144" s="72">
        <v>0</v>
      </c>
      <c r="AI144" s="72">
        <v>0</v>
      </c>
      <c r="AJ144" s="72">
        <v>0</v>
      </c>
      <c r="AK144" s="72">
        <v>0</v>
      </c>
      <c r="AU144" s="64">
        <v>11.5</v>
      </c>
      <c r="AV144" s="63">
        <v>0</v>
      </c>
      <c r="AW144" s="65">
        <v>40</v>
      </c>
      <c r="AX144" s="77">
        <v>39051</v>
      </c>
      <c r="AY144" s="74">
        <v>8.9034907597535931</v>
      </c>
      <c r="AZ144" s="72">
        <v>0</v>
      </c>
      <c r="BA144" s="72">
        <v>0</v>
      </c>
      <c r="BB144" s="72">
        <v>0</v>
      </c>
      <c r="BC144" s="72">
        <v>0</v>
      </c>
      <c r="BD144" s="72">
        <v>0</v>
      </c>
      <c r="BE144" s="72">
        <v>0</v>
      </c>
      <c r="BF144" s="72">
        <v>0</v>
      </c>
      <c r="BG144" s="72">
        <v>0</v>
      </c>
      <c r="BH144" s="67">
        <v>27.15</v>
      </c>
      <c r="BI144" s="61">
        <v>130.5</v>
      </c>
      <c r="BJ144" s="72">
        <v>-0.16</v>
      </c>
      <c r="BK144" s="72" t="s">
        <v>21</v>
      </c>
      <c r="BL144" s="72">
        <v>-0.23</v>
      </c>
      <c r="BM144" s="72" t="s">
        <v>21</v>
      </c>
      <c r="BN144" s="72">
        <v>-0.06</v>
      </c>
      <c r="BO144" s="72" t="s">
        <v>21</v>
      </c>
      <c r="BQ144" s="64">
        <v>10.4</v>
      </c>
      <c r="BR144" s="65">
        <v>1</v>
      </c>
      <c r="BT144" s="73">
        <v>39416</v>
      </c>
      <c r="BU144" s="74">
        <v>9.9028062970568111</v>
      </c>
      <c r="BV144" s="72">
        <v>1</v>
      </c>
      <c r="BW144" s="72">
        <v>0</v>
      </c>
      <c r="BX144" s="72">
        <v>0</v>
      </c>
      <c r="BY144" s="72">
        <v>0</v>
      </c>
      <c r="BZ144" s="72">
        <v>0</v>
      </c>
      <c r="CA144" s="72">
        <v>0</v>
      </c>
      <c r="CB144" s="72">
        <v>0</v>
      </c>
      <c r="CC144" s="72">
        <v>0</v>
      </c>
      <c r="CL144" s="64">
        <v>12.2</v>
      </c>
      <c r="CM144" s="61">
        <v>0</v>
      </c>
      <c r="CN144" s="78"/>
      <c r="CO144" s="73">
        <v>39703</v>
      </c>
      <c r="CP144" s="74">
        <v>10.688569472963723</v>
      </c>
      <c r="CQ144" s="63">
        <v>0</v>
      </c>
      <c r="CR144" s="63">
        <v>0</v>
      </c>
      <c r="CS144" s="63">
        <v>0</v>
      </c>
      <c r="CT144" s="63">
        <v>0</v>
      </c>
      <c r="CU144" s="63">
        <v>0</v>
      </c>
      <c r="CV144" s="63">
        <v>0</v>
      </c>
      <c r="CW144" s="63">
        <v>0</v>
      </c>
      <c r="CX144" s="63">
        <v>0</v>
      </c>
      <c r="CY144" s="67">
        <v>34.1</v>
      </c>
      <c r="CZ144" s="61">
        <v>138</v>
      </c>
      <c r="DC144" s="72">
        <v>-0.76</v>
      </c>
      <c r="DD144" s="72" t="s">
        <v>21</v>
      </c>
      <c r="DE144" s="72">
        <v>0.38</v>
      </c>
      <c r="DF144" s="72" t="s">
        <v>21</v>
      </c>
      <c r="DH144" s="64">
        <v>11.6</v>
      </c>
      <c r="DI144" s="65">
        <v>0</v>
      </c>
      <c r="DJ144" s="79"/>
      <c r="DK144" s="80"/>
      <c r="HI144"/>
      <c r="KB144"/>
      <c r="KD144" s="15"/>
      <c r="KE144" s="15"/>
      <c r="KF144" s="110"/>
      <c r="KG144" s="110"/>
      <c r="KH144" s="110"/>
      <c r="KI144" s="110"/>
      <c r="KJ144" s="110"/>
      <c r="KK144" s="110"/>
      <c r="KL144" s="110"/>
      <c r="KM144" s="106"/>
      <c r="KN144" s="107"/>
      <c r="KO144"/>
      <c r="KQ144"/>
      <c r="KS144"/>
      <c r="KV144" s="109"/>
      <c r="KW144"/>
      <c r="KX144" s="15"/>
      <c r="KY144"/>
    </row>
    <row r="145" spans="1:311" s="72" customFormat="1" x14ac:dyDescent="0.25">
      <c r="A145" s="72" t="s">
        <v>651</v>
      </c>
      <c r="B145"/>
      <c r="C145" s="72" t="s">
        <v>776</v>
      </c>
      <c r="D145" s="102">
        <v>35862</v>
      </c>
      <c r="E145" s="72">
        <v>0</v>
      </c>
      <c r="F145" s="73">
        <v>38231</v>
      </c>
      <c r="G145" s="74">
        <v>6.4859685147159478</v>
      </c>
      <c r="H145" s="72">
        <v>1</v>
      </c>
      <c r="I145" s="72">
        <v>0</v>
      </c>
      <c r="J145" s="72">
        <v>0</v>
      </c>
      <c r="K145" s="72">
        <v>1</v>
      </c>
      <c r="L145" s="72">
        <v>0</v>
      </c>
      <c r="M145" s="72">
        <v>1</v>
      </c>
      <c r="N145" s="72">
        <v>0</v>
      </c>
      <c r="O145" s="72">
        <v>0</v>
      </c>
      <c r="P145" s="67">
        <v>21.5</v>
      </c>
      <c r="Q145" s="67">
        <v>1.1200000000000001</v>
      </c>
      <c r="R145" s="72">
        <v>0.09</v>
      </c>
      <c r="S145" s="72" t="s">
        <v>21</v>
      </c>
      <c r="T145" s="72">
        <v>-1.1100000000000001</v>
      </c>
      <c r="U145" s="72" t="s">
        <v>3556</v>
      </c>
      <c r="V145" s="72">
        <v>1.01</v>
      </c>
      <c r="W145" s="72" t="s">
        <v>21</v>
      </c>
      <c r="Y145" s="66">
        <v>10.6</v>
      </c>
      <c r="Z145" s="62">
        <v>1</v>
      </c>
      <c r="AA145" s="75">
        <v>0.31</v>
      </c>
      <c r="AB145" s="73">
        <v>38541</v>
      </c>
      <c r="AC145" s="76"/>
      <c r="AD145" s="72">
        <v>0</v>
      </c>
      <c r="AE145" s="72">
        <v>0</v>
      </c>
      <c r="AF145" s="72">
        <v>0</v>
      </c>
      <c r="AG145" s="72">
        <v>0</v>
      </c>
      <c r="AH145" s="72">
        <v>0</v>
      </c>
      <c r="AI145" s="72">
        <v>0</v>
      </c>
      <c r="AJ145" s="72">
        <v>0</v>
      </c>
      <c r="AK145" s="72">
        <v>0</v>
      </c>
      <c r="AU145" s="64"/>
      <c r="AV145" s="64"/>
      <c r="AW145" s="65"/>
      <c r="AX145" s="77">
        <v>39051</v>
      </c>
      <c r="AY145" s="74">
        <v>8.7310061601642719</v>
      </c>
      <c r="AZ145" s="72">
        <v>1</v>
      </c>
      <c r="BA145" s="72">
        <v>0</v>
      </c>
      <c r="BB145" s="72">
        <v>0</v>
      </c>
      <c r="BC145" s="72">
        <v>0</v>
      </c>
      <c r="BD145" s="72">
        <v>0</v>
      </c>
      <c r="BE145" s="72">
        <v>0</v>
      </c>
      <c r="BF145" s="72">
        <v>0</v>
      </c>
      <c r="BG145" s="72">
        <v>0</v>
      </c>
      <c r="BH145" s="67">
        <v>28.3</v>
      </c>
      <c r="BI145" s="61">
        <v>130</v>
      </c>
      <c r="BJ145" s="72">
        <v>0.21</v>
      </c>
      <c r="BK145" s="72" t="s">
        <v>21</v>
      </c>
      <c r="BL145" s="72">
        <v>-0.15</v>
      </c>
      <c r="BM145" s="72" t="s">
        <v>21</v>
      </c>
      <c r="BN145" s="72">
        <v>0.39</v>
      </c>
      <c r="BO145" s="72" t="s">
        <v>21</v>
      </c>
      <c r="BQ145" s="64">
        <v>11.5</v>
      </c>
      <c r="BR145" s="65">
        <v>0</v>
      </c>
      <c r="BT145" s="73">
        <v>39416</v>
      </c>
      <c r="BU145" s="74">
        <v>9.7303216974674882</v>
      </c>
      <c r="BV145" s="72">
        <v>1</v>
      </c>
      <c r="BW145" s="72">
        <v>0</v>
      </c>
      <c r="BX145" s="72">
        <v>0</v>
      </c>
      <c r="BY145" s="72">
        <v>0</v>
      </c>
      <c r="BZ145" s="72">
        <v>0</v>
      </c>
      <c r="CA145" s="72">
        <v>0</v>
      </c>
      <c r="CB145" s="72">
        <v>0</v>
      </c>
      <c r="CC145" s="72">
        <v>0</v>
      </c>
      <c r="CL145" s="64">
        <v>13.2</v>
      </c>
      <c r="CM145" s="61">
        <v>0</v>
      </c>
      <c r="CN145" s="78">
        <v>0.4</v>
      </c>
      <c r="CO145" s="73">
        <v>39703</v>
      </c>
      <c r="CP145" s="74">
        <v>10.516084873374401</v>
      </c>
      <c r="CQ145" s="63">
        <v>1</v>
      </c>
      <c r="CR145" s="63">
        <v>0</v>
      </c>
      <c r="CS145" s="63">
        <v>0</v>
      </c>
      <c r="CT145" s="63">
        <v>0</v>
      </c>
      <c r="CU145" s="63">
        <v>0</v>
      </c>
      <c r="CV145" s="63">
        <v>0</v>
      </c>
      <c r="CW145" s="63">
        <v>0</v>
      </c>
      <c r="CX145" s="63">
        <v>0</v>
      </c>
      <c r="CY145" s="67">
        <v>39.4</v>
      </c>
      <c r="CZ145" s="61">
        <v>136.4</v>
      </c>
      <c r="DC145" s="72">
        <v>-0.84</v>
      </c>
      <c r="DD145" s="72" t="s">
        <v>21</v>
      </c>
      <c r="DE145" s="72">
        <v>1.52</v>
      </c>
      <c r="DF145" s="72" t="s">
        <v>21</v>
      </c>
      <c r="DH145" s="64">
        <v>14.9</v>
      </c>
      <c r="DI145" s="65">
        <v>0</v>
      </c>
      <c r="DJ145" s="79"/>
      <c r="DK145" s="80"/>
      <c r="HI145"/>
      <c r="KB145"/>
      <c r="KD145" s="15"/>
      <c r="KE145" s="15"/>
      <c r="KF145" s="110"/>
      <c r="KG145" s="110"/>
      <c r="KH145" s="110"/>
      <c r="KI145" s="110"/>
      <c r="KJ145" s="110"/>
      <c r="KK145" s="110"/>
      <c r="KL145" s="110"/>
      <c r="KM145" s="106"/>
      <c r="KN145" s="107"/>
      <c r="KO145"/>
      <c r="KQ145"/>
      <c r="KS145"/>
      <c r="KV145" s="109"/>
      <c r="KW145"/>
      <c r="KX145" s="15"/>
      <c r="KY145"/>
    </row>
    <row r="146" spans="1:311" s="72" customFormat="1" x14ac:dyDescent="0.25">
      <c r="A146" s="72" t="s">
        <v>651</v>
      </c>
      <c r="B146"/>
      <c r="C146" s="72" t="s">
        <v>857</v>
      </c>
      <c r="D146" s="102">
        <v>34472</v>
      </c>
      <c r="E146" s="72">
        <v>0</v>
      </c>
      <c r="F146" s="73">
        <v>38231</v>
      </c>
      <c r="G146" s="74">
        <v>10.291581108829568</v>
      </c>
      <c r="H146" s="72">
        <v>1</v>
      </c>
      <c r="I146" s="72">
        <v>0</v>
      </c>
      <c r="J146" s="72">
        <v>0</v>
      </c>
      <c r="K146" s="72">
        <v>1</v>
      </c>
      <c r="L146" s="72">
        <v>0</v>
      </c>
      <c r="M146" s="72">
        <v>0</v>
      </c>
      <c r="N146" s="72">
        <v>0</v>
      </c>
      <c r="O146" s="72">
        <v>0</v>
      </c>
      <c r="P146" s="67">
        <v>29.8</v>
      </c>
      <c r="Q146" s="67">
        <v>1.3320000000000001</v>
      </c>
      <c r="T146" s="72">
        <v>-1.1200000000000001</v>
      </c>
      <c r="U146" s="72" t="s">
        <v>3556</v>
      </c>
      <c r="V146" s="72">
        <v>0.01</v>
      </c>
      <c r="W146" s="72" t="s">
        <v>21</v>
      </c>
      <c r="Y146" s="66">
        <v>12.4</v>
      </c>
      <c r="Z146" s="85">
        <v>0</v>
      </c>
      <c r="AA146" s="75"/>
      <c r="AB146" s="73">
        <v>38541</v>
      </c>
      <c r="AC146" s="76">
        <v>11.14031485284052</v>
      </c>
      <c r="AD146" s="72">
        <v>-1</v>
      </c>
      <c r="AE146" s="72">
        <v>-1</v>
      </c>
      <c r="AF146" s="72">
        <v>-1</v>
      </c>
      <c r="AG146" s="72">
        <v>-1</v>
      </c>
      <c r="AH146" s="72">
        <v>-1</v>
      </c>
      <c r="AI146" s="72">
        <v>-1</v>
      </c>
      <c r="AJ146" s="72">
        <v>-1</v>
      </c>
      <c r="AK146" s="72">
        <v>-1</v>
      </c>
      <c r="AU146" s="64">
        <v>12.1</v>
      </c>
      <c r="AV146" s="63">
        <v>0</v>
      </c>
      <c r="AW146" s="65"/>
      <c r="AX146" s="77">
        <v>39051</v>
      </c>
      <c r="AY146" s="74">
        <v>12.536618754277892</v>
      </c>
      <c r="AZ146" s="72">
        <v>1</v>
      </c>
      <c r="BA146" s="72">
        <v>0</v>
      </c>
      <c r="BB146" s="72">
        <v>1</v>
      </c>
      <c r="BC146" s="72">
        <v>0</v>
      </c>
      <c r="BD146" s="72">
        <v>0</v>
      </c>
      <c r="BE146" s="72">
        <v>0</v>
      </c>
      <c r="BF146" s="72">
        <v>0</v>
      </c>
      <c r="BG146" s="72">
        <v>0</v>
      </c>
      <c r="BH146" s="67">
        <v>39.6</v>
      </c>
      <c r="BI146" s="61">
        <v>153.1</v>
      </c>
      <c r="BL146" s="72">
        <v>-0.16</v>
      </c>
      <c r="BM146" s="72" t="s">
        <v>21</v>
      </c>
      <c r="BN146" s="72">
        <v>-0.69</v>
      </c>
      <c r="BO146" s="72" t="s">
        <v>21</v>
      </c>
      <c r="BQ146" s="64">
        <v>11.4</v>
      </c>
      <c r="BR146" s="65">
        <v>1</v>
      </c>
      <c r="BT146" s="73">
        <v>39416</v>
      </c>
      <c r="BU146" s="74">
        <v>13.535934291581109</v>
      </c>
      <c r="BV146" s="72">
        <v>1</v>
      </c>
      <c r="BW146" s="72">
        <v>0</v>
      </c>
      <c r="BX146" s="72">
        <v>0</v>
      </c>
      <c r="BY146" s="72">
        <v>0</v>
      </c>
      <c r="BZ146" s="72">
        <v>0</v>
      </c>
      <c r="CA146" s="72">
        <v>0</v>
      </c>
      <c r="CB146" s="72">
        <v>0</v>
      </c>
      <c r="CC146" s="72">
        <v>0</v>
      </c>
      <c r="CL146" s="64">
        <v>14.5</v>
      </c>
      <c r="CM146" s="61">
        <v>0</v>
      </c>
      <c r="CN146" s="78"/>
      <c r="CO146" s="73">
        <v>39703</v>
      </c>
      <c r="CP146" s="74">
        <v>14.321697467488022</v>
      </c>
      <c r="CQ146" s="63">
        <v>0</v>
      </c>
      <c r="CR146" s="63">
        <v>0</v>
      </c>
      <c r="CS146" s="63">
        <v>0</v>
      </c>
      <c r="CT146" s="63">
        <v>0</v>
      </c>
      <c r="CU146" s="63">
        <v>0</v>
      </c>
      <c r="CV146" s="63">
        <v>0</v>
      </c>
      <c r="CW146" s="63">
        <v>0</v>
      </c>
      <c r="CX146" s="63">
        <v>0</v>
      </c>
      <c r="CY146" s="67">
        <v>49.5</v>
      </c>
      <c r="CZ146" s="61">
        <v>154</v>
      </c>
      <c r="DC146" s="72">
        <v>-0.94</v>
      </c>
      <c r="DD146" s="72" t="s">
        <v>21</v>
      </c>
      <c r="DE146" s="72">
        <v>0.37</v>
      </c>
      <c r="DF146" s="72" t="s">
        <v>21</v>
      </c>
      <c r="DH146" s="64">
        <v>12.2</v>
      </c>
      <c r="DI146" s="65">
        <v>0</v>
      </c>
      <c r="DJ146" s="79"/>
      <c r="DK146" s="80"/>
      <c r="HI146"/>
      <c r="KB146"/>
      <c r="KD146" s="15"/>
      <c r="KE146" s="15"/>
      <c r="KF146" s="110"/>
      <c r="KG146" s="110"/>
      <c r="KH146" s="110"/>
      <c r="KI146" s="110"/>
      <c r="KJ146" s="110"/>
      <c r="KK146" s="110"/>
      <c r="KL146" s="110"/>
      <c r="KM146" s="106"/>
      <c r="KN146" s="107"/>
      <c r="KO146"/>
      <c r="KQ146"/>
      <c r="KS146"/>
      <c r="KV146" s="109"/>
      <c r="KW146"/>
      <c r="KX146" s="15"/>
      <c r="KY146"/>
    </row>
    <row r="147" spans="1:311" s="72" customFormat="1" x14ac:dyDescent="0.25">
      <c r="A147" s="72" t="s">
        <v>651</v>
      </c>
      <c r="B147"/>
      <c r="C147" s="72" t="s">
        <v>709</v>
      </c>
      <c r="D147" s="102">
        <v>37959</v>
      </c>
      <c r="E147" s="72">
        <v>0</v>
      </c>
      <c r="F147" s="73">
        <v>38231</v>
      </c>
      <c r="G147" s="74">
        <v>0.74469541409993156</v>
      </c>
      <c r="H147" s="72">
        <v>0</v>
      </c>
      <c r="I147" s="72">
        <v>0</v>
      </c>
      <c r="J147" s="72">
        <v>0</v>
      </c>
      <c r="K147" s="72">
        <v>0</v>
      </c>
      <c r="L147" s="72">
        <v>0</v>
      </c>
      <c r="M147" s="72">
        <v>0</v>
      </c>
      <c r="N147" s="72">
        <v>0</v>
      </c>
      <c r="O147" s="72">
        <v>0</v>
      </c>
      <c r="P147" s="67">
        <v>7.05</v>
      </c>
      <c r="Q147" s="67">
        <v>0.65</v>
      </c>
      <c r="R147" s="72">
        <v>-1.26</v>
      </c>
      <c r="S147" s="72" t="s">
        <v>3556</v>
      </c>
      <c r="T147" s="72">
        <v>-2.1</v>
      </c>
      <c r="U147" s="72" t="s">
        <v>3555</v>
      </c>
      <c r="V147" s="72">
        <v>-0.04</v>
      </c>
      <c r="W147" s="72" t="s">
        <v>21</v>
      </c>
      <c r="Y147" s="66">
        <v>9.4</v>
      </c>
      <c r="Z147" s="62">
        <v>1</v>
      </c>
      <c r="AA147" s="75">
        <v>0.3</v>
      </c>
      <c r="AB147" s="73">
        <v>38541</v>
      </c>
      <c r="AC147" s="76">
        <v>1.593429158110883</v>
      </c>
      <c r="AD147" s="72">
        <v>-1</v>
      </c>
      <c r="AE147" s="72">
        <v>-1</v>
      </c>
      <c r="AF147" s="72">
        <v>-1</v>
      </c>
      <c r="AG147" s="72">
        <v>-1</v>
      </c>
      <c r="AH147" s="72">
        <v>-1</v>
      </c>
      <c r="AI147" s="72">
        <v>-1</v>
      </c>
      <c r="AJ147" s="72">
        <v>-1</v>
      </c>
      <c r="AK147" s="72">
        <v>-1</v>
      </c>
      <c r="AL147" s="87">
        <v>9.6</v>
      </c>
      <c r="AM147" s="87">
        <v>0.76</v>
      </c>
      <c r="AN147" s="72">
        <v>-1.95</v>
      </c>
      <c r="AO147" s="72" t="s">
        <v>3556</v>
      </c>
      <c r="AP147" s="72">
        <v>-3.46</v>
      </c>
      <c r="AQ147" s="72" t="s">
        <v>3555</v>
      </c>
      <c r="AR147" s="72">
        <v>0.43</v>
      </c>
      <c r="AS147" s="72" t="s">
        <v>21</v>
      </c>
      <c r="AU147" s="64">
        <v>13.7</v>
      </c>
      <c r="AV147" s="63">
        <v>0</v>
      </c>
      <c r="AW147" s="65">
        <v>45</v>
      </c>
      <c r="AX147" s="77">
        <v>39051</v>
      </c>
      <c r="AY147" s="74">
        <v>2.9897330595482545</v>
      </c>
      <c r="AZ147" s="72">
        <v>1</v>
      </c>
      <c r="BA147" s="72">
        <v>0</v>
      </c>
      <c r="BB147" s="72">
        <v>0</v>
      </c>
      <c r="BC147" s="72">
        <v>0</v>
      </c>
      <c r="BD147" s="72">
        <v>0</v>
      </c>
      <c r="BE147" s="72">
        <v>0</v>
      </c>
      <c r="BF147" s="72">
        <v>0</v>
      </c>
      <c r="BG147" s="72">
        <v>1</v>
      </c>
      <c r="BH147" s="67">
        <v>12.97</v>
      </c>
      <c r="BI147" s="61">
        <v>88</v>
      </c>
      <c r="BJ147" s="72">
        <v>-0.5</v>
      </c>
      <c r="BK147" s="72" t="s">
        <v>21</v>
      </c>
      <c r="BL147" s="72">
        <v>-1.83</v>
      </c>
      <c r="BM147" s="72" t="s">
        <v>3556</v>
      </c>
      <c r="BN147" s="72">
        <v>0.96</v>
      </c>
      <c r="BO147" s="72" t="s">
        <v>21</v>
      </c>
      <c r="BQ147" s="64">
        <v>9.6</v>
      </c>
      <c r="BR147" s="65">
        <v>1</v>
      </c>
      <c r="BT147" s="73">
        <v>39416</v>
      </c>
      <c r="BU147" s="74">
        <v>3.9890485968514717</v>
      </c>
      <c r="BV147" s="72">
        <v>1</v>
      </c>
      <c r="BW147" s="72">
        <v>0</v>
      </c>
      <c r="BX147" s="72">
        <v>0</v>
      </c>
      <c r="BY147" s="72">
        <v>0</v>
      </c>
      <c r="BZ147" s="72">
        <v>0</v>
      </c>
      <c r="CA147" s="72">
        <v>0</v>
      </c>
      <c r="CB147" s="72">
        <v>0</v>
      </c>
      <c r="CC147" s="72">
        <v>1</v>
      </c>
      <c r="CL147" s="64">
        <v>11.1</v>
      </c>
      <c r="CM147" s="61">
        <v>0</v>
      </c>
      <c r="CN147" s="78">
        <v>0.38</v>
      </c>
      <c r="CO147" s="73">
        <v>39703</v>
      </c>
      <c r="CP147" s="74">
        <v>4.774811772758385</v>
      </c>
      <c r="CQ147" s="63">
        <v>0</v>
      </c>
      <c r="CR147" s="63">
        <v>0</v>
      </c>
      <c r="CS147" s="63">
        <v>0</v>
      </c>
      <c r="CT147" s="63">
        <v>0</v>
      </c>
      <c r="CU147" s="63">
        <v>0</v>
      </c>
      <c r="CV147" s="63">
        <v>0</v>
      </c>
      <c r="CW147" s="63">
        <v>0</v>
      </c>
      <c r="CX147" s="63">
        <v>0</v>
      </c>
      <c r="CY147" s="67">
        <v>16.2</v>
      </c>
      <c r="CZ147" s="61">
        <v>102.5</v>
      </c>
      <c r="DA147" s="72">
        <v>-0.63</v>
      </c>
      <c r="DB147" s="72" t="s">
        <v>21</v>
      </c>
      <c r="DC147" s="72">
        <v>-1.18</v>
      </c>
      <c r="DD147" s="72" t="s">
        <v>3556</v>
      </c>
      <c r="DE147" s="72">
        <v>0.11</v>
      </c>
      <c r="DF147" s="72" t="s">
        <v>21</v>
      </c>
      <c r="DH147" s="64">
        <v>9.6999999999999993</v>
      </c>
      <c r="DI147" s="65">
        <v>1</v>
      </c>
      <c r="DJ147" s="79"/>
      <c r="DK147" s="80"/>
      <c r="HI147"/>
      <c r="KB147"/>
      <c r="KD147" s="15"/>
      <c r="KE147" s="15"/>
      <c r="KF147" s="110"/>
      <c r="KG147" s="110"/>
      <c r="KH147" s="110"/>
      <c r="KI147" s="110"/>
      <c r="KJ147" s="110"/>
      <c r="KK147" s="110"/>
      <c r="KL147" s="110"/>
      <c r="KM147" s="106"/>
      <c r="KN147" s="107"/>
      <c r="KO147"/>
      <c r="KQ147"/>
      <c r="KS147"/>
      <c r="KV147" s="109"/>
      <c r="KW147"/>
      <c r="KX147" s="15"/>
      <c r="KY147"/>
    </row>
    <row r="148" spans="1:311" s="72" customFormat="1" x14ac:dyDescent="0.25">
      <c r="A148" s="72" t="s">
        <v>651</v>
      </c>
      <c r="B148"/>
      <c r="C148" s="72" t="s">
        <v>835</v>
      </c>
      <c r="D148" s="102">
        <v>36553</v>
      </c>
      <c r="E148" s="72">
        <v>1</v>
      </c>
      <c r="F148" s="73">
        <v>38231</v>
      </c>
      <c r="G148" s="74">
        <v>4.5941136208076658</v>
      </c>
      <c r="H148" s="72">
        <v>1</v>
      </c>
      <c r="I148" s="72">
        <v>0</v>
      </c>
      <c r="J148" s="72">
        <v>1</v>
      </c>
      <c r="K148" s="72">
        <v>1</v>
      </c>
      <c r="L148" s="72">
        <v>0</v>
      </c>
      <c r="M148" s="72">
        <v>0</v>
      </c>
      <c r="N148" s="72">
        <v>0</v>
      </c>
      <c r="O148" s="72">
        <v>0</v>
      </c>
      <c r="P148" s="67">
        <v>15</v>
      </c>
      <c r="Q148" s="67">
        <v>0.94</v>
      </c>
      <c r="R148" s="72">
        <v>-1.19</v>
      </c>
      <c r="S148" s="72" t="s">
        <v>3556</v>
      </c>
      <c r="T148" s="72">
        <v>-2.98</v>
      </c>
      <c r="U148" s="72" t="s">
        <v>3555</v>
      </c>
      <c r="V148" s="72">
        <v>1.23</v>
      </c>
      <c r="W148" s="72" t="s">
        <v>21</v>
      </c>
      <c r="Y148" s="66">
        <v>11</v>
      </c>
      <c r="Z148" s="62">
        <v>0</v>
      </c>
      <c r="AA148" s="75">
        <v>0.38</v>
      </c>
      <c r="AB148" s="73">
        <v>38541</v>
      </c>
      <c r="AC148" s="76">
        <v>5.4428473648186175</v>
      </c>
      <c r="AD148" s="72">
        <v>1</v>
      </c>
      <c r="AE148" s="72">
        <v>0</v>
      </c>
      <c r="AF148" s="72">
        <v>0</v>
      </c>
      <c r="AG148" s="72">
        <v>0</v>
      </c>
      <c r="AH148" s="72">
        <v>0</v>
      </c>
      <c r="AI148" s="72">
        <v>0</v>
      </c>
      <c r="AJ148" s="72">
        <v>0</v>
      </c>
      <c r="AK148" s="72">
        <v>0</v>
      </c>
      <c r="AU148" s="64"/>
      <c r="AV148" s="64"/>
      <c r="AW148" s="65"/>
      <c r="AX148" s="77">
        <v>39051</v>
      </c>
      <c r="AY148" s="74">
        <v>6.839151266255989</v>
      </c>
      <c r="AZ148" s="72">
        <v>1</v>
      </c>
      <c r="BA148" s="72">
        <v>0</v>
      </c>
      <c r="BB148" s="72">
        <v>1</v>
      </c>
      <c r="BC148" s="72">
        <v>0</v>
      </c>
      <c r="BD148" s="72">
        <v>0</v>
      </c>
      <c r="BE148" s="72">
        <v>0</v>
      </c>
      <c r="BF148" s="72">
        <v>0</v>
      </c>
      <c r="BG148" s="72">
        <v>0</v>
      </c>
      <c r="BH148" s="67">
        <v>19.3</v>
      </c>
      <c r="BI148" s="61">
        <v>113.2</v>
      </c>
      <c r="BJ148" s="72">
        <v>-1.1599999999999999</v>
      </c>
      <c r="BK148" s="72" t="s">
        <v>3556</v>
      </c>
      <c r="BL148" s="72">
        <v>-1.46</v>
      </c>
      <c r="BM148" s="72" t="s">
        <v>3556</v>
      </c>
      <c r="BN148" s="72">
        <v>-0.28999999999999998</v>
      </c>
      <c r="BO148" s="72" t="s">
        <v>21</v>
      </c>
      <c r="BQ148" s="64">
        <v>10.199999999999999</v>
      </c>
      <c r="BR148" s="65">
        <v>1</v>
      </c>
      <c r="BT148" s="73">
        <v>39416</v>
      </c>
      <c r="BU148" s="74">
        <v>7.8384668035592062</v>
      </c>
      <c r="BV148" s="72">
        <v>1</v>
      </c>
      <c r="BW148" s="72">
        <v>0</v>
      </c>
      <c r="BX148" s="72">
        <v>0</v>
      </c>
      <c r="BY148" s="72">
        <v>0</v>
      </c>
      <c r="BZ148" s="72">
        <v>0</v>
      </c>
      <c r="CA148" s="72">
        <v>0</v>
      </c>
      <c r="CB148" s="72">
        <v>0</v>
      </c>
      <c r="CC148" s="72">
        <v>0</v>
      </c>
      <c r="CL148" s="64">
        <v>12.1</v>
      </c>
      <c r="CM148" s="61">
        <v>0</v>
      </c>
      <c r="CN148" s="78">
        <v>0.36</v>
      </c>
      <c r="CO148" s="73">
        <v>39703</v>
      </c>
      <c r="CP148" s="74">
        <v>8.6242299794661186</v>
      </c>
      <c r="CQ148" s="63">
        <v>0</v>
      </c>
      <c r="CR148" s="63">
        <v>0</v>
      </c>
      <c r="CS148" s="63">
        <v>0</v>
      </c>
      <c r="CT148" s="63">
        <v>0</v>
      </c>
      <c r="CU148" s="63">
        <v>0</v>
      </c>
      <c r="CV148" s="63">
        <v>0</v>
      </c>
      <c r="CW148" s="63">
        <v>0</v>
      </c>
      <c r="CX148" s="63">
        <v>0</v>
      </c>
      <c r="CY148" s="67">
        <v>24.5</v>
      </c>
      <c r="CZ148" s="61">
        <v>123</v>
      </c>
      <c r="DA148" s="72">
        <v>-0.69</v>
      </c>
      <c r="DB148" s="72" t="s">
        <v>21</v>
      </c>
      <c r="DC148" s="72">
        <v>-1.29</v>
      </c>
      <c r="DD148" s="72" t="s">
        <v>3556</v>
      </c>
      <c r="DE148" s="72">
        <v>0.17</v>
      </c>
      <c r="DF148" s="72" t="s">
        <v>21</v>
      </c>
      <c r="DH148" s="64">
        <v>13.7</v>
      </c>
      <c r="DI148" s="65">
        <v>0</v>
      </c>
      <c r="DJ148" s="79">
        <v>0.39</v>
      </c>
      <c r="DK148" s="80"/>
      <c r="HI148"/>
      <c r="KB148"/>
      <c r="KD148" s="15"/>
      <c r="KE148" s="15"/>
      <c r="KF148" s="110"/>
      <c r="KG148" s="110"/>
      <c r="KH148" s="110"/>
      <c r="KI148" s="110"/>
      <c r="KJ148" s="110"/>
      <c r="KK148" s="110"/>
      <c r="KL148" s="110"/>
      <c r="KM148" s="106"/>
      <c r="KN148" s="107"/>
      <c r="KO148"/>
      <c r="KQ148"/>
      <c r="KS148"/>
      <c r="KV148" s="109"/>
      <c r="KW148"/>
      <c r="KX148" s="15"/>
      <c r="KY148"/>
    </row>
    <row r="149" spans="1:311" s="72" customFormat="1" x14ac:dyDescent="0.25">
      <c r="A149" s="72" t="s">
        <v>651</v>
      </c>
      <c r="B149"/>
      <c r="C149" s="72" t="s">
        <v>863</v>
      </c>
      <c r="D149" s="102">
        <v>36528</v>
      </c>
      <c r="E149" s="72">
        <v>0</v>
      </c>
      <c r="F149" s="73">
        <v>38231</v>
      </c>
      <c r="G149" s="74">
        <v>4.6625598904859684</v>
      </c>
      <c r="H149" s="72">
        <v>-1</v>
      </c>
      <c r="I149" s="72">
        <v>-1</v>
      </c>
      <c r="J149" s="72">
        <v>-1</v>
      </c>
      <c r="K149" s="72">
        <v>-1</v>
      </c>
      <c r="L149" s="72">
        <v>-1</v>
      </c>
      <c r="M149" s="72">
        <v>-1</v>
      </c>
      <c r="N149" s="72">
        <v>-1</v>
      </c>
      <c r="O149" s="72">
        <v>-1</v>
      </c>
      <c r="P149" s="67">
        <v>16</v>
      </c>
      <c r="Q149" s="67">
        <v>0.95799999999999996</v>
      </c>
      <c r="R149" s="72">
        <v>-0.63</v>
      </c>
      <c r="S149" s="72" t="s">
        <v>21</v>
      </c>
      <c r="T149" s="72">
        <v>-2.48</v>
      </c>
      <c r="U149" s="72" t="s">
        <v>3555</v>
      </c>
      <c r="V149" s="72">
        <v>1.34</v>
      </c>
      <c r="W149" s="72" t="s">
        <v>21</v>
      </c>
      <c r="Y149" s="62">
        <v>-1</v>
      </c>
      <c r="Z149" s="62">
        <v>-1</v>
      </c>
      <c r="AA149" s="62">
        <v>-1</v>
      </c>
      <c r="AB149" s="73">
        <v>38541</v>
      </c>
      <c r="AC149" s="76">
        <v>5.5112936344969201</v>
      </c>
      <c r="AD149" s="72">
        <v>0</v>
      </c>
      <c r="AE149" s="72">
        <v>0</v>
      </c>
      <c r="AF149" s="72">
        <v>0</v>
      </c>
      <c r="AG149" s="72">
        <v>0</v>
      </c>
      <c r="AH149" s="72">
        <v>0</v>
      </c>
      <c r="AI149" s="72">
        <v>0</v>
      </c>
      <c r="AJ149" s="72">
        <v>0</v>
      </c>
      <c r="AK149" s="72">
        <v>0</v>
      </c>
      <c r="AU149" s="64">
        <v>12</v>
      </c>
      <c r="AV149" s="63">
        <v>0</v>
      </c>
      <c r="AW149" s="65">
        <v>39</v>
      </c>
      <c r="AX149" s="77">
        <v>39051</v>
      </c>
      <c r="AY149" s="74">
        <v>6.9075975359342916</v>
      </c>
      <c r="AZ149" s="72">
        <v>-1</v>
      </c>
      <c r="BA149" s="72">
        <v>-1</v>
      </c>
      <c r="BB149" s="72">
        <v>-1</v>
      </c>
      <c r="BC149" s="72">
        <v>-1</v>
      </c>
      <c r="BD149" s="72">
        <v>-1</v>
      </c>
      <c r="BE149" s="72">
        <v>-1</v>
      </c>
      <c r="BF149" s="72">
        <v>-1</v>
      </c>
      <c r="BG149" s="72">
        <v>-1</v>
      </c>
      <c r="BH149" s="67"/>
      <c r="BI149" s="61"/>
      <c r="BQ149" s="64"/>
      <c r="BR149" s="64"/>
      <c r="BT149" s="73">
        <v>39416</v>
      </c>
      <c r="BU149" s="74">
        <v>7.9069130732375088</v>
      </c>
      <c r="BV149" s="72">
        <v>0</v>
      </c>
      <c r="BW149" s="72">
        <v>0</v>
      </c>
      <c r="BX149" s="72">
        <v>0</v>
      </c>
      <c r="BY149" s="72">
        <v>0</v>
      </c>
      <c r="BZ149" s="72">
        <v>0</v>
      </c>
      <c r="CA149" s="72">
        <v>0</v>
      </c>
      <c r="CB149" s="72">
        <v>0</v>
      </c>
      <c r="CC149" s="72">
        <v>0</v>
      </c>
      <c r="CL149" s="64">
        <v>12.2</v>
      </c>
      <c r="CM149" s="61">
        <v>0</v>
      </c>
      <c r="CN149" s="78">
        <v>0.36</v>
      </c>
      <c r="CO149" s="73">
        <v>39703</v>
      </c>
      <c r="CP149" s="74">
        <v>8.6926762491444212</v>
      </c>
      <c r="CQ149" s="63">
        <v>0</v>
      </c>
      <c r="CR149" s="63">
        <v>0</v>
      </c>
      <c r="CS149" s="63">
        <v>1</v>
      </c>
      <c r="CT149" s="63">
        <v>0</v>
      </c>
      <c r="CU149" s="63">
        <v>0</v>
      </c>
      <c r="CV149" s="63">
        <v>0</v>
      </c>
      <c r="CW149" s="63">
        <v>0</v>
      </c>
      <c r="CX149" s="63">
        <v>0</v>
      </c>
      <c r="CY149" s="67">
        <v>24.1</v>
      </c>
      <c r="CZ149" s="61">
        <v>122.5</v>
      </c>
      <c r="DA149" s="72">
        <v>-0.75</v>
      </c>
      <c r="DB149" s="72" t="s">
        <v>21</v>
      </c>
      <c r="DC149" s="72">
        <v>-1.35</v>
      </c>
      <c r="DD149" s="72" t="s">
        <v>3556</v>
      </c>
      <c r="DE149" s="72">
        <v>0.06</v>
      </c>
      <c r="DF149" s="72" t="s">
        <v>21</v>
      </c>
      <c r="DH149" s="64">
        <v>12.9</v>
      </c>
      <c r="DI149" s="65">
        <v>0</v>
      </c>
      <c r="DJ149" s="79"/>
      <c r="DK149" s="80"/>
      <c r="HI149"/>
      <c r="KB149"/>
      <c r="KD149" s="15"/>
      <c r="KE149" s="15"/>
      <c r="KF149" s="110"/>
      <c r="KG149" s="110"/>
      <c r="KH149" s="110"/>
      <c r="KI149" s="110"/>
      <c r="KJ149" s="110"/>
      <c r="KK149" s="110"/>
      <c r="KL149" s="110"/>
      <c r="KM149" s="106"/>
      <c r="KN149" s="107"/>
      <c r="KO149"/>
      <c r="KQ149"/>
      <c r="KS149"/>
      <c r="KV149" s="109"/>
      <c r="KW149"/>
      <c r="KX149" s="15"/>
      <c r="KY149"/>
    </row>
    <row r="150" spans="1:311" s="72" customFormat="1" x14ac:dyDescent="0.25">
      <c r="A150" s="72" t="s">
        <v>651</v>
      </c>
      <c r="B150"/>
      <c r="C150" s="72" t="s">
        <v>704</v>
      </c>
      <c r="D150" s="102">
        <v>37336</v>
      </c>
      <c r="E150" s="72">
        <v>1</v>
      </c>
      <c r="F150" s="73">
        <v>38231</v>
      </c>
      <c r="G150" s="74">
        <v>2.4503764544832305</v>
      </c>
      <c r="H150" s="72">
        <v>0</v>
      </c>
      <c r="I150" s="72">
        <v>0</v>
      </c>
      <c r="J150" s="72">
        <v>0</v>
      </c>
      <c r="K150" s="72">
        <v>0</v>
      </c>
      <c r="L150" s="72">
        <v>0</v>
      </c>
      <c r="M150" s="72">
        <v>0</v>
      </c>
      <c r="N150" s="72">
        <v>0</v>
      </c>
      <c r="O150" s="72">
        <v>0</v>
      </c>
      <c r="P150" s="67">
        <v>11.1</v>
      </c>
      <c r="Q150" s="67">
        <v>0.80300000000000005</v>
      </c>
      <c r="R150" s="72">
        <v>-1.47</v>
      </c>
      <c r="S150" s="72" t="s">
        <v>3556</v>
      </c>
      <c r="T150" s="72">
        <v>-3.32</v>
      </c>
      <c r="U150" s="72" t="s">
        <v>3555</v>
      </c>
      <c r="V150" s="72">
        <v>1.06</v>
      </c>
      <c r="W150" s="72" t="s">
        <v>21</v>
      </c>
      <c r="Y150" s="66">
        <v>11.3</v>
      </c>
      <c r="Z150" s="62">
        <v>0</v>
      </c>
      <c r="AA150" s="75">
        <v>0.36</v>
      </c>
      <c r="AB150" s="73">
        <v>38541</v>
      </c>
      <c r="AC150" s="76">
        <v>3.2991101984941822</v>
      </c>
      <c r="AD150" s="72">
        <v>0</v>
      </c>
      <c r="AE150" s="72">
        <v>0</v>
      </c>
      <c r="AF150" s="72">
        <v>0</v>
      </c>
      <c r="AG150" s="72">
        <v>0</v>
      </c>
      <c r="AH150" s="72">
        <v>0</v>
      </c>
      <c r="AI150" s="72">
        <v>0</v>
      </c>
      <c r="AJ150" s="72">
        <v>0</v>
      </c>
      <c r="AK150" s="72">
        <v>0</v>
      </c>
      <c r="AL150" s="87">
        <v>12.5</v>
      </c>
      <c r="AM150" s="87">
        <v>0.88</v>
      </c>
      <c r="AN150" s="72">
        <v>-1.8</v>
      </c>
      <c r="AO150" s="72" t="s">
        <v>3556</v>
      </c>
      <c r="AP150" s="72">
        <v>-3.18</v>
      </c>
      <c r="AQ150" s="72" t="s">
        <v>3555</v>
      </c>
      <c r="AR150" s="72">
        <v>0.56999999999999995</v>
      </c>
      <c r="AS150" s="72" t="s">
        <v>21</v>
      </c>
      <c r="AU150" s="64"/>
      <c r="AV150" s="64"/>
      <c r="AW150" s="65"/>
      <c r="AX150" s="77">
        <v>39051</v>
      </c>
      <c r="AY150" s="74">
        <v>4.6954140999315541</v>
      </c>
      <c r="AZ150" s="72">
        <v>1</v>
      </c>
      <c r="BA150" s="72">
        <v>0</v>
      </c>
      <c r="BB150" s="72">
        <v>0</v>
      </c>
      <c r="BC150" s="72">
        <v>0</v>
      </c>
      <c r="BD150" s="72">
        <v>0</v>
      </c>
      <c r="BE150" s="72">
        <v>0</v>
      </c>
      <c r="BF150" s="72">
        <v>0</v>
      </c>
      <c r="BG150" s="72">
        <v>1</v>
      </c>
      <c r="BH150" s="67">
        <v>14.85</v>
      </c>
      <c r="BI150" s="61">
        <v>97.5</v>
      </c>
      <c r="BJ150" s="72">
        <v>-1.35</v>
      </c>
      <c r="BK150" s="72" t="s">
        <v>3556</v>
      </c>
      <c r="BL150" s="72">
        <v>-2.3199999999999998</v>
      </c>
      <c r="BM150" s="72" t="s">
        <v>3555</v>
      </c>
      <c r="BN150" s="72">
        <v>0.3</v>
      </c>
      <c r="BO150" s="72" t="s">
        <v>21</v>
      </c>
      <c r="BQ150" s="64">
        <v>10.8</v>
      </c>
      <c r="BR150" s="65">
        <v>1</v>
      </c>
      <c r="BT150" s="73">
        <v>39416</v>
      </c>
      <c r="BU150" s="74">
        <v>5.6947296372347704</v>
      </c>
      <c r="BV150" s="72">
        <v>1</v>
      </c>
      <c r="BW150" s="72">
        <v>0</v>
      </c>
      <c r="BX150" s="72">
        <v>0</v>
      </c>
      <c r="BY150" s="72">
        <v>0</v>
      </c>
      <c r="BZ150" s="72">
        <v>0</v>
      </c>
      <c r="CA150" s="72">
        <v>0</v>
      </c>
      <c r="CB150" s="72">
        <v>0</v>
      </c>
      <c r="CC150" s="72">
        <v>1</v>
      </c>
      <c r="CL150" s="64">
        <v>10.7</v>
      </c>
      <c r="CM150" s="61">
        <v>1</v>
      </c>
      <c r="CN150" s="78">
        <v>0.37</v>
      </c>
      <c r="CO150" s="73">
        <v>39703</v>
      </c>
      <c r="CP150" s="74">
        <v>6.4804928131416837</v>
      </c>
      <c r="CQ150" s="63">
        <v>0</v>
      </c>
      <c r="CR150" s="63">
        <v>0</v>
      </c>
      <c r="CS150" s="63">
        <v>0</v>
      </c>
      <c r="CT150" s="63">
        <v>0</v>
      </c>
      <c r="CU150" s="63">
        <v>0</v>
      </c>
      <c r="CV150" s="63">
        <v>0</v>
      </c>
      <c r="CW150" s="63">
        <v>0</v>
      </c>
      <c r="CX150" s="63">
        <v>0</v>
      </c>
      <c r="CY150" s="67">
        <v>18.7</v>
      </c>
      <c r="CZ150" s="61">
        <v>110.9</v>
      </c>
      <c r="DA150" s="72">
        <v>-1.1100000000000001</v>
      </c>
      <c r="DB150" s="72" t="s">
        <v>3556</v>
      </c>
      <c r="DC150" s="72">
        <v>-1.54</v>
      </c>
      <c r="DD150" s="72" t="s">
        <v>3556</v>
      </c>
      <c r="DE150" s="72">
        <v>-0.13</v>
      </c>
      <c r="DF150" s="72" t="s">
        <v>21</v>
      </c>
      <c r="DH150" s="64">
        <v>11.7</v>
      </c>
      <c r="DI150" s="65">
        <v>0</v>
      </c>
      <c r="DJ150" s="79"/>
      <c r="DK150" s="80"/>
      <c r="HI150"/>
      <c r="KB150"/>
      <c r="KD150" s="15"/>
      <c r="KE150" s="15"/>
      <c r="KF150" s="110"/>
      <c r="KG150" s="110"/>
      <c r="KH150" s="110"/>
      <c r="KI150" s="110"/>
      <c r="KJ150" s="110"/>
      <c r="KK150" s="110"/>
      <c r="KL150" s="110"/>
      <c r="KM150" s="106"/>
      <c r="KN150" s="107"/>
      <c r="KO150"/>
      <c r="KQ150"/>
      <c r="KS150"/>
      <c r="KV150" s="109"/>
      <c r="KW150"/>
      <c r="KX150" s="15"/>
      <c r="KY150"/>
    </row>
    <row r="151" spans="1:311" s="72" customFormat="1" x14ac:dyDescent="0.25">
      <c r="A151" s="72" t="s">
        <v>651</v>
      </c>
      <c r="B151"/>
      <c r="C151" s="72" t="s">
        <v>784</v>
      </c>
      <c r="D151" s="102">
        <v>36880</v>
      </c>
      <c r="E151" s="72">
        <v>1</v>
      </c>
      <c r="F151" s="73">
        <v>38231</v>
      </c>
      <c r="G151" s="74">
        <v>3.698836413415469</v>
      </c>
      <c r="H151" s="72">
        <v>1</v>
      </c>
      <c r="I151" s="72">
        <v>0</v>
      </c>
      <c r="J151" s="72">
        <v>0</v>
      </c>
      <c r="K151" s="72">
        <v>0</v>
      </c>
      <c r="L151" s="72">
        <v>0</v>
      </c>
      <c r="M151" s="72">
        <v>0</v>
      </c>
      <c r="N151" s="72">
        <v>0</v>
      </c>
      <c r="O151" s="72">
        <v>0</v>
      </c>
      <c r="P151" s="67">
        <v>13.95</v>
      </c>
      <c r="Q151" s="67">
        <v>0.90600000000000003</v>
      </c>
      <c r="R151" s="72">
        <v>-0.85</v>
      </c>
      <c r="S151" s="72" t="s">
        <v>21</v>
      </c>
      <c r="T151" s="72">
        <v>-2.4500000000000002</v>
      </c>
      <c r="U151" s="72" t="s">
        <v>3555</v>
      </c>
      <c r="V151" s="72">
        <v>1.18</v>
      </c>
      <c r="W151" s="72" t="s">
        <v>21</v>
      </c>
      <c r="Y151" s="66">
        <v>11.4</v>
      </c>
      <c r="Z151" s="62">
        <v>0</v>
      </c>
      <c r="AA151" s="75">
        <v>0.39</v>
      </c>
      <c r="AB151" s="73">
        <v>38541</v>
      </c>
      <c r="AC151" s="76">
        <v>4.5475701574264207</v>
      </c>
      <c r="AD151" s="72">
        <v>0</v>
      </c>
      <c r="AE151" s="72">
        <v>0</v>
      </c>
      <c r="AF151" s="72">
        <v>0</v>
      </c>
      <c r="AG151" s="72">
        <v>0</v>
      </c>
      <c r="AH151" s="72">
        <v>0</v>
      </c>
      <c r="AI151" s="72">
        <v>0</v>
      </c>
      <c r="AJ151" s="72">
        <v>0</v>
      </c>
      <c r="AK151" s="72">
        <v>0</v>
      </c>
      <c r="AL151" s="87">
        <v>15</v>
      </c>
      <c r="AM151" s="87">
        <v>0.98</v>
      </c>
      <c r="AN151" s="72">
        <v>-1.1599999999999999</v>
      </c>
      <c r="AO151" s="72" t="s">
        <v>3556</v>
      </c>
      <c r="AP151" s="72">
        <v>-2.1800000000000002</v>
      </c>
      <c r="AQ151" s="72" t="s">
        <v>3555</v>
      </c>
      <c r="AR151" s="72">
        <v>0.45</v>
      </c>
      <c r="AS151" s="72" t="s">
        <v>21</v>
      </c>
      <c r="AU151" s="64"/>
      <c r="AV151" s="64"/>
      <c r="AW151" s="65"/>
      <c r="AX151" s="77">
        <v>39051</v>
      </c>
      <c r="AY151" s="74">
        <v>5.9438740588637922</v>
      </c>
      <c r="AZ151" s="72">
        <v>1</v>
      </c>
      <c r="BA151" s="72">
        <v>0</v>
      </c>
      <c r="BB151" s="72">
        <v>0</v>
      </c>
      <c r="BC151" s="72">
        <v>0</v>
      </c>
      <c r="BD151" s="72">
        <v>0</v>
      </c>
      <c r="BE151" s="72">
        <v>0</v>
      </c>
      <c r="BF151" s="72">
        <v>0</v>
      </c>
      <c r="BG151" s="72">
        <v>0</v>
      </c>
      <c r="BH151" s="67">
        <v>18.399999999999999</v>
      </c>
      <c r="BI151" s="61">
        <v>107.1</v>
      </c>
      <c r="BJ151" s="72">
        <v>-0.68</v>
      </c>
      <c r="BK151" s="72" t="s">
        <v>785</v>
      </c>
      <c r="BL151" s="72">
        <v>-1.6</v>
      </c>
      <c r="BM151" s="72" t="s">
        <v>3556</v>
      </c>
      <c r="BN151" s="72">
        <v>0.55000000000000004</v>
      </c>
      <c r="BO151" s="72" t="s">
        <v>21</v>
      </c>
      <c r="BQ151" s="64">
        <v>12.5</v>
      </c>
      <c r="BR151" s="65">
        <v>0</v>
      </c>
      <c r="BT151" s="73">
        <v>39416</v>
      </c>
      <c r="BU151" s="74">
        <v>6.9431895961670085</v>
      </c>
      <c r="BV151" s="72">
        <v>1</v>
      </c>
      <c r="BW151" s="72">
        <v>0</v>
      </c>
      <c r="BX151" s="72">
        <v>0</v>
      </c>
      <c r="BY151" s="72">
        <v>0</v>
      </c>
      <c r="BZ151" s="72">
        <v>0</v>
      </c>
      <c r="CA151" s="72">
        <v>0</v>
      </c>
      <c r="CB151" s="72">
        <v>0</v>
      </c>
      <c r="CC151" s="72">
        <v>0</v>
      </c>
      <c r="CL151" s="64">
        <v>12.8</v>
      </c>
      <c r="CM151" s="61">
        <v>0</v>
      </c>
      <c r="CN151" s="78">
        <v>0.38</v>
      </c>
      <c r="CO151" s="80"/>
      <c r="CQ151" s="63"/>
      <c r="CR151" s="63"/>
      <c r="CS151" s="63"/>
      <c r="CT151" s="63"/>
      <c r="CU151" s="63"/>
      <c r="CV151" s="63"/>
      <c r="CW151" s="63"/>
      <c r="CX151" s="63"/>
      <c r="CY151" s="67">
        <v>21.1</v>
      </c>
      <c r="CZ151" s="61">
        <v>118.6</v>
      </c>
      <c r="DA151" s="72">
        <v>-1.07</v>
      </c>
      <c r="DB151" s="72" t="s">
        <v>3556</v>
      </c>
      <c r="DC151" s="72">
        <v>-1.19</v>
      </c>
      <c r="DD151" s="72" t="s">
        <v>3556</v>
      </c>
      <c r="DE151" s="72">
        <v>-0.45</v>
      </c>
      <c r="DF151" s="72" t="s">
        <v>21</v>
      </c>
      <c r="DH151" s="64">
        <v>11.2</v>
      </c>
      <c r="DI151" s="65">
        <v>1</v>
      </c>
      <c r="DJ151" s="79"/>
      <c r="DK151" s="80"/>
      <c r="HI151"/>
      <c r="KB151"/>
      <c r="KD151" s="15"/>
      <c r="KE151" s="15"/>
      <c r="KF151" s="110"/>
      <c r="KG151" s="110"/>
      <c r="KH151" s="110"/>
      <c r="KI151" s="110"/>
      <c r="KJ151" s="110"/>
      <c r="KK151" s="110"/>
      <c r="KL151" s="110"/>
      <c r="KM151" s="106"/>
      <c r="KN151" s="107"/>
      <c r="KO151"/>
      <c r="KQ151"/>
      <c r="KS151"/>
      <c r="KV151" s="109"/>
      <c r="KW151"/>
      <c r="KX151" s="15"/>
      <c r="KY151"/>
    </row>
    <row r="152" spans="1:311" s="72" customFormat="1" x14ac:dyDescent="0.25">
      <c r="A152" s="72" t="s">
        <v>651</v>
      </c>
      <c r="B152"/>
      <c r="C152" s="72" t="s">
        <v>899</v>
      </c>
      <c r="D152" s="102">
        <v>35970</v>
      </c>
      <c r="E152" s="72">
        <v>0</v>
      </c>
      <c r="F152" s="73">
        <v>38231</v>
      </c>
      <c r="G152" s="74">
        <v>6.1902806297056809</v>
      </c>
      <c r="H152" s="72">
        <v>-1</v>
      </c>
      <c r="I152" s="72">
        <v>-1</v>
      </c>
      <c r="J152" s="72">
        <v>-1</v>
      </c>
      <c r="K152" s="72">
        <v>-1</v>
      </c>
      <c r="L152" s="72">
        <v>-1</v>
      </c>
      <c r="M152" s="72">
        <v>-1</v>
      </c>
      <c r="N152" s="72">
        <v>-1</v>
      </c>
      <c r="O152" s="72">
        <v>-1</v>
      </c>
      <c r="P152" s="67">
        <v>18.7</v>
      </c>
      <c r="Q152" s="67">
        <v>1.0669999999999999</v>
      </c>
      <c r="R152" s="72">
        <v>-0.65</v>
      </c>
      <c r="S152" s="72" t="s">
        <v>21</v>
      </c>
      <c r="T152" s="72">
        <v>-1.83</v>
      </c>
      <c r="U152" s="72" t="s">
        <v>3556</v>
      </c>
      <c r="V152" s="72">
        <v>0.67</v>
      </c>
      <c r="W152" s="72" t="s">
        <v>21</v>
      </c>
      <c r="Y152" s="66">
        <v>12.3</v>
      </c>
      <c r="Z152" s="85">
        <v>0</v>
      </c>
      <c r="AA152" s="75">
        <v>0.39</v>
      </c>
      <c r="AB152" s="73">
        <v>38541</v>
      </c>
      <c r="AC152" s="76">
        <v>7.0390143737166326</v>
      </c>
      <c r="AD152" s="72">
        <v>1</v>
      </c>
      <c r="AE152" s="72">
        <v>0</v>
      </c>
      <c r="AF152" s="72">
        <v>0</v>
      </c>
      <c r="AG152" s="72">
        <v>0</v>
      </c>
      <c r="AH152" s="72">
        <v>0</v>
      </c>
      <c r="AI152" s="72">
        <v>0</v>
      </c>
      <c r="AJ152" s="72">
        <v>0</v>
      </c>
      <c r="AK152" s="72">
        <v>0</v>
      </c>
      <c r="AL152" s="87"/>
      <c r="AM152" s="87"/>
      <c r="AU152" s="64">
        <v>10.9</v>
      </c>
      <c r="AV152" s="63">
        <v>1</v>
      </c>
      <c r="AW152" s="65">
        <v>35</v>
      </c>
      <c r="AX152" s="77">
        <v>39051</v>
      </c>
      <c r="AY152" s="74">
        <v>8.4353182751540032</v>
      </c>
      <c r="AZ152" s="72">
        <v>1</v>
      </c>
      <c r="BA152" s="72">
        <v>0</v>
      </c>
      <c r="BB152" s="72">
        <v>0</v>
      </c>
      <c r="BC152" s="72">
        <v>0</v>
      </c>
      <c r="BD152" s="72">
        <v>0</v>
      </c>
      <c r="BE152" s="72">
        <v>0</v>
      </c>
      <c r="BF152" s="72">
        <v>0</v>
      </c>
      <c r="BG152" s="72">
        <v>0</v>
      </c>
      <c r="BH152" s="67">
        <v>22.2</v>
      </c>
      <c r="BI152" s="61">
        <v>121.3</v>
      </c>
      <c r="BJ152" s="72">
        <v>-1.0900000000000001</v>
      </c>
      <c r="BK152" s="72" t="s">
        <v>3556</v>
      </c>
      <c r="BL152" s="72">
        <v>-1.32</v>
      </c>
      <c r="BM152" s="72" t="s">
        <v>3556</v>
      </c>
      <c r="BN152" s="72">
        <v>-0.44</v>
      </c>
      <c r="BO152" s="72" t="s">
        <v>21</v>
      </c>
      <c r="BQ152" s="64">
        <v>12.3</v>
      </c>
      <c r="BR152" s="65">
        <v>0</v>
      </c>
      <c r="BT152" s="73">
        <v>39416</v>
      </c>
      <c r="BU152" s="74">
        <v>9.4346338124572213</v>
      </c>
      <c r="BV152" s="72">
        <v>0</v>
      </c>
      <c r="BW152" s="72">
        <v>0</v>
      </c>
      <c r="BX152" s="72">
        <v>0</v>
      </c>
      <c r="BY152" s="72">
        <v>0</v>
      </c>
      <c r="BZ152" s="72">
        <v>0</v>
      </c>
      <c r="CA152" s="72">
        <v>0</v>
      </c>
      <c r="CB152" s="72">
        <v>0</v>
      </c>
      <c r="CC152" s="72">
        <v>1</v>
      </c>
      <c r="CL152" s="64">
        <v>12.4</v>
      </c>
      <c r="CM152" s="61">
        <v>0</v>
      </c>
      <c r="CN152" s="78">
        <v>0.38</v>
      </c>
      <c r="CO152" s="73">
        <v>39703</v>
      </c>
      <c r="CP152" s="74">
        <v>10.220396988364135</v>
      </c>
      <c r="CQ152" s="63">
        <v>0</v>
      </c>
      <c r="CR152" s="63">
        <v>0</v>
      </c>
      <c r="CS152" s="63">
        <v>0</v>
      </c>
      <c r="CT152" s="63">
        <v>0</v>
      </c>
      <c r="CU152" s="63">
        <v>0</v>
      </c>
      <c r="CV152" s="63">
        <v>0</v>
      </c>
      <c r="CW152" s="63">
        <v>0</v>
      </c>
      <c r="CX152" s="63">
        <v>0</v>
      </c>
      <c r="CY152" s="67">
        <v>26.2</v>
      </c>
      <c r="CZ152" s="61">
        <v>129.30000000000001</v>
      </c>
      <c r="DC152" s="72">
        <v>-1.66</v>
      </c>
      <c r="DD152" s="72" t="s">
        <v>3556</v>
      </c>
      <c r="DE152" s="72">
        <v>-0.56000000000000005</v>
      </c>
      <c r="DF152" s="72" t="s">
        <v>21</v>
      </c>
      <c r="DH152" s="64">
        <v>12.1</v>
      </c>
      <c r="DI152" s="65">
        <v>0</v>
      </c>
      <c r="DJ152" s="79"/>
      <c r="DK152" s="80"/>
      <c r="HI152"/>
      <c r="KB152"/>
      <c r="KD152" s="15"/>
      <c r="KE152" s="15"/>
      <c r="KF152" s="110"/>
      <c r="KG152" s="110"/>
      <c r="KH152" s="110"/>
      <c r="KI152" s="110"/>
      <c r="KJ152" s="110"/>
      <c r="KK152" s="110"/>
      <c r="KL152" s="110"/>
      <c r="KM152" s="106"/>
      <c r="KN152" s="107"/>
      <c r="KO152"/>
      <c r="KQ152"/>
      <c r="KS152"/>
      <c r="KV152" s="109"/>
      <c r="KW152"/>
      <c r="KX152" s="15"/>
      <c r="KY152"/>
    </row>
    <row r="153" spans="1:311" s="72" customFormat="1" x14ac:dyDescent="0.25">
      <c r="A153" s="72" t="s">
        <v>651</v>
      </c>
      <c r="B153"/>
      <c r="C153" s="72" t="s">
        <v>819</v>
      </c>
      <c r="D153" s="102">
        <v>34178</v>
      </c>
      <c r="E153" s="72">
        <v>1</v>
      </c>
      <c r="F153" s="73">
        <v>38231</v>
      </c>
      <c r="G153" s="74">
        <v>11.096509240246407</v>
      </c>
      <c r="H153" s="72">
        <v>1</v>
      </c>
      <c r="I153" s="72">
        <v>0</v>
      </c>
      <c r="J153" s="72">
        <v>0</v>
      </c>
      <c r="K153" s="72">
        <v>0</v>
      </c>
      <c r="L153" s="72">
        <v>0</v>
      </c>
      <c r="M153" s="72">
        <v>0</v>
      </c>
      <c r="N153" s="72">
        <v>0</v>
      </c>
      <c r="O153" s="72">
        <v>0</v>
      </c>
      <c r="P153" s="67">
        <v>28.65</v>
      </c>
      <c r="Q153" s="67">
        <v>1.3280000000000001</v>
      </c>
      <c r="T153" s="72">
        <v>-1.6</v>
      </c>
      <c r="U153" s="72" t="s">
        <v>3556</v>
      </c>
      <c r="V153" s="72">
        <v>-0.42</v>
      </c>
      <c r="W153" s="72" t="s">
        <v>21</v>
      </c>
      <c r="Y153" s="66">
        <v>11.5</v>
      </c>
      <c r="Z153" s="85">
        <v>0</v>
      </c>
      <c r="AA153" s="75">
        <v>0.37</v>
      </c>
      <c r="AB153" s="73">
        <v>38541</v>
      </c>
      <c r="AC153" s="76">
        <v>11.945242984257359</v>
      </c>
      <c r="AD153" s="72">
        <v>0</v>
      </c>
      <c r="AE153" s="72">
        <v>0</v>
      </c>
      <c r="AF153" s="72">
        <v>0</v>
      </c>
      <c r="AG153" s="72">
        <v>0</v>
      </c>
      <c r="AH153" s="72">
        <v>0</v>
      </c>
      <c r="AI153" s="72">
        <v>0</v>
      </c>
      <c r="AJ153" s="72">
        <v>0</v>
      </c>
      <c r="AK153" s="72">
        <v>0</v>
      </c>
      <c r="AU153" s="64">
        <v>11.5</v>
      </c>
      <c r="AV153" s="63">
        <v>0</v>
      </c>
      <c r="AW153" s="65">
        <v>39</v>
      </c>
      <c r="AX153" s="77">
        <v>39051</v>
      </c>
      <c r="AY153" s="74">
        <v>13.341546885694729</v>
      </c>
      <c r="AZ153" s="72">
        <v>0</v>
      </c>
      <c r="BA153" s="72">
        <v>0</v>
      </c>
      <c r="BB153" s="72">
        <v>0</v>
      </c>
      <c r="BC153" s="72">
        <v>0</v>
      </c>
      <c r="BD153" s="72">
        <v>0</v>
      </c>
      <c r="BE153" s="72">
        <v>0</v>
      </c>
      <c r="BF153" s="72">
        <v>0</v>
      </c>
      <c r="BG153" s="72">
        <v>0</v>
      </c>
      <c r="BH153" s="67">
        <v>37.6</v>
      </c>
      <c r="BI153" s="61">
        <v>150</v>
      </c>
      <c r="BL153" s="72">
        <v>-1.1299999999999999</v>
      </c>
      <c r="BM153" s="72" t="s">
        <v>3556</v>
      </c>
      <c r="BN153" s="72">
        <v>-0.92</v>
      </c>
      <c r="BO153" s="72" t="s">
        <v>21</v>
      </c>
      <c r="BQ153" s="64">
        <v>12.5</v>
      </c>
      <c r="BR153" s="65">
        <v>0</v>
      </c>
      <c r="BT153" s="73">
        <v>39416</v>
      </c>
      <c r="BU153" s="74">
        <v>14.340862422997947</v>
      </c>
      <c r="BV153" s="72">
        <v>1</v>
      </c>
      <c r="BW153" s="72">
        <v>0</v>
      </c>
      <c r="BX153" s="72">
        <v>0</v>
      </c>
      <c r="BY153" s="72">
        <v>0</v>
      </c>
      <c r="BZ153" s="72">
        <v>0</v>
      </c>
      <c r="CA153" s="72">
        <v>0</v>
      </c>
      <c r="CB153" s="72">
        <v>0</v>
      </c>
      <c r="CC153" s="72">
        <v>0</v>
      </c>
      <c r="CL153" s="64">
        <v>12.7</v>
      </c>
      <c r="CM153" s="61">
        <v>0</v>
      </c>
      <c r="CN153" s="78">
        <v>0.41</v>
      </c>
      <c r="CO153" s="73">
        <v>39703</v>
      </c>
      <c r="CP153" s="74">
        <v>15.126625598904859</v>
      </c>
      <c r="CQ153" s="63">
        <v>1</v>
      </c>
      <c r="CR153" s="63">
        <v>0</v>
      </c>
      <c r="CS153" s="63">
        <v>0</v>
      </c>
      <c r="CT153" s="63">
        <v>0</v>
      </c>
      <c r="CU153" s="63">
        <v>0</v>
      </c>
      <c r="CV153" s="63">
        <v>0</v>
      </c>
      <c r="CW153" s="63">
        <v>0</v>
      </c>
      <c r="CX153" s="63">
        <v>0</v>
      </c>
      <c r="CY153" s="67">
        <v>48.9</v>
      </c>
      <c r="CZ153" s="61">
        <v>159.5</v>
      </c>
      <c r="DC153" s="72">
        <v>-1.29</v>
      </c>
      <c r="DD153" s="72" t="s">
        <v>3556</v>
      </c>
      <c r="DE153" s="72">
        <v>-0.27</v>
      </c>
      <c r="DF153" s="72" t="s">
        <v>21</v>
      </c>
      <c r="DH153" s="64">
        <v>14.1</v>
      </c>
      <c r="DI153" s="65">
        <v>0</v>
      </c>
      <c r="DJ153" s="79">
        <v>0.42</v>
      </c>
      <c r="DK153" s="80"/>
      <c r="HI153"/>
      <c r="KB153"/>
      <c r="KD153" s="15"/>
      <c r="KE153" s="15"/>
      <c r="KF153" s="110"/>
      <c r="KG153" s="110"/>
      <c r="KH153" s="110"/>
      <c r="KI153" s="110"/>
      <c r="KJ153" s="110"/>
      <c r="KK153" s="110"/>
      <c r="KL153" s="110"/>
      <c r="KM153" s="106"/>
      <c r="KN153" s="107"/>
      <c r="KV153" s="109"/>
      <c r="KW153"/>
      <c r="KX153" s="15"/>
      <c r="KY153"/>
    </row>
    <row r="154" spans="1:311" s="72" customFormat="1" x14ac:dyDescent="0.25">
      <c r="A154" s="72" t="s">
        <v>651</v>
      </c>
      <c r="B154"/>
      <c r="C154" s="72" t="s">
        <v>674</v>
      </c>
      <c r="D154" s="102">
        <v>35617</v>
      </c>
      <c r="E154" s="72">
        <v>1</v>
      </c>
      <c r="F154" s="73"/>
      <c r="G154" s="74"/>
      <c r="P154" s="67"/>
      <c r="Q154" s="67"/>
      <c r="Y154" s="66"/>
      <c r="Z154" s="62"/>
      <c r="AA154" s="75"/>
      <c r="AB154" s="73"/>
      <c r="AC154" s="76"/>
      <c r="AU154" s="64"/>
      <c r="AV154" s="63"/>
      <c r="AW154" s="65"/>
      <c r="AX154" s="77">
        <v>39051</v>
      </c>
      <c r="AY154" s="74">
        <v>9.4017796030116365</v>
      </c>
      <c r="AZ154" s="72">
        <v>0</v>
      </c>
      <c r="BA154" s="72">
        <v>0</v>
      </c>
      <c r="BB154" s="72">
        <v>0</v>
      </c>
      <c r="BC154" s="72">
        <v>0</v>
      </c>
      <c r="BD154" s="72">
        <v>0</v>
      </c>
      <c r="BE154" s="72">
        <v>0</v>
      </c>
      <c r="BF154" s="72">
        <v>0</v>
      </c>
      <c r="BG154" s="72">
        <v>0</v>
      </c>
      <c r="BH154" s="67">
        <v>29.8</v>
      </c>
      <c r="BI154" s="61">
        <v>132.5</v>
      </c>
      <c r="BJ154" s="72">
        <v>0.11</v>
      </c>
      <c r="BK154" s="72" t="s">
        <v>21</v>
      </c>
      <c r="BL154" s="72">
        <v>-0.35</v>
      </c>
      <c r="BM154" s="72" t="s">
        <v>21</v>
      </c>
      <c r="BN154" s="72">
        <v>0.44</v>
      </c>
      <c r="BO154" s="72" t="s">
        <v>21</v>
      </c>
      <c r="BQ154" s="64">
        <v>12.1</v>
      </c>
      <c r="BR154" s="65">
        <v>0</v>
      </c>
      <c r="BT154" s="73">
        <v>39416</v>
      </c>
      <c r="BU154" s="74">
        <v>10.401095140314853</v>
      </c>
      <c r="BV154" s="72">
        <v>0</v>
      </c>
      <c r="BW154" s="72">
        <v>0</v>
      </c>
      <c r="BX154" s="72">
        <v>0</v>
      </c>
      <c r="BY154" s="72">
        <v>0</v>
      </c>
      <c r="BZ154" s="72">
        <v>0</v>
      </c>
      <c r="CA154" s="72">
        <v>0</v>
      </c>
      <c r="CB154" s="72">
        <v>0</v>
      </c>
      <c r="CC154" s="72">
        <v>0</v>
      </c>
      <c r="CL154" s="64">
        <v>12.8</v>
      </c>
      <c r="CM154" s="61">
        <v>0</v>
      </c>
      <c r="CN154" s="78">
        <v>0.38</v>
      </c>
      <c r="CO154" s="80"/>
      <c r="CQ154" s="86"/>
      <c r="CR154" s="63"/>
      <c r="CS154" s="63"/>
      <c r="CT154" s="63"/>
      <c r="CU154" s="63"/>
      <c r="CV154" s="63"/>
      <c r="CW154" s="63"/>
      <c r="CX154" s="86"/>
      <c r="CY154" s="67">
        <v>33.5</v>
      </c>
      <c r="CZ154" s="61">
        <v>135.5</v>
      </c>
      <c r="DC154" s="72">
        <v>-1.27</v>
      </c>
      <c r="DD154" s="72" t="s">
        <v>3556</v>
      </c>
      <c r="DE154" s="72">
        <v>0.57999999999999996</v>
      </c>
      <c r="DF154" s="72" t="s">
        <v>21</v>
      </c>
      <c r="DH154" s="64">
        <v>13.5</v>
      </c>
      <c r="DI154" s="65">
        <v>0</v>
      </c>
      <c r="DJ154" s="79"/>
      <c r="DK154" s="80"/>
      <c r="HI154"/>
      <c r="KB154"/>
      <c r="KD154" s="15"/>
      <c r="KE154" s="15"/>
      <c r="KF154" s="110"/>
      <c r="KG154" s="110"/>
      <c r="KH154" s="110"/>
      <c r="KI154" s="110"/>
      <c r="KJ154" s="110"/>
      <c r="KK154" s="110"/>
      <c r="KL154" s="110"/>
      <c r="KM154" s="106"/>
      <c r="KN154" s="106"/>
      <c r="KO154"/>
      <c r="KQ154"/>
      <c r="KS154"/>
      <c r="KV154" s="109"/>
      <c r="KW154"/>
      <c r="KX154" s="15"/>
      <c r="KY154"/>
    </row>
    <row r="155" spans="1:311" s="72" customFormat="1" x14ac:dyDescent="0.25">
      <c r="A155" s="72" t="s">
        <v>651</v>
      </c>
      <c r="B155"/>
      <c r="C155" s="72" t="s">
        <v>702</v>
      </c>
      <c r="D155" s="102">
        <v>36010</v>
      </c>
      <c r="E155" s="72">
        <v>0</v>
      </c>
      <c r="F155" s="73">
        <v>38231</v>
      </c>
      <c r="G155" s="74">
        <v>6.0807665982203973</v>
      </c>
      <c r="H155" s="72">
        <v>1</v>
      </c>
      <c r="I155" s="72">
        <v>0</v>
      </c>
      <c r="J155" s="72">
        <v>0</v>
      </c>
      <c r="K155" s="72">
        <v>1</v>
      </c>
      <c r="L155" s="72">
        <v>1</v>
      </c>
      <c r="M155" s="72">
        <v>0</v>
      </c>
      <c r="N155" s="72">
        <v>0</v>
      </c>
      <c r="O155" s="72">
        <v>0</v>
      </c>
      <c r="P155" s="67">
        <v>17.8</v>
      </c>
      <c r="Q155" s="67">
        <v>1.0369999999999999</v>
      </c>
      <c r="R155" s="72">
        <v>-0.92</v>
      </c>
      <c r="S155" s="72" t="s">
        <v>21</v>
      </c>
      <c r="T155" s="72">
        <v>-2.31</v>
      </c>
      <c r="U155" s="72" t="s">
        <v>3555</v>
      </c>
      <c r="V155" s="72">
        <v>0.75</v>
      </c>
      <c r="W155" s="72" t="s">
        <v>21</v>
      </c>
      <c r="Y155" s="66">
        <v>11.8</v>
      </c>
      <c r="Z155" s="85">
        <v>0</v>
      </c>
      <c r="AA155" s="75">
        <v>0.41</v>
      </c>
      <c r="AB155" s="73">
        <v>38541</v>
      </c>
      <c r="AC155" s="76">
        <v>6.9295003422313481</v>
      </c>
      <c r="AD155" s="72">
        <v>0</v>
      </c>
      <c r="AE155" s="72">
        <v>0</v>
      </c>
      <c r="AF155" s="72">
        <v>0</v>
      </c>
      <c r="AG155" s="72">
        <v>0</v>
      </c>
      <c r="AH155" s="72">
        <v>0</v>
      </c>
      <c r="AI155" s="72">
        <v>0</v>
      </c>
      <c r="AJ155" s="72">
        <v>0</v>
      </c>
      <c r="AK155" s="72">
        <v>0</v>
      </c>
      <c r="AU155" s="64">
        <v>12.8</v>
      </c>
      <c r="AV155" s="63">
        <v>0</v>
      </c>
      <c r="AW155" s="65">
        <v>41</v>
      </c>
      <c r="AX155" s="77">
        <v>39051</v>
      </c>
      <c r="AY155" s="74">
        <v>8.3258042436687205</v>
      </c>
      <c r="AZ155" s="72">
        <v>1</v>
      </c>
      <c r="BA155" s="72">
        <v>0</v>
      </c>
      <c r="BB155" s="72">
        <v>1</v>
      </c>
      <c r="BC155" s="72">
        <v>0</v>
      </c>
      <c r="BD155" s="72">
        <v>0</v>
      </c>
      <c r="BE155" s="72">
        <v>1</v>
      </c>
      <c r="BF155" s="72">
        <v>0</v>
      </c>
      <c r="BG155" s="72">
        <v>0</v>
      </c>
      <c r="BH155" s="67">
        <v>21.2</v>
      </c>
      <c r="BI155" s="61">
        <v>120.7</v>
      </c>
      <c r="BJ155" s="72">
        <v>-1.32</v>
      </c>
      <c r="BK155" s="72" t="s">
        <v>3556</v>
      </c>
      <c r="BL155" s="72">
        <v>-1.32</v>
      </c>
      <c r="BM155" s="72" t="s">
        <v>3556</v>
      </c>
      <c r="BN155" s="72">
        <v>-0.76</v>
      </c>
      <c r="BO155" s="72" t="s">
        <v>21</v>
      </c>
      <c r="BQ155" s="64">
        <v>12</v>
      </c>
      <c r="BR155" s="65">
        <v>0</v>
      </c>
      <c r="BT155" s="73">
        <v>39416</v>
      </c>
      <c r="BU155" s="74">
        <v>9.3251197809719368</v>
      </c>
      <c r="BV155" s="72">
        <v>0</v>
      </c>
      <c r="BW155" s="72">
        <v>0</v>
      </c>
      <c r="BX155" s="72">
        <v>0</v>
      </c>
      <c r="BY155" s="72">
        <v>0</v>
      </c>
      <c r="BZ155" s="72">
        <v>0</v>
      </c>
      <c r="CA155" s="72">
        <v>0</v>
      </c>
      <c r="CB155" s="72">
        <v>0</v>
      </c>
      <c r="CC155" s="72">
        <v>0</v>
      </c>
      <c r="CL155" s="64">
        <v>12.9</v>
      </c>
      <c r="CM155" s="61">
        <v>0</v>
      </c>
      <c r="CN155" s="78"/>
      <c r="CO155" s="73">
        <v>39703</v>
      </c>
      <c r="CP155" s="74">
        <v>10.11088295687885</v>
      </c>
      <c r="CQ155" s="63">
        <v>1</v>
      </c>
      <c r="CR155" s="63">
        <v>0</v>
      </c>
      <c r="CS155" s="63">
        <v>0</v>
      </c>
      <c r="CT155" s="63">
        <v>0</v>
      </c>
      <c r="CU155" s="63">
        <v>0</v>
      </c>
      <c r="CV155" s="63">
        <v>0</v>
      </c>
      <c r="CW155" s="63">
        <v>0</v>
      </c>
      <c r="CX155" s="63">
        <v>0</v>
      </c>
      <c r="CY155" s="67">
        <v>26.2</v>
      </c>
      <c r="CZ155" s="61">
        <v>130.5</v>
      </c>
      <c r="DC155" s="72">
        <v>-1.37</v>
      </c>
      <c r="DD155" s="72" t="s">
        <v>3556</v>
      </c>
      <c r="DE155" s="72">
        <v>-0.69</v>
      </c>
      <c r="DF155" s="72" t="s">
        <v>21</v>
      </c>
      <c r="DH155" s="64">
        <v>13.2</v>
      </c>
      <c r="DI155" s="65">
        <v>0</v>
      </c>
      <c r="DJ155" s="79"/>
      <c r="DK155" s="80"/>
      <c r="HI155"/>
      <c r="KB155"/>
      <c r="KD155" s="15"/>
      <c r="KE155" s="15"/>
      <c r="KF155" s="110"/>
      <c r="KG155" s="110"/>
      <c r="KH155" s="110"/>
      <c r="KI155" s="110"/>
      <c r="KJ155" s="110"/>
      <c r="KK155" s="110"/>
      <c r="KL155" s="110"/>
      <c r="KM155" s="106"/>
      <c r="KN155" s="107"/>
      <c r="KO155"/>
      <c r="KQ155"/>
      <c r="KS155"/>
      <c r="KV155" s="109"/>
      <c r="KW155"/>
      <c r="KX155" s="15"/>
      <c r="KY155"/>
    </row>
    <row r="156" spans="1:311" s="72" customFormat="1" x14ac:dyDescent="0.25">
      <c r="A156" s="72" t="s">
        <v>651</v>
      </c>
      <c r="B156" t="s">
        <v>1009</v>
      </c>
      <c r="C156" s="72" t="s">
        <v>799</v>
      </c>
      <c r="D156" s="102">
        <v>35743</v>
      </c>
      <c r="E156" s="72">
        <v>1</v>
      </c>
      <c r="F156" s="73">
        <v>38231</v>
      </c>
      <c r="G156" s="74">
        <v>6.8117727583846683</v>
      </c>
      <c r="H156" s="72">
        <v>1</v>
      </c>
      <c r="I156" s="72">
        <v>0</v>
      </c>
      <c r="J156" s="72">
        <v>0</v>
      </c>
      <c r="K156" s="72">
        <v>0</v>
      </c>
      <c r="L156" s="72">
        <v>0</v>
      </c>
      <c r="M156" s="72">
        <v>0</v>
      </c>
      <c r="N156" s="72">
        <v>0</v>
      </c>
      <c r="O156" s="72">
        <v>0</v>
      </c>
      <c r="P156" s="67">
        <v>19.7</v>
      </c>
      <c r="Q156" s="67">
        <v>1.103</v>
      </c>
      <c r="R156" s="72">
        <v>-0.98</v>
      </c>
      <c r="S156" s="72" t="s">
        <v>21</v>
      </c>
      <c r="T156" s="72">
        <v>-1.99</v>
      </c>
      <c r="U156" s="72" t="s">
        <v>3556</v>
      </c>
      <c r="V156" s="72">
        <v>0.51</v>
      </c>
      <c r="W156" s="72" t="s">
        <v>21</v>
      </c>
      <c r="Y156" s="66">
        <v>12</v>
      </c>
      <c r="Z156" s="85">
        <v>0</v>
      </c>
      <c r="AA156" s="75">
        <v>0.39</v>
      </c>
      <c r="AB156" s="73">
        <v>38541</v>
      </c>
      <c r="AC156" s="76">
        <v>7.6605065023956191</v>
      </c>
      <c r="AD156" s="72">
        <v>0</v>
      </c>
      <c r="AE156" s="72">
        <v>0</v>
      </c>
      <c r="AF156" s="72">
        <v>0</v>
      </c>
      <c r="AG156" s="72">
        <v>0</v>
      </c>
      <c r="AH156" s="72">
        <v>0</v>
      </c>
      <c r="AI156" s="72">
        <v>0</v>
      </c>
      <c r="AJ156" s="72">
        <v>0</v>
      </c>
      <c r="AK156" s="72">
        <v>0</v>
      </c>
      <c r="AU156" s="64">
        <v>12.2</v>
      </c>
      <c r="AV156" s="63">
        <v>0</v>
      </c>
      <c r="AW156" s="65">
        <v>43</v>
      </c>
      <c r="AX156" s="77">
        <v>39051</v>
      </c>
      <c r="AY156" s="74">
        <v>9.0568104038329906</v>
      </c>
      <c r="AZ156" s="72">
        <v>1</v>
      </c>
      <c r="BA156" s="72">
        <v>0</v>
      </c>
      <c r="BB156" s="72">
        <v>0</v>
      </c>
      <c r="BC156" s="72">
        <v>0</v>
      </c>
      <c r="BD156" s="72">
        <v>0</v>
      </c>
      <c r="BE156" s="72">
        <v>0</v>
      </c>
      <c r="BF156" s="72">
        <v>0</v>
      </c>
      <c r="BG156" s="72">
        <v>0</v>
      </c>
      <c r="BH156" s="67">
        <v>23.6</v>
      </c>
      <c r="BI156" s="61">
        <v>127.1</v>
      </c>
      <c r="BJ156" s="72">
        <v>-1.25</v>
      </c>
      <c r="BK156" s="72" t="s">
        <v>3556</v>
      </c>
      <c r="BL156" s="72">
        <v>-0.96</v>
      </c>
      <c r="BM156" s="72" t="s">
        <v>21</v>
      </c>
      <c r="BN156" s="72">
        <v>-1.02</v>
      </c>
      <c r="BO156" s="72" t="s">
        <v>3556</v>
      </c>
      <c r="BQ156" s="64">
        <v>11.1</v>
      </c>
      <c r="BR156" s="65">
        <v>1</v>
      </c>
      <c r="BT156" s="73">
        <v>39416</v>
      </c>
      <c r="BU156" s="74">
        <v>10.056125941136209</v>
      </c>
      <c r="BV156" s="72">
        <v>1</v>
      </c>
      <c r="BW156" s="72">
        <v>0</v>
      </c>
      <c r="BX156" s="72">
        <v>0</v>
      </c>
      <c r="BY156" s="72">
        <v>0</v>
      </c>
      <c r="BZ156" s="72">
        <v>0</v>
      </c>
      <c r="CA156" s="72">
        <v>0</v>
      </c>
      <c r="CB156" s="72">
        <v>0</v>
      </c>
      <c r="CC156" s="72">
        <v>0</v>
      </c>
      <c r="CL156" s="64">
        <v>14.4</v>
      </c>
      <c r="CM156" s="61">
        <v>0</v>
      </c>
      <c r="CN156" s="78"/>
      <c r="CO156" s="73">
        <v>39703</v>
      </c>
      <c r="CP156" s="74">
        <v>10.841889117043122</v>
      </c>
      <c r="CQ156" s="63">
        <v>1</v>
      </c>
      <c r="CR156" s="63">
        <v>0</v>
      </c>
      <c r="CS156" s="63">
        <v>0</v>
      </c>
      <c r="CT156" s="63">
        <v>0</v>
      </c>
      <c r="CU156" s="63">
        <v>0</v>
      </c>
      <c r="CV156" s="63">
        <v>0</v>
      </c>
      <c r="CW156" s="63">
        <v>0</v>
      </c>
      <c r="CX156" s="63">
        <v>0</v>
      </c>
      <c r="CY156" s="67">
        <v>27.2</v>
      </c>
      <c r="CZ156" s="61">
        <v>131.4</v>
      </c>
      <c r="DC156" s="72">
        <v>-1.62</v>
      </c>
      <c r="DD156" s="72" t="s">
        <v>3556</v>
      </c>
      <c r="DE156" s="72">
        <v>-0.65</v>
      </c>
      <c r="DF156" s="72" t="s">
        <v>21</v>
      </c>
      <c r="DH156" s="64">
        <v>13.1</v>
      </c>
      <c r="DI156" s="65">
        <v>0</v>
      </c>
      <c r="DJ156" s="79"/>
      <c r="DK156" s="80"/>
      <c r="HI156"/>
      <c r="IZ156" s="84">
        <v>44908</v>
      </c>
      <c r="JA156" s="72">
        <v>0</v>
      </c>
      <c r="JF156" s="72">
        <v>0</v>
      </c>
      <c r="JJ156" s="72">
        <v>0</v>
      </c>
      <c r="JK156" s="72">
        <v>0</v>
      </c>
      <c r="JM156" s="72">
        <v>0</v>
      </c>
      <c r="JN156" s="84">
        <v>45063</v>
      </c>
      <c r="JO156" s="72">
        <v>0</v>
      </c>
      <c r="JT156" s="72">
        <v>0</v>
      </c>
      <c r="JX156" s="72">
        <v>1</v>
      </c>
      <c r="KA156" s="72">
        <v>0</v>
      </c>
      <c r="KB156"/>
      <c r="KD156" s="15"/>
      <c r="KE156" s="15"/>
      <c r="KF156" s="110"/>
      <c r="KG156" s="110"/>
      <c r="KH156" s="110"/>
      <c r="KI156" s="110"/>
      <c r="KJ156" s="110"/>
      <c r="KK156" s="110"/>
      <c r="KL156" s="110"/>
      <c r="KM156" s="106"/>
      <c r="KN156" s="107"/>
      <c r="KO156"/>
      <c r="KQ156"/>
      <c r="KS156"/>
      <c r="KV156" s="109"/>
      <c r="KW156"/>
      <c r="KX156" s="15"/>
      <c r="KY156"/>
    </row>
    <row r="157" spans="1:311" s="72" customFormat="1" x14ac:dyDescent="0.25">
      <c r="A157" s="72" t="s">
        <v>651</v>
      </c>
      <c r="B157"/>
      <c r="C157" s="72" t="s">
        <v>846</v>
      </c>
      <c r="D157" s="102">
        <v>38355</v>
      </c>
      <c r="E157" s="72">
        <v>1</v>
      </c>
      <c r="F157" s="80"/>
      <c r="P157" s="67"/>
      <c r="Q157" s="67"/>
      <c r="Y157" s="66"/>
      <c r="Z157" s="66"/>
      <c r="AA157" s="75"/>
      <c r="AB157" s="73">
        <v>38541</v>
      </c>
      <c r="AC157" s="76"/>
      <c r="AD157" s="72">
        <v>1</v>
      </c>
      <c r="AE157" s="72">
        <v>0</v>
      </c>
      <c r="AF157" s="72">
        <v>0</v>
      </c>
      <c r="AG157" s="72">
        <v>0</v>
      </c>
      <c r="AH157" s="72">
        <v>0</v>
      </c>
      <c r="AI157" s="72">
        <v>1</v>
      </c>
      <c r="AJ157" s="72">
        <v>0</v>
      </c>
      <c r="AK157" s="72">
        <v>0</v>
      </c>
      <c r="AL157" s="87">
        <v>7.5</v>
      </c>
      <c r="AM157" s="87">
        <v>0.68</v>
      </c>
      <c r="AN157" s="72">
        <v>-0.56000000000000005</v>
      </c>
      <c r="AO157" s="72" t="s">
        <v>21</v>
      </c>
      <c r="AP157" s="72">
        <v>0.09</v>
      </c>
      <c r="AQ157" s="72" t="s">
        <v>21</v>
      </c>
      <c r="AR157" s="72">
        <v>-0.82</v>
      </c>
      <c r="AS157" s="72" t="s">
        <v>21</v>
      </c>
      <c r="AU157" s="64">
        <v>11.9</v>
      </c>
      <c r="AV157" s="63">
        <v>0</v>
      </c>
      <c r="AW157" s="65">
        <v>42</v>
      </c>
      <c r="AX157" s="77">
        <v>39051</v>
      </c>
      <c r="AY157" s="74">
        <v>1.9055441478439425</v>
      </c>
      <c r="AZ157" s="72">
        <v>1</v>
      </c>
      <c r="BA157" s="72">
        <v>0</v>
      </c>
      <c r="BB157" s="72">
        <v>1</v>
      </c>
      <c r="BC157" s="72">
        <v>0</v>
      </c>
      <c r="BD157" s="72">
        <v>0</v>
      </c>
      <c r="BE157" s="72">
        <v>0</v>
      </c>
      <c r="BF157" s="72">
        <v>0</v>
      </c>
      <c r="BG157" s="72">
        <v>0</v>
      </c>
      <c r="BH157" s="67">
        <v>12</v>
      </c>
      <c r="BI157" s="61">
        <v>85</v>
      </c>
      <c r="BJ157" s="72">
        <v>0.06</v>
      </c>
      <c r="BK157" s="72" t="s">
        <v>21</v>
      </c>
      <c r="BL157" s="72">
        <v>-0.61</v>
      </c>
      <c r="BM157" s="72" t="s">
        <v>21</v>
      </c>
      <c r="BN157" s="72">
        <v>0.64</v>
      </c>
      <c r="BO157" s="72" t="s">
        <v>21</v>
      </c>
      <c r="BQ157" s="64">
        <v>9.5</v>
      </c>
      <c r="BR157" s="65">
        <v>1</v>
      </c>
      <c r="BT157" s="73">
        <v>39416</v>
      </c>
      <c r="BU157" s="74">
        <v>2.9048596851471595</v>
      </c>
      <c r="BV157" s="72">
        <v>0</v>
      </c>
      <c r="BW157" s="72">
        <v>0</v>
      </c>
      <c r="BX157" s="72">
        <v>0</v>
      </c>
      <c r="BY157" s="72">
        <v>0</v>
      </c>
      <c r="BZ157" s="72">
        <v>0</v>
      </c>
      <c r="CA157" s="72">
        <v>0</v>
      </c>
      <c r="CB157" s="72">
        <v>0</v>
      </c>
      <c r="CC157" s="72">
        <v>0</v>
      </c>
      <c r="CL157" s="64">
        <v>11</v>
      </c>
      <c r="CM157" s="61">
        <v>0</v>
      </c>
      <c r="CN157" s="78">
        <v>0.32</v>
      </c>
      <c r="CO157" s="73">
        <v>39703</v>
      </c>
      <c r="CP157" s="74">
        <v>3.6906228610540723</v>
      </c>
      <c r="CQ157" s="63">
        <v>1</v>
      </c>
      <c r="CR157" s="63">
        <v>0</v>
      </c>
      <c r="CS157" s="63">
        <v>0</v>
      </c>
      <c r="CT157" s="63">
        <v>0</v>
      </c>
      <c r="CU157" s="63">
        <v>0</v>
      </c>
      <c r="CV157" s="63">
        <v>0</v>
      </c>
      <c r="CW157" s="63">
        <v>0</v>
      </c>
      <c r="CX157" s="63">
        <v>0</v>
      </c>
      <c r="CY157" s="67">
        <v>19.100000000000001</v>
      </c>
      <c r="CZ157" s="61">
        <v>90.5</v>
      </c>
      <c r="DA157" s="72">
        <v>1.53</v>
      </c>
      <c r="DB157" s="94" t="s">
        <v>21</v>
      </c>
      <c r="DC157" s="72">
        <v>-2.64</v>
      </c>
      <c r="DD157" s="72" t="s">
        <v>3555</v>
      </c>
      <c r="DE157" s="72">
        <v>5.12</v>
      </c>
      <c r="DF157" s="72" t="s">
        <v>3553</v>
      </c>
      <c r="DH157" s="64">
        <v>11.5</v>
      </c>
      <c r="DI157" s="65">
        <v>0</v>
      </c>
      <c r="DJ157" s="79"/>
      <c r="DK157" s="80"/>
      <c r="HI157"/>
      <c r="KB157"/>
      <c r="KD157" s="15"/>
      <c r="KE157" s="15"/>
      <c r="KF157" s="110"/>
      <c r="KG157" s="110"/>
      <c r="KH157" s="110"/>
      <c r="KI157" s="110"/>
      <c r="KJ157" s="110"/>
      <c r="KK157" s="110"/>
      <c r="KL157" s="110"/>
      <c r="KM157" s="106"/>
      <c r="KN157" s="107"/>
      <c r="KO157"/>
      <c r="KQ157"/>
      <c r="KS157"/>
      <c r="KV157" s="109"/>
      <c r="KW157"/>
      <c r="KX157" s="15"/>
      <c r="KY157"/>
    </row>
    <row r="158" spans="1:311" s="72" customFormat="1" x14ac:dyDescent="0.25">
      <c r="A158" s="72" t="s">
        <v>651</v>
      </c>
      <c r="B158"/>
      <c r="C158" s="72" t="s">
        <v>764</v>
      </c>
      <c r="D158" s="102">
        <v>37137</v>
      </c>
      <c r="E158" s="72">
        <v>1</v>
      </c>
      <c r="F158" s="73">
        <v>38231</v>
      </c>
      <c r="G158" s="74">
        <v>2.9952087611225187</v>
      </c>
      <c r="H158" s="72">
        <v>0</v>
      </c>
      <c r="I158" s="72">
        <v>0</v>
      </c>
      <c r="J158" s="72">
        <v>0</v>
      </c>
      <c r="K158" s="72">
        <v>0</v>
      </c>
      <c r="L158" s="72">
        <v>0</v>
      </c>
      <c r="M158" s="72">
        <v>0</v>
      </c>
      <c r="N158" s="72">
        <v>0</v>
      </c>
      <c r="O158" s="72">
        <v>0</v>
      </c>
      <c r="P158" s="67">
        <v>11</v>
      </c>
      <c r="Q158" s="67">
        <v>0.82699999999999996</v>
      </c>
      <c r="R158" s="72">
        <v>-2.21</v>
      </c>
      <c r="S158" s="72" t="s">
        <v>3552</v>
      </c>
      <c r="T158" s="72">
        <v>-3.6</v>
      </c>
      <c r="U158" s="72" t="s">
        <v>3555</v>
      </c>
      <c r="V158" s="72">
        <v>0.38</v>
      </c>
      <c r="W158" s="72" t="s">
        <v>21</v>
      </c>
      <c r="Y158" s="66">
        <v>11.8</v>
      </c>
      <c r="Z158" s="85">
        <v>0</v>
      </c>
      <c r="AA158" s="75">
        <v>0.41</v>
      </c>
      <c r="AB158" s="73">
        <v>38541</v>
      </c>
      <c r="AC158" s="76">
        <v>3.8439425051334704</v>
      </c>
      <c r="AD158" s="72">
        <v>-1</v>
      </c>
      <c r="AE158" s="72">
        <v>-1</v>
      </c>
      <c r="AF158" s="72">
        <v>-1</v>
      </c>
      <c r="AG158" s="72">
        <v>-1</v>
      </c>
      <c r="AH158" s="72">
        <v>-1</v>
      </c>
      <c r="AI158" s="72">
        <v>-1</v>
      </c>
      <c r="AJ158" s="72">
        <v>-1</v>
      </c>
      <c r="AK158" s="72">
        <v>-1</v>
      </c>
      <c r="AL158" s="87">
        <v>12.68</v>
      </c>
      <c r="AM158" s="87">
        <v>0.89</v>
      </c>
      <c r="AN158" s="72">
        <v>-1.64</v>
      </c>
      <c r="AO158" s="72" t="s">
        <v>3556</v>
      </c>
      <c r="AP158" s="72">
        <v>-3.05</v>
      </c>
      <c r="AQ158" s="72" t="s">
        <v>3555</v>
      </c>
      <c r="AR158" s="72">
        <v>0.65</v>
      </c>
      <c r="AS158" s="72" t="s">
        <v>21</v>
      </c>
      <c r="AU158" s="64">
        <v>14.2</v>
      </c>
      <c r="AV158" s="63">
        <v>0</v>
      </c>
      <c r="AW158" s="65">
        <v>48</v>
      </c>
      <c r="AX158" s="77">
        <v>39051</v>
      </c>
      <c r="AY158" s="74">
        <v>5.2402464065708418</v>
      </c>
      <c r="AZ158" s="72">
        <v>1</v>
      </c>
      <c r="BA158" s="72">
        <v>0</v>
      </c>
      <c r="BB158" s="72">
        <v>0</v>
      </c>
      <c r="BC158" s="72">
        <v>0</v>
      </c>
      <c r="BD158" s="72">
        <v>0</v>
      </c>
      <c r="BE158" s="72">
        <v>0</v>
      </c>
      <c r="BF158" s="72">
        <v>0</v>
      </c>
      <c r="BG158" s="72">
        <v>0</v>
      </c>
      <c r="BH158" s="67">
        <v>14.25</v>
      </c>
      <c r="BI158" s="61">
        <v>96.8</v>
      </c>
      <c r="BJ158" s="83">
        <v>-2.2000000000000002</v>
      </c>
      <c r="BK158" s="72" t="s">
        <v>3552</v>
      </c>
      <c r="BL158" s="72">
        <v>-3.11</v>
      </c>
      <c r="BM158" s="72" t="s">
        <v>3555</v>
      </c>
      <c r="BN158" s="72">
        <v>-0.04</v>
      </c>
      <c r="BO158" s="72" t="s">
        <v>21</v>
      </c>
      <c r="BQ158" s="64">
        <v>11.6</v>
      </c>
      <c r="BR158" s="65">
        <v>0</v>
      </c>
      <c r="BT158" s="73">
        <v>39416</v>
      </c>
      <c r="BU158" s="74">
        <v>6.239561943874059</v>
      </c>
      <c r="BV158" s="72">
        <v>1</v>
      </c>
      <c r="BW158" s="72">
        <v>0</v>
      </c>
      <c r="BX158" s="72">
        <v>1</v>
      </c>
      <c r="BY158" s="72">
        <v>0</v>
      </c>
      <c r="BZ158" s="72">
        <v>0</v>
      </c>
      <c r="CA158" s="72">
        <v>0</v>
      </c>
      <c r="CB158" s="72">
        <v>0</v>
      </c>
      <c r="CC158" s="72">
        <v>0</v>
      </c>
      <c r="CL158" s="64">
        <v>11.5</v>
      </c>
      <c r="CM158" s="61">
        <v>0</v>
      </c>
      <c r="CN158" s="78">
        <v>0.36</v>
      </c>
      <c r="CO158" s="73">
        <v>39703</v>
      </c>
      <c r="CP158" s="74">
        <v>7.0253251197809723</v>
      </c>
      <c r="CQ158" s="63">
        <v>0</v>
      </c>
      <c r="CR158" s="63">
        <v>0</v>
      </c>
      <c r="CS158" s="63">
        <v>1</v>
      </c>
      <c r="CT158" s="63">
        <v>1</v>
      </c>
      <c r="CU158" s="63">
        <v>0</v>
      </c>
      <c r="CV158" s="63">
        <v>0</v>
      </c>
      <c r="CW158" s="63">
        <v>0</v>
      </c>
      <c r="CX158" s="63">
        <v>0</v>
      </c>
      <c r="CY158" s="67">
        <v>16.3</v>
      </c>
      <c r="CZ158" s="61">
        <v>107.7</v>
      </c>
      <c r="DA158" s="72">
        <v>-2.68</v>
      </c>
      <c r="DB158" s="72" t="s">
        <v>3552</v>
      </c>
      <c r="DC158" s="72">
        <v>-2.68</v>
      </c>
      <c r="DD158" s="72" t="s">
        <v>3555</v>
      </c>
      <c r="DE158" s="72">
        <v>-1.1399999999999999</v>
      </c>
      <c r="DF158" s="72" t="s">
        <v>3556</v>
      </c>
      <c r="DH158" s="64">
        <v>10.7</v>
      </c>
      <c r="DI158" s="65">
        <v>1</v>
      </c>
      <c r="DJ158" s="79"/>
      <c r="DK158" s="80"/>
      <c r="HI158"/>
      <c r="KB158"/>
      <c r="KD158" s="15"/>
      <c r="KE158" s="15"/>
      <c r="KF158" s="110"/>
      <c r="KG158" s="110"/>
      <c r="KH158" s="110"/>
      <c r="KI158" s="110"/>
      <c r="KJ158" s="110"/>
      <c r="KK158" s="110"/>
      <c r="KL158" s="110"/>
      <c r="KM158" s="106"/>
      <c r="KN158" s="107"/>
      <c r="KO158"/>
      <c r="KQ158"/>
      <c r="KS158"/>
      <c r="KV158" s="109"/>
      <c r="KW158"/>
      <c r="KX158" s="15"/>
      <c r="KY158"/>
    </row>
    <row r="159" spans="1:311" s="72" customFormat="1" x14ac:dyDescent="0.25">
      <c r="A159" s="72" t="s">
        <v>651</v>
      </c>
      <c r="B159"/>
      <c r="C159" s="72" t="s">
        <v>885</v>
      </c>
      <c r="D159" s="102">
        <v>36647</v>
      </c>
      <c r="E159" s="72">
        <v>1</v>
      </c>
      <c r="F159" s="73">
        <v>38231</v>
      </c>
      <c r="G159" s="74">
        <v>4.3367556468172488</v>
      </c>
      <c r="H159" s="72">
        <v>1</v>
      </c>
      <c r="I159" s="72">
        <v>0</v>
      </c>
      <c r="J159" s="72">
        <v>0</v>
      </c>
      <c r="K159" s="72">
        <v>0</v>
      </c>
      <c r="L159" s="72">
        <v>1</v>
      </c>
      <c r="M159" s="72">
        <v>0</v>
      </c>
      <c r="N159" s="72">
        <v>0</v>
      </c>
      <c r="O159" s="72">
        <v>0</v>
      </c>
      <c r="P159" s="67">
        <v>11.8</v>
      </c>
      <c r="Q159" s="67">
        <v>0.90100000000000002</v>
      </c>
      <c r="R159" s="72">
        <v>-2.88</v>
      </c>
      <c r="S159" s="72" t="s">
        <v>3552</v>
      </c>
      <c r="T159" s="72">
        <v>-3.56</v>
      </c>
      <c r="U159" s="72" t="s">
        <v>3555</v>
      </c>
      <c r="V159" s="72">
        <v>-0.6</v>
      </c>
      <c r="W159" s="72" t="s">
        <v>21</v>
      </c>
      <c r="Y159" s="66">
        <v>11.6</v>
      </c>
      <c r="Z159" s="85">
        <v>0</v>
      </c>
      <c r="AA159" s="75">
        <v>0.4</v>
      </c>
      <c r="AB159" s="73">
        <v>38541</v>
      </c>
      <c r="AC159" s="76">
        <v>5.1854893908281996</v>
      </c>
      <c r="AD159" s="72">
        <v>0</v>
      </c>
      <c r="AE159" s="72">
        <v>0</v>
      </c>
      <c r="AF159" s="72">
        <v>0</v>
      </c>
      <c r="AG159" s="72">
        <v>0</v>
      </c>
      <c r="AH159" s="72">
        <v>0</v>
      </c>
      <c r="AI159" s="72">
        <v>0</v>
      </c>
      <c r="AJ159" s="72">
        <v>0</v>
      </c>
      <c r="AK159" s="72">
        <v>0</v>
      </c>
      <c r="AU159" s="64"/>
      <c r="AV159" s="64"/>
      <c r="AW159" s="65"/>
      <c r="AX159" s="77">
        <v>39051</v>
      </c>
      <c r="AY159" s="74">
        <v>6.5817932922655711</v>
      </c>
      <c r="AZ159" s="72">
        <v>1</v>
      </c>
      <c r="BA159" s="72">
        <v>0</v>
      </c>
      <c r="BB159" s="72">
        <v>0</v>
      </c>
      <c r="BC159" s="72">
        <v>0</v>
      </c>
      <c r="BD159" s="72">
        <v>0</v>
      </c>
      <c r="BE159" s="72">
        <v>0</v>
      </c>
      <c r="BF159" s="72">
        <v>0</v>
      </c>
      <c r="BG159" s="72">
        <v>0</v>
      </c>
      <c r="BH159" s="67">
        <v>14.7</v>
      </c>
      <c r="BI159" s="61">
        <v>101.4</v>
      </c>
      <c r="BJ159" s="72">
        <v>-3.15</v>
      </c>
      <c r="BK159" s="72" t="s">
        <v>3552</v>
      </c>
      <c r="BL159" s="72">
        <v>-3.49</v>
      </c>
      <c r="BM159" s="72" t="s">
        <v>3555</v>
      </c>
      <c r="BN159" s="72">
        <v>-0.87</v>
      </c>
      <c r="BO159" s="72" t="s">
        <v>21</v>
      </c>
      <c r="BQ159" s="64">
        <v>12</v>
      </c>
      <c r="BR159" s="65">
        <v>0</v>
      </c>
      <c r="BT159" s="73">
        <v>39416</v>
      </c>
      <c r="BU159" s="74">
        <v>7.5811088295687883</v>
      </c>
      <c r="BV159" s="72">
        <v>0</v>
      </c>
      <c r="BW159" s="72">
        <v>0</v>
      </c>
      <c r="BX159" s="72">
        <v>0</v>
      </c>
      <c r="BY159" s="72">
        <v>0</v>
      </c>
      <c r="BZ159" s="72">
        <v>0</v>
      </c>
      <c r="CA159" s="72">
        <v>0</v>
      </c>
      <c r="CB159" s="72">
        <v>0</v>
      </c>
      <c r="CC159" s="72">
        <v>0</v>
      </c>
      <c r="CL159" s="64"/>
      <c r="CM159" s="61"/>
      <c r="CN159" s="78"/>
      <c r="CO159" s="73">
        <v>39703</v>
      </c>
      <c r="CP159" s="74">
        <v>8.3668720054757024</v>
      </c>
      <c r="CQ159" s="63">
        <v>0</v>
      </c>
      <c r="CR159" s="63">
        <v>0</v>
      </c>
      <c r="CS159" s="63">
        <v>1</v>
      </c>
      <c r="CT159" s="63">
        <v>0</v>
      </c>
      <c r="CU159" s="63">
        <v>0</v>
      </c>
      <c r="CV159" s="63">
        <v>0</v>
      </c>
      <c r="CW159" s="63">
        <v>0</v>
      </c>
      <c r="CX159" s="63">
        <v>0</v>
      </c>
      <c r="CY159" s="67">
        <v>17.8</v>
      </c>
      <c r="CZ159" s="61">
        <v>112.9</v>
      </c>
      <c r="DA159" s="72">
        <v>-3.02</v>
      </c>
      <c r="DB159" s="72" t="s">
        <v>3552</v>
      </c>
      <c r="DC159" s="72">
        <v>-2.82</v>
      </c>
      <c r="DD159" s="72" t="s">
        <v>3555</v>
      </c>
      <c r="DE159" s="72">
        <v>-1.43</v>
      </c>
      <c r="DF159" s="72" t="s">
        <v>3556</v>
      </c>
      <c r="DH159" s="64">
        <v>12.5</v>
      </c>
      <c r="DI159" s="65">
        <v>0</v>
      </c>
      <c r="DJ159" s="79"/>
      <c r="DK159" s="80"/>
      <c r="HI159"/>
      <c r="KB159"/>
      <c r="KD159" s="15"/>
      <c r="KE159" s="15"/>
      <c r="KF159" s="110"/>
      <c r="KG159" s="110"/>
      <c r="KH159" s="110"/>
      <c r="KI159" s="110"/>
      <c r="KJ159" s="110"/>
      <c r="KK159" s="110"/>
      <c r="KL159" s="110"/>
      <c r="KM159" s="106"/>
      <c r="KN159" s="107"/>
      <c r="KO159"/>
      <c r="KQ159"/>
      <c r="KS159"/>
      <c r="KV159" s="109"/>
      <c r="KW159"/>
      <c r="KX159" s="15"/>
      <c r="KY159"/>
    </row>
    <row r="160" spans="1:311" s="72" customFormat="1" x14ac:dyDescent="0.25">
      <c r="A160" s="72" t="s">
        <v>651</v>
      </c>
      <c r="B160"/>
      <c r="C160" s="72" t="s">
        <v>798</v>
      </c>
      <c r="D160" s="102">
        <v>35248</v>
      </c>
      <c r="E160" s="72">
        <v>0</v>
      </c>
      <c r="F160" s="73">
        <v>38231</v>
      </c>
      <c r="G160" s="74">
        <v>8.1670088980150588</v>
      </c>
      <c r="H160" s="72">
        <v>1</v>
      </c>
      <c r="I160" s="72">
        <v>0</v>
      </c>
      <c r="J160" s="72">
        <v>0</v>
      </c>
      <c r="K160" s="72">
        <v>0</v>
      </c>
      <c r="L160" s="72">
        <v>0</v>
      </c>
      <c r="M160" s="72">
        <v>1</v>
      </c>
      <c r="N160" s="72">
        <v>0</v>
      </c>
      <c r="O160" s="72">
        <v>0</v>
      </c>
      <c r="P160" s="67">
        <v>22.3</v>
      </c>
      <c r="Q160" s="67">
        <v>1.2390000000000001</v>
      </c>
      <c r="R160" s="72">
        <v>-0.86</v>
      </c>
      <c r="S160" s="72" t="s">
        <v>21</v>
      </c>
      <c r="T160" s="72">
        <v>-0.62</v>
      </c>
      <c r="U160" s="72" t="s">
        <v>21</v>
      </c>
      <c r="V160" s="72">
        <v>-0.75</v>
      </c>
      <c r="W160" s="72" t="s">
        <v>21</v>
      </c>
      <c r="Y160" s="66">
        <v>11.3</v>
      </c>
      <c r="Z160" s="62">
        <v>1</v>
      </c>
      <c r="AA160" s="75">
        <v>0.32</v>
      </c>
      <c r="AB160" s="73">
        <v>38541</v>
      </c>
      <c r="AC160" s="76">
        <v>9.0157426420260087</v>
      </c>
      <c r="AD160" s="72">
        <v>1</v>
      </c>
      <c r="AE160" s="72">
        <v>0</v>
      </c>
      <c r="AF160" s="72">
        <v>0</v>
      </c>
      <c r="AG160" s="72">
        <v>0</v>
      </c>
      <c r="AH160" s="72">
        <v>0</v>
      </c>
      <c r="AI160" s="72">
        <v>0</v>
      </c>
      <c r="AJ160" s="72">
        <v>0</v>
      </c>
      <c r="AK160" s="72">
        <v>0</v>
      </c>
      <c r="AU160" s="64">
        <v>11</v>
      </c>
      <c r="AV160" s="63">
        <v>1</v>
      </c>
      <c r="AW160" s="65">
        <v>37</v>
      </c>
      <c r="AX160" s="77">
        <v>39051</v>
      </c>
      <c r="AY160" s="74">
        <v>10.412046543463381</v>
      </c>
      <c r="AZ160" s="72">
        <v>1</v>
      </c>
      <c r="BA160" s="72">
        <v>0</v>
      </c>
      <c r="BB160" s="72">
        <v>0</v>
      </c>
      <c r="BC160" s="72">
        <v>0</v>
      </c>
      <c r="BD160" s="72">
        <v>0</v>
      </c>
      <c r="BE160" s="72">
        <v>0</v>
      </c>
      <c r="BF160" s="72">
        <v>0</v>
      </c>
      <c r="BG160" s="72">
        <v>0</v>
      </c>
      <c r="BH160" s="67">
        <v>27.15</v>
      </c>
      <c r="BI160" s="61">
        <v>140</v>
      </c>
      <c r="BL160" s="72">
        <v>-0.19</v>
      </c>
      <c r="BM160" s="72" t="s">
        <v>21</v>
      </c>
      <c r="BN160" s="72">
        <v>-1.82</v>
      </c>
      <c r="BO160" s="72" t="s">
        <v>3556</v>
      </c>
      <c r="BQ160" s="64">
        <v>10.9</v>
      </c>
      <c r="BR160" s="65">
        <v>1</v>
      </c>
      <c r="BT160" s="73">
        <v>39416</v>
      </c>
      <c r="BU160" s="74">
        <v>11.411362080766597</v>
      </c>
      <c r="BV160" s="72">
        <v>1</v>
      </c>
      <c r="BW160" s="72">
        <v>0</v>
      </c>
      <c r="BX160" s="72">
        <v>0</v>
      </c>
      <c r="BY160" s="72">
        <v>0</v>
      </c>
      <c r="BZ160" s="72">
        <v>0</v>
      </c>
      <c r="CA160" s="72">
        <v>0</v>
      </c>
      <c r="CB160" s="72">
        <v>0</v>
      </c>
      <c r="CC160" s="72">
        <v>0</v>
      </c>
      <c r="CL160" s="64">
        <v>12.8</v>
      </c>
      <c r="CM160" s="61"/>
      <c r="CN160" s="78">
        <v>0.4</v>
      </c>
      <c r="CO160" s="73">
        <v>39703</v>
      </c>
      <c r="CP160" s="74">
        <v>12.197125256673511</v>
      </c>
      <c r="CQ160" s="63">
        <v>1</v>
      </c>
      <c r="CR160" s="63">
        <v>0</v>
      </c>
      <c r="CS160" s="63">
        <v>0</v>
      </c>
      <c r="CT160" s="63">
        <v>0</v>
      </c>
      <c r="CU160" s="63">
        <v>0</v>
      </c>
      <c r="CV160" s="63">
        <v>0</v>
      </c>
      <c r="CW160" s="63">
        <v>0</v>
      </c>
      <c r="CX160" s="63">
        <v>0</v>
      </c>
      <c r="CY160" s="67">
        <v>32.5</v>
      </c>
      <c r="CZ160" s="61">
        <v>147</v>
      </c>
      <c r="DC160" s="72">
        <v>-0.78</v>
      </c>
      <c r="DD160" s="72" t="s">
        <v>21</v>
      </c>
      <c r="DE160" s="72">
        <v>-1.63</v>
      </c>
      <c r="DF160" s="72" t="s">
        <v>3556</v>
      </c>
      <c r="DH160" s="64">
        <v>12.8</v>
      </c>
      <c r="DI160" s="65">
        <v>0</v>
      </c>
      <c r="DJ160" s="79"/>
      <c r="DK160" s="80"/>
      <c r="HI160"/>
      <c r="KB160"/>
      <c r="KD160" s="15"/>
      <c r="KE160" s="15"/>
      <c r="KF160" s="110"/>
      <c r="KG160" s="110"/>
      <c r="KH160" s="110"/>
      <c r="KI160" s="110"/>
      <c r="KJ160" s="110"/>
      <c r="KK160" s="110"/>
      <c r="KL160" s="110"/>
      <c r="KM160" s="106"/>
      <c r="KN160" s="107"/>
      <c r="KO160"/>
      <c r="KQ160"/>
      <c r="KS160"/>
      <c r="KV160" s="109"/>
      <c r="KW160"/>
      <c r="KX160" s="15"/>
      <c r="KY160"/>
    </row>
    <row r="161" spans="1:311" s="72" customFormat="1" x14ac:dyDescent="0.25">
      <c r="A161" s="72" t="s">
        <v>651</v>
      </c>
      <c r="B161" s="3"/>
      <c r="C161" s="72" t="s">
        <v>652</v>
      </c>
      <c r="D161" s="102">
        <v>36467</v>
      </c>
      <c r="E161" s="72">
        <v>1</v>
      </c>
      <c r="F161" s="73">
        <v>38231</v>
      </c>
      <c r="G161" s="74">
        <v>4.8295687885010263</v>
      </c>
      <c r="H161" s="72">
        <v>1</v>
      </c>
      <c r="I161" s="72">
        <v>0</v>
      </c>
      <c r="J161" s="72">
        <v>0</v>
      </c>
      <c r="K161" s="72">
        <v>0</v>
      </c>
      <c r="L161" s="72">
        <v>1</v>
      </c>
      <c r="M161" s="72">
        <v>0</v>
      </c>
      <c r="N161" s="72">
        <v>0</v>
      </c>
      <c r="O161" s="72">
        <v>0</v>
      </c>
      <c r="P161" s="67">
        <v>15.5</v>
      </c>
      <c r="Q161" s="67">
        <v>0.98499999999999999</v>
      </c>
      <c r="R161" s="72">
        <v>-1.1299999999999999</v>
      </c>
      <c r="S161" s="72" t="s">
        <v>3556</v>
      </c>
      <c r="T161" s="72">
        <v>-2.27</v>
      </c>
      <c r="U161" s="72" t="s">
        <v>3555</v>
      </c>
      <c r="V161" s="72">
        <v>0.56000000000000005</v>
      </c>
      <c r="W161" s="72" t="s">
        <v>21</v>
      </c>
      <c r="Y161" s="66">
        <v>11.3</v>
      </c>
      <c r="Z161" s="62">
        <v>0</v>
      </c>
      <c r="AA161" s="75">
        <v>0.4</v>
      </c>
      <c r="AB161" s="73">
        <v>38541</v>
      </c>
      <c r="AC161" s="76">
        <v>5.678302532511978</v>
      </c>
      <c r="AD161" s="72">
        <v>1</v>
      </c>
      <c r="AE161" s="72">
        <v>0</v>
      </c>
      <c r="AF161" s="72">
        <v>0</v>
      </c>
      <c r="AG161" s="72">
        <v>0</v>
      </c>
      <c r="AH161" s="72">
        <v>1</v>
      </c>
      <c r="AI161" s="72">
        <v>0</v>
      </c>
      <c r="AJ161" s="72">
        <v>0</v>
      </c>
      <c r="AK161" s="72">
        <v>0</v>
      </c>
      <c r="AU161" s="64">
        <v>13</v>
      </c>
      <c r="AV161" s="63">
        <v>0</v>
      </c>
      <c r="AW161" s="65">
        <v>40</v>
      </c>
      <c r="AX161" s="77">
        <v>39051</v>
      </c>
      <c r="AY161" s="74">
        <v>7.0746064339493495</v>
      </c>
      <c r="AZ161" s="72">
        <v>1</v>
      </c>
      <c r="BA161" s="72">
        <v>0</v>
      </c>
      <c r="BB161" s="72">
        <v>0</v>
      </c>
      <c r="BC161" s="72">
        <v>0</v>
      </c>
      <c r="BD161" s="72">
        <v>0</v>
      </c>
      <c r="BE161" s="72">
        <v>0</v>
      </c>
      <c r="BF161" s="72">
        <v>0</v>
      </c>
      <c r="BG161" s="72">
        <v>0</v>
      </c>
      <c r="BH161" s="67">
        <v>18.899999999999999</v>
      </c>
      <c r="BI161" s="61">
        <v>116.7</v>
      </c>
      <c r="BJ161" s="72">
        <v>-1.51</v>
      </c>
      <c r="BK161" s="72" t="s">
        <v>3556</v>
      </c>
      <c r="BL161" s="72">
        <v>-1.03</v>
      </c>
      <c r="BM161" s="72" t="s">
        <v>3556</v>
      </c>
      <c r="BN161" s="72">
        <v>-1.3</v>
      </c>
      <c r="BO161" s="72" t="s">
        <v>3556</v>
      </c>
      <c r="BQ161" s="64">
        <v>12</v>
      </c>
      <c r="BR161" s="65">
        <v>0</v>
      </c>
      <c r="BT161" s="73">
        <v>39416</v>
      </c>
      <c r="BU161" s="74">
        <v>8.0739219712525667</v>
      </c>
      <c r="BV161" s="72">
        <v>1</v>
      </c>
      <c r="BW161" s="72">
        <v>0</v>
      </c>
      <c r="BX161" s="72">
        <v>0</v>
      </c>
      <c r="BY161" s="72">
        <v>0</v>
      </c>
      <c r="BZ161" s="72">
        <v>0</v>
      </c>
      <c r="CA161" s="72">
        <v>0</v>
      </c>
      <c r="CB161" s="72">
        <v>0</v>
      </c>
      <c r="CC161" s="72">
        <v>0</v>
      </c>
      <c r="CL161" s="64">
        <v>15.2</v>
      </c>
      <c r="CM161" s="61">
        <v>0</v>
      </c>
      <c r="CN161" s="78">
        <v>0.42</v>
      </c>
      <c r="CO161" s="73">
        <v>39703</v>
      </c>
      <c r="CP161" s="74">
        <v>8.85968514715948</v>
      </c>
      <c r="CQ161" s="63">
        <v>-1</v>
      </c>
      <c r="CR161" s="63">
        <v>-1</v>
      </c>
      <c r="CS161" s="63">
        <v>-1</v>
      </c>
      <c r="CT161" s="63">
        <v>-1</v>
      </c>
      <c r="CU161" s="63">
        <v>-1</v>
      </c>
      <c r="CV161" s="63">
        <v>-1</v>
      </c>
      <c r="CW161" s="63">
        <v>-1</v>
      </c>
      <c r="CX161" s="63">
        <v>-1</v>
      </c>
      <c r="CY161" s="67">
        <v>22.2</v>
      </c>
      <c r="CZ161" s="61">
        <v>123.8</v>
      </c>
      <c r="DA161" s="72">
        <v>-1.58</v>
      </c>
      <c r="DB161" s="72" t="s">
        <v>3556</v>
      </c>
      <c r="DC161" s="72">
        <v>-1.35</v>
      </c>
      <c r="DD161" s="72" t="s">
        <v>3556</v>
      </c>
      <c r="DE161" s="72">
        <v>-1.08</v>
      </c>
      <c r="DF161" s="72" t="s">
        <v>3556</v>
      </c>
      <c r="DH161" s="64">
        <v>13.4</v>
      </c>
      <c r="DI161" s="65">
        <v>0</v>
      </c>
      <c r="DJ161" s="79">
        <v>0.41</v>
      </c>
      <c r="DK161" s="80"/>
      <c r="DM161" s="72">
        <v>0</v>
      </c>
      <c r="HI161"/>
      <c r="KB161"/>
      <c r="KD161" s="3"/>
      <c r="KE161" s="3"/>
      <c r="KF161" s="110"/>
      <c r="KG161" s="110"/>
      <c r="KH161" s="110"/>
      <c r="KI161" s="110"/>
      <c r="KJ161" s="110"/>
      <c r="KK161" s="110"/>
      <c r="KL161" s="110"/>
      <c r="KM161" s="105"/>
      <c r="KN161" s="105"/>
      <c r="KO161"/>
      <c r="KQ161"/>
      <c r="KS161"/>
      <c r="KV161" s="3"/>
      <c r="KW161" s="108"/>
      <c r="KX161" s="3"/>
      <c r="KY161"/>
    </row>
    <row r="162" spans="1:311" s="72" customFormat="1" x14ac:dyDescent="0.25">
      <c r="A162" s="72" t="s">
        <v>651</v>
      </c>
      <c r="B162"/>
      <c r="C162" s="72" t="s">
        <v>747</v>
      </c>
      <c r="D162" s="102">
        <v>35714</v>
      </c>
      <c r="E162" s="72">
        <v>1</v>
      </c>
      <c r="F162" s="73">
        <v>38231</v>
      </c>
      <c r="G162" s="74">
        <v>6.8911704312114992</v>
      </c>
      <c r="H162" s="72">
        <v>1</v>
      </c>
      <c r="I162" s="72">
        <v>0</v>
      </c>
      <c r="J162" s="72">
        <v>0</v>
      </c>
      <c r="K162" s="72">
        <v>0</v>
      </c>
      <c r="L162" s="72">
        <v>0</v>
      </c>
      <c r="M162" s="72">
        <v>1</v>
      </c>
      <c r="N162" s="72">
        <v>0</v>
      </c>
      <c r="O162" s="72">
        <v>0</v>
      </c>
      <c r="P162" s="67">
        <v>21.2</v>
      </c>
      <c r="Q162" s="67">
        <v>1.1319999999999999</v>
      </c>
      <c r="R162" s="72">
        <v>-0.48</v>
      </c>
      <c r="S162" s="72" t="s">
        <v>21</v>
      </c>
      <c r="T162" s="72">
        <v>-1.51</v>
      </c>
      <c r="U162" s="72" t="s">
        <v>3556</v>
      </c>
      <c r="V162" s="72">
        <v>0.72</v>
      </c>
      <c r="W162" s="72" t="s">
        <v>21</v>
      </c>
      <c r="Y162" s="66">
        <v>12</v>
      </c>
      <c r="Z162" s="85">
        <v>0</v>
      </c>
      <c r="AA162" s="75">
        <v>0.41</v>
      </c>
      <c r="AB162" s="73">
        <v>38541</v>
      </c>
      <c r="AC162" s="76">
        <v>7.73990417522245</v>
      </c>
      <c r="AD162" s="72">
        <v>1</v>
      </c>
      <c r="AE162" s="72">
        <v>0</v>
      </c>
      <c r="AF162" s="72">
        <v>0</v>
      </c>
      <c r="AG162" s="72">
        <v>1</v>
      </c>
      <c r="AH162" s="72">
        <v>0</v>
      </c>
      <c r="AI162" s="72">
        <v>0</v>
      </c>
      <c r="AJ162" s="72">
        <v>0</v>
      </c>
      <c r="AK162" s="72">
        <v>0</v>
      </c>
      <c r="AU162" s="64">
        <v>12.4</v>
      </c>
      <c r="AV162" s="63">
        <v>0</v>
      </c>
      <c r="AW162" s="65">
        <v>40</v>
      </c>
      <c r="AX162" s="77">
        <v>39051</v>
      </c>
      <c r="AY162" s="74">
        <v>9.1362080766598215</v>
      </c>
      <c r="AZ162" s="72">
        <v>1</v>
      </c>
      <c r="BA162" s="72">
        <v>0</v>
      </c>
      <c r="BB162" s="72">
        <v>0</v>
      </c>
      <c r="BC162" s="72">
        <v>0</v>
      </c>
      <c r="BD162" s="72">
        <v>0</v>
      </c>
      <c r="BE162" s="72">
        <v>0</v>
      </c>
      <c r="BF162" s="72">
        <v>0</v>
      </c>
      <c r="BG162" s="72">
        <v>0</v>
      </c>
      <c r="BH162" s="67">
        <v>23</v>
      </c>
      <c r="BI162" s="61">
        <v>124.9</v>
      </c>
      <c r="BJ162" s="72">
        <v>-1.49</v>
      </c>
      <c r="BK162" s="72" t="s">
        <v>3556</v>
      </c>
      <c r="BL162" s="72">
        <v>-1.38</v>
      </c>
      <c r="BM162" s="72" t="s">
        <v>3556</v>
      </c>
      <c r="BN162" s="72">
        <v>-0.93</v>
      </c>
      <c r="BO162" s="72" t="s">
        <v>21</v>
      </c>
      <c r="BQ162" s="64">
        <v>12.5</v>
      </c>
      <c r="BR162" s="65">
        <v>0</v>
      </c>
      <c r="BT162" s="73">
        <v>39416</v>
      </c>
      <c r="BU162" s="74">
        <v>10.13552361396304</v>
      </c>
      <c r="BV162" s="72">
        <v>0</v>
      </c>
      <c r="BW162" s="72">
        <v>0</v>
      </c>
      <c r="BX162" s="72">
        <v>1</v>
      </c>
      <c r="BY162" s="72">
        <v>0</v>
      </c>
      <c r="BZ162" s="72">
        <v>0</v>
      </c>
      <c r="CA162" s="72">
        <v>0</v>
      </c>
      <c r="CB162" s="72">
        <v>0</v>
      </c>
      <c r="CC162" s="72">
        <v>0</v>
      </c>
      <c r="CL162" s="64">
        <v>13.5</v>
      </c>
      <c r="CM162" s="61">
        <v>0</v>
      </c>
      <c r="CN162" s="78">
        <v>0.4</v>
      </c>
      <c r="CO162" s="73">
        <v>39703</v>
      </c>
      <c r="CP162" s="74">
        <v>10.921286789869953</v>
      </c>
      <c r="CQ162" s="63">
        <v>1</v>
      </c>
      <c r="CR162" s="63">
        <v>0</v>
      </c>
      <c r="CS162" s="63">
        <v>0</v>
      </c>
      <c r="CT162" s="63">
        <v>0</v>
      </c>
      <c r="CU162" s="63">
        <v>0</v>
      </c>
      <c r="CV162" s="63">
        <v>0</v>
      </c>
      <c r="CW162" s="63">
        <v>0</v>
      </c>
      <c r="CX162" s="63">
        <v>0</v>
      </c>
      <c r="CY162" s="67">
        <v>26</v>
      </c>
      <c r="CZ162" s="61">
        <v>130.5</v>
      </c>
      <c r="DC162" s="72">
        <v>-1.82</v>
      </c>
      <c r="DD162" s="72" t="s">
        <v>3556</v>
      </c>
      <c r="DE162" s="72">
        <v>-1.01</v>
      </c>
      <c r="DF162" s="72" t="s">
        <v>3556</v>
      </c>
      <c r="DH162" s="64">
        <v>13</v>
      </c>
      <c r="DI162" s="65">
        <v>0</v>
      </c>
      <c r="DJ162" s="79">
        <v>0.42</v>
      </c>
      <c r="DK162" s="80"/>
      <c r="HI162"/>
      <c r="KB162"/>
      <c r="KD162" s="15"/>
      <c r="KE162" s="15"/>
      <c r="KF162" s="110"/>
      <c r="KG162" s="110"/>
      <c r="KH162" s="110"/>
      <c r="KI162" s="110"/>
      <c r="KJ162" s="110"/>
      <c r="KK162" s="110"/>
      <c r="KL162" s="110"/>
      <c r="KM162" s="106"/>
      <c r="KN162" s="107"/>
      <c r="KO162"/>
      <c r="KQ162"/>
      <c r="KS162"/>
      <c r="KV162" s="109"/>
      <c r="KW162"/>
      <c r="KX162" s="15"/>
      <c r="KY162"/>
    </row>
    <row r="163" spans="1:311" s="72" customFormat="1" x14ac:dyDescent="0.25">
      <c r="A163" s="72" t="s">
        <v>651</v>
      </c>
      <c r="B163"/>
      <c r="C163" s="72" t="s">
        <v>834</v>
      </c>
      <c r="D163" s="102">
        <v>38398</v>
      </c>
      <c r="E163" s="72">
        <v>1</v>
      </c>
      <c r="F163" s="80"/>
      <c r="P163" s="67"/>
      <c r="Q163" s="67"/>
      <c r="Y163" s="66"/>
      <c r="Z163" s="66"/>
      <c r="AA163" s="75"/>
      <c r="AB163" s="73">
        <v>38541</v>
      </c>
      <c r="AC163" s="76"/>
      <c r="AD163" s="72">
        <v>1</v>
      </c>
      <c r="AE163" s="72">
        <v>0</v>
      </c>
      <c r="AF163" s="72">
        <v>0</v>
      </c>
      <c r="AG163" s="72">
        <v>0</v>
      </c>
      <c r="AH163" s="72">
        <v>0</v>
      </c>
      <c r="AI163" s="72">
        <v>0</v>
      </c>
      <c r="AJ163" s="72">
        <v>0</v>
      </c>
      <c r="AK163" s="72">
        <v>0</v>
      </c>
      <c r="AL163" s="87">
        <v>7.44</v>
      </c>
      <c r="AM163" s="87">
        <v>0.65</v>
      </c>
      <c r="AN163" s="72">
        <v>0.09</v>
      </c>
      <c r="AO163" s="72" t="s">
        <v>21</v>
      </c>
      <c r="AP163" s="72">
        <v>-0.16</v>
      </c>
      <c r="AQ163" s="72" t="s">
        <v>21</v>
      </c>
      <c r="AR163" s="72">
        <v>0.24</v>
      </c>
      <c r="AS163" s="72" t="s">
        <v>21</v>
      </c>
      <c r="AU163" s="64">
        <v>11</v>
      </c>
      <c r="AV163" s="63">
        <v>1</v>
      </c>
      <c r="AW163" s="65">
        <v>31</v>
      </c>
      <c r="AX163" s="77">
        <v>39051</v>
      </c>
      <c r="AY163" s="74">
        <v>1.7878165639972621</v>
      </c>
      <c r="AZ163" s="72">
        <v>1</v>
      </c>
      <c r="BA163" s="72">
        <v>0</v>
      </c>
      <c r="BB163" s="72">
        <v>0</v>
      </c>
      <c r="BC163" s="72">
        <v>0</v>
      </c>
      <c r="BD163" s="72">
        <v>0</v>
      </c>
      <c r="BE163" s="72">
        <v>0</v>
      </c>
      <c r="BF163" s="72">
        <v>0</v>
      </c>
      <c r="BG163" s="72">
        <v>0</v>
      </c>
      <c r="BH163" s="67">
        <v>11.3</v>
      </c>
      <c r="BI163" s="61">
        <v>82.5</v>
      </c>
      <c r="BJ163" s="72">
        <v>-0.26</v>
      </c>
      <c r="BK163" s="72" t="s">
        <v>21</v>
      </c>
      <c r="BL163" s="72">
        <v>-1.05</v>
      </c>
      <c r="BM163" s="72" t="s">
        <v>3556</v>
      </c>
      <c r="BN163" s="72">
        <v>0.56999999999999995</v>
      </c>
      <c r="BO163" s="72" t="s">
        <v>21</v>
      </c>
      <c r="BQ163" s="64">
        <v>11.9</v>
      </c>
      <c r="BR163" s="65">
        <v>0</v>
      </c>
      <c r="BT163" s="73">
        <v>39416</v>
      </c>
      <c r="BU163" s="74">
        <v>2.7871321013004793</v>
      </c>
      <c r="BV163" s="72">
        <v>0</v>
      </c>
      <c r="BW163" s="72">
        <v>0</v>
      </c>
      <c r="BX163" s="72">
        <v>0</v>
      </c>
      <c r="BY163" s="72">
        <v>0</v>
      </c>
      <c r="BZ163" s="72">
        <v>0</v>
      </c>
      <c r="CA163" s="72">
        <v>0</v>
      </c>
      <c r="CB163" s="72">
        <v>0</v>
      </c>
      <c r="CC163" s="72">
        <v>0</v>
      </c>
      <c r="CL163" s="64">
        <v>10.5</v>
      </c>
      <c r="CM163" s="61">
        <v>1</v>
      </c>
      <c r="CN163" s="78"/>
      <c r="CO163" s="73">
        <v>39703</v>
      </c>
      <c r="CP163" s="74">
        <v>3.5728952772073921</v>
      </c>
      <c r="CQ163" s="63">
        <v>-1</v>
      </c>
      <c r="CR163" s="63">
        <v>-1</v>
      </c>
      <c r="CS163" s="63">
        <v>-1</v>
      </c>
      <c r="CT163" s="63">
        <v>-1</v>
      </c>
      <c r="CU163" s="63">
        <v>-1</v>
      </c>
      <c r="CV163" s="63">
        <v>-1</v>
      </c>
      <c r="CW163" s="63">
        <v>-1</v>
      </c>
      <c r="CX163" s="63">
        <v>-1</v>
      </c>
      <c r="CY163" s="67"/>
      <c r="CZ163" s="61"/>
      <c r="DH163" s="61">
        <v>-1</v>
      </c>
      <c r="DI163" s="61">
        <v>-1</v>
      </c>
      <c r="DJ163" s="79"/>
      <c r="DK163" s="80"/>
      <c r="HI163"/>
      <c r="KB163"/>
      <c r="KD163" s="15"/>
      <c r="KE163" s="15"/>
      <c r="KF163" s="110"/>
      <c r="KG163" s="110"/>
      <c r="KH163" s="110"/>
      <c r="KI163" s="110"/>
      <c r="KJ163" s="110"/>
      <c r="KK163" s="110"/>
      <c r="KL163" s="110"/>
      <c r="KM163" s="106"/>
      <c r="KN163" s="107"/>
      <c r="KO163"/>
      <c r="KQ163"/>
      <c r="KS163"/>
      <c r="KV163" s="109"/>
      <c r="KW163"/>
      <c r="KX163" s="15"/>
      <c r="KY163"/>
    </row>
    <row r="164" spans="1:311" s="72" customFormat="1" x14ac:dyDescent="0.25">
      <c r="A164" s="72" t="s">
        <v>651</v>
      </c>
      <c r="B164"/>
      <c r="C164" s="72" t="s">
        <v>780</v>
      </c>
      <c r="D164" s="102">
        <v>22290</v>
      </c>
      <c r="E164" s="72">
        <v>0</v>
      </c>
      <c r="F164" s="73">
        <v>38231</v>
      </c>
      <c r="G164" s="74">
        <v>43.644079397672826</v>
      </c>
      <c r="H164" s="72">
        <v>1</v>
      </c>
      <c r="I164" s="72">
        <v>0</v>
      </c>
      <c r="J164" s="72">
        <v>0</v>
      </c>
      <c r="K164" s="72">
        <v>0</v>
      </c>
      <c r="L164" s="72">
        <v>0</v>
      </c>
      <c r="M164" s="72">
        <v>0</v>
      </c>
      <c r="N164" s="72">
        <v>0</v>
      </c>
      <c r="O164" s="72">
        <v>0</v>
      </c>
      <c r="P164" s="67">
        <v>34.5</v>
      </c>
      <c r="Q164" s="67">
        <v>1.4350000000000001</v>
      </c>
      <c r="X164" s="83">
        <v>16.753875851351843</v>
      </c>
      <c r="Y164" s="66">
        <v>11.9</v>
      </c>
      <c r="Z164" s="62">
        <v>1</v>
      </c>
      <c r="AA164" s="75">
        <v>0.34</v>
      </c>
      <c r="AB164" s="73">
        <v>38541</v>
      </c>
      <c r="AC164" s="76">
        <v>44.492813141683776</v>
      </c>
      <c r="AD164" s="72">
        <v>0</v>
      </c>
      <c r="AE164" s="72">
        <v>0</v>
      </c>
      <c r="AF164" s="72">
        <v>0</v>
      </c>
      <c r="AG164" s="72">
        <v>0</v>
      </c>
      <c r="AH164" s="72">
        <v>0</v>
      </c>
      <c r="AI164" s="72">
        <v>0</v>
      </c>
      <c r="AJ164" s="72">
        <v>0</v>
      </c>
      <c r="AK164" s="72">
        <v>0</v>
      </c>
      <c r="AU164" s="64"/>
      <c r="AV164" s="64"/>
      <c r="AW164" s="65"/>
      <c r="AX164" s="77">
        <v>39051</v>
      </c>
      <c r="AY164" s="74">
        <v>45.889117043121146</v>
      </c>
      <c r="AZ164" s="72">
        <v>-1</v>
      </c>
      <c r="BA164" s="72">
        <v>-1</v>
      </c>
      <c r="BB164" s="72">
        <v>-1</v>
      </c>
      <c r="BC164" s="72">
        <v>-1</v>
      </c>
      <c r="BD164" s="72">
        <v>-1</v>
      </c>
      <c r="BE164" s="72">
        <v>-1</v>
      </c>
      <c r="BF164" s="72">
        <v>-1</v>
      </c>
      <c r="BG164" s="72">
        <v>-1</v>
      </c>
      <c r="BH164" s="67"/>
      <c r="BI164" s="61"/>
      <c r="BQ164" s="64">
        <v>12.4</v>
      </c>
      <c r="BR164" s="65">
        <v>0</v>
      </c>
      <c r="BT164" s="73">
        <v>39416</v>
      </c>
      <c r="BU164" s="74">
        <v>46.888432580424364</v>
      </c>
      <c r="BV164" s="72">
        <v>1</v>
      </c>
      <c r="BW164" s="72">
        <v>0</v>
      </c>
      <c r="BX164" s="72">
        <v>0</v>
      </c>
      <c r="BY164" s="72">
        <v>0</v>
      </c>
      <c r="BZ164" s="72">
        <v>0</v>
      </c>
      <c r="CA164" s="72">
        <v>0</v>
      </c>
      <c r="CB164" s="72">
        <v>0</v>
      </c>
      <c r="CC164" s="72">
        <v>0</v>
      </c>
      <c r="CL164" s="64">
        <v>10.7</v>
      </c>
      <c r="CM164" s="61">
        <v>1</v>
      </c>
      <c r="CN164" s="78">
        <v>0.42</v>
      </c>
      <c r="CO164" s="73">
        <v>39703</v>
      </c>
      <c r="CP164" s="74">
        <v>47.674195756331279</v>
      </c>
      <c r="CQ164" s="63">
        <v>0</v>
      </c>
      <c r="CR164" s="63">
        <v>0</v>
      </c>
      <c r="CS164" s="63">
        <v>0</v>
      </c>
      <c r="CT164" s="63">
        <v>0</v>
      </c>
      <c r="CU164" s="63">
        <v>0</v>
      </c>
      <c r="CV164" s="63">
        <v>0</v>
      </c>
      <c r="CW164" s="63">
        <v>0</v>
      </c>
      <c r="CX164" s="63">
        <v>0</v>
      </c>
      <c r="CY164" s="67"/>
      <c r="CZ164" s="61"/>
      <c r="DH164" s="64">
        <v>14</v>
      </c>
      <c r="DI164" s="65">
        <v>0</v>
      </c>
      <c r="DJ164" s="79">
        <v>0.41</v>
      </c>
      <c r="DK164" s="80"/>
      <c r="HI164"/>
      <c r="KB164"/>
      <c r="KD164" s="15"/>
      <c r="KE164" s="15"/>
      <c r="KF164" s="110"/>
      <c r="KG164" s="110"/>
      <c r="KH164" s="110"/>
      <c r="KI164" s="110"/>
      <c r="KJ164" s="110"/>
      <c r="KK164" s="110"/>
      <c r="KL164" s="110"/>
      <c r="KM164" s="106"/>
      <c r="KN164" s="107"/>
      <c r="KO164"/>
      <c r="KQ164"/>
      <c r="KS164"/>
      <c r="KV164" s="109"/>
      <c r="KW164"/>
      <c r="KX164" s="15"/>
      <c r="KY164"/>
    </row>
    <row r="165" spans="1:311" s="72" customFormat="1" x14ac:dyDescent="0.25">
      <c r="A165" s="72" t="s">
        <v>651</v>
      </c>
      <c r="B165"/>
      <c r="C165" s="72" t="s">
        <v>818</v>
      </c>
      <c r="D165" s="102">
        <v>35957</v>
      </c>
      <c r="E165" s="72">
        <v>1</v>
      </c>
      <c r="F165" s="73">
        <v>38231</v>
      </c>
      <c r="G165" s="74">
        <v>6.2258726899383987</v>
      </c>
      <c r="H165" s="72">
        <v>1</v>
      </c>
      <c r="I165" s="72">
        <v>0</v>
      </c>
      <c r="J165" s="72">
        <v>0</v>
      </c>
      <c r="K165" s="72">
        <v>1</v>
      </c>
      <c r="L165" s="72">
        <v>1</v>
      </c>
      <c r="M165" s="72">
        <v>0</v>
      </c>
      <c r="N165" s="72">
        <v>0</v>
      </c>
      <c r="O165" s="72">
        <v>0</v>
      </c>
      <c r="P165" s="67">
        <v>20.3</v>
      </c>
      <c r="Q165" s="67">
        <v>1.145</v>
      </c>
      <c r="R165" s="72">
        <v>-0.27</v>
      </c>
      <c r="S165" s="72" t="s">
        <v>21</v>
      </c>
      <c r="T165" s="72">
        <v>-0.55000000000000004</v>
      </c>
      <c r="U165" s="72" t="s">
        <v>21</v>
      </c>
      <c r="V165" s="72">
        <v>0.11</v>
      </c>
      <c r="W165" s="72" t="s">
        <v>21</v>
      </c>
      <c r="Y165" s="66">
        <v>12.3</v>
      </c>
      <c r="Z165" s="85">
        <v>0</v>
      </c>
      <c r="AA165" s="75">
        <v>0.32</v>
      </c>
      <c r="AB165" s="73">
        <v>38541</v>
      </c>
      <c r="AC165" s="76">
        <v>7.0746064339493495</v>
      </c>
      <c r="AD165" s="72">
        <v>1</v>
      </c>
      <c r="AE165" s="72">
        <v>0</v>
      </c>
      <c r="AF165" s="72">
        <v>0</v>
      </c>
      <c r="AG165" s="72">
        <v>0</v>
      </c>
      <c r="AH165" s="72">
        <v>0</v>
      </c>
      <c r="AI165" s="72">
        <v>0</v>
      </c>
      <c r="AJ165" s="72">
        <v>0</v>
      </c>
      <c r="AK165" s="72">
        <v>0</v>
      </c>
      <c r="AU165" s="64">
        <v>11.5</v>
      </c>
      <c r="AV165" s="63">
        <v>0</v>
      </c>
      <c r="AW165" s="65">
        <v>39</v>
      </c>
      <c r="AX165" s="77">
        <v>39051</v>
      </c>
      <c r="AY165" s="74">
        <v>8.470910335386721</v>
      </c>
      <c r="AZ165" s="72">
        <v>1</v>
      </c>
      <c r="BA165" s="72">
        <v>0</v>
      </c>
      <c r="BB165" s="72">
        <v>0</v>
      </c>
      <c r="BC165" s="72">
        <v>0</v>
      </c>
      <c r="BD165" s="72">
        <v>0</v>
      </c>
      <c r="BE165" s="72">
        <v>0</v>
      </c>
      <c r="BF165" s="72">
        <v>0</v>
      </c>
      <c r="BG165" s="72">
        <v>0</v>
      </c>
      <c r="BH165" s="67">
        <v>25</v>
      </c>
      <c r="BI165" s="61">
        <v>130.30000000000001</v>
      </c>
      <c r="BJ165" s="72">
        <v>-0.44</v>
      </c>
      <c r="BK165" s="72" t="s">
        <v>21</v>
      </c>
      <c r="BL165" s="72">
        <v>0.09</v>
      </c>
      <c r="BM165" s="72" t="s">
        <v>21</v>
      </c>
      <c r="BN165" s="72">
        <v>-0.82</v>
      </c>
      <c r="BO165" s="72" t="s">
        <v>21</v>
      </c>
      <c r="BQ165" s="64">
        <v>10.6</v>
      </c>
      <c r="BR165" s="65">
        <v>1</v>
      </c>
      <c r="BT165" s="73">
        <v>39416</v>
      </c>
      <c r="BU165" s="74">
        <v>9.4702258726899391</v>
      </c>
      <c r="BV165" s="72">
        <v>1</v>
      </c>
      <c r="BW165" s="72">
        <v>0</v>
      </c>
      <c r="BX165" s="72">
        <v>0</v>
      </c>
      <c r="BY165" s="72">
        <v>0</v>
      </c>
      <c r="BZ165" s="72">
        <v>0</v>
      </c>
      <c r="CA165" s="72">
        <v>0</v>
      </c>
      <c r="CB165" s="72">
        <v>0</v>
      </c>
      <c r="CC165" s="72">
        <v>0</v>
      </c>
      <c r="CL165" s="64">
        <v>10.8</v>
      </c>
      <c r="CM165" s="61">
        <v>1</v>
      </c>
      <c r="CN165" s="78">
        <v>0.39</v>
      </c>
      <c r="CO165" s="73">
        <v>39703</v>
      </c>
      <c r="CP165" s="74">
        <v>10.255989048596852</v>
      </c>
      <c r="CQ165" s="63">
        <v>-1</v>
      </c>
      <c r="CR165" s="63">
        <v>-1</v>
      </c>
      <c r="CS165" s="63">
        <v>-1</v>
      </c>
      <c r="CT165" s="63">
        <v>-1</v>
      </c>
      <c r="CU165" s="63">
        <v>-1</v>
      </c>
      <c r="CV165" s="63">
        <v>-1</v>
      </c>
      <c r="CW165" s="63">
        <v>-1</v>
      </c>
      <c r="CX165" s="63">
        <v>-1</v>
      </c>
      <c r="CY165" s="67"/>
      <c r="CZ165" s="61"/>
      <c r="DH165" s="61">
        <v>-1</v>
      </c>
      <c r="DI165" s="61">
        <v>-1</v>
      </c>
      <c r="DJ165" s="78"/>
      <c r="DK165" s="80"/>
      <c r="HI165"/>
      <c r="KB165"/>
      <c r="KD165" s="15"/>
      <c r="KE165" s="15"/>
      <c r="KF165" s="110"/>
      <c r="KG165" s="110"/>
      <c r="KH165" s="110"/>
      <c r="KI165" s="110"/>
      <c r="KJ165" s="110"/>
      <c r="KK165" s="110"/>
      <c r="KL165" s="110"/>
      <c r="KM165" s="106"/>
      <c r="KN165" s="107"/>
      <c r="KV165" s="109"/>
      <c r="KW165"/>
      <c r="KX165" s="15"/>
      <c r="KY165"/>
    </row>
    <row r="166" spans="1:311" s="72" customFormat="1" x14ac:dyDescent="0.25">
      <c r="A166" s="72" t="s">
        <v>651</v>
      </c>
      <c r="B166"/>
      <c r="C166" s="72" t="s">
        <v>734</v>
      </c>
      <c r="D166" s="102">
        <v>37669</v>
      </c>
      <c r="E166" s="72">
        <v>1</v>
      </c>
      <c r="F166" s="73">
        <v>38231</v>
      </c>
      <c r="G166" s="74">
        <v>1.538672142368241</v>
      </c>
      <c r="H166" s="72">
        <v>1</v>
      </c>
      <c r="I166" s="72">
        <v>0</v>
      </c>
      <c r="J166" s="72">
        <v>0</v>
      </c>
      <c r="K166" s="72">
        <v>0</v>
      </c>
      <c r="L166" s="72">
        <v>1</v>
      </c>
      <c r="M166" s="72">
        <v>0</v>
      </c>
      <c r="N166" s="72">
        <v>0</v>
      </c>
      <c r="O166" s="72">
        <v>0</v>
      </c>
      <c r="P166" s="67">
        <v>10.35</v>
      </c>
      <c r="Q166" s="67">
        <v>0.77100000000000002</v>
      </c>
      <c r="R166" s="72">
        <v>-0.56999999999999995</v>
      </c>
      <c r="S166" s="72" t="s">
        <v>21</v>
      </c>
      <c r="T166" s="72">
        <v>-2.06</v>
      </c>
      <c r="U166" s="72" t="s">
        <v>3555</v>
      </c>
      <c r="V166" s="72">
        <v>0.98</v>
      </c>
      <c r="W166" s="72" t="s">
        <v>21</v>
      </c>
      <c r="Y166" s="66">
        <v>10.9</v>
      </c>
      <c r="Z166" s="62">
        <v>1</v>
      </c>
      <c r="AA166" s="75">
        <v>0.32</v>
      </c>
      <c r="AB166" s="73">
        <v>38541</v>
      </c>
      <c r="AC166" s="76">
        <v>2.3874058863791925</v>
      </c>
      <c r="AD166" s="72">
        <v>1</v>
      </c>
      <c r="AE166" s="72">
        <v>0</v>
      </c>
      <c r="AF166" s="72">
        <v>0</v>
      </c>
      <c r="AG166" s="72">
        <v>0</v>
      </c>
      <c r="AH166" s="72">
        <v>0</v>
      </c>
      <c r="AI166" s="72">
        <v>0</v>
      </c>
      <c r="AJ166" s="72">
        <v>0</v>
      </c>
      <c r="AK166" s="72">
        <v>0</v>
      </c>
      <c r="AL166" s="87">
        <v>12</v>
      </c>
      <c r="AM166" s="87">
        <v>0.86</v>
      </c>
      <c r="AN166" s="72">
        <v>-0.72</v>
      </c>
      <c r="AO166" s="72" t="s">
        <v>21</v>
      </c>
      <c r="AP166" s="72">
        <v>-1.48</v>
      </c>
      <c r="AQ166" s="72" t="s">
        <v>3556</v>
      </c>
      <c r="AR166" s="72">
        <v>0.3</v>
      </c>
      <c r="AS166" s="72" t="s">
        <v>21</v>
      </c>
      <c r="AU166" s="64">
        <v>14.2</v>
      </c>
      <c r="AV166" s="63">
        <v>0</v>
      </c>
      <c r="AW166" s="65"/>
      <c r="AX166" s="77">
        <v>39051</v>
      </c>
      <c r="AY166" s="74">
        <v>3.783709787816564</v>
      </c>
      <c r="AZ166" s="72">
        <v>1</v>
      </c>
      <c r="BA166" s="72">
        <v>0</v>
      </c>
      <c r="BB166" s="72">
        <v>0</v>
      </c>
      <c r="BC166" s="72">
        <v>0</v>
      </c>
      <c r="BD166" s="72">
        <v>0</v>
      </c>
      <c r="BE166" s="72">
        <v>0</v>
      </c>
      <c r="BF166" s="72">
        <v>0</v>
      </c>
      <c r="BG166" s="72">
        <v>0</v>
      </c>
      <c r="BH166" s="67">
        <v>15.2</v>
      </c>
      <c r="BI166" s="61">
        <v>98.2</v>
      </c>
      <c r="BJ166" s="72">
        <v>-0.37</v>
      </c>
      <c r="BK166" s="72" t="s">
        <v>21</v>
      </c>
      <c r="BL166" s="72">
        <v>-0.89</v>
      </c>
      <c r="BM166" s="72" t="s">
        <v>21</v>
      </c>
      <c r="BN166" s="72">
        <v>0.3</v>
      </c>
      <c r="BO166" s="72" t="s">
        <v>21</v>
      </c>
      <c r="BQ166" s="64">
        <v>11</v>
      </c>
      <c r="BR166" s="65">
        <v>0</v>
      </c>
      <c r="BT166" s="73">
        <v>39416</v>
      </c>
      <c r="BU166" s="74">
        <v>4.7830253251197812</v>
      </c>
      <c r="BV166" s="72">
        <v>1</v>
      </c>
      <c r="BW166" s="72">
        <v>0</v>
      </c>
      <c r="BX166" s="72">
        <v>0</v>
      </c>
      <c r="BY166" s="72">
        <v>0</v>
      </c>
      <c r="BZ166" s="72">
        <v>0</v>
      </c>
      <c r="CA166" s="72">
        <v>0</v>
      </c>
      <c r="CB166" s="72">
        <v>0</v>
      </c>
      <c r="CC166" s="72">
        <v>0</v>
      </c>
      <c r="CL166" s="64">
        <v>10.8</v>
      </c>
      <c r="CM166" s="61">
        <v>1</v>
      </c>
      <c r="CN166" s="78">
        <v>0.34</v>
      </c>
      <c r="CO166" s="73">
        <v>39703</v>
      </c>
      <c r="CP166" s="74">
        <v>5.5687885010266944</v>
      </c>
      <c r="CQ166" s="63">
        <v>1</v>
      </c>
      <c r="CR166" s="63">
        <v>0</v>
      </c>
      <c r="CS166" s="63">
        <v>0</v>
      </c>
      <c r="CT166" s="63">
        <v>1</v>
      </c>
      <c r="CU166" s="63">
        <v>0</v>
      </c>
      <c r="CV166" s="63">
        <v>0</v>
      </c>
      <c r="CW166" s="63">
        <v>0</v>
      </c>
      <c r="CX166" s="63">
        <v>0</v>
      </c>
      <c r="CY166" s="67"/>
      <c r="CZ166" s="61"/>
      <c r="DH166" s="64">
        <v>10.9</v>
      </c>
      <c r="DI166" s="65">
        <v>1</v>
      </c>
      <c r="DJ166" s="79">
        <v>0.34</v>
      </c>
      <c r="DK166" s="80"/>
      <c r="HI166"/>
      <c r="KB166"/>
      <c r="KD166" s="15"/>
      <c r="KE166" s="15"/>
      <c r="KF166" s="110"/>
      <c r="KG166" s="110"/>
      <c r="KH166" s="110"/>
      <c r="KI166" s="110"/>
      <c r="KJ166" s="110"/>
      <c r="KK166" s="110"/>
      <c r="KL166" s="110"/>
      <c r="KM166" s="106"/>
      <c r="KN166" s="107"/>
      <c r="KO166"/>
      <c r="KQ166"/>
      <c r="KS166"/>
      <c r="KV166" s="109"/>
      <c r="KW166"/>
      <c r="KX166" s="15"/>
      <c r="KY166"/>
    </row>
    <row r="167" spans="1:311" s="72" customFormat="1" x14ac:dyDescent="0.25">
      <c r="A167" s="72" t="s">
        <v>651</v>
      </c>
      <c r="B167"/>
      <c r="C167" s="72" t="s">
        <v>755</v>
      </c>
      <c r="D167" s="102">
        <v>32965</v>
      </c>
      <c r="E167" s="72">
        <v>1</v>
      </c>
      <c r="F167" s="73">
        <v>38231</v>
      </c>
      <c r="G167" s="74">
        <v>14.417522245037645</v>
      </c>
      <c r="H167" s="72">
        <v>1</v>
      </c>
      <c r="I167" s="72">
        <v>0</v>
      </c>
      <c r="J167" s="72">
        <v>0</v>
      </c>
      <c r="K167" s="72">
        <v>0</v>
      </c>
      <c r="L167" s="72">
        <v>0</v>
      </c>
      <c r="M167" s="72">
        <v>0</v>
      </c>
      <c r="N167" s="72">
        <v>0</v>
      </c>
      <c r="O167" s="72">
        <v>0</v>
      </c>
      <c r="P167" s="67">
        <v>32.799999999999997</v>
      </c>
      <c r="Q167" s="67">
        <v>1.3879999999999999</v>
      </c>
      <c r="T167" s="72">
        <v>-3.48</v>
      </c>
      <c r="U167" s="72" t="s">
        <v>3555</v>
      </c>
      <c r="V167" s="72">
        <v>-1.1399999999999999</v>
      </c>
      <c r="W167" s="72" t="s">
        <v>3556</v>
      </c>
      <c r="Y167" s="66">
        <v>12.5</v>
      </c>
      <c r="Z167" s="85">
        <v>0</v>
      </c>
      <c r="AA167" s="75">
        <v>0.35</v>
      </c>
      <c r="AB167" s="73">
        <v>38541</v>
      </c>
      <c r="AC167" s="76">
        <v>15.266255989048597</v>
      </c>
      <c r="AD167" s="72">
        <v>1</v>
      </c>
      <c r="AE167" s="72">
        <v>0</v>
      </c>
      <c r="AF167" s="72">
        <v>0</v>
      </c>
      <c r="AG167" s="72">
        <v>0</v>
      </c>
      <c r="AH167" s="72">
        <v>1</v>
      </c>
      <c r="AI167" s="72">
        <v>0</v>
      </c>
      <c r="AJ167" s="72">
        <v>0</v>
      </c>
      <c r="AK167" s="72">
        <v>0</v>
      </c>
      <c r="AL167" s="87"/>
      <c r="AM167" s="87"/>
      <c r="AU167" s="64">
        <v>9.6999999999999993</v>
      </c>
      <c r="AV167" s="63">
        <v>1</v>
      </c>
      <c r="AW167" s="65">
        <v>32</v>
      </c>
      <c r="AX167" s="77">
        <v>39051</v>
      </c>
      <c r="AY167" s="74">
        <v>16.662559890485969</v>
      </c>
      <c r="AZ167" s="72">
        <v>-1</v>
      </c>
      <c r="BA167" s="72">
        <v>-1</v>
      </c>
      <c r="BB167" s="72">
        <v>-1</v>
      </c>
      <c r="BC167" s="72">
        <v>-1</v>
      </c>
      <c r="BD167" s="72">
        <v>-1</v>
      </c>
      <c r="BE167" s="72">
        <v>-1</v>
      </c>
      <c r="BF167" s="72">
        <v>-1</v>
      </c>
      <c r="BG167" s="72">
        <v>-1</v>
      </c>
      <c r="BH167" s="67"/>
      <c r="BI167" s="61"/>
      <c r="BQ167" s="64"/>
      <c r="BR167" s="64"/>
      <c r="BT167" s="73">
        <v>39416</v>
      </c>
      <c r="BU167" s="74">
        <v>17.661875427789184</v>
      </c>
      <c r="BV167" s="72">
        <v>0</v>
      </c>
      <c r="BW167" s="72">
        <v>0</v>
      </c>
      <c r="BX167" s="72">
        <v>0</v>
      </c>
      <c r="BY167" s="72">
        <v>0</v>
      </c>
      <c r="BZ167" s="72">
        <v>0</v>
      </c>
      <c r="CA167" s="72">
        <v>0</v>
      </c>
      <c r="CB167" s="72">
        <v>0</v>
      </c>
      <c r="CC167" s="72">
        <v>0</v>
      </c>
      <c r="CL167" s="64">
        <v>11</v>
      </c>
      <c r="CM167" s="61">
        <v>1</v>
      </c>
      <c r="CN167" s="78">
        <v>0.32</v>
      </c>
      <c r="CO167" s="73">
        <v>39703</v>
      </c>
      <c r="CP167" s="74">
        <v>18.447638603696099</v>
      </c>
      <c r="CQ167" s="63">
        <v>-1</v>
      </c>
      <c r="CR167" s="63">
        <v>-1</v>
      </c>
      <c r="CS167" s="63">
        <v>-1</v>
      </c>
      <c r="CT167" s="63">
        <v>-1</v>
      </c>
      <c r="CU167" s="63">
        <v>-1</v>
      </c>
      <c r="CV167" s="63">
        <v>-1</v>
      </c>
      <c r="CW167" s="63">
        <v>-1</v>
      </c>
      <c r="CX167" s="63">
        <v>-1</v>
      </c>
      <c r="CY167" s="67"/>
      <c r="CZ167" s="61"/>
      <c r="DH167" s="61">
        <v>-1</v>
      </c>
      <c r="DI167" s="61">
        <v>-1</v>
      </c>
      <c r="DJ167" s="79"/>
      <c r="DK167" s="80"/>
      <c r="HI167"/>
      <c r="HJ167" s="72">
        <v>1</v>
      </c>
      <c r="HK167" s="84">
        <v>44527</v>
      </c>
      <c r="HL167" s="84"/>
      <c r="HM167" s="84"/>
      <c r="HN167" s="84"/>
      <c r="HO167" s="84"/>
      <c r="HP167" s="84"/>
      <c r="HQ167" s="84"/>
      <c r="HR167" s="84"/>
      <c r="HS167" s="84"/>
      <c r="HT167" s="84"/>
      <c r="HU167" s="84"/>
      <c r="HV167" s="84"/>
      <c r="HW167" s="84"/>
      <c r="HX167" s="84"/>
      <c r="KB167"/>
      <c r="KD167" s="15"/>
      <c r="KE167" s="15"/>
      <c r="KF167" s="110"/>
      <c r="KG167" s="110"/>
      <c r="KH167" s="110"/>
      <c r="KI167" s="110"/>
      <c r="KJ167" s="110"/>
      <c r="KK167" s="110"/>
      <c r="KL167" s="110"/>
      <c r="KM167" s="106"/>
      <c r="KN167" s="107"/>
      <c r="KO167"/>
      <c r="KQ167"/>
      <c r="KS167"/>
      <c r="KV167" s="109"/>
      <c r="KW167"/>
      <c r="KX167" s="15"/>
      <c r="KY167"/>
    </row>
    <row r="168" spans="1:311" s="72" customFormat="1" x14ac:dyDescent="0.25">
      <c r="A168" s="72" t="s">
        <v>651</v>
      </c>
      <c r="B168"/>
      <c r="C168" s="72" t="s">
        <v>856</v>
      </c>
      <c r="D168" s="102">
        <v>34968</v>
      </c>
      <c r="E168" s="72">
        <v>0</v>
      </c>
      <c r="F168" s="73">
        <v>38231</v>
      </c>
      <c r="G168" s="74">
        <v>8.9336071184120467</v>
      </c>
      <c r="H168" s="72">
        <v>1</v>
      </c>
      <c r="I168" s="72">
        <v>0</v>
      </c>
      <c r="J168" s="72">
        <v>0</v>
      </c>
      <c r="K168" s="72">
        <v>1</v>
      </c>
      <c r="L168" s="72">
        <v>0</v>
      </c>
      <c r="M168" s="72">
        <v>0</v>
      </c>
      <c r="N168" s="72">
        <v>0</v>
      </c>
      <c r="O168" s="72">
        <v>0</v>
      </c>
      <c r="P168" s="67">
        <v>22.9</v>
      </c>
      <c r="Q168" s="67">
        <v>1.17</v>
      </c>
      <c r="R168" s="72">
        <v>-1.27</v>
      </c>
      <c r="S168" s="72" t="s">
        <v>3556</v>
      </c>
      <c r="T168" s="72">
        <v>-2.48</v>
      </c>
      <c r="U168" s="72" t="s">
        <v>3555</v>
      </c>
      <c r="V168" s="72">
        <v>0.33</v>
      </c>
      <c r="W168" s="72" t="s">
        <v>21</v>
      </c>
      <c r="Y168" s="66">
        <v>9.9</v>
      </c>
      <c r="Z168" s="62">
        <v>1</v>
      </c>
      <c r="AA168" s="75">
        <v>0.34</v>
      </c>
      <c r="AB168" s="73">
        <v>38541</v>
      </c>
      <c r="AC168" s="76">
        <v>9.7823408624229984</v>
      </c>
      <c r="AD168" s="72">
        <v>1</v>
      </c>
      <c r="AE168" s="72">
        <v>0</v>
      </c>
      <c r="AF168" s="72">
        <v>0</v>
      </c>
      <c r="AG168" s="72">
        <v>0</v>
      </c>
      <c r="AH168" s="72">
        <v>0</v>
      </c>
      <c r="AI168" s="72">
        <v>0</v>
      </c>
      <c r="AJ168" s="72">
        <v>0</v>
      </c>
      <c r="AK168" s="72">
        <v>0</v>
      </c>
      <c r="AU168" s="64">
        <v>12</v>
      </c>
      <c r="AV168" s="63">
        <v>0</v>
      </c>
      <c r="AW168" s="65">
        <v>41</v>
      </c>
      <c r="AX168" s="77">
        <v>39051</v>
      </c>
      <c r="AY168" s="74">
        <v>11.178644763860369</v>
      </c>
      <c r="AZ168" s="72">
        <v>1</v>
      </c>
      <c r="BA168" s="72">
        <v>0</v>
      </c>
      <c r="BB168" s="72">
        <v>0</v>
      </c>
      <c r="BC168" s="72">
        <v>0</v>
      </c>
      <c r="BD168" s="72">
        <v>0</v>
      </c>
      <c r="BE168" s="72">
        <v>0</v>
      </c>
      <c r="BF168" s="72">
        <v>0</v>
      </c>
      <c r="BG168" s="72">
        <v>0</v>
      </c>
      <c r="BH168" s="67">
        <v>28.45</v>
      </c>
      <c r="BI168" s="61">
        <v>131.1</v>
      </c>
      <c r="BL168" s="72">
        <v>-2.25</v>
      </c>
      <c r="BM168" s="72" t="s">
        <v>3555</v>
      </c>
      <c r="BN168" s="72">
        <v>-0.39</v>
      </c>
      <c r="BO168" s="72" t="s">
        <v>21</v>
      </c>
      <c r="BQ168" s="64">
        <v>10</v>
      </c>
      <c r="BR168" s="65">
        <v>1</v>
      </c>
      <c r="BT168" s="73">
        <v>39416</v>
      </c>
      <c r="BU168" s="74">
        <v>12.177960301163587</v>
      </c>
      <c r="BV168" s="72">
        <v>1</v>
      </c>
      <c r="BW168" s="72">
        <v>0</v>
      </c>
      <c r="BX168" s="72">
        <v>0</v>
      </c>
      <c r="BY168" s="72">
        <v>0</v>
      </c>
      <c r="BZ168" s="72">
        <v>0</v>
      </c>
      <c r="CA168" s="72">
        <v>0</v>
      </c>
      <c r="CB168" s="72">
        <v>0</v>
      </c>
      <c r="CC168" s="72">
        <v>0</v>
      </c>
      <c r="CL168" s="64">
        <v>11.1</v>
      </c>
      <c r="CM168" s="61">
        <v>1</v>
      </c>
      <c r="CN168" s="78">
        <v>0.38</v>
      </c>
      <c r="CO168" s="73">
        <v>39703</v>
      </c>
      <c r="CP168" s="74">
        <v>12.9637234770705</v>
      </c>
      <c r="CQ168" s="63">
        <v>-1</v>
      </c>
      <c r="CR168" s="63">
        <v>-1</v>
      </c>
      <c r="CS168" s="63">
        <v>-1</v>
      </c>
      <c r="CT168" s="63">
        <v>-1</v>
      </c>
      <c r="CU168" s="63">
        <v>-1</v>
      </c>
      <c r="CV168" s="63">
        <v>-1</v>
      </c>
      <c r="CW168" s="63">
        <v>-1</v>
      </c>
      <c r="CX168" s="63">
        <v>-1</v>
      </c>
      <c r="CY168" s="67"/>
      <c r="CZ168" s="61"/>
      <c r="DH168" s="61">
        <v>-1</v>
      </c>
      <c r="DI168" s="61">
        <v>-1</v>
      </c>
      <c r="DJ168" s="79"/>
      <c r="DK168" s="80"/>
      <c r="HI168"/>
      <c r="KB168"/>
      <c r="KD168" s="15"/>
      <c r="KE168" s="15"/>
      <c r="KF168" s="110"/>
      <c r="KG168" s="110"/>
      <c r="KH168" s="110"/>
      <c r="KI168" s="110"/>
      <c r="KJ168" s="110"/>
      <c r="KK168" s="110"/>
      <c r="KL168" s="110"/>
      <c r="KM168" s="106"/>
      <c r="KN168" s="107"/>
      <c r="KO168"/>
      <c r="KQ168"/>
      <c r="KS168"/>
      <c r="KV168" s="109"/>
      <c r="KW168"/>
      <c r="KX168" s="15"/>
      <c r="KY168"/>
    </row>
    <row r="169" spans="1:311" s="72" customFormat="1" x14ac:dyDescent="0.25">
      <c r="A169" s="72" t="s">
        <v>651</v>
      </c>
      <c r="B169"/>
      <c r="C169" s="72" t="s">
        <v>872</v>
      </c>
      <c r="D169" s="102">
        <v>39378</v>
      </c>
      <c r="E169" s="72">
        <v>0</v>
      </c>
      <c r="F169" s="73"/>
      <c r="G169" s="74"/>
      <c r="P169" s="67"/>
      <c r="Q169" s="67"/>
      <c r="Y169" s="62"/>
      <c r="Z169" s="62"/>
      <c r="AA169" s="62"/>
      <c r="AB169" s="73"/>
      <c r="AC169" s="76"/>
      <c r="AU169" s="64"/>
      <c r="AV169" s="63"/>
      <c r="AW169" s="65"/>
      <c r="AX169" s="77">
        <v>39051</v>
      </c>
      <c r="AY169" s="74"/>
      <c r="AZ169" s="72">
        <v>0</v>
      </c>
      <c r="BA169" s="72">
        <v>0</v>
      </c>
      <c r="BB169" s="72">
        <v>0</v>
      </c>
      <c r="BC169" s="72">
        <v>0</v>
      </c>
      <c r="BD169" s="72">
        <v>0</v>
      </c>
      <c r="BE169" s="72">
        <v>0</v>
      </c>
      <c r="BF169" s="72">
        <v>0</v>
      </c>
      <c r="BG169" s="72">
        <v>0</v>
      </c>
      <c r="BH169" s="61"/>
      <c r="BI169" s="61"/>
      <c r="BQ169" s="64"/>
      <c r="BR169" s="64"/>
      <c r="BT169" s="73">
        <v>39416</v>
      </c>
      <c r="BU169" s="74">
        <v>0.10403832991101986</v>
      </c>
      <c r="BV169" s="72">
        <v>0</v>
      </c>
      <c r="BW169" s="72">
        <v>0</v>
      </c>
      <c r="BX169" s="72">
        <v>0</v>
      </c>
      <c r="BY169" s="72">
        <v>0</v>
      </c>
      <c r="BZ169" s="72">
        <v>0</v>
      </c>
      <c r="CA169" s="72">
        <v>0</v>
      </c>
      <c r="CB169" s="72">
        <v>0</v>
      </c>
      <c r="CC169" s="72">
        <v>0</v>
      </c>
      <c r="CL169" s="64">
        <v>11.2</v>
      </c>
      <c r="CM169" s="61">
        <v>1</v>
      </c>
      <c r="CN169" s="78">
        <v>0.38</v>
      </c>
      <c r="CO169" s="80"/>
      <c r="CQ169" s="63"/>
      <c r="CR169" s="63"/>
      <c r="CS169" s="63"/>
      <c r="CT169" s="63"/>
      <c r="CU169" s="63"/>
      <c r="CV169" s="63"/>
      <c r="CW169" s="63"/>
      <c r="CX169" s="63"/>
      <c r="CY169" s="67"/>
      <c r="CZ169" s="61"/>
      <c r="DH169" s="64"/>
      <c r="DI169" s="64"/>
      <c r="DJ169" s="79"/>
      <c r="DK169" s="80"/>
      <c r="HI169"/>
      <c r="KB169"/>
      <c r="KD169" s="15"/>
      <c r="KE169" s="15"/>
      <c r="KF169" s="110"/>
      <c r="KG169" s="110"/>
      <c r="KH169" s="110"/>
      <c r="KI169" s="110"/>
      <c r="KJ169" s="110"/>
      <c r="KK169" s="110"/>
      <c r="KL169" s="110"/>
      <c r="KM169" s="106"/>
      <c r="KN169" s="107"/>
      <c r="KO169"/>
      <c r="KQ169"/>
      <c r="KS169"/>
      <c r="KV169" s="109"/>
      <c r="KW169"/>
      <c r="KX169" s="15"/>
      <c r="KY169"/>
    </row>
    <row r="170" spans="1:311" s="72" customFormat="1" x14ac:dyDescent="0.25">
      <c r="A170" s="72" t="s">
        <v>651</v>
      </c>
      <c r="B170"/>
      <c r="C170" s="72" t="s">
        <v>1023</v>
      </c>
      <c r="D170" s="102">
        <v>36530</v>
      </c>
      <c r="E170" s="72">
        <v>1</v>
      </c>
      <c r="F170" s="80"/>
      <c r="P170" s="67"/>
      <c r="Q170" s="67"/>
      <c r="Y170" s="66"/>
      <c r="Z170" s="66"/>
      <c r="AA170" s="75"/>
      <c r="AB170" s="73">
        <v>38541</v>
      </c>
      <c r="AC170" s="76"/>
      <c r="AD170" s="72">
        <v>1</v>
      </c>
      <c r="AE170" s="72">
        <v>0</v>
      </c>
      <c r="AF170" s="72">
        <v>0</v>
      </c>
      <c r="AG170" s="72">
        <v>1</v>
      </c>
      <c r="AH170" s="72">
        <v>1</v>
      </c>
      <c r="AI170" s="72">
        <v>0</v>
      </c>
      <c r="AJ170" s="72">
        <v>0</v>
      </c>
      <c r="AK170" s="72">
        <v>0</v>
      </c>
      <c r="AL170" s="87"/>
      <c r="AM170" s="87"/>
      <c r="AU170" s="64">
        <v>12.1</v>
      </c>
      <c r="AV170" s="63">
        <v>0</v>
      </c>
      <c r="AW170" s="65"/>
      <c r="AX170" s="77">
        <v>39051</v>
      </c>
      <c r="AY170" s="74">
        <v>6.9021218343600275</v>
      </c>
      <c r="AZ170" s="72">
        <v>1</v>
      </c>
      <c r="BA170" s="72">
        <v>0</v>
      </c>
      <c r="BB170" s="72">
        <v>0</v>
      </c>
      <c r="BC170" s="72">
        <v>0</v>
      </c>
      <c r="BD170" s="72">
        <v>0</v>
      </c>
      <c r="BE170" s="72">
        <v>0</v>
      </c>
      <c r="BF170" s="72">
        <v>0</v>
      </c>
      <c r="BG170" s="72">
        <v>0</v>
      </c>
      <c r="BH170" s="67">
        <v>19.5</v>
      </c>
      <c r="BI170" s="61">
        <v>114.3</v>
      </c>
      <c r="BJ170" s="72">
        <v>-1.1299999999999999</v>
      </c>
      <c r="BK170" s="72" t="s">
        <v>3556</v>
      </c>
      <c r="BL170" s="72">
        <v>-1.31</v>
      </c>
      <c r="BM170" s="72" t="s">
        <v>3556</v>
      </c>
      <c r="BN170" s="72">
        <v>-0.4</v>
      </c>
      <c r="BO170" s="72" t="s">
        <v>21</v>
      </c>
      <c r="BQ170" s="64">
        <v>12.2</v>
      </c>
      <c r="BR170" s="65">
        <v>0</v>
      </c>
      <c r="BT170" s="73">
        <v>39416</v>
      </c>
      <c r="BU170" s="74">
        <v>7.9014373716632447</v>
      </c>
      <c r="BV170" s="72">
        <v>1</v>
      </c>
      <c r="BW170" s="72">
        <v>0</v>
      </c>
      <c r="BX170" s="72">
        <v>0</v>
      </c>
      <c r="BY170" s="72">
        <v>0</v>
      </c>
      <c r="BZ170" s="72">
        <v>0</v>
      </c>
      <c r="CA170" s="72">
        <v>0</v>
      </c>
      <c r="CB170" s="72">
        <v>0</v>
      </c>
      <c r="CC170" s="72">
        <v>0</v>
      </c>
      <c r="CL170" s="64">
        <v>11.4</v>
      </c>
      <c r="CM170" s="61">
        <v>0</v>
      </c>
      <c r="CN170" s="78">
        <v>0.38</v>
      </c>
      <c r="CO170" s="73">
        <v>39703</v>
      </c>
      <c r="CP170" s="74">
        <v>8.687200547570157</v>
      </c>
      <c r="CQ170" s="63">
        <v>-1</v>
      </c>
      <c r="CR170" s="63">
        <v>-1</v>
      </c>
      <c r="CS170" s="63">
        <v>-1</v>
      </c>
      <c r="CT170" s="63">
        <v>-1</v>
      </c>
      <c r="CU170" s="63">
        <v>-1</v>
      </c>
      <c r="CV170" s="63">
        <v>-1</v>
      </c>
      <c r="CW170" s="63">
        <v>-1</v>
      </c>
      <c r="CX170" s="63">
        <v>-1</v>
      </c>
      <c r="CY170" s="67"/>
      <c r="CZ170" s="61"/>
      <c r="DH170" s="61">
        <v>-1</v>
      </c>
      <c r="DI170" s="61">
        <v>-1</v>
      </c>
      <c r="DJ170" s="79"/>
      <c r="DK170" s="80"/>
      <c r="HI170"/>
      <c r="HY170" s="84">
        <v>44783</v>
      </c>
      <c r="KB170"/>
      <c r="KD170" s="15"/>
      <c r="KE170" s="15"/>
      <c r="KF170" s="110"/>
      <c r="KG170" s="110"/>
      <c r="KH170" s="110"/>
      <c r="KI170" s="110"/>
      <c r="KJ170" s="110"/>
      <c r="KK170" s="110"/>
      <c r="KL170" s="110"/>
      <c r="KM170" s="106"/>
      <c r="KN170" s="107"/>
      <c r="KO170"/>
      <c r="KQ170"/>
      <c r="KS170"/>
      <c r="KV170" s="109"/>
      <c r="KW170"/>
      <c r="KX170" s="15"/>
      <c r="KY170"/>
    </row>
    <row r="171" spans="1:311" s="72" customFormat="1" x14ac:dyDescent="0.25">
      <c r="A171" s="72" t="s">
        <v>651</v>
      </c>
      <c r="B171"/>
      <c r="C171" s="72" t="s">
        <v>794</v>
      </c>
      <c r="D171" s="102">
        <v>39222</v>
      </c>
      <c r="E171" s="72">
        <v>1</v>
      </c>
      <c r="F171" s="73"/>
      <c r="G171" s="74"/>
      <c r="P171" s="67"/>
      <c r="Q171" s="67"/>
      <c r="Y171" s="62"/>
      <c r="Z171" s="62"/>
      <c r="AA171" s="62"/>
      <c r="AB171" s="73"/>
      <c r="AC171" s="76"/>
      <c r="AU171" s="64"/>
      <c r="AV171" s="63"/>
      <c r="AW171" s="65"/>
      <c r="AX171" s="77">
        <v>39051</v>
      </c>
      <c r="AY171" s="74"/>
      <c r="AZ171" s="72">
        <v>0</v>
      </c>
      <c r="BA171" s="72">
        <v>0</v>
      </c>
      <c r="BB171" s="72">
        <v>0</v>
      </c>
      <c r="BC171" s="72">
        <v>0</v>
      </c>
      <c r="BD171" s="72">
        <v>0</v>
      </c>
      <c r="BE171" s="72">
        <v>0</v>
      </c>
      <c r="BF171" s="72">
        <v>0</v>
      </c>
      <c r="BG171" s="72">
        <v>0</v>
      </c>
      <c r="BH171" s="61"/>
      <c r="BI171" s="61"/>
      <c r="BQ171" s="64"/>
      <c r="BR171" s="64"/>
      <c r="BT171" s="73">
        <v>39416</v>
      </c>
      <c r="BU171" s="74">
        <v>0.53114305270362761</v>
      </c>
      <c r="BV171" s="72">
        <v>0</v>
      </c>
      <c r="BW171" s="72">
        <v>0</v>
      </c>
      <c r="BX171" s="72">
        <v>0</v>
      </c>
      <c r="BY171" s="72">
        <v>0</v>
      </c>
      <c r="BZ171" s="72">
        <v>0</v>
      </c>
      <c r="CA171" s="72">
        <v>0</v>
      </c>
      <c r="CB171" s="72">
        <v>0</v>
      </c>
      <c r="CC171" s="72">
        <v>0</v>
      </c>
      <c r="CL171" s="64">
        <v>11.7</v>
      </c>
      <c r="CM171" s="61">
        <v>0</v>
      </c>
      <c r="CN171" s="78">
        <v>0.33</v>
      </c>
      <c r="CO171" s="73">
        <v>39703</v>
      </c>
      <c r="CP171" s="74"/>
      <c r="CQ171" s="63">
        <v>0</v>
      </c>
      <c r="CR171" s="63">
        <v>0</v>
      </c>
      <c r="CS171" s="63">
        <v>1</v>
      </c>
      <c r="CT171" s="63">
        <v>0</v>
      </c>
      <c r="CU171" s="63">
        <v>0</v>
      </c>
      <c r="CV171" s="63">
        <v>0</v>
      </c>
      <c r="CW171" s="63">
        <v>0</v>
      </c>
      <c r="CX171" s="63">
        <v>0</v>
      </c>
      <c r="CY171" s="67">
        <v>8.1999999999999993</v>
      </c>
      <c r="CZ171" s="61">
        <v>0.72299999999999998</v>
      </c>
      <c r="DG171" s="83">
        <v>15.686904686749729</v>
      </c>
      <c r="DH171" s="64">
        <v>10.8</v>
      </c>
      <c r="DI171" s="65">
        <v>1</v>
      </c>
      <c r="DJ171" s="79">
        <v>0.35</v>
      </c>
      <c r="DK171" s="80"/>
      <c r="HI171"/>
      <c r="HY171" s="84">
        <v>44783</v>
      </c>
      <c r="KB171"/>
      <c r="KD171" s="15"/>
      <c r="KE171" s="15"/>
      <c r="KF171" s="110"/>
      <c r="KG171" s="110"/>
      <c r="KH171" s="110"/>
      <c r="KI171" s="110"/>
      <c r="KJ171" s="110"/>
      <c r="KK171" s="110"/>
      <c r="KL171" s="110"/>
      <c r="KM171" s="106"/>
      <c r="KN171" s="107"/>
      <c r="KO171"/>
      <c r="KQ171"/>
      <c r="KS171"/>
      <c r="KV171" s="109"/>
      <c r="KW171"/>
      <c r="KX171" s="15"/>
      <c r="KY171" s="133">
        <v>45263</v>
      </c>
    </row>
    <row r="172" spans="1:311" s="72" customFormat="1" x14ac:dyDescent="0.25">
      <c r="A172" s="72" t="s">
        <v>651</v>
      </c>
      <c r="B172"/>
      <c r="C172" s="72" t="s">
        <v>718</v>
      </c>
      <c r="D172" s="102">
        <v>34784</v>
      </c>
      <c r="E172" s="72">
        <v>1</v>
      </c>
      <c r="F172" s="73">
        <v>38231</v>
      </c>
      <c r="G172" s="74">
        <v>9.4373716632443525</v>
      </c>
      <c r="H172" s="72">
        <v>1</v>
      </c>
      <c r="I172" s="72">
        <v>0</v>
      </c>
      <c r="J172" s="72">
        <v>0</v>
      </c>
      <c r="K172" s="72">
        <v>0</v>
      </c>
      <c r="L172" s="72">
        <v>0</v>
      </c>
      <c r="M172" s="72">
        <v>0</v>
      </c>
      <c r="N172" s="72">
        <v>0</v>
      </c>
      <c r="O172" s="72">
        <v>0</v>
      </c>
      <c r="P172" s="67">
        <v>28.2</v>
      </c>
      <c r="Q172" s="67">
        <v>1.278</v>
      </c>
      <c r="R172" s="72">
        <v>-0.27</v>
      </c>
      <c r="S172" s="72" t="s">
        <v>21</v>
      </c>
      <c r="T172" s="72">
        <v>-1.1399999999999999</v>
      </c>
      <c r="U172" s="72" t="s">
        <v>3556</v>
      </c>
      <c r="V172" s="72">
        <v>0.57999999999999996</v>
      </c>
      <c r="W172" s="72" t="s">
        <v>21</v>
      </c>
      <c r="Y172" s="66">
        <v>11.7</v>
      </c>
      <c r="Z172" s="85">
        <v>0</v>
      </c>
      <c r="AA172" s="75">
        <v>0.38</v>
      </c>
      <c r="AB172" s="73">
        <v>38541</v>
      </c>
      <c r="AC172" s="76">
        <v>10.286105407255304</v>
      </c>
      <c r="AD172" s="72">
        <v>-1</v>
      </c>
      <c r="AE172" s="72">
        <v>-1</v>
      </c>
      <c r="AF172" s="72">
        <v>-1</v>
      </c>
      <c r="AG172" s="72">
        <v>-1</v>
      </c>
      <c r="AH172" s="72">
        <v>-1</v>
      </c>
      <c r="AI172" s="72">
        <v>-1</v>
      </c>
      <c r="AJ172" s="72">
        <v>-1</v>
      </c>
      <c r="AK172" s="72">
        <v>-1</v>
      </c>
      <c r="AU172" s="64"/>
      <c r="AV172" s="64"/>
      <c r="AW172" s="65"/>
      <c r="AX172" s="77">
        <v>39051</v>
      </c>
      <c r="AY172" s="74">
        <v>11.682409308692677</v>
      </c>
      <c r="AZ172" s="72">
        <v>1</v>
      </c>
      <c r="BA172" s="72">
        <v>0</v>
      </c>
      <c r="BB172" s="72">
        <v>0</v>
      </c>
      <c r="BC172" s="72">
        <v>0</v>
      </c>
      <c r="BD172" s="72">
        <v>0</v>
      </c>
      <c r="BE172" s="72">
        <v>0</v>
      </c>
      <c r="BF172" s="72">
        <v>0</v>
      </c>
      <c r="BG172" s="72">
        <v>0</v>
      </c>
      <c r="BH172" s="67">
        <v>39.299999999999997</v>
      </c>
      <c r="BI172" s="61">
        <v>148.4</v>
      </c>
      <c r="BL172" s="72">
        <v>0.19</v>
      </c>
      <c r="BM172" s="72" t="s">
        <v>21</v>
      </c>
      <c r="BN172" s="72">
        <v>0.25</v>
      </c>
      <c r="BO172" s="72" t="s">
        <v>21</v>
      </c>
      <c r="BQ172" s="64">
        <v>11.6</v>
      </c>
      <c r="BR172" s="65">
        <v>0</v>
      </c>
      <c r="BT172" s="73">
        <v>39416</v>
      </c>
      <c r="BU172" s="74">
        <v>12.681724845995893</v>
      </c>
      <c r="BV172" s="72">
        <v>1</v>
      </c>
      <c r="BW172" s="72">
        <v>0</v>
      </c>
      <c r="BX172" s="72">
        <v>0</v>
      </c>
      <c r="BY172" s="72">
        <v>0</v>
      </c>
      <c r="BZ172" s="72">
        <v>0</v>
      </c>
      <c r="CA172" s="72">
        <v>0</v>
      </c>
      <c r="CB172" s="72">
        <v>0</v>
      </c>
      <c r="CC172" s="72">
        <v>0</v>
      </c>
      <c r="CL172" s="64">
        <v>11.8</v>
      </c>
      <c r="CM172" s="61">
        <v>1</v>
      </c>
      <c r="CN172" s="78">
        <v>0.39</v>
      </c>
      <c r="CO172" s="73">
        <v>39703</v>
      </c>
      <c r="CP172" s="74">
        <v>13.467488021902806</v>
      </c>
      <c r="CQ172" s="63">
        <v>-1</v>
      </c>
      <c r="CR172" s="63">
        <v>-1</v>
      </c>
      <c r="CS172" s="63">
        <v>-1</v>
      </c>
      <c r="CT172" s="63">
        <v>-1</v>
      </c>
      <c r="CU172" s="63">
        <v>-1</v>
      </c>
      <c r="CV172" s="63">
        <v>-1</v>
      </c>
      <c r="CW172" s="63">
        <v>-1</v>
      </c>
      <c r="CX172" s="63">
        <v>-1</v>
      </c>
      <c r="CY172" s="67"/>
      <c r="CZ172" s="61"/>
      <c r="DH172" s="61">
        <v>-1</v>
      </c>
      <c r="DI172" s="61">
        <v>-1</v>
      </c>
      <c r="DJ172" s="79"/>
      <c r="DK172" s="80"/>
      <c r="HI172"/>
      <c r="KB172"/>
      <c r="KD172" s="15"/>
      <c r="KE172" s="15"/>
      <c r="KF172" s="110"/>
      <c r="KG172" s="110"/>
      <c r="KH172" s="110"/>
      <c r="KI172" s="110"/>
      <c r="KJ172" s="110"/>
      <c r="KK172" s="110"/>
      <c r="KL172" s="110"/>
      <c r="KM172" s="106"/>
      <c r="KN172" s="107"/>
      <c r="KO172"/>
      <c r="KQ172"/>
      <c r="KS172"/>
      <c r="KV172" s="109"/>
      <c r="KW172"/>
      <c r="KX172" s="15"/>
      <c r="KY172"/>
    </row>
    <row r="173" spans="1:311" s="72" customFormat="1" x14ac:dyDescent="0.25">
      <c r="A173" s="72" t="s">
        <v>651</v>
      </c>
      <c r="B173"/>
      <c r="C173" s="72" t="s">
        <v>774</v>
      </c>
      <c r="D173" s="102">
        <v>32210</v>
      </c>
      <c r="E173" s="72">
        <v>0</v>
      </c>
      <c r="F173" s="73">
        <v>38231</v>
      </c>
      <c r="G173" s="74">
        <v>16.484599589322382</v>
      </c>
      <c r="H173" s="72">
        <v>1</v>
      </c>
      <c r="I173" s="72">
        <v>0</v>
      </c>
      <c r="J173" s="72">
        <v>0</v>
      </c>
      <c r="K173" s="72">
        <v>0</v>
      </c>
      <c r="L173" s="72">
        <v>0</v>
      </c>
      <c r="M173" s="72">
        <v>0</v>
      </c>
      <c r="N173" s="72">
        <v>0</v>
      </c>
      <c r="O173" s="72">
        <v>0</v>
      </c>
      <c r="P173" s="67">
        <v>53</v>
      </c>
      <c r="Q173" s="67">
        <v>1.5660000000000001</v>
      </c>
      <c r="T173" s="72">
        <v>-0.91</v>
      </c>
      <c r="U173" s="72" t="s">
        <v>21</v>
      </c>
      <c r="V173" s="72">
        <v>0.24</v>
      </c>
      <c r="W173" s="72" t="s">
        <v>21</v>
      </c>
      <c r="Y173" s="66">
        <v>11</v>
      </c>
      <c r="Z173" s="62">
        <v>1</v>
      </c>
      <c r="AA173" s="75">
        <v>0.34</v>
      </c>
      <c r="AB173" s="73">
        <v>38541</v>
      </c>
      <c r="AC173" s="76">
        <v>17.333333333333332</v>
      </c>
      <c r="AD173" s="72">
        <v>1</v>
      </c>
      <c r="AE173" s="72">
        <v>0</v>
      </c>
      <c r="AF173" s="72">
        <v>0</v>
      </c>
      <c r="AG173" s="72">
        <v>0</v>
      </c>
      <c r="AH173" s="72">
        <v>0</v>
      </c>
      <c r="AI173" s="72">
        <v>0</v>
      </c>
      <c r="AJ173" s="72">
        <v>0</v>
      </c>
      <c r="AK173" s="72">
        <v>0</v>
      </c>
      <c r="AU173" s="64">
        <v>13</v>
      </c>
      <c r="AV173" s="63">
        <v>0</v>
      </c>
      <c r="AW173" s="65">
        <v>41</v>
      </c>
      <c r="AX173" s="77">
        <v>39051</v>
      </c>
      <c r="AY173" s="74">
        <v>18.729637234770706</v>
      </c>
      <c r="AZ173" s="72">
        <v>1</v>
      </c>
      <c r="BA173" s="72">
        <v>0</v>
      </c>
      <c r="BB173" s="72">
        <v>0</v>
      </c>
      <c r="BC173" s="72">
        <v>0</v>
      </c>
      <c r="BD173" s="72">
        <v>0</v>
      </c>
      <c r="BE173" s="72">
        <v>0</v>
      </c>
      <c r="BF173" s="72">
        <v>0</v>
      </c>
      <c r="BG173" s="72">
        <v>0</v>
      </c>
      <c r="BH173" s="67">
        <v>54</v>
      </c>
      <c r="BI173" s="61">
        <v>157</v>
      </c>
      <c r="BL173" s="72">
        <v>-0.94</v>
      </c>
      <c r="BM173" s="72" t="s">
        <v>21</v>
      </c>
      <c r="BN173" s="72">
        <v>0.17</v>
      </c>
      <c r="BO173" s="72" t="s">
        <v>21</v>
      </c>
      <c r="BQ173" s="64">
        <v>11.3</v>
      </c>
      <c r="BR173" s="65">
        <v>1</v>
      </c>
      <c r="BT173" s="73">
        <v>39416</v>
      </c>
      <c r="BU173" s="74">
        <v>19.728952772073921</v>
      </c>
      <c r="BV173" s="72">
        <v>1</v>
      </c>
      <c r="BW173" s="72">
        <v>0</v>
      </c>
      <c r="BX173" s="72">
        <v>0</v>
      </c>
      <c r="BY173" s="72">
        <v>0</v>
      </c>
      <c r="BZ173" s="72">
        <v>0</v>
      </c>
      <c r="CA173" s="72">
        <v>0</v>
      </c>
      <c r="CB173" s="72">
        <v>0</v>
      </c>
      <c r="CC173" s="72">
        <v>0</v>
      </c>
      <c r="CL173" s="64">
        <v>11.9</v>
      </c>
      <c r="CM173" s="61">
        <v>1</v>
      </c>
      <c r="CN173" s="78">
        <v>0.38</v>
      </c>
      <c r="CO173" s="73">
        <v>39703</v>
      </c>
      <c r="CP173" s="74">
        <v>20.514715947980836</v>
      </c>
      <c r="CQ173" s="63">
        <v>-1</v>
      </c>
      <c r="CR173" s="63">
        <v>-1</v>
      </c>
      <c r="CS173" s="63">
        <v>-1</v>
      </c>
      <c r="CT173" s="63">
        <v>-1</v>
      </c>
      <c r="CU173" s="63">
        <v>-1</v>
      </c>
      <c r="CV173" s="63">
        <v>-1</v>
      </c>
      <c r="CW173" s="63">
        <v>-1</v>
      </c>
      <c r="CX173" s="63">
        <v>-1</v>
      </c>
      <c r="CY173" s="67"/>
      <c r="CZ173" s="61"/>
      <c r="DH173" s="61">
        <v>-1</v>
      </c>
      <c r="DI173" s="61">
        <v>-1</v>
      </c>
      <c r="DJ173" s="79"/>
      <c r="DK173" s="80"/>
      <c r="HI173"/>
      <c r="KB173"/>
      <c r="KD173" s="15"/>
      <c r="KE173" s="15"/>
      <c r="KF173" s="110"/>
      <c r="KG173" s="110"/>
      <c r="KH173" s="110"/>
      <c r="KI173" s="110"/>
      <c r="KJ173" s="110"/>
      <c r="KK173" s="110"/>
      <c r="KL173" s="110"/>
      <c r="KM173" s="106"/>
      <c r="KN173" s="107"/>
      <c r="KO173"/>
      <c r="KQ173"/>
      <c r="KS173"/>
      <c r="KV173" s="109"/>
      <c r="KW173"/>
      <c r="KX173" s="15"/>
      <c r="KY173"/>
    </row>
    <row r="174" spans="1:311" s="72" customFormat="1" x14ac:dyDescent="0.25">
      <c r="A174" s="72" t="s">
        <v>651</v>
      </c>
      <c r="B174"/>
      <c r="C174" s="72" t="s">
        <v>895</v>
      </c>
      <c r="D174" s="102">
        <v>27551</v>
      </c>
      <c r="E174" s="72">
        <v>1</v>
      </c>
      <c r="F174" s="73">
        <v>38231</v>
      </c>
      <c r="G174" s="74">
        <v>29.240246406570844</v>
      </c>
      <c r="H174" s="72">
        <v>1</v>
      </c>
      <c r="I174" s="72">
        <v>0</v>
      </c>
      <c r="J174" s="72">
        <v>0</v>
      </c>
      <c r="K174" s="72">
        <v>1</v>
      </c>
      <c r="L174" s="72">
        <v>1</v>
      </c>
      <c r="M174" s="72">
        <v>0</v>
      </c>
      <c r="N174" s="72">
        <v>0</v>
      </c>
      <c r="O174" s="72">
        <v>0</v>
      </c>
      <c r="P174" s="67">
        <v>50.5</v>
      </c>
      <c r="Q174" s="67">
        <v>1.5640000000000001</v>
      </c>
      <c r="X174" s="83">
        <v>20.645142300220432</v>
      </c>
      <c r="Y174" s="66">
        <v>10.6</v>
      </c>
      <c r="Z174" s="62">
        <v>1</v>
      </c>
      <c r="AA174" s="75">
        <v>0.33</v>
      </c>
      <c r="AB174" s="73">
        <v>38541</v>
      </c>
      <c r="AC174" s="76">
        <v>30.088980150581794</v>
      </c>
      <c r="AD174" s="72">
        <v>1</v>
      </c>
      <c r="AE174" s="72">
        <v>0</v>
      </c>
      <c r="AF174" s="72">
        <v>0</v>
      </c>
      <c r="AG174" s="72">
        <v>0</v>
      </c>
      <c r="AH174" s="72">
        <v>1</v>
      </c>
      <c r="AI174" s="72">
        <v>0</v>
      </c>
      <c r="AJ174" s="72">
        <v>0</v>
      </c>
      <c r="AK174" s="72">
        <v>0</v>
      </c>
      <c r="AU174" s="64">
        <v>12.5</v>
      </c>
      <c r="AV174" s="63">
        <v>1</v>
      </c>
      <c r="AW174" s="65">
        <v>41</v>
      </c>
      <c r="AX174" s="77">
        <v>39051</v>
      </c>
      <c r="AY174" s="74">
        <v>31.485284052019164</v>
      </c>
      <c r="AZ174" s="72">
        <v>0</v>
      </c>
      <c r="BA174" s="72">
        <v>0</v>
      </c>
      <c r="BB174" s="72">
        <v>0</v>
      </c>
      <c r="BC174" s="72">
        <v>0</v>
      </c>
      <c r="BD174" s="72">
        <v>0</v>
      </c>
      <c r="BE174" s="72">
        <v>0</v>
      </c>
      <c r="BF174" s="72">
        <v>0</v>
      </c>
      <c r="BG174" s="72">
        <v>0</v>
      </c>
      <c r="BH174" s="61"/>
      <c r="BI174" s="61"/>
      <c r="BQ174" s="91"/>
      <c r="BR174" s="91"/>
      <c r="BT174" s="73">
        <v>39416</v>
      </c>
      <c r="BU174" s="74">
        <v>32.484599589322379</v>
      </c>
      <c r="BV174" s="72">
        <v>1</v>
      </c>
      <c r="BW174" s="72">
        <v>0</v>
      </c>
      <c r="BX174" s="72">
        <v>1</v>
      </c>
      <c r="BY174" s="72">
        <v>0</v>
      </c>
      <c r="BZ174" s="72">
        <v>0</v>
      </c>
      <c r="CA174" s="72">
        <v>0</v>
      </c>
      <c r="CB174" s="72">
        <v>0</v>
      </c>
      <c r="CC174" s="72">
        <v>0</v>
      </c>
      <c r="CL174" s="64">
        <v>12.1</v>
      </c>
      <c r="CM174" s="61">
        <v>1</v>
      </c>
      <c r="CN174" s="78">
        <v>0.4</v>
      </c>
      <c r="CO174" s="80"/>
      <c r="CQ174" s="63"/>
      <c r="CR174" s="63"/>
      <c r="CS174" s="63"/>
      <c r="CT174" s="63"/>
      <c r="CU174" s="63"/>
      <c r="CV174" s="63"/>
      <c r="CW174" s="63"/>
      <c r="CX174" s="63"/>
      <c r="CY174" s="67"/>
      <c r="CZ174" s="61"/>
      <c r="DH174" s="64"/>
      <c r="DI174" s="64"/>
      <c r="DJ174" s="79"/>
      <c r="DK174" s="80"/>
      <c r="HI174"/>
      <c r="KB174"/>
      <c r="KD174" s="15"/>
      <c r="KE174" s="15"/>
      <c r="KF174" s="110"/>
      <c r="KG174" s="110"/>
      <c r="KH174" s="110"/>
      <c r="KI174" s="110"/>
      <c r="KJ174" s="110"/>
      <c r="KK174" s="110"/>
      <c r="KL174" s="110"/>
      <c r="KM174" s="106"/>
      <c r="KN174" s="107"/>
      <c r="KO174"/>
      <c r="KQ174"/>
      <c r="KS174"/>
      <c r="KV174" s="109"/>
      <c r="KW174"/>
      <c r="KX174" s="15"/>
      <c r="KY174"/>
    </row>
    <row r="175" spans="1:311" s="72" customFormat="1" x14ac:dyDescent="0.25">
      <c r="A175" s="72" t="s">
        <v>651</v>
      </c>
      <c r="B175"/>
      <c r="C175" s="72" t="s">
        <v>884</v>
      </c>
      <c r="D175" s="102">
        <v>34060</v>
      </c>
      <c r="E175" s="72">
        <v>1</v>
      </c>
      <c r="F175" s="73">
        <v>38231</v>
      </c>
      <c r="G175" s="74">
        <v>11.419575633127995</v>
      </c>
      <c r="H175" s="72">
        <v>1</v>
      </c>
      <c r="I175" s="72">
        <v>0</v>
      </c>
      <c r="J175" s="72">
        <v>0</v>
      </c>
      <c r="K175" s="72">
        <v>0</v>
      </c>
      <c r="L175" s="72">
        <v>0</v>
      </c>
      <c r="M175" s="72">
        <v>0</v>
      </c>
      <c r="N175" s="72">
        <v>0</v>
      </c>
      <c r="O175" s="72">
        <v>0</v>
      </c>
      <c r="P175" s="67">
        <v>28.6</v>
      </c>
      <c r="Q175" s="67">
        <v>1.3180000000000001</v>
      </c>
      <c r="T175" s="72">
        <v>-1.99</v>
      </c>
      <c r="U175" s="72" t="s">
        <v>3556</v>
      </c>
      <c r="V175" s="72">
        <v>-0.39</v>
      </c>
      <c r="W175" s="72" t="s">
        <v>21</v>
      </c>
      <c r="Y175" s="66">
        <v>13.5</v>
      </c>
      <c r="Z175" s="85">
        <v>0</v>
      </c>
      <c r="AA175" s="75">
        <v>0.38</v>
      </c>
      <c r="AB175" s="73">
        <v>38541</v>
      </c>
      <c r="AC175" s="76">
        <v>12.268309377138946</v>
      </c>
      <c r="AD175" s="72">
        <v>1</v>
      </c>
      <c r="AE175" s="72">
        <v>0</v>
      </c>
      <c r="AF175" s="72">
        <v>0</v>
      </c>
      <c r="AG175" s="72">
        <v>0</v>
      </c>
      <c r="AH175" s="72">
        <v>1</v>
      </c>
      <c r="AI175" s="72">
        <v>0</v>
      </c>
      <c r="AJ175" s="72">
        <v>0</v>
      </c>
      <c r="AK175" s="72">
        <v>0</v>
      </c>
      <c r="AU175" s="64">
        <v>11.5</v>
      </c>
      <c r="AV175" s="63">
        <v>0</v>
      </c>
      <c r="AW175" s="65">
        <v>37</v>
      </c>
      <c r="AX175" s="77">
        <v>39051</v>
      </c>
      <c r="AY175" s="74">
        <v>13.664613278576317</v>
      </c>
      <c r="AZ175" s="72">
        <v>1</v>
      </c>
      <c r="BA175" s="72">
        <v>0</v>
      </c>
      <c r="BB175" s="72">
        <v>0</v>
      </c>
      <c r="BC175" s="72">
        <v>0</v>
      </c>
      <c r="BD175" s="72">
        <v>0</v>
      </c>
      <c r="BE175" s="72">
        <v>0</v>
      </c>
      <c r="BF175" s="72">
        <v>0</v>
      </c>
      <c r="BG175" s="72">
        <v>0</v>
      </c>
      <c r="BH175" s="67">
        <v>38</v>
      </c>
      <c r="BI175" s="61">
        <v>151</v>
      </c>
      <c r="BL175" s="72">
        <v>-1.3</v>
      </c>
      <c r="BM175" s="72" t="s">
        <v>3556</v>
      </c>
      <c r="BN175" s="72">
        <v>-1.07</v>
      </c>
      <c r="BO175" s="72" t="s">
        <v>3556</v>
      </c>
      <c r="BQ175" s="64">
        <v>14.2</v>
      </c>
      <c r="BR175" s="65">
        <v>0</v>
      </c>
      <c r="BT175" s="73">
        <v>39416</v>
      </c>
      <c r="BU175" s="74">
        <v>14.663928815879535</v>
      </c>
      <c r="BV175" s="72">
        <v>0</v>
      </c>
      <c r="BW175" s="72">
        <v>0</v>
      </c>
      <c r="BX175" s="72">
        <v>1</v>
      </c>
      <c r="BY175" s="72">
        <v>0</v>
      </c>
      <c r="BZ175" s="72">
        <v>0</v>
      </c>
      <c r="CA175" s="72">
        <v>0</v>
      </c>
      <c r="CB175" s="72">
        <v>0</v>
      </c>
      <c r="CC175" s="72">
        <v>0</v>
      </c>
      <c r="CL175" s="64">
        <v>12.2</v>
      </c>
      <c r="CM175" s="61">
        <v>0</v>
      </c>
      <c r="CN175" s="78">
        <v>0.39</v>
      </c>
      <c r="CO175" s="73">
        <v>39703</v>
      </c>
      <c r="CP175" s="74">
        <v>15.449691991786448</v>
      </c>
      <c r="CQ175" s="63">
        <v>-1</v>
      </c>
      <c r="CR175" s="63">
        <v>-1</v>
      </c>
      <c r="CS175" s="63">
        <v>-1</v>
      </c>
      <c r="CT175" s="63">
        <v>-1</v>
      </c>
      <c r="CU175" s="63">
        <v>-1</v>
      </c>
      <c r="CV175" s="63">
        <v>-1</v>
      </c>
      <c r="CW175" s="63">
        <v>-1</v>
      </c>
      <c r="CX175" s="63">
        <v>-1</v>
      </c>
      <c r="CY175" s="67"/>
      <c r="CZ175" s="61"/>
      <c r="DH175" s="61">
        <v>-1</v>
      </c>
      <c r="DI175" s="61">
        <v>-1</v>
      </c>
      <c r="DJ175" s="79"/>
      <c r="DK175" s="80"/>
      <c r="HI175"/>
      <c r="KB175"/>
      <c r="KD175" s="15"/>
      <c r="KE175" s="15"/>
      <c r="KF175" s="110"/>
      <c r="KG175" s="110"/>
      <c r="KH175" s="110"/>
      <c r="KI175" s="110"/>
      <c r="KJ175" s="110"/>
      <c r="KK175" s="110"/>
      <c r="KL175" s="110"/>
      <c r="KM175" s="106"/>
      <c r="KN175" s="107"/>
      <c r="KO175"/>
      <c r="KQ175"/>
      <c r="KS175"/>
      <c r="KV175" s="109"/>
      <c r="KW175"/>
      <c r="KX175" s="15"/>
      <c r="KY175"/>
    </row>
    <row r="176" spans="1:311" s="72" customFormat="1" x14ac:dyDescent="0.25">
      <c r="A176" s="72" t="s">
        <v>651</v>
      </c>
      <c r="B176"/>
      <c r="C176" s="72" t="s">
        <v>887</v>
      </c>
      <c r="D176" s="102">
        <v>34010</v>
      </c>
      <c r="E176" s="72">
        <v>0</v>
      </c>
      <c r="F176" s="73">
        <v>38231</v>
      </c>
      <c r="G176" s="74">
        <v>11.5564681724846</v>
      </c>
      <c r="H176" s="72">
        <v>1</v>
      </c>
      <c r="I176" s="72">
        <v>0</v>
      </c>
      <c r="J176" s="72">
        <v>0</v>
      </c>
      <c r="K176" s="72">
        <v>0</v>
      </c>
      <c r="L176" s="72">
        <v>0</v>
      </c>
      <c r="M176" s="72">
        <v>0</v>
      </c>
      <c r="N176" s="72">
        <v>0</v>
      </c>
      <c r="O176" s="72">
        <v>0</v>
      </c>
      <c r="P176" s="67">
        <v>30.8</v>
      </c>
      <c r="Q176" s="67">
        <v>1.3120000000000001</v>
      </c>
      <c r="T176" s="72">
        <v>-2.56</v>
      </c>
      <c r="U176" s="72" t="s">
        <v>3555</v>
      </c>
      <c r="V176" s="72">
        <v>0.1</v>
      </c>
      <c r="W176" s="72" t="s">
        <v>21</v>
      </c>
      <c r="Y176" s="66">
        <v>12.4</v>
      </c>
      <c r="Z176" s="85">
        <v>0</v>
      </c>
      <c r="AA176" s="75">
        <v>0.4</v>
      </c>
      <c r="AB176" s="73">
        <v>38541</v>
      </c>
      <c r="AC176" s="76">
        <v>12.405201916495551</v>
      </c>
      <c r="AD176" s="72">
        <v>0</v>
      </c>
      <c r="AE176" s="72">
        <v>0</v>
      </c>
      <c r="AF176" s="72">
        <v>0</v>
      </c>
      <c r="AG176" s="72">
        <v>0</v>
      </c>
      <c r="AH176" s="72">
        <v>0</v>
      </c>
      <c r="AI176" s="72">
        <v>0</v>
      </c>
      <c r="AJ176" s="72">
        <v>0</v>
      </c>
      <c r="AK176" s="72">
        <v>0</v>
      </c>
      <c r="AU176" s="64"/>
      <c r="AV176" s="64"/>
      <c r="AW176" s="65"/>
      <c r="AX176" s="77">
        <v>39051</v>
      </c>
      <c r="AY176" s="74">
        <v>13.801505817932922</v>
      </c>
      <c r="AZ176" s="72">
        <v>-1</v>
      </c>
      <c r="BA176" s="72">
        <v>-1</v>
      </c>
      <c r="BB176" s="72">
        <v>-1</v>
      </c>
      <c r="BC176" s="72">
        <v>-1</v>
      </c>
      <c r="BD176" s="72">
        <v>-1</v>
      </c>
      <c r="BE176" s="72">
        <v>-1</v>
      </c>
      <c r="BF176" s="72">
        <v>-1</v>
      </c>
      <c r="BG176" s="72">
        <v>-1</v>
      </c>
      <c r="BH176" s="67"/>
      <c r="BI176" s="61"/>
      <c r="BQ176" s="64">
        <v>12.7</v>
      </c>
      <c r="BR176" s="65">
        <v>0</v>
      </c>
      <c r="BT176" s="73">
        <v>39416</v>
      </c>
      <c r="BU176" s="74">
        <v>14.80082135523614</v>
      </c>
      <c r="BV176" s="72">
        <v>0</v>
      </c>
      <c r="BW176" s="72">
        <v>0</v>
      </c>
      <c r="BX176" s="72">
        <v>0</v>
      </c>
      <c r="BY176" s="72">
        <v>0</v>
      </c>
      <c r="BZ176" s="72">
        <v>0</v>
      </c>
      <c r="CA176" s="72">
        <v>0</v>
      </c>
      <c r="CB176" s="72">
        <v>0</v>
      </c>
      <c r="CC176" s="72">
        <v>0</v>
      </c>
      <c r="CL176" s="64">
        <v>12.2</v>
      </c>
      <c r="CM176" s="61">
        <v>0</v>
      </c>
      <c r="CN176" s="78">
        <v>0.32</v>
      </c>
      <c r="CO176" s="73">
        <v>39703</v>
      </c>
      <c r="CP176" s="74">
        <v>15.586584531143053</v>
      </c>
      <c r="CQ176" s="63">
        <v>-1</v>
      </c>
      <c r="CR176" s="63">
        <v>-1</v>
      </c>
      <c r="CS176" s="63">
        <v>-1</v>
      </c>
      <c r="CT176" s="63">
        <v>-1</v>
      </c>
      <c r="CU176" s="63">
        <v>-1</v>
      </c>
      <c r="CV176" s="63">
        <v>-1</v>
      </c>
      <c r="CW176" s="63">
        <v>-1</v>
      </c>
      <c r="CX176" s="63">
        <v>-1</v>
      </c>
      <c r="CY176" s="67"/>
      <c r="CZ176" s="61"/>
      <c r="DH176" s="61">
        <v>-1</v>
      </c>
      <c r="DI176" s="61">
        <v>-1</v>
      </c>
      <c r="DJ176" s="79"/>
      <c r="DK176" s="80"/>
      <c r="HI176"/>
      <c r="KB176"/>
      <c r="KD176" s="15"/>
      <c r="KE176" s="15"/>
      <c r="KF176" s="110"/>
      <c r="KG176" s="110"/>
      <c r="KH176" s="110"/>
      <c r="KI176" s="110"/>
      <c r="KJ176" s="110"/>
      <c r="KK176" s="110"/>
      <c r="KL176" s="110"/>
      <c r="KM176" s="106"/>
      <c r="KN176" s="107"/>
      <c r="KO176"/>
      <c r="KQ176"/>
      <c r="KS176"/>
      <c r="KV176" s="109"/>
      <c r="KW176"/>
      <c r="KX176" s="15"/>
      <c r="KY176"/>
    </row>
    <row r="177" spans="1:311" s="72" customFormat="1" x14ac:dyDescent="0.25">
      <c r="A177" s="72" t="s">
        <v>651</v>
      </c>
      <c r="B177"/>
      <c r="C177" s="61" t="s">
        <v>873</v>
      </c>
      <c r="D177" s="102">
        <v>35282</v>
      </c>
      <c r="E177" s="72">
        <v>1</v>
      </c>
      <c r="F177" s="73"/>
      <c r="G177" s="74"/>
      <c r="P177" s="67"/>
      <c r="Q177" s="67"/>
      <c r="Y177" s="62"/>
      <c r="Z177" s="62"/>
      <c r="AA177" s="62"/>
      <c r="AB177" s="73"/>
      <c r="AC177" s="76"/>
      <c r="AU177" s="64"/>
      <c r="AV177" s="63"/>
      <c r="AW177" s="65"/>
      <c r="AX177" s="77"/>
      <c r="AY177" s="74"/>
      <c r="BH177" s="61"/>
      <c r="BI177" s="61"/>
      <c r="BQ177" s="64"/>
      <c r="BR177" s="64"/>
      <c r="BT177" s="73">
        <v>39416</v>
      </c>
      <c r="BU177" s="74">
        <v>11.318275154004107</v>
      </c>
      <c r="BV177" s="72">
        <v>0</v>
      </c>
      <c r="BW177" s="72">
        <v>0</v>
      </c>
      <c r="BX177" s="72">
        <v>0</v>
      </c>
      <c r="BY177" s="72">
        <v>0</v>
      </c>
      <c r="BZ177" s="72">
        <v>0</v>
      </c>
      <c r="CA177" s="72">
        <v>0</v>
      </c>
      <c r="CB177" s="72">
        <v>0</v>
      </c>
      <c r="CC177" s="72">
        <v>0</v>
      </c>
      <c r="CL177" s="64">
        <v>12.2</v>
      </c>
      <c r="CM177" s="61">
        <v>0</v>
      </c>
      <c r="CN177" s="78">
        <v>0.39</v>
      </c>
      <c r="CO177" s="80"/>
      <c r="CQ177" s="63"/>
      <c r="CR177" s="63"/>
      <c r="CS177" s="63"/>
      <c r="CT177" s="63"/>
      <c r="CU177" s="63"/>
      <c r="CV177" s="63"/>
      <c r="CW177" s="63"/>
      <c r="CX177" s="63"/>
      <c r="CY177" s="67"/>
      <c r="CZ177" s="61"/>
      <c r="DH177" s="64"/>
      <c r="DI177" s="64"/>
      <c r="DJ177" s="79"/>
      <c r="DK177" s="80"/>
      <c r="HI177"/>
      <c r="KB177"/>
      <c r="KD177" s="15"/>
      <c r="KE177" s="15"/>
      <c r="KF177" s="110"/>
      <c r="KG177" s="110"/>
      <c r="KH177" s="110"/>
      <c r="KI177" s="110"/>
      <c r="KJ177" s="110"/>
      <c r="KK177" s="110"/>
      <c r="KL177" s="110"/>
      <c r="KM177" s="106"/>
      <c r="KN177" s="107"/>
      <c r="KO177"/>
      <c r="KQ177"/>
      <c r="KS177"/>
      <c r="KV177" s="109"/>
      <c r="KW177"/>
      <c r="KX177" s="15"/>
      <c r="KY177"/>
    </row>
    <row r="178" spans="1:311" s="72" customFormat="1" x14ac:dyDescent="0.25">
      <c r="A178" s="72" t="s">
        <v>651</v>
      </c>
      <c r="B178"/>
      <c r="C178" s="72" t="s">
        <v>860</v>
      </c>
      <c r="D178" s="102">
        <v>34644</v>
      </c>
      <c r="E178" s="72">
        <v>1</v>
      </c>
      <c r="F178" s="73">
        <v>38231</v>
      </c>
      <c r="G178" s="74">
        <v>9.8206707734428473</v>
      </c>
      <c r="H178" s="72">
        <v>1</v>
      </c>
      <c r="I178" s="72">
        <v>0</v>
      </c>
      <c r="J178" s="72">
        <v>1</v>
      </c>
      <c r="K178" s="72">
        <v>0</v>
      </c>
      <c r="L178" s="72">
        <v>1</v>
      </c>
      <c r="M178" s="72">
        <v>0</v>
      </c>
      <c r="N178" s="72">
        <v>0</v>
      </c>
      <c r="O178" s="72">
        <v>0</v>
      </c>
      <c r="P178" s="67">
        <v>23</v>
      </c>
      <c r="Q178" s="67">
        <v>1.206</v>
      </c>
      <c r="R178" s="72">
        <v>-1.95</v>
      </c>
      <c r="S178" s="72" t="s">
        <v>3556</v>
      </c>
      <c r="T178" s="72">
        <v>-2.58</v>
      </c>
      <c r="U178" s="72" t="s">
        <v>3555</v>
      </c>
      <c r="V178" s="72">
        <v>-0.34</v>
      </c>
      <c r="W178" s="72" t="s">
        <v>21</v>
      </c>
      <c r="Y178" s="66">
        <v>11.7</v>
      </c>
      <c r="Z178" s="85">
        <v>0</v>
      </c>
      <c r="AA178" s="75"/>
      <c r="AB178" s="73">
        <v>38541</v>
      </c>
      <c r="AC178" s="76">
        <v>10.669404517453799</v>
      </c>
      <c r="AD178" s="72">
        <v>0</v>
      </c>
      <c r="AE178" s="72">
        <v>0</v>
      </c>
      <c r="AF178" s="72">
        <v>0</v>
      </c>
      <c r="AG178" s="72">
        <v>0</v>
      </c>
      <c r="AH178" s="72">
        <v>0</v>
      </c>
      <c r="AI178" s="72">
        <v>0</v>
      </c>
      <c r="AJ178" s="72">
        <v>0</v>
      </c>
      <c r="AK178" s="72">
        <v>0</v>
      </c>
      <c r="AU178" s="64"/>
      <c r="AV178" s="64"/>
      <c r="AW178" s="65"/>
      <c r="AX178" s="77">
        <v>39051</v>
      </c>
      <c r="AY178" s="74">
        <v>12.06570841889117</v>
      </c>
      <c r="AZ178" s="72">
        <v>1</v>
      </c>
      <c r="BA178" s="72">
        <v>0</v>
      </c>
      <c r="BB178" s="72">
        <v>0</v>
      </c>
      <c r="BC178" s="72">
        <v>0</v>
      </c>
      <c r="BD178" s="72">
        <v>0</v>
      </c>
      <c r="BE178" s="72">
        <v>0</v>
      </c>
      <c r="BF178" s="72">
        <v>0</v>
      </c>
      <c r="BG178" s="72">
        <v>0</v>
      </c>
      <c r="BH178" s="67">
        <v>28.2</v>
      </c>
      <c r="BI178" s="61">
        <v>136.19999999999999</v>
      </c>
      <c r="BL178" s="72">
        <v>-1.87</v>
      </c>
      <c r="BM178" s="72" t="s">
        <v>3556</v>
      </c>
      <c r="BN178" s="72">
        <v>-1.43</v>
      </c>
      <c r="BO178" s="72" t="s">
        <v>3556</v>
      </c>
      <c r="BQ178" s="64">
        <v>12.4</v>
      </c>
      <c r="BR178" s="65">
        <v>0</v>
      </c>
      <c r="BT178" s="73">
        <v>39416</v>
      </c>
      <c r="BU178" s="74">
        <v>13.065023956194388</v>
      </c>
      <c r="BV178" s="72">
        <v>0</v>
      </c>
      <c r="BW178" s="72">
        <v>0</v>
      </c>
      <c r="BX178" s="72">
        <v>0</v>
      </c>
      <c r="BY178" s="72">
        <v>0</v>
      </c>
      <c r="BZ178" s="72">
        <v>0</v>
      </c>
      <c r="CA178" s="72">
        <v>0</v>
      </c>
      <c r="CB178" s="72">
        <v>0</v>
      </c>
      <c r="CC178" s="72">
        <v>0</v>
      </c>
      <c r="CL178" s="64">
        <v>12.3</v>
      </c>
      <c r="CM178" s="61">
        <v>0</v>
      </c>
      <c r="CN178" s="78">
        <v>0.4</v>
      </c>
      <c r="CO178" s="73">
        <v>39703</v>
      </c>
      <c r="CP178" s="74">
        <v>13.850787132101301</v>
      </c>
      <c r="CQ178" s="63">
        <v>-1</v>
      </c>
      <c r="CR178" s="63">
        <v>-1</v>
      </c>
      <c r="CS178" s="63">
        <v>-1</v>
      </c>
      <c r="CT178" s="63">
        <v>-1</v>
      </c>
      <c r="CU178" s="63">
        <v>-1</v>
      </c>
      <c r="CV178" s="63">
        <v>-1</v>
      </c>
      <c r="CW178" s="63">
        <v>-1</v>
      </c>
      <c r="CX178" s="63">
        <v>-1</v>
      </c>
      <c r="CY178" s="67"/>
      <c r="CZ178" s="61"/>
      <c r="DH178" s="61">
        <v>-1</v>
      </c>
      <c r="DI178" s="61">
        <v>-1</v>
      </c>
      <c r="DJ178" s="79"/>
      <c r="DK178" s="80"/>
      <c r="HI178"/>
      <c r="KB178"/>
      <c r="KD178" s="15"/>
      <c r="KE178" s="15"/>
      <c r="KF178" s="110"/>
      <c r="KG178" s="110"/>
      <c r="KH178" s="110"/>
      <c r="KI178" s="110"/>
      <c r="KJ178" s="110"/>
      <c r="KK178" s="110"/>
      <c r="KL178" s="110"/>
      <c r="KM178" s="106"/>
      <c r="KN178" s="107"/>
      <c r="KO178"/>
      <c r="KQ178"/>
      <c r="KS178"/>
      <c r="KV178" s="109"/>
      <c r="KW178"/>
      <c r="KX178" s="15"/>
      <c r="KY178"/>
    </row>
    <row r="179" spans="1:311" s="72" customFormat="1" x14ac:dyDescent="0.25">
      <c r="A179" s="72" t="s">
        <v>651</v>
      </c>
      <c r="B179"/>
      <c r="C179" s="72" t="s">
        <v>743</v>
      </c>
      <c r="D179" s="102">
        <v>26126</v>
      </c>
      <c r="E179" s="72">
        <v>0</v>
      </c>
      <c r="F179" s="73">
        <v>38231</v>
      </c>
      <c r="G179" s="74">
        <v>33.141683778234089</v>
      </c>
      <c r="H179" s="72">
        <v>1</v>
      </c>
      <c r="I179" s="72">
        <v>0</v>
      </c>
      <c r="J179" s="72">
        <v>0</v>
      </c>
      <c r="K179" s="72">
        <v>0</v>
      </c>
      <c r="L179" s="72">
        <v>1</v>
      </c>
      <c r="M179" s="72">
        <v>0</v>
      </c>
      <c r="N179" s="72">
        <v>0</v>
      </c>
      <c r="O179" s="72">
        <v>0</v>
      </c>
      <c r="P179" s="67">
        <v>39.5</v>
      </c>
      <c r="Q179" s="67">
        <v>1.4650000000000001</v>
      </c>
      <c r="X179" s="83">
        <v>18.404407739169937</v>
      </c>
      <c r="Y179" s="66">
        <v>12.4</v>
      </c>
      <c r="Z179" s="85">
        <v>0</v>
      </c>
      <c r="AA179" s="75">
        <v>0.39</v>
      </c>
      <c r="AB179" s="73">
        <v>38541</v>
      </c>
      <c r="AC179" s="76">
        <v>33.990417522245039</v>
      </c>
      <c r="AD179" s="72">
        <v>1</v>
      </c>
      <c r="AE179" s="72">
        <v>0</v>
      </c>
      <c r="AF179" s="72">
        <v>0</v>
      </c>
      <c r="AG179" s="72">
        <v>0</v>
      </c>
      <c r="AH179" s="72">
        <v>0</v>
      </c>
      <c r="AI179" s="72">
        <v>1</v>
      </c>
      <c r="AJ179" s="72">
        <v>0</v>
      </c>
      <c r="AK179" s="72">
        <v>0</v>
      </c>
      <c r="AU179" s="64">
        <v>12.7</v>
      </c>
      <c r="AV179" s="63">
        <v>0</v>
      </c>
      <c r="AW179" s="65">
        <v>48</v>
      </c>
      <c r="AX179" s="77">
        <v>39051</v>
      </c>
      <c r="AY179" s="74">
        <v>35.38672142368241</v>
      </c>
      <c r="AZ179" s="72">
        <v>1</v>
      </c>
      <c r="BA179" s="72">
        <v>0</v>
      </c>
      <c r="BB179" s="72">
        <v>0</v>
      </c>
      <c r="BC179" s="72">
        <v>0</v>
      </c>
      <c r="BD179" s="72">
        <v>0</v>
      </c>
      <c r="BE179" s="72">
        <v>0</v>
      </c>
      <c r="BF179" s="72">
        <v>0</v>
      </c>
      <c r="BG179" s="72">
        <v>0</v>
      </c>
      <c r="BH179" s="67"/>
      <c r="BI179" s="61"/>
      <c r="BQ179" s="64">
        <v>13.5</v>
      </c>
      <c r="BR179" s="65">
        <v>0</v>
      </c>
      <c r="BT179" s="73">
        <v>39416</v>
      </c>
      <c r="BU179" s="74">
        <v>36.386036960985628</v>
      </c>
      <c r="BV179" s="72">
        <v>0</v>
      </c>
      <c r="BW179" s="72">
        <v>0</v>
      </c>
      <c r="BX179" s="72">
        <v>0</v>
      </c>
      <c r="BY179" s="72">
        <v>0</v>
      </c>
      <c r="BZ179" s="72">
        <v>0</v>
      </c>
      <c r="CA179" s="72">
        <v>0</v>
      </c>
      <c r="CB179" s="72">
        <v>0</v>
      </c>
      <c r="CC179" s="72">
        <v>0</v>
      </c>
      <c r="CL179" s="64">
        <v>12.5</v>
      </c>
      <c r="CM179" s="61">
        <v>0</v>
      </c>
      <c r="CN179" s="78">
        <v>0.39</v>
      </c>
      <c r="CO179" s="73">
        <v>39703</v>
      </c>
      <c r="CP179" s="74">
        <v>37.171800136892543</v>
      </c>
      <c r="CQ179" s="63">
        <v>-1</v>
      </c>
      <c r="CR179" s="63">
        <v>-1</v>
      </c>
      <c r="CS179" s="63">
        <v>-1</v>
      </c>
      <c r="CT179" s="63">
        <v>-1</v>
      </c>
      <c r="CU179" s="63">
        <v>-1</v>
      </c>
      <c r="CV179" s="63">
        <v>-1</v>
      </c>
      <c r="CW179" s="63">
        <v>-1</v>
      </c>
      <c r="CX179" s="63">
        <v>-1</v>
      </c>
      <c r="CY179" s="67"/>
      <c r="CZ179" s="61"/>
      <c r="DH179" s="64">
        <v>12.4</v>
      </c>
      <c r="DI179" s="65">
        <v>0</v>
      </c>
      <c r="DJ179" s="79">
        <v>0.42</v>
      </c>
      <c r="DK179" s="80"/>
      <c r="HI179"/>
      <c r="KB179"/>
      <c r="KD179" s="15"/>
      <c r="KE179" s="15"/>
      <c r="KF179" s="110"/>
      <c r="KG179" s="110"/>
      <c r="KH179" s="110"/>
      <c r="KI179" s="110"/>
      <c r="KJ179" s="110"/>
      <c r="KK179" s="110"/>
      <c r="KL179" s="110"/>
      <c r="KM179" s="106"/>
      <c r="KN179" s="107"/>
      <c r="KO179"/>
      <c r="KQ179"/>
      <c r="KS179"/>
      <c r="KV179" s="109"/>
      <c r="KW179"/>
      <c r="KX179" s="15"/>
      <c r="KY179"/>
    </row>
    <row r="180" spans="1:311" s="72" customFormat="1" x14ac:dyDescent="0.25">
      <c r="A180" s="72" t="s">
        <v>651</v>
      </c>
      <c r="B180"/>
      <c r="C180" s="72" t="s">
        <v>689</v>
      </c>
      <c r="D180" s="102">
        <v>19131</v>
      </c>
      <c r="E180" s="72">
        <v>1</v>
      </c>
      <c r="F180" s="73">
        <v>38231</v>
      </c>
      <c r="G180" s="74">
        <v>52.292950034223132</v>
      </c>
      <c r="H180" s="72">
        <v>1</v>
      </c>
      <c r="I180" s="72">
        <v>0</v>
      </c>
      <c r="J180" s="72">
        <v>0</v>
      </c>
      <c r="K180" s="72">
        <v>0</v>
      </c>
      <c r="L180" s="72">
        <v>1</v>
      </c>
      <c r="M180" s="72">
        <v>0</v>
      </c>
      <c r="N180" s="72">
        <v>0</v>
      </c>
      <c r="O180" s="72">
        <v>0</v>
      </c>
      <c r="P180" s="67">
        <v>49.5</v>
      </c>
      <c r="Q180" s="67">
        <v>1.58</v>
      </c>
      <c r="X180" s="83">
        <v>19.82855311648774</v>
      </c>
      <c r="Y180" s="66">
        <v>11.5</v>
      </c>
      <c r="Z180" s="62">
        <v>1</v>
      </c>
      <c r="AA180" s="75">
        <v>0.43</v>
      </c>
      <c r="AB180" s="73">
        <v>38541</v>
      </c>
      <c r="AC180" s="76">
        <v>53.141683778234089</v>
      </c>
      <c r="AD180" s="72">
        <v>0</v>
      </c>
      <c r="AE180" s="72">
        <v>0</v>
      </c>
      <c r="AF180" s="72">
        <v>0</v>
      </c>
      <c r="AG180" s="72">
        <v>0</v>
      </c>
      <c r="AH180" s="72">
        <v>0</v>
      </c>
      <c r="AI180" s="72">
        <v>0</v>
      </c>
      <c r="AJ180" s="72">
        <v>0</v>
      </c>
      <c r="AK180" s="72">
        <v>0</v>
      </c>
      <c r="AU180" s="61"/>
      <c r="AV180" s="61"/>
      <c r="AW180" s="61"/>
      <c r="AX180" s="77">
        <v>39051</v>
      </c>
      <c r="AY180" s="74">
        <v>54.53798767967146</v>
      </c>
      <c r="AZ180" s="72">
        <v>1</v>
      </c>
      <c r="BA180" s="72">
        <v>0</v>
      </c>
      <c r="BB180" s="72">
        <v>0</v>
      </c>
      <c r="BC180" s="72">
        <v>0</v>
      </c>
      <c r="BD180" s="72">
        <v>0</v>
      </c>
      <c r="BE180" s="72">
        <v>0</v>
      </c>
      <c r="BF180" s="72">
        <v>0</v>
      </c>
      <c r="BG180" s="72">
        <v>0</v>
      </c>
      <c r="BH180" s="67"/>
      <c r="BI180" s="61"/>
      <c r="BQ180" s="64">
        <v>12.5</v>
      </c>
      <c r="BR180" s="65">
        <v>1</v>
      </c>
      <c r="BT180" s="73">
        <v>39416</v>
      </c>
      <c r="BU180" s="74">
        <v>55.537303216974678</v>
      </c>
      <c r="BV180" s="72">
        <v>1</v>
      </c>
      <c r="BW180" s="72">
        <v>0</v>
      </c>
      <c r="BX180" s="72">
        <v>0</v>
      </c>
      <c r="BY180" s="72">
        <v>0</v>
      </c>
      <c r="BZ180" s="72">
        <v>0</v>
      </c>
      <c r="CA180" s="72">
        <v>0</v>
      </c>
      <c r="CB180" s="72">
        <v>0</v>
      </c>
      <c r="CC180" s="72">
        <v>0</v>
      </c>
      <c r="CL180" s="64">
        <v>12.5</v>
      </c>
      <c r="CM180" s="61">
        <v>1</v>
      </c>
      <c r="CN180" s="78">
        <v>0.38</v>
      </c>
      <c r="CO180" s="73">
        <v>39703</v>
      </c>
      <c r="CP180" s="74">
        <v>56.323066392881586</v>
      </c>
      <c r="CQ180" s="63">
        <v>-1</v>
      </c>
      <c r="CR180" s="63">
        <v>-1</v>
      </c>
      <c r="CS180" s="63">
        <v>-1</v>
      </c>
      <c r="CT180" s="63">
        <v>-1</v>
      </c>
      <c r="CU180" s="63">
        <v>-1</v>
      </c>
      <c r="CV180" s="63">
        <v>-1</v>
      </c>
      <c r="CW180" s="63">
        <v>-1</v>
      </c>
      <c r="CX180" s="63">
        <v>-1</v>
      </c>
      <c r="CY180" s="67"/>
      <c r="CZ180" s="61"/>
      <c r="DH180" s="64">
        <v>13</v>
      </c>
      <c r="DI180" s="65">
        <v>0</v>
      </c>
      <c r="DJ180" s="79">
        <v>0.4</v>
      </c>
      <c r="DK180" s="80"/>
      <c r="HI180"/>
      <c r="KB180"/>
      <c r="KD180" s="15"/>
      <c r="KE180" s="15"/>
      <c r="KF180" s="110"/>
      <c r="KG180" s="110"/>
      <c r="KH180" s="110"/>
      <c r="KI180" s="110"/>
      <c r="KJ180" s="110"/>
      <c r="KK180" s="110"/>
      <c r="KL180" s="110"/>
      <c r="KM180" s="106"/>
      <c r="KN180" s="106"/>
      <c r="KO180"/>
      <c r="KQ180"/>
      <c r="KS180"/>
      <c r="KV180" s="109"/>
      <c r="KW180"/>
      <c r="KX180" s="15"/>
      <c r="KY180"/>
    </row>
    <row r="181" spans="1:311" s="72" customFormat="1" x14ac:dyDescent="0.25">
      <c r="A181" s="72" t="s">
        <v>651</v>
      </c>
      <c r="B181"/>
      <c r="C181" s="72" t="s">
        <v>843</v>
      </c>
      <c r="D181" s="102">
        <v>34910</v>
      </c>
      <c r="E181" s="72">
        <v>1</v>
      </c>
      <c r="F181" s="73">
        <v>38231</v>
      </c>
      <c r="G181" s="74">
        <v>9.0924024640657084</v>
      </c>
      <c r="H181" s="72">
        <v>1</v>
      </c>
      <c r="I181" s="72">
        <v>0</v>
      </c>
      <c r="J181" s="72">
        <v>0</v>
      </c>
      <c r="K181" s="72">
        <v>1</v>
      </c>
      <c r="L181" s="72">
        <v>0</v>
      </c>
      <c r="M181" s="72">
        <v>0</v>
      </c>
      <c r="N181" s="72">
        <v>0</v>
      </c>
      <c r="O181" s="72">
        <v>0</v>
      </c>
      <c r="P181" s="67">
        <v>23.6</v>
      </c>
      <c r="Q181" s="67">
        <v>1.2150000000000001</v>
      </c>
      <c r="R181" s="72">
        <v>-1.28</v>
      </c>
      <c r="S181" s="72" t="s">
        <v>3556</v>
      </c>
      <c r="T181" s="72">
        <v>-1.91</v>
      </c>
      <c r="U181" s="72" t="s">
        <v>3556</v>
      </c>
      <c r="V181" s="72">
        <v>-0.06</v>
      </c>
      <c r="W181" s="72" t="s">
        <v>21</v>
      </c>
      <c r="Y181" s="66">
        <v>11</v>
      </c>
      <c r="Z181" s="62">
        <v>1</v>
      </c>
      <c r="AA181" s="75">
        <v>0.39</v>
      </c>
      <c r="AB181" s="73">
        <v>38541</v>
      </c>
      <c r="AC181" s="76">
        <v>9.9411362080766601</v>
      </c>
      <c r="AD181" s="72">
        <v>1</v>
      </c>
      <c r="AE181" s="72">
        <v>0</v>
      </c>
      <c r="AF181" s="72">
        <v>0</v>
      </c>
      <c r="AG181" s="72">
        <v>0</v>
      </c>
      <c r="AH181" s="72">
        <v>0</v>
      </c>
      <c r="AI181" s="72">
        <v>0</v>
      </c>
      <c r="AJ181" s="72">
        <v>0</v>
      </c>
      <c r="AK181" s="72">
        <v>0</v>
      </c>
      <c r="AU181" s="61"/>
      <c r="AV181" s="61"/>
      <c r="AW181" s="61"/>
      <c r="AX181" s="77">
        <v>39051</v>
      </c>
      <c r="AY181" s="74">
        <v>11.337440109514031</v>
      </c>
      <c r="AZ181" s="72">
        <v>1</v>
      </c>
      <c r="BA181" s="72">
        <v>0</v>
      </c>
      <c r="BB181" s="72">
        <v>0</v>
      </c>
      <c r="BC181" s="72">
        <v>0</v>
      </c>
      <c r="BD181" s="72">
        <v>0</v>
      </c>
      <c r="BE181" s="72">
        <v>0</v>
      </c>
      <c r="BF181" s="72">
        <v>0</v>
      </c>
      <c r="BG181" s="72">
        <v>0</v>
      </c>
      <c r="BH181" s="67">
        <v>27.35</v>
      </c>
      <c r="BI181" s="61">
        <v>135.80000000000001</v>
      </c>
      <c r="BL181" s="72">
        <v>-1.35</v>
      </c>
      <c r="BM181" s="72" t="s">
        <v>3556</v>
      </c>
      <c r="BN181" s="72">
        <v>-1.46</v>
      </c>
      <c r="BO181" s="72" t="s">
        <v>3556</v>
      </c>
      <c r="BQ181" s="64">
        <v>13</v>
      </c>
      <c r="BR181" s="65">
        <v>0</v>
      </c>
      <c r="BT181" s="73">
        <v>39416</v>
      </c>
      <c r="BU181" s="74">
        <v>12.336755646817249</v>
      </c>
      <c r="BV181" s="72">
        <v>1</v>
      </c>
      <c r="BW181" s="72">
        <v>0</v>
      </c>
      <c r="BX181" s="72">
        <v>0</v>
      </c>
      <c r="BY181" s="72">
        <v>1</v>
      </c>
      <c r="BZ181" s="72">
        <v>0</v>
      </c>
      <c r="CA181" s="72">
        <v>0</v>
      </c>
      <c r="CB181" s="72">
        <v>0</v>
      </c>
      <c r="CC181" s="72">
        <v>0</v>
      </c>
      <c r="CL181" s="64">
        <v>12.6</v>
      </c>
      <c r="CM181" s="61">
        <v>0</v>
      </c>
      <c r="CN181" s="78">
        <v>0.38</v>
      </c>
      <c r="CO181" s="73">
        <v>39703</v>
      </c>
      <c r="CP181" s="74">
        <v>13.122518822724162</v>
      </c>
      <c r="CQ181" s="63">
        <v>-1</v>
      </c>
      <c r="CR181" s="63">
        <v>-1</v>
      </c>
      <c r="CS181" s="63">
        <v>-1</v>
      </c>
      <c r="CT181" s="63">
        <v>-1</v>
      </c>
      <c r="CU181" s="63">
        <v>-1</v>
      </c>
      <c r="CV181" s="63">
        <v>-1</v>
      </c>
      <c r="CW181" s="63">
        <v>-1</v>
      </c>
      <c r="CX181" s="63">
        <v>-1</v>
      </c>
      <c r="CY181" s="67"/>
      <c r="CZ181" s="61"/>
      <c r="DH181" s="61">
        <v>-1</v>
      </c>
      <c r="DI181" s="61">
        <v>-1</v>
      </c>
      <c r="DJ181" s="79"/>
      <c r="DK181" s="80"/>
      <c r="HI181"/>
      <c r="KB181"/>
      <c r="KD181" s="15"/>
      <c r="KE181" s="15"/>
      <c r="KF181" s="110"/>
      <c r="KG181" s="110"/>
      <c r="KH181" s="110"/>
      <c r="KI181" s="110"/>
      <c r="KJ181" s="110"/>
      <c r="KK181" s="110"/>
      <c r="KL181" s="110"/>
      <c r="KM181" s="106"/>
      <c r="KN181" s="107"/>
      <c r="KO181"/>
      <c r="KQ181"/>
      <c r="KS181"/>
      <c r="KV181" s="109"/>
      <c r="KW181"/>
      <c r="KX181" s="15"/>
      <c r="KY181"/>
    </row>
    <row r="182" spans="1:311" s="72" customFormat="1" x14ac:dyDescent="0.25">
      <c r="A182" s="72" t="s">
        <v>651</v>
      </c>
      <c r="B182"/>
      <c r="C182" s="72" t="s">
        <v>725</v>
      </c>
      <c r="D182" s="102">
        <v>19262</v>
      </c>
      <c r="E182" s="72">
        <v>0</v>
      </c>
      <c r="F182" s="73">
        <v>38231</v>
      </c>
      <c r="G182" s="74">
        <v>51.93429158110883</v>
      </c>
      <c r="H182" s="72">
        <v>1</v>
      </c>
      <c r="I182" s="72">
        <v>0</v>
      </c>
      <c r="J182" s="72">
        <v>0</v>
      </c>
      <c r="K182" s="72">
        <v>0</v>
      </c>
      <c r="L182" s="72">
        <v>1</v>
      </c>
      <c r="M182" s="72">
        <v>0</v>
      </c>
      <c r="N182" s="72">
        <v>0</v>
      </c>
      <c r="O182" s="72">
        <v>0</v>
      </c>
      <c r="P182" s="67">
        <v>56</v>
      </c>
      <c r="Q182" s="67">
        <v>1.5349999999999999</v>
      </c>
      <c r="X182" s="83">
        <v>23.766830417298859</v>
      </c>
      <c r="Y182" s="66">
        <v>10.3</v>
      </c>
      <c r="Z182" s="62">
        <v>1</v>
      </c>
      <c r="AA182" s="75">
        <v>0.32</v>
      </c>
      <c r="AB182" s="73">
        <v>38541</v>
      </c>
      <c r="AC182" s="76">
        <v>52.78302532511978</v>
      </c>
      <c r="AD182" s="72">
        <v>1</v>
      </c>
      <c r="AE182" s="72">
        <v>0</v>
      </c>
      <c r="AF182" s="72">
        <v>0</v>
      </c>
      <c r="AG182" s="72">
        <v>0</v>
      </c>
      <c r="AH182" s="72">
        <v>0</v>
      </c>
      <c r="AI182" s="72">
        <v>0</v>
      </c>
      <c r="AJ182" s="72">
        <v>0</v>
      </c>
      <c r="AK182" s="72">
        <v>0</v>
      </c>
      <c r="AL182" s="87"/>
      <c r="AM182" s="87"/>
      <c r="AU182" s="64">
        <v>10</v>
      </c>
      <c r="AV182" s="63">
        <v>1</v>
      </c>
      <c r="AW182" s="65">
        <v>32</v>
      </c>
      <c r="AX182" s="77">
        <v>39051</v>
      </c>
      <c r="AY182" s="74">
        <v>54.179329226557151</v>
      </c>
      <c r="AZ182" s="72">
        <v>0</v>
      </c>
      <c r="BA182" s="72">
        <v>0</v>
      </c>
      <c r="BB182" s="72">
        <v>0</v>
      </c>
      <c r="BC182" s="72">
        <v>0</v>
      </c>
      <c r="BD182" s="72">
        <v>0</v>
      </c>
      <c r="BE182" s="72">
        <v>0</v>
      </c>
      <c r="BF182" s="72">
        <v>0</v>
      </c>
      <c r="BG182" s="72">
        <v>0</v>
      </c>
      <c r="BH182" s="67"/>
      <c r="BI182" s="61"/>
      <c r="BQ182" s="64">
        <v>12.9</v>
      </c>
      <c r="BR182" s="65">
        <v>0</v>
      </c>
      <c r="BT182" s="73">
        <v>39416</v>
      </c>
      <c r="BU182" s="74">
        <v>55.178644763860369</v>
      </c>
      <c r="BV182" s="72">
        <v>1</v>
      </c>
      <c r="BW182" s="72">
        <v>0</v>
      </c>
      <c r="BX182" s="72">
        <v>0</v>
      </c>
      <c r="BY182" s="72">
        <v>0</v>
      </c>
      <c r="BZ182" s="72">
        <v>0</v>
      </c>
      <c r="CA182" s="72">
        <v>0</v>
      </c>
      <c r="CB182" s="72">
        <v>0</v>
      </c>
      <c r="CC182" s="72">
        <v>0</v>
      </c>
      <c r="CL182" s="64">
        <v>12.7</v>
      </c>
      <c r="CM182" s="61">
        <v>0</v>
      </c>
      <c r="CN182" s="78">
        <v>0.39</v>
      </c>
      <c r="CO182" s="73">
        <v>39703</v>
      </c>
      <c r="CP182" s="74">
        <v>55.964407939767284</v>
      </c>
      <c r="CQ182" s="63">
        <v>1</v>
      </c>
      <c r="CR182" s="63">
        <v>0</v>
      </c>
      <c r="CS182" s="63">
        <v>0</v>
      </c>
      <c r="CT182" s="63">
        <v>0</v>
      </c>
      <c r="CU182" s="63">
        <v>0</v>
      </c>
      <c r="CV182" s="63">
        <v>0</v>
      </c>
      <c r="CW182" s="63">
        <v>0</v>
      </c>
      <c r="CX182" s="63">
        <v>0</v>
      </c>
      <c r="CY182" s="67"/>
      <c r="CZ182" s="61"/>
      <c r="DH182" s="64">
        <v>13</v>
      </c>
      <c r="DI182" s="65">
        <v>0</v>
      </c>
      <c r="DJ182" s="79">
        <v>0.38</v>
      </c>
      <c r="DK182" s="80"/>
      <c r="HI182"/>
      <c r="HJ182" s="72">
        <v>1</v>
      </c>
      <c r="HK182" s="84">
        <v>44527</v>
      </c>
      <c r="HL182" s="84"/>
      <c r="HM182" s="84"/>
      <c r="HN182" s="84"/>
      <c r="HO182" s="84"/>
      <c r="HR182" s="84"/>
      <c r="HS182" s="84"/>
      <c r="HT182" s="84"/>
      <c r="HU182" s="84"/>
      <c r="HV182" s="84"/>
      <c r="HW182" s="84"/>
      <c r="HX182" s="84"/>
      <c r="KB182"/>
      <c r="KD182" s="15"/>
      <c r="KE182" s="15"/>
      <c r="KF182" s="110"/>
      <c r="KG182" s="110"/>
      <c r="KH182" s="110"/>
      <c r="KI182" s="110"/>
      <c r="KJ182" s="110"/>
      <c r="KK182" s="110"/>
      <c r="KL182" s="110"/>
      <c r="KM182" s="106"/>
      <c r="KN182" s="107"/>
      <c r="KO182"/>
      <c r="KQ182"/>
      <c r="KS182"/>
      <c r="KV182" s="109"/>
      <c r="KW182"/>
      <c r="KX182" s="15"/>
      <c r="KY182"/>
    </row>
    <row r="183" spans="1:311" s="72" customFormat="1" x14ac:dyDescent="0.25">
      <c r="A183" s="72" t="s">
        <v>651</v>
      </c>
      <c r="B183"/>
      <c r="C183" s="72" t="s">
        <v>663</v>
      </c>
      <c r="D183" s="102">
        <v>6022</v>
      </c>
      <c r="E183" s="72">
        <v>1</v>
      </c>
      <c r="F183" s="73">
        <v>38231</v>
      </c>
      <c r="G183" s="74">
        <v>88.183436002737849</v>
      </c>
      <c r="H183" s="72">
        <v>0</v>
      </c>
      <c r="I183" s="72">
        <v>0</v>
      </c>
      <c r="J183" s="72">
        <v>0</v>
      </c>
      <c r="K183" s="72">
        <v>0</v>
      </c>
      <c r="L183" s="72">
        <v>0</v>
      </c>
      <c r="M183" s="72">
        <v>0</v>
      </c>
      <c r="N183" s="72">
        <v>0</v>
      </c>
      <c r="O183" s="72">
        <v>0</v>
      </c>
      <c r="P183" s="67">
        <v>55</v>
      </c>
      <c r="Q183" s="67">
        <v>1.5</v>
      </c>
      <c r="X183" s="83">
        <v>24.444444444444443</v>
      </c>
      <c r="Y183" s="66">
        <v>13.6</v>
      </c>
      <c r="Z183" s="85">
        <v>0</v>
      </c>
      <c r="AA183" s="75"/>
      <c r="AB183" s="73">
        <v>38541</v>
      </c>
      <c r="AC183" s="76">
        <v>89.032169746748806</v>
      </c>
      <c r="AD183" s="72">
        <v>1</v>
      </c>
      <c r="AE183" s="72">
        <v>0</v>
      </c>
      <c r="AF183" s="72">
        <v>0</v>
      </c>
      <c r="AG183" s="72">
        <v>1</v>
      </c>
      <c r="AH183" s="72">
        <v>0</v>
      </c>
      <c r="AI183" s="72">
        <v>0</v>
      </c>
      <c r="AJ183" s="72">
        <v>0</v>
      </c>
      <c r="AK183" s="72">
        <v>0</v>
      </c>
      <c r="AU183" s="64">
        <v>11.7</v>
      </c>
      <c r="AV183" s="63">
        <v>1</v>
      </c>
      <c r="AW183" s="65">
        <v>40</v>
      </c>
      <c r="AX183" s="77">
        <v>39051</v>
      </c>
      <c r="AY183" s="74">
        <v>90.42847364818617</v>
      </c>
      <c r="AZ183" s="72">
        <v>0</v>
      </c>
      <c r="BA183" s="72">
        <v>0</v>
      </c>
      <c r="BB183" s="72">
        <v>0</v>
      </c>
      <c r="BC183" s="72">
        <v>0</v>
      </c>
      <c r="BD183" s="72">
        <v>0</v>
      </c>
      <c r="BE183" s="72">
        <v>0</v>
      </c>
      <c r="BF183" s="72">
        <v>0</v>
      </c>
      <c r="BG183" s="72">
        <v>0</v>
      </c>
      <c r="BH183" s="67"/>
      <c r="BI183" s="61"/>
      <c r="BQ183" s="64">
        <v>12.1</v>
      </c>
      <c r="BR183" s="65">
        <v>1</v>
      </c>
      <c r="BT183" s="73">
        <v>39416</v>
      </c>
      <c r="BU183" s="74">
        <v>91.427789185489388</v>
      </c>
      <c r="BV183" s="72">
        <v>1</v>
      </c>
      <c r="BW183" s="72">
        <v>0</v>
      </c>
      <c r="BX183" s="72">
        <v>0</v>
      </c>
      <c r="BY183" s="72">
        <v>0</v>
      </c>
      <c r="BZ183" s="72">
        <v>0</v>
      </c>
      <c r="CA183" s="72">
        <v>0</v>
      </c>
      <c r="CB183" s="72">
        <v>0</v>
      </c>
      <c r="CC183" s="72">
        <v>0</v>
      </c>
      <c r="CL183" s="64">
        <v>12.7</v>
      </c>
      <c r="CM183" s="61">
        <v>1</v>
      </c>
      <c r="CN183" s="78">
        <v>0.39</v>
      </c>
      <c r="CO183" s="73">
        <v>39703</v>
      </c>
      <c r="CP183" s="74">
        <v>92.21355236139631</v>
      </c>
      <c r="CQ183" s="63">
        <v>1</v>
      </c>
      <c r="CR183" s="63">
        <v>0</v>
      </c>
      <c r="CS183" s="63">
        <v>0</v>
      </c>
      <c r="CT183" s="63">
        <v>0</v>
      </c>
      <c r="CU183" s="63">
        <v>0</v>
      </c>
      <c r="CV183" s="63">
        <v>0</v>
      </c>
      <c r="CW183" s="63">
        <v>0</v>
      </c>
      <c r="CX183" s="63">
        <v>0</v>
      </c>
      <c r="CY183" s="67"/>
      <c r="CZ183" s="61"/>
      <c r="DH183" s="64">
        <v>11.4</v>
      </c>
      <c r="DI183" s="65">
        <v>1</v>
      </c>
      <c r="DJ183" s="79"/>
      <c r="DK183" s="80"/>
      <c r="HI183"/>
      <c r="KB183"/>
      <c r="KD183" s="15"/>
      <c r="KE183" s="15"/>
      <c r="KF183" s="110"/>
      <c r="KG183" s="110"/>
      <c r="KH183" s="110"/>
      <c r="KI183" s="110"/>
      <c r="KJ183" s="110"/>
      <c r="KK183" s="110"/>
      <c r="KL183" s="110"/>
      <c r="KM183" s="106"/>
      <c r="KN183" s="106"/>
      <c r="KO183"/>
      <c r="KQ183"/>
      <c r="KS183"/>
      <c r="KV183" s="109"/>
      <c r="KW183"/>
      <c r="KX183" s="15"/>
      <c r="KY183"/>
    </row>
    <row r="184" spans="1:311" s="72" customFormat="1" x14ac:dyDescent="0.25">
      <c r="A184" s="72" t="s">
        <v>651</v>
      </c>
      <c r="B184"/>
      <c r="C184" s="72" t="s">
        <v>874</v>
      </c>
      <c r="D184" s="102">
        <v>29466</v>
      </c>
      <c r="E184" s="72">
        <v>0</v>
      </c>
      <c r="F184" s="73">
        <v>38231</v>
      </c>
      <c r="G184" s="74">
        <v>23.997262149212869</v>
      </c>
      <c r="H184" s="72">
        <v>1</v>
      </c>
      <c r="I184" s="72">
        <v>0</v>
      </c>
      <c r="J184" s="72">
        <v>0</v>
      </c>
      <c r="K184" s="72">
        <v>0</v>
      </c>
      <c r="L184" s="72">
        <v>0</v>
      </c>
      <c r="M184" s="72">
        <v>0</v>
      </c>
      <c r="N184" s="72">
        <v>0</v>
      </c>
      <c r="O184" s="72">
        <v>0</v>
      </c>
      <c r="P184" s="67">
        <v>54.5</v>
      </c>
      <c r="Q184" s="67">
        <v>1.48</v>
      </c>
      <c r="X184" s="83">
        <v>24.881300219138058</v>
      </c>
      <c r="Y184" s="66">
        <v>13.4</v>
      </c>
      <c r="Z184" s="85">
        <v>0</v>
      </c>
      <c r="AA184" s="75">
        <v>0.4</v>
      </c>
      <c r="AB184" s="73">
        <v>38541</v>
      </c>
      <c r="AC184" s="76">
        <v>24.845995893223819</v>
      </c>
      <c r="AD184" s="72">
        <v>1</v>
      </c>
      <c r="AE184" s="72">
        <v>0</v>
      </c>
      <c r="AF184" s="72">
        <v>0</v>
      </c>
      <c r="AG184" s="72">
        <v>0</v>
      </c>
      <c r="AH184" s="72">
        <v>0</v>
      </c>
      <c r="AI184" s="72">
        <v>0</v>
      </c>
      <c r="AJ184" s="72">
        <v>0</v>
      </c>
      <c r="AK184" s="72">
        <v>0</v>
      </c>
      <c r="AL184" s="87"/>
      <c r="AM184" s="87"/>
      <c r="AU184" s="64">
        <v>11</v>
      </c>
      <c r="AV184" s="63">
        <v>1</v>
      </c>
      <c r="AW184" s="65">
        <v>34</v>
      </c>
      <c r="AX184" s="77">
        <v>39051</v>
      </c>
      <c r="AY184" s="74">
        <v>26.242299794661189</v>
      </c>
      <c r="AZ184" s="72">
        <v>1</v>
      </c>
      <c r="BA184" s="72">
        <v>0</v>
      </c>
      <c r="BB184" s="72">
        <v>0</v>
      </c>
      <c r="BC184" s="72">
        <v>0</v>
      </c>
      <c r="BD184" s="72">
        <v>0</v>
      </c>
      <c r="BE184" s="72">
        <v>0</v>
      </c>
      <c r="BF184" s="72">
        <v>0</v>
      </c>
      <c r="BG184" s="72">
        <v>0</v>
      </c>
      <c r="BH184" s="67">
        <v>54.5</v>
      </c>
      <c r="BI184" s="61">
        <v>1.52</v>
      </c>
      <c r="BP184" s="83">
        <v>23.588988919667589</v>
      </c>
      <c r="BQ184" s="64">
        <v>12.4</v>
      </c>
      <c r="BR184" s="65">
        <v>0</v>
      </c>
      <c r="BT184" s="73">
        <v>39416</v>
      </c>
      <c r="BU184" s="74">
        <v>27.241615331964407</v>
      </c>
      <c r="BV184" s="72">
        <v>1</v>
      </c>
      <c r="BW184" s="72">
        <v>0</v>
      </c>
      <c r="BX184" s="72">
        <v>0</v>
      </c>
      <c r="BY184" s="72">
        <v>0</v>
      </c>
      <c r="BZ184" s="72">
        <v>0</v>
      </c>
      <c r="CA184" s="72">
        <v>0</v>
      </c>
      <c r="CB184" s="72">
        <v>0</v>
      </c>
      <c r="CC184" s="72">
        <v>0</v>
      </c>
      <c r="CL184" s="64">
        <v>12.9</v>
      </c>
      <c r="CM184" s="61">
        <v>0</v>
      </c>
      <c r="CN184" s="78">
        <v>0.38</v>
      </c>
      <c r="CO184" s="80"/>
      <c r="CQ184" s="63"/>
      <c r="CR184" s="63"/>
      <c r="CS184" s="63"/>
      <c r="CT184" s="63"/>
      <c r="CU184" s="63"/>
      <c r="CV184" s="63"/>
      <c r="CW184" s="63"/>
      <c r="CX184" s="63"/>
      <c r="CY184" s="67"/>
      <c r="CZ184" s="61"/>
      <c r="DH184" s="64">
        <v>12.7</v>
      </c>
      <c r="DI184" s="65">
        <v>0</v>
      </c>
      <c r="DJ184" s="79"/>
      <c r="DK184" s="80"/>
      <c r="HI184"/>
      <c r="KB184"/>
      <c r="KD184" s="15"/>
      <c r="KE184" s="15"/>
      <c r="KF184" s="110"/>
      <c r="KG184" s="110"/>
      <c r="KH184" s="110"/>
      <c r="KI184" s="110"/>
      <c r="KJ184" s="110"/>
      <c r="KK184" s="110"/>
      <c r="KL184" s="110"/>
      <c r="KM184" s="106"/>
      <c r="KN184" s="107"/>
      <c r="KO184"/>
      <c r="KQ184"/>
      <c r="KS184"/>
      <c r="KV184" s="109"/>
      <c r="KW184"/>
      <c r="KX184" s="15"/>
      <c r="KY184"/>
    </row>
    <row r="185" spans="1:311" s="72" customFormat="1" x14ac:dyDescent="0.25">
      <c r="A185" s="72" t="s">
        <v>651</v>
      </c>
      <c r="B185" t="s">
        <v>1007</v>
      </c>
      <c r="C185" s="72" t="s">
        <v>657</v>
      </c>
      <c r="D185" s="102">
        <v>22862</v>
      </c>
      <c r="E185" s="72">
        <v>1</v>
      </c>
      <c r="F185" s="73">
        <v>38231</v>
      </c>
      <c r="G185" s="74">
        <v>42.078028747433265</v>
      </c>
      <c r="H185" s="72">
        <v>0</v>
      </c>
      <c r="I185" s="72">
        <v>0</v>
      </c>
      <c r="J185" s="72">
        <v>0</v>
      </c>
      <c r="K185" s="72">
        <v>1</v>
      </c>
      <c r="L185" s="72">
        <v>1</v>
      </c>
      <c r="M185" s="72">
        <v>0</v>
      </c>
      <c r="N185" s="72">
        <v>0</v>
      </c>
      <c r="O185" s="72">
        <v>0</v>
      </c>
      <c r="P185" s="67"/>
      <c r="Q185" s="67"/>
      <c r="Y185" s="62">
        <v>-1</v>
      </c>
      <c r="Z185" s="62">
        <v>-1</v>
      </c>
      <c r="AA185" s="62">
        <v>-1</v>
      </c>
      <c r="AB185" s="73">
        <v>38541</v>
      </c>
      <c r="AC185" s="76">
        <v>42.926762491444215</v>
      </c>
      <c r="AD185" s="72">
        <v>-1</v>
      </c>
      <c r="AE185" s="72">
        <v>-1</v>
      </c>
      <c r="AF185" s="72">
        <v>-1</v>
      </c>
      <c r="AG185" s="72">
        <v>-1</v>
      </c>
      <c r="AH185" s="72">
        <v>-1</v>
      </c>
      <c r="AI185" s="72">
        <v>-1</v>
      </c>
      <c r="AJ185" s="72">
        <v>-1</v>
      </c>
      <c r="AK185" s="72">
        <v>-1</v>
      </c>
      <c r="AU185" s="64">
        <v>14.5</v>
      </c>
      <c r="AV185" s="63">
        <v>0</v>
      </c>
      <c r="AW185" s="65">
        <v>49</v>
      </c>
      <c r="AX185" s="77">
        <v>39051</v>
      </c>
      <c r="AY185" s="74">
        <v>44.323066392881586</v>
      </c>
      <c r="AZ185" s="72">
        <v>1</v>
      </c>
      <c r="BA185" s="72">
        <v>0</v>
      </c>
      <c r="BB185" s="72">
        <v>0</v>
      </c>
      <c r="BC185" s="72">
        <v>0</v>
      </c>
      <c r="BD185" s="72">
        <v>0</v>
      </c>
      <c r="BE185" s="72">
        <v>0</v>
      </c>
      <c r="BF185" s="72">
        <v>0</v>
      </c>
      <c r="BG185" s="72">
        <v>0</v>
      </c>
      <c r="BH185" s="67"/>
      <c r="BI185" s="61"/>
      <c r="BQ185" s="64">
        <v>14.4</v>
      </c>
      <c r="BR185" s="65">
        <v>0</v>
      </c>
      <c r="BT185" s="73">
        <v>39416</v>
      </c>
      <c r="BU185" s="74">
        <v>45.322381930184804</v>
      </c>
      <c r="BV185" s="72">
        <v>1</v>
      </c>
      <c r="BW185" s="72">
        <v>0</v>
      </c>
      <c r="BX185" s="72">
        <v>0</v>
      </c>
      <c r="BY185" s="72">
        <v>0</v>
      </c>
      <c r="BZ185" s="72">
        <v>0</v>
      </c>
      <c r="CA185" s="72">
        <v>0</v>
      </c>
      <c r="CB185" s="72">
        <v>0</v>
      </c>
      <c r="CC185" s="72">
        <v>0</v>
      </c>
      <c r="CL185" s="64">
        <v>12.9</v>
      </c>
      <c r="CM185" s="61">
        <v>1</v>
      </c>
      <c r="CN185" s="78">
        <v>0.42</v>
      </c>
      <c r="CO185" s="73">
        <v>39703</v>
      </c>
      <c r="CP185" s="74">
        <v>46.108145106091719</v>
      </c>
      <c r="CQ185" s="63">
        <v>-1</v>
      </c>
      <c r="CR185" s="63">
        <v>-1</v>
      </c>
      <c r="CS185" s="63">
        <v>-1</v>
      </c>
      <c r="CT185" s="63">
        <v>-1</v>
      </c>
      <c r="CU185" s="63">
        <v>-1</v>
      </c>
      <c r="CV185" s="63">
        <v>-1</v>
      </c>
      <c r="CW185" s="63">
        <v>-1</v>
      </c>
      <c r="CX185" s="63">
        <v>-1</v>
      </c>
      <c r="CY185" s="67"/>
      <c r="CZ185" s="61"/>
      <c r="DH185" s="61">
        <v>-1</v>
      </c>
      <c r="DI185" s="61">
        <v>-1</v>
      </c>
      <c r="DJ185" s="79"/>
      <c r="DK185" s="80"/>
      <c r="HI185"/>
      <c r="HJ185" s="72">
        <v>1</v>
      </c>
      <c r="HK185" s="84">
        <v>44527</v>
      </c>
      <c r="HL185" s="84"/>
      <c r="HM185" s="84"/>
      <c r="HN185" s="84"/>
      <c r="HO185" s="84"/>
      <c r="HP185" s="84"/>
      <c r="HQ185" s="84"/>
      <c r="HR185" s="84"/>
      <c r="HS185" s="84"/>
      <c r="HT185" s="84"/>
      <c r="HU185" s="84"/>
      <c r="HV185" s="84"/>
      <c r="HW185" s="84"/>
      <c r="HX185" s="84"/>
      <c r="HY185" s="84">
        <v>44783</v>
      </c>
      <c r="IZ185" s="84">
        <v>44908</v>
      </c>
      <c r="JA185" s="72">
        <v>0</v>
      </c>
      <c r="JF185" s="72">
        <v>0</v>
      </c>
      <c r="JJ185" s="72">
        <v>0</v>
      </c>
      <c r="JM185" s="72">
        <v>0</v>
      </c>
      <c r="KB185"/>
      <c r="KD185" s="15"/>
      <c r="KE185" s="15"/>
      <c r="KF185" s="110"/>
      <c r="KG185" s="110"/>
      <c r="KH185" s="110"/>
      <c r="KI185" s="110"/>
      <c r="KJ185" s="110"/>
      <c r="KK185" s="110"/>
      <c r="KL185" s="110"/>
      <c r="KM185" s="106"/>
      <c r="KN185" s="106"/>
      <c r="KO185"/>
      <c r="KQ185"/>
      <c r="KS185"/>
      <c r="KV185" s="109"/>
      <c r="KW185"/>
      <c r="KX185" s="15"/>
      <c r="KY185" s="133">
        <v>45263</v>
      </c>
    </row>
    <row r="186" spans="1:311" s="72" customFormat="1" x14ac:dyDescent="0.25">
      <c r="A186" s="72" t="s">
        <v>651</v>
      </c>
      <c r="B186"/>
      <c r="C186" s="72" t="s">
        <v>839</v>
      </c>
      <c r="D186" s="102">
        <v>32219</v>
      </c>
      <c r="E186" s="72">
        <v>0</v>
      </c>
      <c r="F186" s="73">
        <v>38231</v>
      </c>
      <c r="G186" s="74">
        <v>16.459958932238195</v>
      </c>
      <c r="H186" s="72">
        <v>-1</v>
      </c>
      <c r="I186" s="72">
        <v>-1</v>
      </c>
      <c r="J186" s="72">
        <v>-1</v>
      </c>
      <c r="K186" s="72">
        <v>-1</v>
      </c>
      <c r="L186" s="72">
        <v>-1</v>
      </c>
      <c r="M186" s="72">
        <v>-1</v>
      </c>
      <c r="N186" s="72">
        <v>-1</v>
      </c>
      <c r="O186" s="72">
        <v>-1</v>
      </c>
      <c r="P186" s="67">
        <v>50</v>
      </c>
      <c r="Q186" s="67">
        <v>1.5049999999999999</v>
      </c>
      <c r="T186" s="72">
        <v>-1.81</v>
      </c>
      <c r="U186" s="72" t="s">
        <v>3556</v>
      </c>
      <c r="V186" s="72">
        <v>0.39</v>
      </c>
      <c r="W186" s="72" t="s">
        <v>21</v>
      </c>
      <c r="Y186" s="66">
        <v>10.7</v>
      </c>
      <c r="Z186" s="62">
        <v>1</v>
      </c>
      <c r="AA186" s="75">
        <v>0.32</v>
      </c>
      <c r="AB186" s="73">
        <v>38541</v>
      </c>
      <c r="AC186" s="76">
        <v>17.308692676249144</v>
      </c>
      <c r="AD186" s="72">
        <v>1</v>
      </c>
      <c r="AE186" s="72">
        <v>0</v>
      </c>
      <c r="AF186" s="72">
        <v>1</v>
      </c>
      <c r="AG186" s="72">
        <v>0</v>
      </c>
      <c r="AH186" s="72">
        <v>0</v>
      </c>
      <c r="AI186" s="72">
        <v>0</v>
      </c>
      <c r="AJ186" s="72">
        <v>0</v>
      </c>
      <c r="AK186" s="72">
        <v>0</v>
      </c>
      <c r="AU186" s="64">
        <v>11.4</v>
      </c>
      <c r="AV186" s="63">
        <v>1</v>
      </c>
      <c r="AW186" s="65">
        <v>39</v>
      </c>
      <c r="AX186" s="77">
        <v>39051</v>
      </c>
      <c r="AY186" s="74">
        <v>18.704996577686515</v>
      </c>
      <c r="AZ186" s="72">
        <v>-1</v>
      </c>
      <c r="BA186" s="72">
        <v>-1</v>
      </c>
      <c r="BB186" s="72">
        <v>-1</v>
      </c>
      <c r="BC186" s="72">
        <v>-1</v>
      </c>
      <c r="BD186" s="72">
        <v>-1</v>
      </c>
      <c r="BE186" s="72">
        <v>-1</v>
      </c>
      <c r="BF186" s="72">
        <v>-1</v>
      </c>
      <c r="BG186" s="72">
        <v>-1</v>
      </c>
      <c r="BH186" s="67">
        <v>50</v>
      </c>
      <c r="BI186" s="61">
        <v>155.30000000000001</v>
      </c>
      <c r="BL186" s="72">
        <v>-1.2</v>
      </c>
      <c r="BM186" s="72" t="s">
        <v>3556</v>
      </c>
      <c r="BN186" s="72">
        <v>-0.22</v>
      </c>
      <c r="BO186" s="72" t="s">
        <v>21</v>
      </c>
      <c r="BQ186" s="64">
        <v>12.7</v>
      </c>
      <c r="BR186" s="65">
        <v>0</v>
      </c>
      <c r="BT186" s="73">
        <v>39416</v>
      </c>
      <c r="BU186" s="74">
        <v>19.704312114989733</v>
      </c>
      <c r="BV186" s="72">
        <v>0</v>
      </c>
      <c r="BW186" s="72">
        <v>0</v>
      </c>
      <c r="BX186" s="72">
        <v>0</v>
      </c>
      <c r="BY186" s="72">
        <v>0</v>
      </c>
      <c r="BZ186" s="72">
        <v>0</v>
      </c>
      <c r="CA186" s="72">
        <v>0</v>
      </c>
      <c r="CB186" s="72">
        <v>0</v>
      </c>
      <c r="CC186" s="72">
        <v>0</v>
      </c>
      <c r="CL186" s="64">
        <v>13</v>
      </c>
      <c r="CM186" s="61">
        <v>0</v>
      </c>
      <c r="CN186" s="78">
        <v>0.39</v>
      </c>
      <c r="CO186" s="73">
        <v>39703</v>
      </c>
      <c r="CP186" s="74">
        <v>20.490075290896645</v>
      </c>
      <c r="CQ186" s="63">
        <v>-1</v>
      </c>
      <c r="CR186" s="63">
        <v>-1</v>
      </c>
      <c r="CS186" s="63">
        <v>-1</v>
      </c>
      <c r="CT186" s="63">
        <v>-1</v>
      </c>
      <c r="CU186" s="63">
        <v>-1</v>
      </c>
      <c r="CV186" s="63">
        <v>-1</v>
      </c>
      <c r="CW186" s="63">
        <v>-1</v>
      </c>
      <c r="CX186" s="63">
        <v>-1</v>
      </c>
      <c r="CY186" s="67"/>
      <c r="CZ186" s="61"/>
      <c r="DH186" s="61">
        <v>-1</v>
      </c>
      <c r="DI186" s="61">
        <v>-1</v>
      </c>
      <c r="DJ186" s="79"/>
      <c r="DK186" s="80"/>
      <c r="HI186"/>
      <c r="KB186"/>
      <c r="KD186" s="15"/>
      <c r="KE186" s="15"/>
      <c r="KF186" s="110"/>
      <c r="KG186" s="110"/>
      <c r="KH186" s="110"/>
      <c r="KI186" s="110"/>
      <c r="KJ186" s="110"/>
      <c r="KK186" s="110"/>
      <c r="KL186" s="110"/>
      <c r="KM186" s="106"/>
      <c r="KN186" s="107"/>
      <c r="KO186"/>
      <c r="KQ186"/>
      <c r="KS186"/>
      <c r="KV186" s="109"/>
      <c r="KW186"/>
      <c r="KX186" s="15"/>
      <c r="KY186"/>
    </row>
    <row r="187" spans="1:311" s="72" customFormat="1" x14ac:dyDescent="0.25">
      <c r="A187" s="72" t="s">
        <v>651</v>
      </c>
      <c r="B187"/>
      <c r="C187" s="72" t="s">
        <v>761</v>
      </c>
      <c r="D187" s="102">
        <v>32075</v>
      </c>
      <c r="E187" s="72">
        <v>0</v>
      </c>
      <c r="F187" s="73">
        <v>38231</v>
      </c>
      <c r="G187" s="74">
        <v>16.854209445585216</v>
      </c>
      <c r="H187" s="72">
        <v>1</v>
      </c>
      <c r="I187" s="72">
        <v>0</v>
      </c>
      <c r="J187" s="72">
        <v>0</v>
      </c>
      <c r="K187" s="72">
        <v>0</v>
      </c>
      <c r="L187" s="72">
        <v>0</v>
      </c>
      <c r="M187" s="72">
        <v>0</v>
      </c>
      <c r="N187" s="72">
        <v>0</v>
      </c>
      <c r="O187" s="72">
        <v>0</v>
      </c>
      <c r="P187" s="67">
        <v>54.7</v>
      </c>
      <c r="Q187" s="67">
        <v>1.49</v>
      </c>
      <c r="T187" s="72">
        <v>-2.06</v>
      </c>
      <c r="U187" s="72" t="s">
        <v>3555</v>
      </c>
      <c r="V187" s="72">
        <v>1.05</v>
      </c>
      <c r="W187" s="72" t="s">
        <v>21</v>
      </c>
      <c r="Y187" s="66">
        <v>13</v>
      </c>
      <c r="Z187" s="85">
        <v>0</v>
      </c>
      <c r="AA187" s="75">
        <v>0.38</v>
      </c>
      <c r="AB187" s="73">
        <v>38541</v>
      </c>
      <c r="AC187" s="76">
        <v>17.702943189596166</v>
      </c>
      <c r="AD187" s="72">
        <v>1</v>
      </c>
      <c r="AE187" s="72">
        <v>0</v>
      </c>
      <c r="AF187" s="72">
        <v>0</v>
      </c>
      <c r="AG187" s="72">
        <v>0</v>
      </c>
      <c r="AH187" s="72">
        <v>1</v>
      </c>
      <c r="AI187" s="72">
        <v>0</v>
      </c>
      <c r="AJ187" s="72">
        <v>0</v>
      </c>
      <c r="AK187" s="72">
        <v>0</v>
      </c>
      <c r="AU187" s="64">
        <v>11.1</v>
      </c>
      <c r="AV187" s="63">
        <v>1</v>
      </c>
      <c r="AW187" s="65">
        <v>41</v>
      </c>
      <c r="AX187" s="77">
        <v>39051</v>
      </c>
      <c r="AY187" s="74">
        <v>19.09924709103354</v>
      </c>
      <c r="AZ187" s="72">
        <v>1</v>
      </c>
      <c r="BA187" s="72">
        <v>0</v>
      </c>
      <c r="BB187" s="72">
        <v>0</v>
      </c>
      <c r="BC187" s="72">
        <v>0</v>
      </c>
      <c r="BD187" s="72">
        <v>0</v>
      </c>
      <c r="BE187" s="72">
        <v>0</v>
      </c>
      <c r="BF187" s="72">
        <v>0</v>
      </c>
      <c r="BG187" s="72">
        <v>0</v>
      </c>
      <c r="BH187" s="67">
        <v>54</v>
      </c>
      <c r="BI187" s="61">
        <v>1.54</v>
      </c>
      <c r="BP187" s="83">
        <v>22.769438353853939</v>
      </c>
      <c r="BQ187" s="64">
        <v>12.2</v>
      </c>
      <c r="BR187" s="65">
        <v>0</v>
      </c>
      <c r="BT187" s="73">
        <v>39416</v>
      </c>
      <c r="BU187" s="74">
        <v>20.098562628336754</v>
      </c>
      <c r="BV187" s="72">
        <v>1</v>
      </c>
      <c r="BW187" s="72">
        <v>0</v>
      </c>
      <c r="BX187" s="72">
        <v>0</v>
      </c>
      <c r="BY187" s="72">
        <v>0</v>
      </c>
      <c r="BZ187" s="72">
        <v>0</v>
      </c>
      <c r="CA187" s="72">
        <v>0</v>
      </c>
      <c r="CB187" s="72">
        <v>0</v>
      </c>
      <c r="CC187" s="72">
        <v>0</v>
      </c>
      <c r="CL187" s="64">
        <v>13</v>
      </c>
      <c r="CM187" s="61">
        <v>0</v>
      </c>
      <c r="CN187" s="78">
        <v>0.4</v>
      </c>
      <c r="CO187" s="73">
        <v>39703</v>
      </c>
      <c r="CP187" s="74">
        <v>20.884325804243669</v>
      </c>
      <c r="CQ187" s="63">
        <v>-1</v>
      </c>
      <c r="CR187" s="63">
        <v>-1</v>
      </c>
      <c r="CS187" s="63">
        <v>-1</v>
      </c>
      <c r="CT187" s="63">
        <v>-1</v>
      </c>
      <c r="CU187" s="63">
        <v>-1</v>
      </c>
      <c r="CV187" s="63">
        <v>-1</v>
      </c>
      <c r="CW187" s="63">
        <v>-1</v>
      </c>
      <c r="CX187" s="63">
        <v>-1</v>
      </c>
      <c r="CY187" s="67">
        <v>53.5</v>
      </c>
      <c r="CZ187" s="61">
        <v>1.49</v>
      </c>
      <c r="DG187" s="83">
        <v>24.098013602990857</v>
      </c>
      <c r="DH187" s="64">
        <v>13.4</v>
      </c>
      <c r="DI187" s="65">
        <v>0</v>
      </c>
      <c r="DJ187" s="79"/>
      <c r="DK187" s="80"/>
      <c r="HI187"/>
      <c r="KB187"/>
      <c r="KD187" s="15"/>
      <c r="KE187" s="15"/>
      <c r="KF187" s="110"/>
      <c r="KG187" s="110"/>
      <c r="KH187" s="110"/>
      <c r="KI187" s="110"/>
      <c r="KJ187" s="110"/>
      <c r="KK187" s="110"/>
      <c r="KL187" s="110"/>
      <c r="KM187" s="106"/>
      <c r="KN187" s="107"/>
      <c r="KO187"/>
      <c r="KQ187"/>
      <c r="KS187"/>
      <c r="KV187" s="109"/>
      <c r="KW187"/>
      <c r="KX187" s="15"/>
      <c r="KY187"/>
    </row>
    <row r="188" spans="1:311" s="72" customFormat="1" x14ac:dyDescent="0.25">
      <c r="A188" s="72" t="s">
        <v>651</v>
      </c>
      <c r="B188"/>
      <c r="C188" s="72" t="s">
        <v>858</v>
      </c>
      <c r="D188" s="102">
        <v>23460</v>
      </c>
      <c r="E188" s="72">
        <v>1</v>
      </c>
      <c r="F188" s="73">
        <v>38231</v>
      </c>
      <c r="G188" s="74">
        <v>40.440793976728266</v>
      </c>
      <c r="H188" s="72">
        <v>-1</v>
      </c>
      <c r="I188" s="72">
        <v>-1</v>
      </c>
      <c r="J188" s="72">
        <v>-1</v>
      </c>
      <c r="K188" s="72">
        <v>-1</v>
      </c>
      <c r="L188" s="72">
        <v>-1</v>
      </c>
      <c r="M188" s="72">
        <v>-1</v>
      </c>
      <c r="N188" s="72">
        <v>-1</v>
      </c>
      <c r="O188" s="72">
        <v>-1</v>
      </c>
      <c r="P188" s="67">
        <v>48</v>
      </c>
      <c r="Q188" s="67">
        <v>1.58</v>
      </c>
      <c r="X188" s="83">
        <v>19.227687870533565</v>
      </c>
      <c r="Y188" s="66">
        <v>14.1</v>
      </c>
      <c r="Z188" s="85">
        <v>0</v>
      </c>
      <c r="AA188" s="75">
        <v>0.47</v>
      </c>
      <c r="AB188" s="73">
        <v>38541</v>
      </c>
      <c r="AC188" s="76">
        <v>41.289527720739223</v>
      </c>
      <c r="AD188" s="72">
        <v>1</v>
      </c>
      <c r="AE188" s="72">
        <v>0</v>
      </c>
      <c r="AF188" s="72">
        <v>0</v>
      </c>
      <c r="AG188" s="72">
        <v>0</v>
      </c>
      <c r="AH188" s="72">
        <v>0</v>
      </c>
      <c r="AI188" s="72">
        <v>0</v>
      </c>
      <c r="AJ188" s="72">
        <v>0</v>
      </c>
      <c r="AK188" s="72">
        <v>0</v>
      </c>
      <c r="AU188" s="64">
        <v>13.2</v>
      </c>
      <c r="AV188" s="63">
        <v>0</v>
      </c>
      <c r="AW188" s="65">
        <v>41</v>
      </c>
      <c r="AX188" s="77">
        <v>39051</v>
      </c>
      <c r="AY188" s="74">
        <v>42.685831622176593</v>
      </c>
      <c r="AZ188" s="72">
        <v>-1</v>
      </c>
      <c r="BA188" s="72">
        <v>-1</v>
      </c>
      <c r="BB188" s="72">
        <v>-1</v>
      </c>
      <c r="BC188" s="72">
        <v>-1</v>
      </c>
      <c r="BD188" s="72">
        <v>-1</v>
      </c>
      <c r="BE188" s="72">
        <v>-1</v>
      </c>
      <c r="BF188" s="72">
        <v>-1</v>
      </c>
      <c r="BG188" s="72">
        <v>-1</v>
      </c>
      <c r="BH188" s="67"/>
      <c r="BI188" s="61"/>
      <c r="BQ188" s="64">
        <v>14.4</v>
      </c>
      <c r="BR188" s="65">
        <v>0</v>
      </c>
      <c r="BT188" s="73">
        <v>39416</v>
      </c>
      <c r="BU188" s="74">
        <v>43.685147159479811</v>
      </c>
      <c r="BV188" s="72">
        <v>0</v>
      </c>
      <c r="BW188" s="72">
        <v>0</v>
      </c>
      <c r="BX188" s="72">
        <v>0</v>
      </c>
      <c r="BY188" s="72">
        <v>0</v>
      </c>
      <c r="BZ188" s="72">
        <v>0</v>
      </c>
      <c r="CA188" s="72">
        <v>0</v>
      </c>
      <c r="CB188" s="72">
        <v>0</v>
      </c>
      <c r="CC188" s="72">
        <v>0</v>
      </c>
      <c r="CL188" s="64">
        <v>13</v>
      </c>
      <c r="CM188" s="61">
        <v>0</v>
      </c>
      <c r="CN188" s="78">
        <v>0.4</v>
      </c>
      <c r="CO188" s="73">
        <v>39703</v>
      </c>
      <c r="CP188" s="74">
        <v>44.470910335386719</v>
      </c>
      <c r="CQ188" s="63">
        <v>-1</v>
      </c>
      <c r="CR188" s="63">
        <v>-1</v>
      </c>
      <c r="CS188" s="63">
        <v>-1</v>
      </c>
      <c r="CT188" s="63">
        <v>-1</v>
      </c>
      <c r="CU188" s="63">
        <v>-1</v>
      </c>
      <c r="CV188" s="63">
        <v>-1</v>
      </c>
      <c r="CW188" s="63">
        <v>-1</v>
      </c>
      <c r="CX188" s="63">
        <v>-1</v>
      </c>
      <c r="CY188" s="67"/>
      <c r="CZ188" s="61"/>
      <c r="DH188" s="61">
        <v>-1</v>
      </c>
      <c r="DI188" s="61">
        <v>-1</v>
      </c>
      <c r="DJ188" s="79"/>
      <c r="DK188" s="80"/>
      <c r="HI188"/>
      <c r="KB188"/>
      <c r="KD188" s="15"/>
      <c r="KE188" s="15"/>
      <c r="KF188" s="110"/>
      <c r="KG188" s="110"/>
      <c r="KH188" s="110"/>
      <c r="KI188" s="110"/>
      <c r="KJ188" s="110"/>
      <c r="KK188" s="110"/>
      <c r="KL188" s="110"/>
      <c r="KM188" s="106"/>
      <c r="KN188" s="107"/>
      <c r="KO188"/>
      <c r="KQ188"/>
      <c r="KS188"/>
      <c r="KV188" s="109"/>
      <c r="KW188"/>
      <c r="KX188" s="15"/>
      <c r="KY188"/>
    </row>
    <row r="189" spans="1:311" s="72" customFormat="1" x14ac:dyDescent="0.25">
      <c r="A189" s="72" t="s">
        <v>651</v>
      </c>
      <c r="B189"/>
      <c r="C189" s="72" t="s">
        <v>859</v>
      </c>
      <c r="D189" s="102">
        <v>34153</v>
      </c>
      <c r="E189" s="72">
        <v>1</v>
      </c>
      <c r="F189" s="73">
        <v>38231</v>
      </c>
      <c r="G189" s="74">
        <v>11.16495550992471</v>
      </c>
      <c r="H189" s="72">
        <v>1</v>
      </c>
      <c r="I189" s="72">
        <v>0</v>
      </c>
      <c r="J189" s="72">
        <v>0</v>
      </c>
      <c r="K189" s="72">
        <v>0</v>
      </c>
      <c r="L189" s="72">
        <v>0</v>
      </c>
      <c r="M189" s="72">
        <v>0</v>
      </c>
      <c r="N189" s="72">
        <v>0</v>
      </c>
      <c r="O189" s="72">
        <v>0</v>
      </c>
      <c r="P189" s="67">
        <v>29.8</v>
      </c>
      <c r="Q189" s="67">
        <v>1.365</v>
      </c>
      <c r="T189" s="72">
        <v>-1.1100000000000001</v>
      </c>
      <c r="U189" s="72" t="s">
        <v>3556</v>
      </c>
      <c r="V189" s="72">
        <v>-0.6</v>
      </c>
      <c r="W189" s="72" t="s">
        <v>21</v>
      </c>
      <c r="Y189" s="66">
        <v>12</v>
      </c>
      <c r="Z189" s="85">
        <v>0</v>
      </c>
      <c r="AA189" s="75">
        <v>0.39</v>
      </c>
      <c r="AB189" s="73">
        <v>38541</v>
      </c>
      <c r="AC189" s="76">
        <v>12.013689253935661</v>
      </c>
      <c r="AD189" s="72">
        <v>0</v>
      </c>
      <c r="AE189" s="72">
        <v>0</v>
      </c>
      <c r="AF189" s="72">
        <v>0</v>
      </c>
      <c r="AG189" s="72">
        <v>0</v>
      </c>
      <c r="AH189" s="72">
        <v>0</v>
      </c>
      <c r="AI189" s="72">
        <v>0</v>
      </c>
      <c r="AJ189" s="72">
        <v>0</v>
      </c>
      <c r="AK189" s="72">
        <v>0</v>
      </c>
      <c r="AU189" s="64">
        <v>11.6</v>
      </c>
      <c r="AV189" s="63">
        <v>0</v>
      </c>
      <c r="AW189" s="65">
        <v>39</v>
      </c>
      <c r="AX189" s="77">
        <v>39051</v>
      </c>
      <c r="AY189" s="74">
        <v>13.409993155373032</v>
      </c>
      <c r="AZ189" s="72">
        <v>1</v>
      </c>
      <c r="BA189" s="72">
        <v>0</v>
      </c>
      <c r="BB189" s="72">
        <v>0</v>
      </c>
      <c r="BC189" s="72">
        <v>0</v>
      </c>
      <c r="BD189" s="72">
        <v>0</v>
      </c>
      <c r="BE189" s="72">
        <v>0</v>
      </c>
      <c r="BF189" s="72">
        <v>0</v>
      </c>
      <c r="BG189" s="72">
        <v>0</v>
      </c>
      <c r="BH189" s="67"/>
      <c r="BI189" s="61"/>
      <c r="BQ189" s="64"/>
      <c r="BR189" s="64"/>
      <c r="BT189" s="73">
        <v>39416</v>
      </c>
      <c r="BU189" s="74">
        <v>14.40930869267625</v>
      </c>
      <c r="BV189" s="72">
        <v>0</v>
      </c>
      <c r="BW189" s="72">
        <v>0</v>
      </c>
      <c r="BX189" s="72">
        <v>0</v>
      </c>
      <c r="BY189" s="72">
        <v>0</v>
      </c>
      <c r="BZ189" s="72">
        <v>0</v>
      </c>
      <c r="CA189" s="72">
        <v>0</v>
      </c>
      <c r="CB189" s="72">
        <v>0</v>
      </c>
      <c r="CC189" s="72">
        <v>0</v>
      </c>
      <c r="CL189" s="64">
        <v>13.1</v>
      </c>
      <c r="CM189" s="61">
        <v>0</v>
      </c>
      <c r="CN189" s="78">
        <v>0.41</v>
      </c>
      <c r="CO189" s="73">
        <v>39703</v>
      </c>
      <c r="CP189" s="74">
        <v>15.195071868583161</v>
      </c>
      <c r="CQ189" s="63">
        <v>-1</v>
      </c>
      <c r="CR189" s="63">
        <v>-1</v>
      </c>
      <c r="CS189" s="63">
        <v>-1</v>
      </c>
      <c r="CT189" s="63">
        <v>-1</v>
      </c>
      <c r="CU189" s="63">
        <v>-1</v>
      </c>
      <c r="CV189" s="63">
        <v>-1</v>
      </c>
      <c r="CW189" s="63">
        <v>-1</v>
      </c>
      <c r="CX189" s="63">
        <v>-1</v>
      </c>
      <c r="CY189" s="67"/>
      <c r="CZ189" s="61"/>
      <c r="DH189" s="61">
        <v>-1</v>
      </c>
      <c r="DI189" s="61">
        <v>-1</v>
      </c>
      <c r="DJ189" s="79"/>
      <c r="DK189" s="80"/>
      <c r="HI189"/>
      <c r="KB189"/>
      <c r="KD189" s="15"/>
      <c r="KE189" s="15"/>
      <c r="KF189" s="110"/>
      <c r="KG189" s="110"/>
      <c r="KH189" s="110"/>
      <c r="KI189" s="110"/>
      <c r="KJ189" s="110"/>
      <c r="KK189" s="110"/>
      <c r="KL189" s="110"/>
      <c r="KM189" s="106"/>
      <c r="KN189" s="107"/>
      <c r="KO189"/>
      <c r="KQ189"/>
      <c r="KS189"/>
      <c r="KV189" s="109"/>
      <c r="KW189"/>
      <c r="KX189" s="15"/>
      <c r="KY189"/>
    </row>
    <row r="190" spans="1:311" s="72" customFormat="1" x14ac:dyDescent="0.25">
      <c r="A190" s="72" t="s">
        <v>651</v>
      </c>
      <c r="B190"/>
      <c r="C190" s="72" t="s">
        <v>752</v>
      </c>
      <c r="D190" s="102">
        <v>22019</v>
      </c>
      <c r="E190" s="72">
        <v>0</v>
      </c>
      <c r="F190" s="73">
        <v>38231</v>
      </c>
      <c r="G190" s="74">
        <v>44.386036960985628</v>
      </c>
      <c r="H190" s="72">
        <v>1</v>
      </c>
      <c r="I190" s="72">
        <v>0</v>
      </c>
      <c r="J190" s="72">
        <v>0</v>
      </c>
      <c r="K190" s="72">
        <v>1</v>
      </c>
      <c r="L190" s="72">
        <v>0</v>
      </c>
      <c r="M190" s="72">
        <v>0</v>
      </c>
      <c r="N190" s="72">
        <v>0</v>
      </c>
      <c r="O190" s="72">
        <v>0</v>
      </c>
      <c r="P190" s="67"/>
      <c r="Q190" s="67"/>
      <c r="Y190" s="62">
        <v>-1</v>
      </c>
      <c r="Z190" s="62">
        <v>-1</v>
      </c>
      <c r="AA190" s="62">
        <v>-1</v>
      </c>
      <c r="AB190" s="73">
        <v>38541</v>
      </c>
      <c r="AC190" s="76">
        <v>45.234770704996578</v>
      </c>
      <c r="AD190" s="72">
        <v>1</v>
      </c>
      <c r="AE190" s="72">
        <v>0</v>
      </c>
      <c r="AF190" s="72">
        <v>0</v>
      </c>
      <c r="AG190" s="72">
        <v>0</v>
      </c>
      <c r="AH190" s="72">
        <v>1</v>
      </c>
      <c r="AI190" s="72">
        <v>0</v>
      </c>
      <c r="AJ190" s="72">
        <v>0</v>
      </c>
      <c r="AK190" s="72">
        <v>0</v>
      </c>
      <c r="AL190" s="87"/>
      <c r="AM190" s="87"/>
      <c r="AU190" s="64">
        <v>10.5</v>
      </c>
      <c r="AV190" s="63">
        <v>1</v>
      </c>
      <c r="AW190" s="65">
        <v>34</v>
      </c>
      <c r="AX190" s="77">
        <v>39051</v>
      </c>
      <c r="AY190" s="74">
        <v>46.631074606433948</v>
      </c>
      <c r="AZ190" s="72">
        <v>0</v>
      </c>
      <c r="BA190" s="72">
        <v>0</v>
      </c>
      <c r="BB190" s="72">
        <v>0</v>
      </c>
      <c r="BC190" s="72">
        <v>0</v>
      </c>
      <c r="BD190" s="72">
        <v>0</v>
      </c>
      <c r="BE190" s="72">
        <v>0</v>
      </c>
      <c r="BF190" s="72">
        <v>0</v>
      </c>
      <c r="BG190" s="72">
        <v>0</v>
      </c>
      <c r="BH190" s="67"/>
      <c r="BI190" s="61"/>
      <c r="BQ190" s="64">
        <v>12.8</v>
      </c>
      <c r="BR190" s="65">
        <v>0</v>
      </c>
      <c r="BT190" s="73">
        <v>39416</v>
      </c>
      <c r="BU190" s="74">
        <v>47.630390143737166</v>
      </c>
      <c r="BV190" s="72">
        <v>1</v>
      </c>
      <c r="BW190" s="72">
        <v>0</v>
      </c>
      <c r="BX190" s="72">
        <v>0</v>
      </c>
      <c r="BY190" s="72">
        <v>0</v>
      </c>
      <c r="BZ190" s="72">
        <v>0</v>
      </c>
      <c r="CA190" s="72">
        <v>0</v>
      </c>
      <c r="CB190" s="72">
        <v>0</v>
      </c>
      <c r="CC190" s="72">
        <v>0</v>
      </c>
      <c r="CL190" s="64">
        <v>13.3</v>
      </c>
      <c r="CM190" s="61">
        <v>0</v>
      </c>
      <c r="CN190" s="78"/>
      <c r="CO190" s="73">
        <v>39703</v>
      </c>
      <c r="CP190" s="74">
        <v>48.416153319644081</v>
      </c>
      <c r="CQ190" s="63">
        <v>0</v>
      </c>
      <c r="CR190" s="63">
        <v>0</v>
      </c>
      <c r="CS190" s="63">
        <v>1</v>
      </c>
      <c r="CT190" s="63">
        <v>0</v>
      </c>
      <c r="CU190" s="63">
        <v>0</v>
      </c>
      <c r="CV190" s="63">
        <v>0</v>
      </c>
      <c r="CW190" s="63">
        <v>0</v>
      </c>
      <c r="CX190" s="63">
        <v>0</v>
      </c>
      <c r="CY190" s="67"/>
      <c r="CZ190" s="61"/>
      <c r="DH190" s="64">
        <v>13.5</v>
      </c>
      <c r="DI190" s="65">
        <v>0</v>
      </c>
      <c r="DJ190" s="79">
        <v>0.4</v>
      </c>
      <c r="DK190" s="80"/>
      <c r="HI190"/>
      <c r="KB190"/>
      <c r="KD190" s="15"/>
      <c r="KE190" s="15"/>
      <c r="KF190" s="110"/>
      <c r="KG190" s="110"/>
      <c r="KH190" s="110"/>
      <c r="KI190" s="110"/>
      <c r="KJ190" s="110"/>
      <c r="KK190" s="110"/>
      <c r="KL190" s="110"/>
      <c r="KM190" s="106"/>
      <c r="KN190" s="107"/>
      <c r="KO190"/>
      <c r="KQ190"/>
      <c r="KS190"/>
      <c r="KV190" s="109"/>
      <c r="KW190"/>
      <c r="KX190" s="15"/>
      <c r="KY190"/>
    </row>
    <row r="191" spans="1:311" s="72" customFormat="1" x14ac:dyDescent="0.25">
      <c r="A191" s="72" t="s">
        <v>651</v>
      </c>
      <c r="B191"/>
      <c r="C191" s="72" t="s">
        <v>864</v>
      </c>
      <c r="D191" s="102">
        <v>38392</v>
      </c>
      <c r="E191" s="72">
        <v>0</v>
      </c>
      <c r="F191" s="80"/>
      <c r="P191" s="67"/>
      <c r="Q191" s="67"/>
      <c r="Y191" s="66"/>
      <c r="Z191" s="66"/>
      <c r="AA191" s="75"/>
      <c r="AB191" s="73">
        <v>38541</v>
      </c>
      <c r="AC191" s="76"/>
      <c r="AD191" s="72">
        <v>1</v>
      </c>
      <c r="AE191" s="72">
        <v>0</v>
      </c>
      <c r="AF191" s="72">
        <v>0</v>
      </c>
      <c r="AG191" s="72">
        <v>0</v>
      </c>
      <c r="AH191" s="72">
        <v>0</v>
      </c>
      <c r="AI191" s="72">
        <v>0</v>
      </c>
      <c r="AJ191" s="72">
        <v>0</v>
      </c>
      <c r="AK191" s="72">
        <v>0</v>
      </c>
      <c r="AU191" s="64">
        <v>13.4</v>
      </c>
      <c r="AV191" s="63">
        <v>0</v>
      </c>
      <c r="AW191" s="65"/>
      <c r="AX191" s="77">
        <v>39051</v>
      </c>
      <c r="AY191" s="74">
        <v>1.8042436687200547</v>
      </c>
      <c r="AZ191" s="72">
        <v>0</v>
      </c>
      <c r="BA191" s="72">
        <v>0</v>
      </c>
      <c r="BB191" s="72">
        <v>1</v>
      </c>
      <c r="BC191" s="72">
        <v>0</v>
      </c>
      <c r="BD191" s="72">
        <v>0</v>
      </c>
      <c r="BE191" s="72">
        <v>0</v>
      </c>
      <c r="BF191" s="72">
        <v>0</v>
      </c>
      <c r="BG191" s="72">
        <v>0</v>
      </c>
      <c r="BH191" s="67">
        <v>9.4499999999999993</v>
      </c>
      <c r="BI191" s="61">
        <v>77</v>
      </c>
      <c r="BJ191" s="72">
        <v>-1.25</v>
      </c>
      <c r="BK191" s="72" t="s">
        <v>3556</v>
      </c>
      <c r="BL191" s="72">
        <v>-2.35</v>
      </c>
      <c r="BM191" s="72" t="s">
        <v>3555</v>
      </c>
      <c r="BN191" s="72">
        <v>0.33</v>
      </c>
      <c r="BO191" s="72" t="s">
        <v>21</v>
      </c>
      <c r="BQ191" s="64">
        <v>10.7</v>
      </c>
      <c r="BR191" s="65">
        <v>1</v>
      </c>
      <c r="BT191" s="73">
        <v>39416</v>
      </c>
      <c r="BU191" s="74">
        <v>2.8035592060232717</v>
      </c>
      <c r="BV191" s="72">
        <v>0</v>
      </c>
      <c r="BW191" s="72">
        <v>0</v>
      </c>
      <c r="BX191" s="72">
        <v>0</v>
      </c>
      <c r="BY191" s="72">
        <v>0</v>
      </c>
      <c r="BZ191" s="72">
        <v>0</v>
      </c>
      <c r="CA191" s="72">
        <v>0</v>
      </c>
      <c r="CB191" s="72">
        <v>0</v>
      </c>
      <c r="CC191" s="72">
        <v>0</v>
      </c>
      <c r="CL191" s="64">
        <v>13.4</v>
      </c>
      <c r="CM191" s="61">
        <v>0</v>
      </c>
      <c r="CN191" s="78">
        <v>0.4</v>
      </c>
      <c r="CO191" s="80"/>
      <c r="CQ191" s="63"/>
      <c r="CR191" s="63"/>
      <c r="CS191" s="63"/>
      <c r="CT191" s="63"/>
      <c r="CU191" s="63"/>
      <c r="CV191" s="63"/>
      <c r="CW191" s="63"/>
      <c r="CX191" s="63"/>
      <c r="CY191" s="67"/>
      <c r="CZ191" s="61"/>
      <c r="DH191" s="64"/>
      <c r="DI191" s="64"/>
      <c r="DJ191" s="79"/>
      <c r="DK191" s="80"/>
      <c r="HI191"/>
      <c r="KB191"/>
      <c r="KD191" s="15"/>
      <c r="KE191" s="15"/>
      <c r="KF191" s="110"/>
      <c r="KG191" s="110"/>
      <c r="KH191" s="110"/>
      <c r="KI191" s="110"/>
      <c r="KJ191" s="110"/>
      <c r="KK191" s="110"/>
      <c r="KL191" s="110"/>
      <c r="KM191" s="106"/>
      <c r="KN191" s="107"/>
      <c r="KO191"/>
      <c r="KQ191"/>
      <c r="KS191"/>
      <c r="KV191" s="109"/>
      <c r="KW191"/>
      <c r="KX191" s="15"/>
      <c r="KY191"/>
    </row>
    <row r="192" spans="1:311" s="72" customFormat="1" x14ac:dyDescent="0.25">
      <c r="A192" s="72" t="s">
        <v>651</v>
      </c>
      <c r="B192"/>
      <c r="C192" s="72" t="s">
        <v>852</v>
      </c>
      <c r="D192" s="102">
        <v>34693</v>
      </c>
      <c r="E192" s="72">
        <v>1</v>
      </c>
      <c r="F192" s="73">
        <v>38231</v>
      </c>
      <c r="G192" s="74">
        <v>9.6865160848733751</v>
      </c>
      <c r="H192" s="72">
        <v>1</v>
      </c>
      <c r="I192" s="72">
        <v>0</v>
      </c>
      <c r="J192" s="72">
        <v>0</v>
      </c>
      <c r="K192" s="72">
        <v>0</v>
      </c>
      <c r="L192" s="72">
        <v>0</v>
      </c>
      <c r="M192" s="72">
        <v>1</v>
      </c>
      <c r="N192" s="72">
        <v>0</v>
      </c>
      <c r="O192" s="72">
        <v>0</v>
      </c>
      <c r="P192" s="67">
        <v>27.7</v>
      </c>
      <c r="Q192" s="67">
        <v>1.2330000000000001</v>
      </c>
      <c r="R192" s="72">
        <v>-0.55000000000000004</v>
      </c>
      <c r="S192" s="72" t="s">
        <v>21</v>
      </c>
      <c r="T192" s="72">
        <v>-2.0499999999999998</v>
      </c>
      <c r="U192" s="72" t="s">
        <v>3555</v>
      </c>
      <c r="V192" s="72">
        <v>0.97</v>
      </c>
      <c r="W192" s="72" t="s">
        <v>21</v>
      </c>
      <c r="Y192" s="66">
        <v>12.7</v>
      </c>
      <c r="Z192" s="85">
        <v>0</v>
      </c>
      <c r="AA192" s="75">
        <v>0.4</v>
      </c>
      <c r="AB192" s="73">
        <v>38541</v>
      </c>
      <c r="AC192" s="76">
        <v>10.535249828884325</v>
      </c>
      <c r="AD192" s="72">
        <v>0</v>
      </c>
      <c r="AE192" s="72">
        <v>0</v>
      </c>
      <c r="AF192" s="72">
        <v>1</v>
      </c>
      <c r="AG192" s="72">
        <v>0</v>
      </c>
      <c r="AH192" s="72">
        <v>0</v>
      </c>
      <c r="AI192" s="72">
        <v>0</v>
      </c>
      <c r="AJ192" s="72">
        <v>0</v>
      </c>
      <c r="AK192" s="72">
        <v>0</v>
      </c>
      <c r="AU192" s="64">
        <v>12.1</v>
      </c>
      <c r="AV192" s="63">
        <v>0</v>
      </c>
      <c r="AW192" s="65">
        <v>43</v>
      </c>
      <c r="AX192" s="77">
        <v>39051</v>
      </c>
      <c r="AY192" s="74">
        <v>11.931553730321697</v>
      </c>
      <c r="AZ192" s="72">
        <v>1</v>
      </c>
      <c r="BA192" s="72">
        <v>0</v>
      </c>
      <c r="BB192" s="72">
        <v>0</v>
      </c>
      <c r="BC192" s="72">
        <v>0</v>
      </c>
      <c r="BD192" s="72">
        <v>1</v>
      </c>
      <c r="BE192" s="72">
        <v>0</v>
      </c>
      <c r="BF192" s="72">
        <v>0</v>
      </c>
      <c r="BG192" s="72">
        <v>0</v>
      </c>
      <c r="BH192" s="67">
        <v>35.35</v>
      </c>
      <c r="BI192" s="61">
        <v>142</v>
      </c>
      <c r="BL192" s="72">
        <v>-0.94</v>
      </c>
      <c r="BM192" s="72" t="s">
        <v>21</v>
      </c>
      <c r="BN192" s="72">
        <v>0.02</v>
      </c>
      <c r="BO192" s="72" t="s">
        <v>21</v>
      </c>
      <c r="BQ192" s="64">
        <v>10.9</v>
      </c>
      <c r="BR192" s="65">
        <v>1</v>
      </c>
      <c r="BT192" s="73">
        <v>39416</v>
      </c>
      <c r="BU192" s="74">
        <v>12.930869267624914</v>
      </c>
      <c r="BV192" s="72">
        <v>1</v>
      </c>
      <c r="BW192" s="72">
        <v>0</v>
      </c>
      <c r="BX192" s="72">
        <v>0</v>
      </c>
      <c r="BY192" s="72">
        <v>0</v>
      </c>
      <c r="BZ192" s="72">
        <v>0</v>
      </c>
      <c r="CA192" s="72">
        <v>0</v>
      </c>
      <c r="CB192" s="72">
        <v>0</v>
      </c>
      <c r="CC192" s="72">
        <v>0</v>
      </c>
      <c r="CL192" s="64">
        <v>13.5</v>
      </c>
      <c r="CM192" s="61">
        <v>0</v>
      </c>
      <c r="CN192" s="78">
        <v>0.43</v>
      </c>
      <c r="CO192" s="73">
        <v>39703</v>
      </c>
      <c r="CP192" s="74">
        <v>13.716632443531827</v>
      </c>
      <c r="CQ192" s="63">
        <v>-1</v>
      </c>
      <c r="CR192" s="63">
        <v>-1</v>
      </c>
      <c r="CS192" s="63">
        <v>-1</v>
      </c>
      <c r="CT192" s="63">
        <v>-1</v>
      </c>
      <c r="CU192" s="63">
        <v>-1</v>
      </c>
      <c r="CV192" s="63">
        <v>-1</v>
      </c>
      <c r="CW192" s="63">
        <v>-1</v>
      </c>
      <c r="CX192" s="63">
        <v>-1</v>
      </c>
      <c r="CY192" s="67"/>
      <c r="CZ192" s="61"/>
      <c r="DH192" s="61">
        <v>-1</v>
      </c>
      <c r="DI192" s="61">
        <v>-1</v>
      </c>
      <c r="DJ192" s="79"/>
      <c r="DK192" s="80"/>
      <c r="HI192"/>
      <c r="KB192"/>
      <c r="KD192" s="15"/>
      <c r="KE192" s="15"/>
      <c r="KF192" s="110"/>
      <c r="KG192" s="110"/>
      <c r="KH192" s="110"/>
      <c r="KI192" s="110"/>
      <c r="KJ192" s="110"/>
      <c r="KK192" s="110"/>
      <c r="KL192" s="110"/>
      <c r="KM192" s="106"/>
      <c r="KN192" s="107"/>
      <c r="KO192"/>
      <c r="KQ192"/>
      <c r="KS192"/>
      <c r="KV192" s="109"/>
      <c r="KW192"/>
      <c r="KX192" s="15"/>
      <c r="KY192"/>
    </row>
    <row r="193" spans="1:311" s="72" customFormat="1" x14ac:dyDescent="0.25">
      <c r="A193" s="72" t="s">
        <v>651</v>
      </c>
      <c r="B193"/>
      <c r="C193" s="72" t="s">
        <v>685</v>
      </c>
      <c r="D193" s="102">
        <v>34839</v>
      </c>
      <c r="E193" s="72">
        <v>0</v>
      </c>
      <c r="F193" s="73">
        <v>38231</v>
      </c>
      <c r="G193" s="74">
        <v>9.2867898699520879</v>
      </c>
      <c r="H193" s="72">
        <v>1</v>
      </c>
      <c r="I193" s="72">
        <v>0</v>
      </c>
      <c r="J193" s="72">
        <v>0</v>
      </c>
      <c r="K193" s="72">
        <v>0</v>
      </c>
      <c r="L193" s="72">
        <v>0</v>
      </c>
      <c r="M193" s="72">
        <v>1</v>
      </c>
      <c r="N193" s="72">
        <v>0</v>
      </c>
      <c r="O193" s="72">
        <v>0</v>
      </c>
      <c r="P193" s="67">
        <v>23.8</v>
      </c>
      <c r="Q193" s="67">
        <v>1.2150000000000001</v>
      </c>
      <c r="R193" s="72">
        <v>-1.28</v>
      </c>
      <c r="S193" s="72" t="s">
        <v>3556</v>
      </c>
      <c r="T193" s="72">
        <v>-2.06</v>
      </c>
      <c r="U193" s="72" t="s">
        <v>3555</v>
      </c>
      <c r="V193" s="72">
        <v>-0.06</v>
      </c>
      <c r="W193" s="72" t="s">
        <v>21</v>
      </c>
      <c r="Y193" s="66">
        <v>13</v>
      </c>
      <c r="Z193" s="85">
        <v>0</v>
      </c>
      <c r="AA193" s="75">
        <v>0.4</v>
      </c>
      <c r="AB193" s="73">
        <v>38541</v>
      </c>
      <c r="AC193" s="76">
        <v>10.13552361396304</v>
      </c>
      <c r="AD193" s="72">
        <v>0</v>
      </c>
      <c r="AE193" s="72">
        <v>0</v>
      </c>
      <c r="AF193" s="72">
        <v>0</v>
      </c>
      <c r="AG193" s="72">
        <v>0</v>
      </c>
      <c r="AH193" s="72">
        <v>0</v>
      </c>
      <c r="AI193" s="72">
        <v>0</v>
      </c>
      <c r="AJ193" s="72">
        <v>0</v>
      </c>
      <c r="AK193" s="72">
        <v>0</v>
      </c>
      <c r="AU193" s="64"/>
      <c r="AV193" s="64"/>
      <c r="AW193" s="65"/>
      <c r="AX193" s="77">
        <v>39051</v>
      </c>
      <c r="AY193" s="74">
        <v>11.53182751540041</v>
      </c>
      <c r="AZ193" s="72">
        <v>0</v>
      </c>
      <c r="BA193" s="72">
        <v>0</v>
      </c>
      <c r="BB193" s="72">
        <v>0</v>
      </c>
      <c r="BC193" s="72">
        <v>0</v>
      </c>
      <c r="BD193" s="72">
        <v>0</v>
      </c>
      <c r="BE193" s="72">
        <v>0</v>
      </c>
      <c r="BF193" s="72">
        <v>0</v>
      </c>
      <c r="BG193" s="72">
        <v>1</v>
      </c>
      <c r="BH193" s="67">
        <v>29.6</v>
      </c>
      <c r="BI193" s="61">
        <v>137.9</v>
      </c>
      <c r="BL193" s="72">
        <v>-1.55</v>
      </c>
      <c r="BM193" s="72" t="s">
        <v>3556</v>
      </c>
      <c r="BN193" s="72">
        <v>-1.05</v>
      </c>
      <c r="BO193" s="72" t="s">
        <v>3556</v>
      </c>
      <c r="BQ193" s="64">
        <v>12.9</v>
      </c>
      <c r="BR193" s="65">
        <v>0</v>
      </c>
      <c r="BT193" s="73">
        <v>39416</v>
      </c>
      <c r="BU193" s="74">
        <v>12.531143052703628</v>
      </c>
      <c r="BV193" s="72">
        <v>1</v>
      </c>
      <c r="BW193" s="72">
        <v>0</v>
      </c>
      <c r="BX193" s="72">
        <v>1</v>
      </c>
      <c r="BY193" s="72">
        <v>0</v>
      </c>
      <c r="BZ193" s="72">
        <v>0</v>
      </c>
      <c r="CA193" s="72">
        <v>0</v>
      </c>
      <c r="CB193" s="72">
        <v>0</v>
      </c>
      <c r="CC193" s="72">
        <v>0</v>
      </c>
      <c r="CL193" s="64">
        <v>13.6</v>
      </c>
      <c r="CM193" s="61">
        <v>0</v>
      </c>
      <c r="CN193" s="78">
        <v>0.41</v>
      </c>
      <c r="CO193" s="73">
        <v>39703</v>
      </c>
      <c r="CP193" s="74">
        <v>13.316906228610542</v>
      </c>
      <c r="CQ193" s="63">
        <v>-1</v>
      </c>
      <c r="CR193" s="63">
        <v>-1</v>
      </c>
      <c r="CS193" s="63">
        <v>-1</v>
      </c>
      <c r="CT193" s="63">
        <v>-1</v>
      </c>
      <c r="CU193" s="63">
        <v>-1</v>
      </c>
      <c r="CV193" s="63">
        <v>-1</v>
      </c>
      <c r="CW193" s="63">
        <v>-1</v>
      </c>
      <c r="CX193" s="63">
        <v>-1</v>
      </c>
      <c r="CY193" s="67"/>
      <c r="CZ193" s="61"/>
      <c r="DH193" s="61">
        <v>-1</v>
      </c>
      <c r="DI193" s="61">
        <v>-1</v>
      </c>
      <c r="DJ193" s="79"/>
      <c r="DK193" s="80"/>
      <c r="HI193"/>
      <c r="KB193"/>
      <c r="KD193" s="15"/>
      <c r="KE193" s="15"/>
      <c r="KF193" s="110"/>
      <c r="KG193" s="110"/>
      <c r="KH193" s="110"/>
      <c r="KI193" s="110"/>
      <c r="KJ193" s="110"/>
      <c r="KK193" s="110"/>
      <c r="KL193" s="110"/>
      <c r="KM193" s="106"/>
      <c r="KN193" s="106"/>
      <c r="KO193"/>
      <c r="KQ193"/>
      <c r="KS193"/>
      <c r="KV193" s="109"/>
      <c r="KW193"/>
      <c r="KX193" s="15"/>
      <c r="KY193"/>
    </row>
    <row r="194" spans="1:311" s="72" customFormat="1" x14ac:dyDescent="0.25">
      <c r="A194" s="72" t="s">
        <v>651</v>
      </c>
      <c r="B194"/>
      <c r="C194" s="72" t="s">
        <v>740</v>
      </c>
      <c r="D194" s="102">
        <v>31780</v>
      </c>
      <c r="E194" s="72">
        <v>0</v>
      </c>
      <c r="F194" s="73">
        <v>38231</v>
      </c>
      <c r="G194" s="74">
        <v>17.661875427789184</v>
      </c>
      <c r="H194" s="72">
        <v>1</v>
      </c>
      <c r="I194" s="72">
        <v>0</v>
      </c>
      <c r="J194" s="72">
        <v>1</v>
      </c>
      <c r="K194" s="72">
        <v>0</v>
      </c>
      <c r="L194" s="72">
        <v>1</v>
      </c>
      <c r="M194" s="72">
        <v>0</v>
      </c>
      <c r="N194" s="72">
        <v>0</v>
      </c>
      <c r="O194" s="72">
        <v>0</v>
      </c>
      <c r="P194" s="67"/>
      <c r="Q194" s="67"/>
      <c r="Y194" s="62">
        <v>-1</v>
      </c>
      <c r="Z194" s="62">
        <v>-1</v>
      </c>
      <c r="AA194" s="62">
        <v>-1</v>
      </c>
      <c r="AB194" s="73">
        <v>38541</v>
      </c>
      <c r="AC194" s="76">
        <v>18.510609171800137</v>
      </c>
      <c r="AD194" s="72">
        <v>0</v>
      </c>
      <c r="AE194" s="72">
        <v>0</v>
      </c>
      <c r="AF194" s="72">
        <v>0</v>
      </c>
      <c r="AG194" s="72">
        <v>0</v>
      </c>
      <c r="AH194" s="72">
        <v>0</v>
      </c>
      <c r="AI194" s="72">
        <v>0</v>
      </c>
      <c r="AJ194" s="72">
        <v>0</v>
      </c>
      <c r="AK194" s="72">
        <v>0</v>
      </c>
      <c r="AL194" s="87"/>
      <c r="AM194" s="87"/>
      <c r="AU194" s="64">
        <v>9.4</v>
      </c>
      <c r="AV194" s="63">
        <v>1</v>
      </c>
      <c r="AW194" s="65">
        <v>30</v>
      </c>
      <c r="AX194" s="77">
        <v>39051</v>
      </c>
      <c r="AY194" s="74">
        <v>19.906913073237508</v>
      </c>
      <c r="AZ194" s="72">
        <v>-1</v>
      </c>
      <c r="BA194" s="72">
        <v>-1</v>
      </c>
      <c r="BB194" s="72">
        <v>-1</v>
      </c>
      <c r="BC194" s="72">
        <v>-1</v>
      </c>
      <c r="BD194" s="72">
        <v>-1</v>
      </c>
      <c r="BE194" s="72">
        <v>-1</v>
      </c>
      <c r="BF194" s="72">
        <v>-1</v>
      </c>
      <c r="BG194" s="72">
        <v>-1</v>
      </c>
      <c r="BH194" s="67"/>
      <c r="BI194" s="61"/>
      <c r="BQ194" s="64">
        <v>11.6</v>
      </c>
      <c r="BR194" s="65">
        <v>1</v>
      </c>
      <c r="BT194" s="73">
        <v>39416</v>
      </c>
      <c r="BU194" s="74">
        <v>20.906228610540726</v>
      </c>
      <c r="BV194" s="72">
        <v>1</v>
      </c>
      <c r="BW194" s="72">
        <v>0</v>
      </c>
      <c r="BX194" s="72">
        <v>0</v>
      </c>
      <c r="BY194" s="72">
        <v>0</v>
      </c>
      <c r="BZ194" s="72">
        <v>0</v>
      </c>
      <c r="CA194" s="72">
        <v>0</v>
      </c>
      <c r="CB194" s="72">
        <v>0</v>
      </c>
      <c r="CC194" s="72">
        <v>0</v>
      </c>
      <c r="CL194" s="64">
        <v>13.6</v>
      </c>
      <c r="CM194" s="61">
        <v>0</v>
      </c>
      <c r="CN194" s="78">
        <v>0.4</v>
      </c>
      <c r="CO194" s="73">
        <v>39703</v>
      </c>
      <c r="CP194" s="74">
        <v>21.691991786447637</v>
      </c>
      <c r="CQ194" s="63">
        <v>0</v>
      </c>
      <c r="CR194" s="63">
        <v>0</v>
      </c>
      <c r="CS194" s="63">
        <v>0</v>
      </c>
      <c r="CT194" s="63">
        <v>0</v>
      </c>
      <c r="CU194" s="63">
        <v>0</v>
      </c>
      <c r="CV194" s="63">
        <v>0</v>
      </c>
      <c r="CW194" s="63">
        <v>0</v>
      </c>
      <c r="CX194" s="63">
        <v>0</v>
      </c>
      <c r="CY194" s="67"/>
      <c r="CZ194" s="61"/>
      <c r="DH194" s="61">
        <v>-1</v>
      </c>
      <c r="DI194" s="61">
        <v>-1</v>
      </c>
      <c r="DJ194" s="79"/>
      <c r="DK194" s="80"/>
      <c r="HI194"/>
      <c r="KB194"/>
      <c r="KD194" s="15"/>
      <c r="KE194" s="15"/>
      <c r="KF194" s="110"/>
      <c r="KG194" s="110"/>
      <c r="KH194" s="110"/>
      <c r="KI194" s="110"/>
      <c r="KJ194" s="110"/>
      <c r="KK194" s="110"/>
      <c r="KL194" s="110"/>
      <c r="KM194" s="106"/>
      <c r="KN194" s="107"/>
      <c r="KO194"/>
      <c r="KQ194"/>
      <c r="KS194"/>
      <c r="KV194" s="109"/>
      <c r="KW194"/>
      <c r="KX194" s="15"/>
      <c r="KY194"/>
    </row>
    <row r="195" spans="1:311" s="72" customFormat="1" x14ac:dyDescent="0.25">
      <c r="A195" s="72" t="s">
        <v>651</v>
      </c>
      <c r="B195"/>
      <c r="C195" s="72" t="s">
        <v>882</v>
      </c>
      <c r="D195" s="102">
        <v>32253</v>
      </c>
      <c r="E195" s="72">
        <v>1</v>
      </c>
      <c r="F195" s="73">
        <v>38231</v>
      </c>
      <c r="G195" s="74">
        <v>16.366872005475702</v>
      </c>
      <c r="H195" s="72">
        <v>1</v>
      </c>
      <c r="I195" s="72">
        <v>0</v>
      </c>
      <c r="J195" s="72">
        <v>0</v>
      </c>
      <c r="K195" s="72">
        <v>0</v>
      </c>
      <c r="L195" s="72">
        <v>1</v>
      </c>
      <c r="M195" s="72">
        <v>0</v>
      </c>
      <c r="N195" s="72">
        <v>0</v>
      </c>
      <c r="O195" s="72">
        <v>0</v>
      </c>
      <c r="P195" s="67"/>
      <c r="Q195" s="67"/>
      <c r="Y195" s="62">
        <v>-1</v>
      </c>
      <c r="Z195" s="62">
        <v>-1</v>
      </c>
      <c r="AA195" s="62">
        <v>-1</v>
      </c>
      <c r="AB195" s="73">
        <v>38541</v>
      </c>
      <c r="AC195" s="76">
        <v>17.215605749486652</v>
      </c>
      <c r="AD195" s="72">
        <v>1</v>
      </c>
      <c r="AE195" s="72">
        <v>0</v>
      </c>
      <c r="AF195" s="72">
        <v>0</v>
      </c>
      <c r="AG195" s="72">
        <v>0</v>
      </c>
      <c r="AH195" s="72">
        <v>0</v>
      </c>
      <c r="AI195" s="72">
        <v>0</v>
      </c>
      <c r="AJ195" s="72">
        <v>0</v>
      </c>
      <c r="AK195" s="72">
        <v>0</v>
      </c>
      <c r="AU195" s="61"/>
      <c r="AV195" s="61"/>
      <c r="AW195" s="61"/>
      <c r="AX195" s="77">
        <v>39051</v>
      </c>
      <c r="AY195" s="74">
        <v>18.611909650924023</v>
      </c>
      <c r="AZ195" s="72">
        <v>-1</v>
      </c>
      <c r="BA195" s="72">
        <v>-1</v>
      </c>
      <c r="BB195" s="72">
        <v>-1</v>
      </c>
      <c r="BC195" s="72">
        <v>-1</v>
      </c>
      <c r="BD195" s="72">
        <v>-1</v>
      </c>
      <c r="BE195" s="72">
        <v>-1</v>
      </c>
      <c r="BF195" s="72">
        <v>-1</v>
      </c>
      <c r="BG195" s="72">
        <v>-1</v>
      </c>
      <c r="BH195" s="67"/>
      <c r="BI195" s="61"/>
      <c r="BQ195" s="64">
        <v>11.8</v>
      </c>
      <c r="BR195" s="65">
        <v>1</v>
      </c>
      <c r="BT195" s="73">
        <v>39416</v>
      </c>
      <c r="BU195" s="74">
        <v>19.611225188227241</v>
      </c>
      <c r="BV195" s="72">
        <v>1</v>
      </c>
      <c r="BW195" s="72">
        <v>0</v>
      </c>
      <c r="BX195" s="72">
        <v>0</v>
      </c>
      <c r="BY195" s="72">
        <v>0</v>
      </c>
      <c r="BZ195" s="72">
        <v>0</v>
      </c>
      <c r="CA195" s="72">
        <v>0</v>
      </c>
      <c r="CB195" s="72">
        <v>0</v>
      </c>
      <c r="CC195" s="72">
        <v>0</v>
      </c>
      <c r="CL195" s="64">
        <v>14.2</v>
      </c>
      <c r="CM195" s="61">
        <v>0</v>
      </c>
      <c r="CN195" s="78">
        <v>0.45</v>
      </c>
      <c r="CO195" s="73">
        <v>39703</v>
      </c>
      <c r="CP195" s="74">
        <v>20.396988364134156</v>
      </c>
      <c r="CQ195" s="63">
        <v>1</v>
      </c>
      <c r="CR195" s="63">
        <v>0</v>
      </c>
      <c r="CS195" s="63">
        <v>0</v>
      </c>
      <c r="CT195" s="63">
        <v>0</v>
      </c>
      <c r="CU195" s="63">
        <v>0</v>
      </c>
      <c r="CV195" s="63">
        <v>0</v>
      </c>
      <c r="CW195" s="63">
        <v>0</v>
      </c>
      <c r="CX195" s="63">
        <v>0</v>
      </c>
      <c r="CY195" s="67"/>
      <c r="CZ195" s="61"/>
      <c r="DH195" s="61">
        <v>-1</v>
      </c>
      <c r="DI195" s="61">
        <v>-1</v>
      </c>
      <c r="DJ195" s="79"/>
      <c r="DK195" s="80"/>
      <c r="HI195"/>
      <c r="KB195"/>
      <c r="KD195" s="15"/>
      <c r="KE195" s="15"/>
      <c r="KF195" s="110"/>
      <c r="KG195" s="110"/>
      <c r="KH195" s="110"/>
      <c r="KI195" s="110"/>
      <c r="KJ195" s="110"/>
      <c r="KK195" s="110"/>
      <c r="KL195" s="110"/>
      <c r="KM195" s="106"/>
      <c r="KN195" s="107"/>
      <c r="KO195"/>
      <c r="KQ195"/>
      <c r="KS195"/>
      <c r="KV195" s="109"/>
      <c r="KW195"/>
      <c r="KX195" s="15"/>
      <c r="KY195"/>
    </row>
    <row r="196" spans="1:311" s="72" customFormat="1" x14ac:dyDescent="0.25">
      <c r="A196" s="72" t="s">
        <v>651</v>
      </c>
      <c r="B196"/>
      <c r="C196" s="72" t="s">
        <v>866</v>
      </c>
      <c r="D196" s="102">
        <v>16580</v>
      </c>
      <c r="E196" s="72">
        <v>1</v>
      </c>
      <c r="F196" s="73">
        <v>38231</v>
      </c>
      <c r="G196" s="74">
        <v>59.277207392197127</v>
      </c>
      <c r="H196" s="72">
        <v>1</v>
      </c>
      <c r="I196" s="72">
        <v>0</v>
      </c>
      <c r="J196" s="72">
        <v>0</v>
      </c>
      <c r="K196" s="72">
        <v>0</v>
      </c>
      <c r="L196" s="72">
        <v>0</v>
      </c>
      <c r="M196" s="72">
        <v>0</v>
      </c>
      <c r="N196" s="72">
        <v>0</v>
      </c>
      <c r="O196" s="72">
        <v>0</v>
      </c>
      <c r="P196" s="67">
        <v>63</v>
      </c>
      <c r="Q196" s="67">
        <v>1.5349999999999999</v>
      </c>
      <c r="X196" s="83">
        <v>26.737684219461215</v>
      </c>
      <c r="Y196" s="66">
        <v>13.9</v>
      </c>
      <c r="Z196" s="85">
        <v>0</v>
      </c>
      <c r="AA196" s="75">
        <v>0.41</v>
      </c>
      <c r="AB196" s="73">
        <v>38541</v>
      </c>
      <c r="AC196" s="76">
        <v>60.125941136208077</v>
      </c>
      <c r="AD196" s="72">
        <v>0</v>
      </c>
      <c r="AE196" s="72">
        <v>0</v>
      </c>
      <c r="AF196" s="72">
        <v>0</v>
      </c>
      <c r="AG196" s="72">
        <v>0</v>
      </c>
      <c r="AH196" s="72">
        <v>1</v>
      </c>
      <c r="AI196" s="72">
        <v>0</v>
      </c>
      <c r="AJ196" s="72">
        <v>0</v>
      </c>
      <c r="AK196" s="72">
        <v>0</v>
      </c>
      <c r="AU196" s="64">
        <v>13.3</v>
      </c>
      <c r="AV196" s="63">
        <v>0</v>
      </c>
      <c r="AW196" s="65">
        <v>40</v>
      </c>
      <c r="AX196" s="77">
        <v>39051</v>
      </c>
      <c r="AY196" s="74">
        <v>61.522245037645447</v>
      </c>
      <c r="AZ196" s="72">
        <v>0</v>
      </c>
      <c r="BA196" s="72">
        <v>0</v>
      </c>
      <c r="BB196" s="72">
        <v>0</v>
      </c>
      <c r="BC196" s="72">
        <v>0</v>
      </c>
      <c r="BD196" s="72">
        <v>0</v>
      </c>
      <c r="BE196" s="72">
        <v>0</v>
      </c>
      <c r="BF196" s="72">
        <v>0</v>
      </c>
      <c r="BG196" s="72">
        <v>0</v>
      </c>
      <c r="BH196" s="67"/>
      <c r="BI196" s="61"/>
      <c r="BQ196" s="64">
        <v>12.5</v>
      </c>
      <c r="BR196" s="65">
        <v>1</v>
      </c>
      <c r="BT196" s="73">
        <v>39416</v>
      </c>
      <c r="BU196" s="74">
        <v>62.521560574948666</v>
      </c>
      <c r="BV196" s="72">
        <v>1</v>
      </c>
      <c r="BW196" s="72">
        <v>0</v>
      </c>
      <c r="BX196" s="72">
        <v>0</v>
      </c>
      <c r="BY196" s="72">
        <v>0</v>
      </c>
      <c r="BZ196" s="72">
        <v>0</v>
      </c>
      <c r="CA196" s="72">
        <v>0</v>
      </c>
      <c r="CB196" s="72">
        <v>0</v>
      </c>
      <c r="CC196" s="72">
        <v>0</v>
      </c>
      <c r="CL196" s="64">
        <v>14.4</v>
      </c>
      <c r="CM196" s="61">
        <v>0</v>
      </c>
      <c r="CN196" s="78">
        <v>0.46</v>
      </c>
      <c r="CO196" s="73">
        <v>39703</v>
      </c>
      <c r="CP196" s="74">
        <v>63.307323750855581</v>
      </c>
      <c r="CQ196" s="63">
        <v>0</v>
      </c>
      <c r="CR196" s="63">
        <v>0</v>
      </c>
      <c r="CS196" s="63">
        <v>0</v>
      </c>
      <c r="CT196" s="63">
        <v>0</v>
      </c>
      <c r="CU196" s="63">
        <v>0</v>
      </c>
      <c r="CV196" s="63">
        <v>0</v>
      </c>
      <c r="CW196" s="63">
        <v>0</v>
      </c>
      <c r="CX196" s="63">
        <v>0</v>
      </c>
      <c r="CY196" s="67">
        <v>59</v>
      </c>
      <c r="CZ196" s="61">
        <v>1.53</v>
      </c>
      <c r="DG196" s="83">
        <v>25.20398137468495</v>
      </c>
      <c r="DH196" s="64">
        <v>12.6</v>
      </c>
      <c r="DI196" s="65">
        <v>1</v>
      </c>
      <c r="DJ196" s="79"/>
      <c r="DK196" s="80"/>
      <c r="HI196"/>
      <c r="HL196" s="84">
        <v>44842</v>
      </c>
      <c r="HM196" s="72">
        <v>1</v>
      </c>
      <c r="HN196" s="99">
        <v>44713</v>
      </c>
      <c r="HR196" s="72">
        <v>0</v>
      </c>
      <c r="HY196" s="84">
        <v>44783</v>
      </c>
      <c r="KB196"/>
      <c r="KD196" s="15"/>
      <c r="KE196" s="15"/>
      <c r="KF196" s="110"/>
      <c r="KG196" s="110"/>
      <c r="KH196" s="110"/>
      <c r="KI196" s="110"/>
      <c r="KJ196" s="110"/>
      <c r="KK196" s="110"/>
      <c r="KL196" s="110"/>
      <c r="KM196" s="106"/>
      <c r="KN196" s="107"/>
      <c r="KO196"/>
      <c r="KQ196"/>
      <c r="KS196"/>
      <c r="KV196" s="109"/>
      <c r="KW196"/>
      <c r="KX196" s="15"/>
      <c r="KY196"/>
    </row>
    <row r="197" spans="1:311" s="72" customFormat="1" x14ac:dyDescent="0.25">
      <c r="A197" s="72" t="s">
        <v>651</v>
      </c>
      <c r="B197" t="s">
        <v>1020</v>
      </c>
      <c r="C197" s="72" t="s">
        <v>691</v>
      </c>
      <c r="D197" s="102">
        <v>28479</v>
      </c>
      <c r="E197" s="72">
        <v>1</v>
      </c>
      <c r="F197" s="73">
        <v>38231</v>
      </c>
      <c r="G197" s="74">
        <v>26.699520876112253</v>
      </c>
      <c r="H197" s="72">
        <v>-1</v>
      </c>
      <c r="I197" s="72">
        <v>-1</v>
      </c>
      <c r="J197" s="72">
        <v>-1</v>
      </c>
      <c r="K197" s="72">
        <v>-1</v>
      </c>
      <c r="L197" s="72">
        <v>-1</v>
      </c>
      <c r="M197" s="72">
        <v>-1</v>
      </c>
      <c r="N197" s="72">
        <v>-1</v>
      </c>
      <c r="O197" s="72">
        <v>-1</v>
      </c>
      <c r="P197" s="67">
        <v>77</v>
      </c>
      <c r="Q197" s="67">
        <v>1.73</v>
      </c>
      <c r="X197" s="83">
        <v>25.727555214006482</v>
      </c>
      <c r="Y197" s="66">
        <v>13.7</v>
      </c>
      <c r="Z197" s="85">
        <v>0</v>
      </c>
      <c r="AA197" s="75">
        <v>0.51</v>
      </c>
      <c r="AB197" s="73">
        <v>38541</v>
      </c>
      <c r="AC197" s="76">
        <v>27.548254620123203</v>
      </c>
      <c r="AD197" s="72">
        <v>0</v>
      </c>
      <c r="AE197" s="72">
        <v>0</v>
      </c>
      <c r="AF197" s="72">
        <v>0</v>
      </c>
      <c r="AG197" s="72">
        <v>0</v>
      </c>
      <c r="AH197" s="72">
        <v>1</v>
      </c>
      <c r="AI197" s="72">
        <v>0</v>
      </c>
      <c r="AJ197" s="72">
        <v>0</v>
      </c>
      <c r="AK197" s="72">
        <v>0</v>
      </c>
      <c r="AU197" s="61"/>
      <c r="AV197" s="61"/>
      <c r="AW197" s="61"/>
      <c r="AX197" s="77">
        <v>39051</v>
      </c>
      <c r="AY197" s="74">
        <v>28.944558521560573</v>
      </c>
      <c r="AZ197" s="72">
        <v>1</v>
      </c>
      <c r="BA197" s="72">
        <v>0</v>
      </c>
      <c r="BB197" s="72">
        <v>0</v>
      </c>
      <c r="BC197" s="72">
        <v>0</v>
      </c>
      <c r="BD197" s="72">
        <v>0</v>
      </c>
      <c r="BE197" s="72">
        <v>0</v>
      </c>
      <c r="BF197" s="72">
        <v>0</v>
      </c>
      <c r="BG197" s="72">
        <v>0</v>
      </c>
      <c r="BH197" s="67"/>
      <c r="BI197" s="61"/>
      <c r="BQ197" s="64">
        <v>13.7</v>
      </c>
      <c r="BR197" s="65">
        <v>0</v>
      </c>
      <c r="BT197" s="73">
        <v>39416</v>
      </c>
      <c r="BU197" s="74">
        <v>29.943874058863791</v>
      </c>
      <c r="BV197" s="72">
        <v>1</v>
      </c>
      <c r="BW197" s="72">
        <v>0</v>
      </c>
      <c r="BX197" s="72">
        <v>0</v>
      </c>
      <c r="BY197" s="72">
        <v>0</v>
      </c>
      <c r="BZ197" s="72">
        <v>0</v>
      </c>
      <c r="CA197" s="72">
        <v>0</v>
      </c>
      <c r="CB197" s="72">
        <v>0</v>
      </c>
      <c r="CC197" s="72">
        <v>0</v>
      </c>
      <c r="CL197" s="64">
        <v>14.4</v>
      </c>
      <c r="CM197" s="61">
        <v>0</v>
      </c>
      <c r="CN197" s="78">
        <v>0.44</v>
      </c>
      <c r="CO197" s="73">
        <v>39703</v>
      </c>
      <c r="CP197" s="74">
        <v>30.729637234770706</v>
      </c>
      <c r="CQ197" s="63">
        <v>1</v>
      </c>
      <c r="CR197" s="63">
        <v>0</v>
      </c>
      <c r="CS197" s="63">
        <v>0</v>
      </c>
      <c r="CT197" s="63">
        <v>0</v>
      </c>
      <c r="CU197" s="63">
        <v>0</v>
      </c>
      <c r="CV197" s="63">
        <v>0</v>
      </c>
      <c r="CW197" s="63">
        <v>0</v>
      </c>
      <c r="CX197" s="63">
        <v>0</v>
      </c>
      <c r="CY197" s="67">
        <v>74.5</v>
      </c>
      <c r="CZ197" s="61">
        <v>1.74</v>
      </c>
      <c r="DG197" s="83">
        <v>24.606949398863787</v>
      </c>
      <c r="DH197" s="64">
        <v>14.6</v>
      </c>
      <c r="DI197" s="65">
        <v>0</v>
      </c>
      <c r="DJ197" s="79">
        <v>0.48</v>
      </c>
      <c r="DK197" s="80"/>
      <c r="HI197"/>
      <c r="IZ197" s="84">
        <v>44908</v>
      </c>
      <c r="JA197" s="72">
        <v>0</v>
      </c>
      <c r="JF197" s="72">
        <v>0</v>
      </c>
      <c r="JJ197" s="72">
        <v>0</v>
      </c>
      <c r="JM197" s="72">
        <v>0</v>
      </c>
      <c r="JN197" s="84">
        <v>45063</v>
      </c>
      <c r="JO197" s="72">
        <v>0</v>
      </c>
      <c r="JT197" s="72">
        <v>0</v>
      </c>
      <c r="JX197" s="72">
        <v>0</v>
      </c>
      <c r="KA197" s="72">
        <v>0</v>
      </c>
      <c r="KB197"/>
      <c r="KD197" s="15"/>
      <c r="KE197" s="15"/>
      <c r="KF197" s="110"/>
      <c r="KG197" s="110"/>
      <c r="KH197" s="110"/>
      <c r="KI197" s="110"/>
      <c r="KJ197" s="110"/>
      <c r="KK197" s="110"/>
      <c r="KL197" s="110"/>
      <c r="KM197" s="106"/>
      <c r="KN197" s="106"/>
      <c r="KO197"/>
      <c r="KQ197"/>
      <c r="KS197"/>
      <c r="KV197" s="109"/>
      <c r="KW197"/>
      <c r="KX197" s="15"/>
      <c r="KY197" s="133">
        <v>45263</v>
      </c>
    </row>
    <row r="198" spans="1:311" s="72" customFormat="1" x14ac:dyDescent="0.25">
      <c r="A198" s="72" t="s">
        <v>651</v>
      </c>
      <c r="B198"/>
      <c r="C198" s="72" t="s">
        <v>821</v>
      </c>
      <c r="D198" s="102">
        <v>22306</v>
      </c>
      <c r="E198" s="72">
        <v>1</v>
      </c>
      <c r="F198" s="73">
        <v>38231</v>
      </c>
      <c r="G198" s="74">
        <v>43.600273785078713</v>
      </c>
      <c r="H198" s="72">
        <v>1</v>
      </c>
      <c r="I198" s="72">
        <v>0</v>
      </c>
      <c r="J198" s="72">
        <v>0</v>
      </c>
      <c r="K198" s="72">
        <v>0</v>
      </c>
      <c r="L198" s="72">
        <v>1</v>
      </c>
      <c r="M198" s="72">
        <v>0</v>
      </c>
      <c r="N198" s="72">
        <v>0</v>
      </c>
      <c r="O198" s="72">
        <v>0</v>
      </c>
      <c r="P198" s="67">
        <v>56.5</v>
      </c>
      <c r="Q198" s="67">
        <v>1.57</v>
      </c>
      <c r="X198" s="83">
        <v>22.921822386303703</v>
      </c>
      <c r="Y198" s="66">
        <v>12.3</v>
      </c>
      <c r="Z198" s="62">
        <v>1</v>
      </c>
      <c r="AA198" s="75">
        <v>0.4</v>
      </c>
      <c r="AB198" s="73">
        <v>38541</v>
      </c>
      <c r="AC198" s="76">
        <v>44.449007529089663</v>
      </c>
      <c r="AD198" s="72">
        <v>0</v>
      </c>
      <c r="AE198" s="72">
        <v>0</v>
      </c>
      <c r="AF198" s="72">
        <v>0</v>
      </c>
      <c r="AG198" s="72">
        <v>0</v>
      </c>
      <c r="AH198" s="72">
        <v>0</v>
      </c>
      <c r="AI198" s="72">
        <v>0</v>
      </c>
      <c r="AJ198" s="72">
        <v>0</v>
      </c>
      <c r="AK198" s="72">
        <v>0</v>
      </c>
      <c r="AL198" s="87"/>
      <c r="AM198" s="87"/>
      <c r="AU198" s="64">
        <v>9.1999999999999993</v>
      </c>
      <c r="AV198" s="63">
        <v>1</v>
      </c>
      <c r="AW198" s="65">
        <v>34</v>
      </c>
      <c r="AX198" s="77">
        <v>39051</v>
      </c>
      <c r="AY198" s="74">
        <v>45.845311430527033</v>
      </c>
      <c r="AZ198" s="72">
        <v>0</v>
      </c>
      <c r="BA198" s="72">
        <v>0</v>
      </c>
      <c r="BB198" s="72">
        <v>0</v>
      </c>
      <c r="BC198" s="72">
        <v>0</v>
      </c>
      <c r="BD198" s="72">
        <v>0</v>
      </c>
      <c r="BE198" s="72">
        <v>0</v>
      </c>
      <c r="BF198" s="72">
        <v>0</v>
      </c>
      <c r="BG198" s="72">
        <v>0</v>
      </c>
      <c r="BH198" s="61"/>
      <c r="BI198" s="61"/>
      <c r="BQ198" s="64">
        <v>13.4</v>
      </c>
      <c r="BR198" s="65">
        <v>0</v>
      </c>
      <c r="BT198" s="73">
        <v>39416</v>
      </c>
      <c r="BU198" s="74">
        <v>46.844626967830251</v>
      </c>
      <c r="BV198" s="72">
        <v>0</v>
      </c>
      <c r="BW198" s="72">
        <v>0</v>
      </c>
      <c r="BX198" s="72">
        <v>0</v>
      </c>
      <c r="BY198" s="72">
        <v>0</v>
      </c>
      <c r="BZ198" s="72">
        <v>0</v>
      </c>
      <c r="CA198" s="72">
        <v>0</v>
      </c>
      <c r="CB198" s="72">
        <v>0</v>
      </c>
      <c r="CC198" s="72">
        <v>0</v>
      </c>
      <c r="CL198" s="64">
        <v>14.7</v>
      </c>
      <c r="CM198" s="61">
        <v>0</v>
      </c>
      <c r="CN198" s="78">
        <v>0.41</v>
      </c>
      <c r="CO198" s="73">
        <v>39703</v>
      </c>
      <c r="CP198" s="74">
        <v>47.630390143737166</v>
      </c>
      <c r="CQ198" s="63">
        <v>-1</v>
      </c>
      <c r="CR198" s="63">
        <v>-1</v>
      </c>
      <c r="CS198" s="63">
        <v>-1</v>
      </c>
      <c r="CT198" s="63">
        <v>-1</v>
      </c>
      <c r="CU198" s="63">
        <v>-1</v>
      </c>
      <c r="CV198" s="63">
        <v>-1</v>
      </c>
      <c r="CW198" s="63">
        <v>-1</v>
      </c>
      <c r="CX198" s="63">
        <v>-1</v>
      </c>
      <c r="CY198" s="67"/>
      <c r="CZ198" s="61"/>
      <c r="DH198" s="61">
        <v>-1</v>
      </c>
      <c r="DI198" s="61">
        <v>-1</v>
      </c>
      <c r="DJ198" s="79"/>
      <c r="DK198" s="80"/>
      <c r="HI198"/>
      <c r="KB198"/>
      <c r="KD198" s="15"/>
      <c r="KE198" s="15"/>
      <c r="KF198" s="110"/>
      <c r="KG198" s="110"/>
      <c r="KH198" s="110"/>
      <c r="KI198" s="110"/>
      <c r="KJ198" s="110"/>
      <c r="KK198" s="110"/>
      <c r="KL198" s="110"/>
      <c r="KM198" s="106"/>
      <c r="KN198" s="107"/>
      <c r="KV198" s="109"/>
      <c r="KW198"/>
      <c r="KX198" s="15"/>
      <c r="KY198"/>
    </row>
    <row r="199" spans="1:311" s="72" customFormat="1" x14ac:dyDescent="0.25">
      <c r="A199" s="72" t="s">
        <v>651</v>
      </c>
      <c r="B199"/>
      <c r="C199" s="72" t="s">
        <v>658</v>
      </c>
      <c r="D199" s="102"/>
      <c r="E199" s="72">
        <v>1</v>
      </c>
      <c r="F199" s="73">
        <v>38231</v>
      </c>
      <c r="G199" s="74"/>
      <c r="H199" s="72">
        <v>-1</v>
      </c>
      <c r="I199" s="72">
        <v>-1</v>
      </c>
      <c r="J199" s="72">
        <v>-1</v>
      </c>
      <c r="K199" s="72">
        <v>-1</v>
      </c>
      <c r="L199" s="72">
        <v>-1</v>
      </c>
      <c r="M199" s="72">
        <v>-1</v>
      </c>
      <c r="N199" s="72">
        <v>-1</v>
      </c>
      <c r="O199" s="72">
        <v>-1</v>
      </c>
      <c r="P199" s="67">
        <v>59.1</v>
      </c>
      <c r="Q199" s="67">
        <v>1.57</v>
      </c>
      <c r="X199" s="83">
        <v>23.976631912045114</v>
      </c>
      <c r="Y199" s="66">
        <v>14.1</v>
      </c>
      <c r="Z199" s="85">
        <v>0</v>
      </c>
      <c r="AA199" s="75">
        <v>0.47</v>
      </c>
      <c r="AB199" s="73">
        <v>38541</v>
      </c>
      <c r="AC199" s="76"/>
      <c r="AD199" s="72">
        <v>0</v>
      </c>
      <c r="AE199" s="72">
        <v>0</v>
      </c>
      <c r="AF199" s="72">
        <v>0</v>
      </c>
      <c r="AG199" s="72">
        <v>0</v>
      </c>
      <c r="AH199" s="72">
        <v>1</v>
      </c>
      <c r="AI199" s="72">
        <v>1</v>
      </c>
      <c r="AJ199" s="72">
        <v>0</v>
      </c>
      <c r="AK199" s="72">
        <v>0</v>
      </c>
      <c r="AU199" s="64">
        <v>13.3</v>
      </c>
      <c r="AV199" s="63">
        <v>0</v>
      </c>
      <c r="AW199" s="65"/>
      <c r="AX199" s="77">
        <v>39051</v>
      </c>
      <c r="AY199" s="74">
        <v>33</v>
      </c>
      <c r="AZ199" s="72">
        <v>-1</v>
      </c>
      <c r="BA199" s="72">
        <v>-1</v>
      </c>
      <c r="BB199" s="72">
        <v>-1</v>
      </c>
      <c r="BC199" s="72">
        <v>-1</v>
      </c>
      <c r="BD199" s="72">
        <v>-1</v>
      </c>
      <c r="BE199" s="72">
        <v>-1</v>
      </c>
      <c r="BF199" s="72">
        <v>-1</v>
      </c>
      <c r="BG199" s="72">
        <v>-1</v>
      </c>
      <c r="BH199" s="67"/>
      <c r="BI199" s="61"/>
      <c r="BQ199" s="64">
        <v>14.8</v>
      </c>
      <c r="BR199" s="65">
        <v>0</v>
      </c>
      <c r="BT199" s="73">
        <v>39416</v>
      </c>
      <c r="BU199" s="74"/>
      <c r="BV199" s="72">
        <v>1</v>
      </c>
      <c r="BW199" s="72">
        <v>0</v>
      </c>
      <c r="BX199" s="72">
        <v>0</v>
      </c>
      <c r="BY199" s="72">
        <v>0</v>
      </c>
      <c r="BZ199" s="72">
        <v>0</v>
      </c>
      <c r="CA199" s="72">
        <v>0</v>
      </c>
      <c r="CB199" s="72">
        <v>0</v>
      </c>
      <c r="CC199" s="72">
        <v>0</v>
      </c>
      <c r="CL199" s="64">
        <v>14.7</v>
      </c>
      <c r="CM199" s="61"/>
      <c r="CN199" s="78">
        <v>0.45</v>
      </c>
      <c r="CO199" s="73">
        <v>39703</v>
      </c>
      <c r="CP199" s="74"/>
      <c r="CQ199" s="63">
        <v>1</v>
      </c>
      <c r="CR199" s="63">
        <v>0</v>
      </c>
      <c r="CS199" s="63">
        <v>0</v>
      </c>
      <c r="CT199" s="63">
        <v>0</v>
      </c>
      <c r="CU199" s="63">
        <v>0</v>
      </c>
      <c r="CV199" s="63">
        <v>0</v>
      </c>
      <c r="CW199" s="63">
        <v>0</v>
      </c>
      <c r="CX199" s="63">
        <v>0</v>
      </c>
      <c r="CY199" s="67"/>
      <c r="CZ199" s="61"/>
      <c r="DH199" s="61">
        <v>-1</v>
      </c>
      <c r="DI199" s="61">
        <v>-1</v>
      </c>
      <c r="DJ199" s="79"/>
      <c r="DK199" s="80"/>
      <c r="HI199"/>
      <c r="HJ199" s="72">
        <v>1</v>
      </c>
      <c r="HK199" s="84">
        <v>44527</v>
      </c>
      <c r="HL199" s="84"/>
      <c r="HM199" s="84"/>
      <c r="HN199" s="84"/>
      <c r="HO199" s="84"/>
      <c r="HP199" s="84"/>
      <c r="HQ199" s="84"/>
      <c r="HR199" s="84"/>
      <c r="HS199" s="84"/>
      <c r="HT199" s="84"/>
      <c r="HU199" s="84"/>
      <c r="HV199" s="84"/>
      <c r="HW199" s="84"/>
      <c r="HX199" s="84"/>
      <c r="HZ199" s="84">
        <v>44843</v>
      </c>
      <c r="IA199" s="72">
        <v>0</v>
      </c>
      <c r="IE199" s="72">
        <v>0</v>
      </c>
      <c r="IH199" s="72">
        <v>0</v>
      </c>
      <c r="II199" s="72">
        <v>0</v>
      </c>
      <c r="IJ199" s="72">
        <v>0</v>
      </c>
      <c r="IK199" s="72">
        <v>0</v>
      </c>
      <c r="KB199"/>
      <c r="KD199" s="15"/>
      <c r="KE199" s="15"/>
      <c r="KF199" s="110"/>
      <c r="KG199" s="110"/>
      <c r="KH199" s="110"/>
      <c r="KI199" s="110"/>
      <c r="KJ199" s="110"/>
      <c r="KK199" s="110"/>
      <c r="KL199" s="110"/>
      <c r="KM199" s="106"/>
      <c r="KN199" s="106"/>
      <c r="KO199"/>
      <c r="KQ199"/>
      <c r="KS199"/>
      <c r="KV199" s="109"/>
      <c r="KW199"/>
      <c r="KX199" s="15"/>
      <c r="KY199"/>
    </row>
    <row r="200" spans="1:311" s="72" customFormat="1" x14ac:dyDescent="0.25">
      <c r="A200" s="72" t="s">
        <v>651</v>
      </c>
      <c r="B200" t="s">
        <v>1009</v>
      </c>
      <c r="C200" s="72" t="s">
        <v>868</v>
      </c>
      <c r="D200" s="102">
        <v>30449</v>
      </c>
      <c r="E200" s="72">
        <v>1</v>
      </c>
      <c r="F200" s="73">
        <v>38231</v>
      </c>
      <c r="G200" s="74">
        <v>21.305954825462013</v>
      </c>
      <c r="H200" s="72">
        <v>-1</v>
      </c>
      <c r="I200" s="72">
        <v>-1</v>
      </c>
      <c r="J200" s="72">
        <v>-1</v>
      </c>
      <c r="K200" s="72">
        <v>-1</v>
      </c>
      <c r="L200" s="72">
        <v>-1</v>
      </c>
      <c r="M200" s="72">
        <v>-1</v>
      </c>
      <c r="N200" s="72">
        <v>-1</v>
      </c>
      <c r="O200" s="72">
        <v>-1</v>
      </c>
      <c r="P200" s="67">
        <v>62.7</v>
      </c>
      <c r="Q200" s="67">
        <v>1.65</v>
      </c>
      <c r="X200" s="83">
        <v>23.030303030303035</v>
      </c>
      <c r="Y200" s="66">
        <v>13.4</v>
      </c>
      <c r="Z200" s="85">
        <v>0</v>
      </c>
      <c r="AA200" s="75">
        <v>0.43</v>
      </c>
      <c r="AB200" s="73">
        <v>38541</v>
      </c>
      <c r="AC200" s="76">
        <v>22.154688569472963</v>
      </c>
      <c r="AD200" s="72">
        <v>1</v>
      </c>
      <c r="AE200" s="72">
        <v>0</v>
      </c>
      <c r="AF200" s="72">
        <v>0</v>
      </c>
      <c r="AG200" s="72">
        <v>0</v>
      </c>
      <c r="AH200" s="72">
        <v>1</v>
      </c>
      <c r="AI200" s="72">
        <v>0</v>
      </c>
      <c r="AJ200" s="72">
        <v>0</v>
      </c>
      <c r="AK200" s="72">
        <v>0</v>
      </c>
      <c r="AU200" s="64">
        <v>12</v>
      </c>
      <c r="AV200" s="63">
        <v>1</v>
      </c>
      <c r="AW200" s="65">
        <v>47</v>
      </c>
      <c r="AX200" s="77">
        <v>39051</v>
      </c>
      <c r="AY200" s="74">
        <v>23.550992470910334</v>
      </c>
      <c r="AZ200" s="72">
        <v>0</v>
      </c>
      <c r="BA200" s="72">
        <v>0</v>
      </c>
      <c r="BB200" s="72">
        <v>0</v>
      </c>
      <c r="BC200" s="72">
        <v>0</v>
      </c>
      <c r="BD200" s="72">
        <v>0</v>
      </c>
      <c r="BE200" s="72">
        <v>0</v>
      </c>
      <c r="BF200" s="72">
        <v>0</v>
      </c>
      <c r="BG200" s="72">
        <v>0</v>
      </c>
      <c r="BH200" s="67"/>
      <c r="BI200" s="61"/>
      <c r="BQ200" s="64">
        <v>13.4</v>
      </c>
      <c r="BR200" s="65">
        <v>0</v>
      </c>
      <c r="BT200" s="73">
        <v>39416</v>
      </c>
      <c r="BU200" s="74">
        <v>24.550308008213552</v>
      </c>
      <c r="BV200" s="72">
        <v>0</v>
      </c>
      <c r="BW200" s="72">
        <v>0</v>
      </c>
      <c r="BX200" s="72">
        <v>0</v>
      </c>
      <c r="BY200" s="72">
        <v>0</v>
      </c>
      <c r="BZ200" s="72">
        <v>0</v>
      </c>
      <c r="CA200" s="72">
        <v>0</v>
      </c>
      <c r="CB200" s="72">
        <v>0</v>
      </c>
      <c r="CC200" s="72">
        <v>0</v>
      </c>
      <c r="CL200" s="64">
        <v>15.3</v>
      </c>
      <c r="CM200" s="61">
        <v>0</v>
      </c>
      <c r="CN200" s="78"/>
      <c r="CO200" s="73">
        <v>39703</v>
      </c>
      <c r="CP200" s="74">
        <v>25.336071184120467</v>
      </c>
      <c r="CQ200" s="63">
        <v>1</v>
      </c>
      <c r="CR200" s="63">
        <v>0</v>
      </c>
      <c r="CS200" s="63">
        <v>0</v>
      </c>
      <c r="CT200" s="63">
        <v>0</v>
      </c>
      <c r="CU200" s="63">
        <v>0</v>
      </c>
      <c r="CV200" s="63">
        <v>0</v>
      </c>
      <c r="CW200" s="63">
        <v>0</v>
      </c>
      <c r="CX200" s="63">
        <v>0</v>
      </c>
      <c r="CY200" s="67"/>
      <c r="CZ200" s="61"/>
      <c r="DH200" s="61">
        <v>-1</v>
      </c>
      <c r="DI200" s="61">
        <v>-1</v>
      </c>
      <c r="DJ200" s="79"/>
      <c r="DK200" s="80"/>
      <c r="HI200"/>
      <c r="HY200" s="84">
        <v>44783</v>
      </c>
      <c r="IZ200" s="84">
        <v>44908</v>
      </c>
      <c r="JA200" s="72">
        <v>0</v>
      </c>
      <c r="JF200" s="72">
        <v>0</v>
      </c>
      <c r="JJ200" s="72">
        <v>0</v>
      </c>
      <c r="JK200" s="72">
        <v>0</v>
      </c>
      <c r="JM200" s="72">
        <v>0</v>
      </c>
      <c r="JN200" s="84">
        <v>45063</v>
      </c>
      <c r="JO200" s="72">
        <v>0</v>
      </c>
      <c r="JT200" s="72">
        <v>0</v>
      </c>
      <c r="JX200" s="72">
        <v>1</v>
      </c>
      <c r="KA200" s="72">
        <v>0</v>
      </c>
      <c r="KB200"/>
      <c r="KD200" s="15"/>
      <c r="KE200" s="15"/>
      <c r="KF200" s="110"/>
      <c r="KG200" s="110"/>
      <c r="KH200" s="110"/>
      <c r="KI200" s="110"/>
      <c r="KJ200" s="110"/>
      <c r="KK200" s="110"/>
      <c r="KL200" s="110"/>
      <c r="KM200" s="106"/>
      <c r="KN200" s="107"/>
      <c r="KO200"/>
      <c r="KQ200"/>
      <c r="KS200"/>
      <c r="KV200" s="109"/>
      <c r="KW200"/>
      <c r="KX200" s="15"/>
      <c r="KY200"/>
    </row>
    <row r="201" spans="1:311" s="72" customFormat="1" x14ac:dyDescent="0.25">
      <c r="A201" s="72" t="s">
        <v>651</v>
      </c>
      <c r="B201" t="s">
        <v>1008</v>
      </c>
      <c r="C201" s="72" t="s">
        <v>746</v>
      </c>
      <c r="D201" s="102">
        <v>30639</v>
      </c>
      <c r="E201" s="72">
        <v>1</v>
      </c>
      <c r="F201" s="73">
        <v>38231</v>
      </c>
      <c r="G201" s="74">
        <v>20.785763175906911</v>
      </c>
      <c r="H201" s="72">
        <v>-1</v>
      </c>
      <c r="I201" s="72">
        <v>-1</v>
      </c>
      <c r="J201" s="72">
        <v>-1</v>
      </c>
      <c r="K201" s="72">
        <v>-1</v>
      </c>
      <c r="L201" s="72">
        <v>-1</v>
      </c>
      <c r="M201" s="72">
        <v>-1</v>
      </c>
      <c r="N201" s="72">
        <v>-1</v>
      </c>
      <c r="O201" s="72">
        <v>-1</v>
      </c>
      <c r="P201" s="67"/>
      <c r="Q201" s="67"/>
      <c r="Y201" s="62">
        <v>-1</v>
      </c>
      <c r="Z201" s="62">
        <v>-1</v>
      </c>
      <c r="AA201" s="62">
        <v>-1</v>
      </c>
      <c r="AB201" s="73">
        <v>38541</v>
      </c>
      <c r="AC201" s="76">
        <v>21.634496919917865</v>
      </c>
      <c r="AD201" s="72">
        <v>1</v>
      </c>
      <c r="AE201" s="72">
        <v>0</v>
      </c>
      <c r="AF201" s="72">
        <v>0</v>
      </c>
      <c r="AG201" s="72">
        <v>0</v>
      </c>
      <c r="AH201" s="72">
        <v>0</v>
      </c>
      <c r="AI201" s="72">
        <v>0</v>
      </c>
      <c r="AJ201" s="72">
        <v>0</v>
      </c>
      <c r="AK201" s="72">
        <v>0</v>
      </c>
      <c r="AU201" s="64">
        <v>12.3</v>
      </c>
      <c r="AV201" s="63">
        <v>1</v>
      </c>
      <c r="AW201" s="65">
        <v>42</v>
      </c>
      <c r="AX201" s="77">
        <v>39051</v>
      </c>
      <c r="AY201" s="74">
        <v>23.030800821355236</v>
      </c>
      <c r="AZ201" s="72">
        <v>-1</v>
      </c>
      <c r="BA201" s="72">
        <v>-1</v>
      </c>
      <c r="BB201" s="72">
        <v>-1</v>
      </c>
      <c r="BC201" s="72">
        <v>-1</v>
      </c>
      <c r="BD201" s="72">
        <v>-1</v>
      </c>
      <c r="BE201" s="72">
        <v>-1</v>
      </c>
      <c r="BF201" s="72">
        <v>-1</v>
      </c>
      <c r="BG201" s="72">
        <v>-1</v>
      </c>
      <c r="BH201" s="67"/>
      <c r="BI201" s="61"/>
      <c r="BQ201" s="64">
        <v>11.7</v>
      </c>
      <c r="BR201" s="65">
        <v>1</v>
      </c>
      <c r="BT201" s="73">
        <v>39416</v>
      </c>
      <c r="BU201" s="74">
        <v>24.030116358658454</v>
      </c>
      <c r="BV201" s="72">
        <v>0</v>
      </c>
      <c r="BW201" s="72">
        <v>0</v>
      </c>
      <c r="BX201" s="72">
        <v>0</v>
      </c>
      <c r="BY201" s="72">
        <v>0</v>
      </c>
      <c r="BZ201" s="72">
        <v>0</v>
      </c>
      <c r="CA201" s="72">
        <v>0</v>
      </c>
      <c r="CB201" s="72">
        <v>0</v>
      </c>
      <c r="CC201" s="72">
        <v>0</v>
      </c>
      <c r="CL201" s="64">
        <v>15.6</v>
      </c>
      <c r="CM201" s="61">
        <v>0</v>
      </c>
      <c r="CN201" s="78">
        <v>0.41</v>
      </c>
      <c r="CO201" s="73">
        <v>39703</v>
      </c>
      <c r="CP201" s="74">
        <v>24.815879534565365</v>
      </c>
      <c r="CQ201" s="63">
        <v>-1</v>
      </c>
      <c r="CR201" s="63">
        <v>-1</v>
      </c>
      <c r="CS201" s="63">
        <v>-1</v>
      </c>
      <c r="CT201" s="63">
        <v>-1</v>
      </c>
      <c r="CU201" s="63">
        <v>-1</v>
      </c>
      <c r="CV201" s="63">
        <v>-1</v>
      </c>
      <c r="CW201" s="63">
        <v>-1</v>
      </c>
      <c r="CX201" s="63">
        <v>-1</v>
      </c>
      <c r="CY201" s="67">
        <v>66.7</v>
      </c>
      <c r="CZ201" s="61">
        <v>1.5649999999999999</v>
      </c>
      <c r="DG201" s="83">
        <v>27.233104349334997</v>
      </c>
      <c r="DH201" s="64">
        <v>13</v>
      </c>
      <c r="DI201" s="65">
        <v>0</v>
      </c>
      <c r="DJ201" s="79">
        <v>0.4</v>
      </c>
      <c r="DK201" s="80"/>
      <c r="HI201"/>
      <c r="HY201" s="84">
        <v>44783</v>
      </c>
      <c r="JN201" s="84">
        <v>45063</v>
      </c>
      <c r="JO201" s="72">
        <v>0</v>
      </c>
      <c r="JT201" s="72">
        <v>0</v>
      </c>
      <c r="JX201" s="72">
        <v>1</v>
      </c>
      <c r="KA201" s="72">
        <v>1</v>
      </c>
      <c r="KB201"/>
      <c r="KD201" s="15"/>
      <c r="KE201" s="15"/>
      <c r="KF201" s="110"/>
      <c r="KG201" s="110"/>
      <c r="KH201" s="110"/>
      <c r="KI201" s="110"/>
      <c r="KJ201" s="110"/>
      <c r="KK201" s="110"/>
      <c r="KL201" s="110"/>
      <c r="KM201" s="106"/>
      <c r="KN201" s="107"/>
      <c r="KO201"/>
      <c r="KQ201"/>
      <c r="KS201"/>
      <c r="KV201" s="109"/>
      <c r="KW201"/>
      <c r="KX201" s="15"/>
      <c r="KY201" s="133">
        <v>45263</v>
      </c>
    </row>
    <row r="202" spans="1:311" s="72" customFormat="1" x14ac:dyDescent="0.25">
      <c r="A202" s="72" t="s">
        <v>651</v>
      </c>
      <c r="B202"/>
      <c r="C202" s="72" t="s">
        <v>880</v>
      </c>
      <c r="D202" s="102">
        <v>33076</v>
      </c>
      <c r="E202" s="72">
        <v>1</v>
      </c>
      <c r="F202" s="73">
        <v>38231</v>
      </c>
      <c r="G202" s="74">
        <v>14.113620807665983</v>
      </c>
      <c r="H202" s="72">
        <v>-1</v>
      </c>
      <c r="I202" s="72">
        <v>-1</v>
      </c>
      <c r="J202" s="72">
        <v>-1</v>
      </c>
      <c r="K202" s="72">
        <v>-1</v>
      </c>
      <c r="L202" s="72">
        <v>-1</v>
      </c>
      <c r="M202" s="72">
        <v>-1</v>
      </c>
      <c r="N202" s="72">
        <v>-1</v>
      </c>
      <c r="O202" s="72">
        <v>-1</v>
      </c>
      <c r="P202" s="67">
        <v>40.049999999999997</v>
      </c>
      <c r="Q202" s="67">
        <v>1.4</v>
      </c>
      <c r="T202" s="72">
        <v>-3.1</v>
      </c>
      <c r="U202" s="72" t="s">
        <v>3555</v>
      </c>
      <c r="V202" s="72">
        <v>0.53</v>
      </c>
      <c r="W202" s="72" t="s">
        <v>21</v>
      </c>
      <c r="Y202" s="66">
        <v>12.9</v>
      </c>
      <c r="Z202" s="85">
        <v>0</v>
      </c>
      <c r="AA202" s="75">
        <v>0.4</v>
      </c>
      <c r="AB202" s="73">
        <v>38541</v>
      </c>
      <c r="AC202" s="76">
        <v>14.962354551676933</v>
      </c>
      <c r="AD202" s="72">
        <v>1</v>
      </c>
      <c r="AE202" s="72">
        <v>0</v>
      </c>
      <c r="AF202" s="72">
        <v>0</v>
      </c>
      <c r="AG202" s="72">
        <v>0</v>
      </c>
      <c r="AH202" s="72">
        <v>0</v>
      </c>
      <c r="AI202" s="72">
        <v>0</v>
      </c>
      <c r="AJ202" s="72">
        <v>0</v>
      </c>
      <c r="AK202" s="72">
        <v>0</v>
      </c>
      <c r="AU202" s="64">
        <v>13.7</v>
      </c>
      <c r="AV202" s="63">
        <v>0</v>
      </c>
      <c r="AW202" s="65">
        <v>40</v>
      </c>
      <c r="AX202" s="77">
        <v>39051</v>
      </c>
      <c r="AY202" s="74">
        <v>16.358658453114305</v>
      </c>
      <c r="AZ202" s="72">
        <v>0</v>
      </c>
      <c r="BA202" s="72">
        <v>0</v>
      </c>
      <c r="BB202" s="72">
        <v>1</v>
      </c>
      <c r="BC202" s="72">
        <v>0</v>
      </c>
      <c r="BD202" s="72">
        <v>0</v>
      </c>
      <c r="BE202" s="72">
        <v>0</v>
      </c>
      <c r="BF202" s="72">
        <v>0</v>
      </c>
      <c r="BG202" s="72">
        <v>0</v>
      </c>
      <c r="BH202" s="67"/>
      <c r="BI202" s="61"/>
      <c r="BQ202" s="64">
        <v>13.9</v>
      </c>
      <c r="BR202" s="65">
        <v>0</v>
      </c>
      <c r="BT202" s="73">
        <v>39416</v>
      </c>
      <c r="BU202" s="74">
        <v>17.357973990417523</v>
      </c>
      <c r="BV202" s="72">
        <v>0</v>
      </c>
      <c r="BW202" s="72">
        <v>0</v>
      </c>
      <c r="BX202" s="72">
        <v>0</v>
      </c>
      <c r="BY202" s="72">
        <v>0</v>
      </c>
      <c r="BZ202" s="72">
        <v>0</v>
      </c>
      <c r="CA202" s="72">
        <v>0</v>
      </c>
      <c r="CB202" s="72">
        <v>0</v>
      </c>
      <c r="CC202" s="72">
        <v>0</v>
      </c>
      <c r="CL202" s="64">
        <v>15.6</v>
      </c>
      <c r="CM202" s="61">
        <v>0</v>
      </c>
      <c r="CN202" s="78">
        <v>0.43</v>
      </c>
      <c r="CO202" s="73">
        <v>39703</v>
      </c>
      <c r="CP202" s="74">
        <v>18.143737166324435</v>
      </c>
      <c r="CQ202" s="63">
        <v>-1</v>
      </c>
      <c r="CR202" s="63">
        <v>-1</v>
      </c>
      <c r="CS202" s="63">
        <v>-1</v>
      </c>
      <c r="CT202" s="63">
        <v>-1</v>
      </c>
      <c r="CU202" s="63">
        <v>-1</v>
      </c>
      <c r="CV202" s="63">
        <v>-1</v>
      </c>
      <c r="CW202" s="63">
        <v>-1</v>
      </c>
      <c r="CX202" s="63">
        <v>-1</v>
      </c>
      <c r="CY202" s="67">
        <v>62.5</v>
      </c>
      <c r="CZ202" s="61">
        <v>1.5549999999999999</v>
      </c>
      <c r="DG202" s="83">
        <v>25.847540864962113</v>
      </c>
      <c r="DH202" s="61">
        <v>-1</v>
      </c>
      <c r="DI202" s="61">
        <v>-1</v>
      </c>
      <c r="DJ202" s="79"/>
      <c r="DK202" s="80"/>
      <c r="HI202"/>
      <c r="KB202"/>
      <c r="KD202" s="15"/>
      <c r="KE202" s="15"/>
      <c r="KF202" s="110"/>
      <c r="KG202" s="110"/>
      <c r="KH202" s="110"/>
      <c r="KI202" s="110"/>
      <c r="KJ202" s="110"/>
      <c r="KK202" s="110"/>
      <c r="KL202" s="110"/>
      <c r="KM202" s="106"/>
      <c r="KN202" s="107"/>
      <c r="KO202"/>
      <c r="KQ202"/>
      <c r="KS202"/>
      <c r="KV202" s="109"/>
      <c r="KW202"/>
      <c r="KX202" s="15"/>
      <c r="KY202"/>
    </row>
    <row r="203" spans="1:311" s="72" customFormat="1" x14ac:dyDescent="0.25">
      <c r="A203" s="72" t="s">
        <v>651</v>
      </c>
      <c r="B203"/>
      <c r="C203" s="72" t="s">
        <v>698</v>
      </c>
      <c r="D203" s="102">
        <v>18495</v>
      </c>
      <c r="E203" s="72">
        <v>1</v>
      </c>
      <c r="F203" s="73">
        <v>38231</v>
      </c>
      <c r="G203" s="74">
        <v>54.034223134839152</v>
      </c>
      <c r="H203" s="72">
        <v>-1</v>
      </c>
      <c r="I203" s="72">
        <v>-1</v>
      </c>
      <c r="J203" s="72">
        <v>-1</v>
      </c>
      <c r="K203" s="72">
        <v>-1</v>
      </c>
      <c r="L203" s="72">
        <v>-1</v>
      </c>
      <c r="M203" s="72">
        <v>-1</v>
      </c>
      <c r="N203" s="72">
        <v>-1</v>
      </c>
      <c r="O203" s="72">
        <v>-1</v>
      </c>
      <c r="P203" s="67">
        <v>59.7</v>
      </c>
      <c r="Q203" s="67">
        <v>1.69</v>
      </c>
      <c r="X203" s="83">
        <v>20.902629459752813</v>
      </c>
      <c r="Y203" s="66">
        <v>14.4</v>
      </c>
      <c r="Z203" s="85">
        <v>0</v>
      </c>
      <c r="AA203" s="75">
        <v>0.37</v>
      </c>
      <c r="AB203" s="73">
        <v>38541</v>
      </c>
      <c r="AC203" s="76">
        <v>54.882956878850102</v>
      </c>
      <c r="AD203" s="72">
        <v>1</v>
      </c>
      <c r="AE203" s="72">
        <v>0</v>
      </c>
      <c r="AF203" s="72">
        <v>0</v>
      </c>
      <c r="AG203" s="72">
        <v>0</v>
      </c>
      <c r="AH203" s="72">
        <v>1</v>
      </c>
      <c r="AI203" s="72">
        <v>0</v>
      </c>
      <c r="AJ203" s="72">
        <v>0</v>
      </c>
      <c r="AK203" s="72">
        <v>0</v>
      </c>
      <c r="AU203" s="61"/>
      <c r="AV203" s="61"/>
      <c r="AW203" s="61"/>
      <c r="AX203" s="77">
        <v>39051</v>
      </c>
      <c r="AY203" s="74">
        <v>56.279260780287473</v>
      </c>
      <c r="AZ203" s="72">
        <v>-1</v>
      </c>
      <c r="BA203" s="72">
        <v>-1</v>
      </c>
      <c r="BB203" s="72">
        <v>-1</v>
      </c>
      <c r="BC203" s="72">
        <v>-1</v>
      </c>
      <c r="BD203" s="72">
        <v>-1</v>
      </c>
      <c r="BE203" s="72">
        <v>-1</v>
      </c>
      <c r="BF203" s="72">
        <v>-1</v>
      </c>
      <c r="BG203" s="72">
        <v>-1</v>
      </c>
      <c r="BH203" s="67"/>
      <c r="BI203" s="61"/>
      <c r="BQ203" s="64">
        <v>14.4</v>
      </c>
      <c r="BR203" s="65">
        <v>0</v>
      </c>
      <c r="BT203" s="73">
        <v>39416</v>
      </c>
      <c r="BU203" s="74">
        <v>57.278576317590691</v>
      </c>
      <c r="BV203" s="72">
        <v>1</v>
      </c>
      <c r="BW203" s="72">
        <v>0</v>
      </c>
      <c r="BX203" s="72">
        <v>0</v>
      </c>
      <c r="BY203" s="72">
        <v>0</v>
      </c>
      <c r="BZ203" s="72">
        <v>0</v>
      </c>
      <c r="CA203" s="72">
        <v>0</v>
      </c>
      <c r="CB203" s="72">
        <v>0</v>
      </c>
      <c r="CC203" s="72">
        <v>0</v>
      </c>
      <c r="CL203" s="64">
        <v>15.9</v>
      </c>
      <c r="CM203" s="61"/>
      <c r="CN203" s="78">
        <v>0.4</v>
      </c>
      <c r="CO203" s="73">
        <v>39703</v>
      </c>
      <c r="CP203" s="74">
        <v>58.064339493497606</v>
      </c>
      <c r="CQ203" s="63">
        <v>0</v>
      </c>
      <c r="CR203" s="63">
        <v>0</v>
      </c>
      <c r="CS203" s="63">
        <v>0</v>
      </c>
      <c r="CT203" s="63">
        <v>0</v>
      </c>
      <c r="CU203" s="63">
        <v>0</v>
      </c>
      <c r="CV203" s="63">
        <v>0</v>
      </c>
      <c r="CW203" s="63">
        <v>0</v>
      </c>
      <c r="CX203" s="63">
        <v>0</v>
      </c>
      <c r="CY203" s="67"/>
      <c r="CZ203" s="61"/>
      <c r="DH203" s="64">
        <v>15</v>
      </c>
      <c r="DI203" s="65">
        <v>0</v>
      </c>
      <c r="DJ203" s="79">
        <v>0.4</v>
      </c>
      <c r="DK203" s="80"/>
      <c r="HI203"/>
      <c r="KB203"/>
      <c r="KD203" s="15"/>
      <c r="KE203" s="15"/>
      <c r="KF203" s="110"/>
      <c r="KG203" s="110"/>
      <c r="KH203" s="110"/>
      <c r="KI203" s="110"/>
      <c r="KJ203" s="110"/>
      <c r="KK203" s="110"/>
      <c r="KL203" s="110"/>
      <c r="KM203" s="106"/>
      <c r="KN203" s="107"/>
      <c r="KO203"/>
      <c r="KQ203"/>
      <c r="KS203"/>
      <c r="KV203" s="109"/>
      <c r="KW203"/>
      <c r="KX203" s="15"/>
      <c r="KY203"/>
    </row>
    <row r="204" spans="1:311" s="72" customFormat="1" x14ac:dyDescent="0.25">
      <c r="A204" s="72" t="s">
        <v>651</v>
      </c>
      <c r="B204"/>
      <c r="C204" s="72" t="s">
        <v>877</v>
      </c>
      <c r="D204" s="102">
        <v>17839</v>
      </c>
      <c r="E204" s="72">
        <v>0</v>
      </c>
      <c r="F204" s="73">
        <v>38231</v>
      </c>
      <c r="G204" s="74">
        <v>55.83025325119781</v>
      </c>
      <c r="H204" s="72">
        <v>1</v>
      </c>
      <c r="I204" s="72">
        <v>0</v>
      </c>
      <c r="J204" s="72">
        <v>1</v>
      </c>
      <c r="K204" s="72">
        <v>0</v>
      </c>
      <c r="L204" s="72">
        <v>0</v>
      </c>
      <c r="M204" s="72">
        <v>0</v>
      </c>
      <c r="N204" s="72">
        <v>0</v>
      </c>
      <c r="O204" s="72">
        <v>0</v>
      </c>
      <c r="P204" s="67">
        <v>45.5</v>
      </c>
      <c r="Q204" s="67">
        <v>1.43</v>
      </c>
      <c r="X204" s="83">
        <v>22.250476795931345</v>
      </c>
      <c r="Y204" s="66">
        <v>10.5</v>
      </c>
      <c r="Z204" s="62">
        <v>1</v>
      </c>
      <c r="AA204" s="75">
        <v>0.38</v>
      </c>
      <c r="AB204" s="73">
        <v>38541</v>
      </c>
      <c r="AC204" s="76">
        <v>56.67898699520876</v>
      </c>
      <c r="AD204" s="72">
        <v>1</v>
      </c>
      <c r="AE204" s="72">
        <v>0</v>
      </c>
      <c r="AF204" s="72">
        <v>0</v>
      </c>
      <c r="AG204" s="72">
        <v>0</v>
      </c>
      <c r="AH204" s="72">
        <v>0</v>
      </c>
      <c r="AI204" s="72">
        <v>0</v>
      </c>
      <c r="AJ204" s="72">
        <v>0</v>
      </c>
      <c r="AK204" s="72">
        <v>0</v>
      </c>
      <c r="AU204" s="64">
        <v>13</v>
      </c>
      <c r="AV204" s="63">
        <v>0</v>
      </c>
      <c r="AW204" s="65">
        <v>46</v>
      </c>
      <c r="AX204" s="77">
        <v>39051</v>
      </c>
      <c r="AY204" s="74">
        <v>58.075290896646131</v>
      </c>
      <c r="AZ204" s="72">
        <v>0</v>
      </c>
      <c r="BA204" s="72">
        <v>0</v>
      </c>
      <c r="BB204" s="72">
        <v>0</v>
      </c>
      <c r="BC204" s="72">
        <v>0</v>
      </c>
      <c r="BD204" s="72">
        <v>0</v>
      </c>
      <c r="BE204" s="72">
        <v>0</v>
      </c>
      <c r="BF204" s="72">
        <v>0</v>
      </c>
      <c r="BG204" s="72">
        <v>0</v>
      </c>
      <c r="BH204" s="67"/>
      <c r="BI204" s="61"/>
      <c r="BQ204" s="64">
        <v>12.2</v>
      </c>
      <c r="BR204" s="65">
        <v>0</v>
      </c>
      <c r="BT204" s="73">
        <v>39416</v>
      </c>
      <c r="BU204" s="74">
        <v>59.074606433949349</v>
      </c>
      <c r="BV204" s="72">
        <v>1</v>
      </c>
      <c r="BW204" s="72">
        <v>0</v>
      </c>
      <c r="BX204" s="72">
        <v>0</v>
      </c>
      <c r="BY204" s="72">
        <v>0</v>
      </c>
      <c r="BZ204" s="72">
        <v>0</v>
      </c>
      <c r="CA204" s="72">
        <v>0</v>
      </c>
      <c r="CB204" s="72">
        <v>0</v>
      </c>
      <c r="CC204" s="72">
        <v>0</v>
      </c>
      <c r="CL204" s="64">
        <v>16.100000000000001</v>
      </c>
      <c r="CM204" s="61">
        <v>0</v>
      </c>
      <c r="CN204" s="78">
        <v>0.48</v>
      </c>
      <c r="CO204" s="73">
        <v>39703</v>
      </c>
      <c r="CP204" s="74">
        <v>59.860369609856264</v>
      </c>
      <c r="CQ204" s="63">
        <v>1</v>
      </c>
      <c r="CR204" s="63">
        <v>0</v>
      </c>
      <c r="CS204" s="63">
        <v>0</v>
      </c>
      <c r="CT204" s="63">
        <v>0</v>
      </c>
      <c r="CU204" s="63">
        <v>0</v>
      </c>
      <c r="CV204" s="63">
        <v>0</v>
      </c>
      <c r="CW204" s="63">
        <v>0</v>
      </c>
      <c r="CX204" s="63">
        <v>0</v>
      </c>
      <c r="CY204" s="67"/>
      <c r="CZ204" s="61"/>
      <c r="DH204" s="64">
        <v>13.6</v>
      </c>
      <c r="DI204" s="65">
        <v>0</v>
      </c>
      <c r="DJ204" s="79">
        <v>0.43</v>
      </c>
      <c r="DK204" s="80"/>
      <c r="HI204"/>
      <c r="KB204"/>
      <c r="KD204" s="15"/>
      <c r="KE204" s="15"/>
      <c r="KF204" s="110"/>
      <c r="KG204" s="110"/>
      <c r="KH204" s="110"/>
      <c r="KI204" s="110"/>
      <c r="KJ204" s="110"/>
      <c r="KK204" s="110"/>
      <c r="KL204" s="110"/>
      <c r="KM204" s="106"/>
      <c r="KN204" s="107"/>
      <c r="KO204"/>
      <c r="KQ204"/>
      <c r="KS204"/>
      <c r="KV204" s="109"/>
      <c r="KW204"/>
      <c r="KX204" s="15"/>
      <c r="KY204"/>
    </row>
    <row r="205" spans="1:311" s="72" customFormat="1" x14ac:dyDescent="0.25">
      <c r="A205" s="72" t="s">
        <v>651</v>
      </c>
      <c r="B205"/>
      <c r="C205" s="72" t="s">
        <v>853</v>
      </c>
      <c r="D205" s="102">
        <v>32968</v>
      </c>
      <c r="E205" s="72">
        <v>1</v>
      </c>
      <c r="F205" s="73">
        <v>38231</v>
      </c>
      <c r="G205" s="74">
        <v>14.40930869267625</v>
      </c>
      <c r="H205" s="72">
        <v>-1</v>
      </c>
      <c r="I205" s="72">
        <v>-1</v>
      </c>
      <c r="J205" s="72">
        <v>-1</v>
      </c>
      <c r="K205" s="72">
        <v>-1</v>
      </c>
      <c r="L205" s="72">
        <v>-1</v>
      </c>
      <c r="M205" s="72">
        <v>-1</v>
      </c>
      <c r="N205" s="72">
        <v>-1</v>
      </c>
      <c r="O205" s="72">
        <v>-1</v>
      </c>
      <c r="P205" s="67">
        <v>31.6</v>
      </c>
      <c r="Q205" s="67">
        <v>1.298</v>
      </c>
      <c r="T205" s="72">
        <v>-4.6399999999999997</v>
      </c>
      <c r="U205" s="72" t="s">
        <v>3555</v>
      </c>
      <c r="V205" s="72">
        <v>-0.25</v>
      </c>
      <c r="W205" s="72" t="s">
        <v>21</v>
      </c>
      <c r="Y205" s="66">
        <v>12.3</v>
      </c>
      <c r="Z205" s="85">
        <v>0</v>
      </c>
      <c r="AA205" s="75">
        <v>0.39</v>
      </c>
      <c r="AB205" s="73">
        <v>38541</v>
      </c>
      <c r="AC205" s="76">
        <v>15.2580424366872</v>
      </c>
      <c r="AD205" s="72">
        <v>1</v>
      </c>
      <c r="AE205" s="72">
        <v>0</v>
      </c>
      <c r="AF205" s="72">
        <v>0</v>
      </c>
      <c r="AG205" s="72">
        <v>0</v>
      </c>
      <c r="AH205" s="72">
        <v>0</v>
      </c>
      <c r="AI205" s="72">
        <v>0</v>
      </c>
      <c r="AJ205" s="72">
        <v>0</v>
      </c>
      <c r="AK205" s="72">
        <v>0</v>
      </c>
      <c r="AU205" s="64">
        <v>10.7</v>
      </c>
      <c r="AV205" s="63">
        <v>1</v>
      </c>
      <c r="AW205" s="65">
        <v>32</v>
      </c>
      <c r="AX205" s="77">
        <v>39051</v>
      </c>
      <c r="AY205" s="74">
        <v>16.654346338124572</v>
      </c>
      <c r="AZ205" s="72">
        <v>0</v>
      </c>
      <c r="BA205" s="72">
        <v>0</v>
      </c>
      <c r="BB205" s="72">
        <v>0</v>
      </c>
      <c r="BC205" s="72">
        <v>0</v>
      </c>
      <c r="BD205" s="72">
        <v>0</v>
      </c>
      <c r="BE205" s="72">
        <v>0</v>
      </c>
      <c r="BF205" s="72">
        <v>0</v>
      </c>
      <c r="BG205" s="72">
        <v>0</v>
      </c>
      <c r="BH205" s="67">
        <v>43.3</v>
      </c>
      <c r="BI205" s="61">
        <v>148.6</v>
      </c>
      <c r="BL205" s="72">
        <v>-3.37</v>
      </c>
      <c r="BM205" s="72" t="s">
        <v>3555</v>
      </c>
      <c r="BN205" s="72">
        <v>-0.54</v>
      </c>
      <c r="BO205" s="72" t="s">
        <v>21</v>
      </c>
      <c r="BQ205" s="64">
        <v>13.5</v>
      </c>
      <c r="BR205" s="65">
        <v>0</v>
      </c>
      <c r="BT205" s="73">
        <v>39416</v>
      </c>
      <c r="BU205" s="74">
        <v>17.65366187542779</v>
      </c>
      <c r="BV205" s="72">
        <v>0</v>
      </c>
      <c r="BW205" s="72">
        <v>0</v>
      </c>
      <c r="BX205" s="72">
        <v>0</v>
      </c>
      <c r="BY205" s="72">
        <v>0</v>
      </c>
      <c r="BZ205" s="72">
        <v>0</v>
      </c>
      <c r="CA205" s="72">
        <v>0</v>
      </c>
      <c r="CB205" s="72">
        <v>0</v>
      </c>
      <c r="CC205" s="72">
        <v>0</v>
      </c>
      <c r="CL205" s="64"/>
      <c r="CM205" s="61"/>
      <c r="CN205" s="78"/>
      <c r="CO205" s="73">
        <v>39703</v>
      </c>
      <c r="CP205" s="74">
        <v>18.439425051334702</v>
      </c>
      <c r="CQ205" s="63">
        <v>-1</v>
      </c>
      <c r="CR205" s="63">
        <v>-1</v>
      </c>
      <c r="CS205" s="63">
        <v>-1</v>
      </c>
      <c r="CT205" s="63">
        <v>-1</v>
      </c>
      <c r="CU205" s="63">
        <v>-1</v>
      </c>
      <c r="CV205" s="63">
        <v>-1</v>
      </c>
      <c r="CW205" s="63">
        <v>-1</v>
      </c>
      <c r="CX205" s="63">
        <v>-1</v>
      </c>
      <c r="CY205" s="67"/>
      <c r="CZ205" s="61"/>
      <c r="DH205" s="61">
        <v>-1</v>
      </c>
      <c r="DI205" s="61">
        <v>-1</v>
      </c>
      <c r="DJ205" s="79"/>
      <c r="DK205" s="80"/>
      <c r="HI205"/>
      <c r="KB205"/>
      <c r="KD205" s="15"/>
      <c r="KE205" s="15"/>
      <c r="KF205" s="110"/>
      <c r="KG205" s="110"/>
      <c r="KH205" s="110"/>
      <c r="KI205" s="110"/>
      <c r="KJ205" s="110"/>
      <c r="KK205" s="110"/>
      <c r="KL205" s="110"/>
      <c r="KM205" s="106"/>
      <c r="KN205" s="107"/>
      <c r="KO205"/>
      <c r="KQ205"/>
      <c r="KS205"/>
      <c r="KV205" s="109"/>
      <c r="KW205"/>
      <c r="KX205" s="15"/>
      <c r="KY205"/>
    </row>
    <row r="206" spans="1:311" s="72" customFormat="1" x14ac:dyDescent="0.25">
      <c r="A206" s="72" t="s">
        <v>651</v>
      </c>
      <c r="B206"/>
      <c r="C206" s="72" t="s">
        <v>898</v>
      </c>
      <c r="D206" s="102">
        <v>37094</v>
      </c>
      <c r="E206" s="72">
        <v>0</v>
      </c>
      <c r="F206" s="73"/>
      <c r="G206" s="74"/>
      <c r="P206" s="67"/>
      <c r="Q206" s="67"/>
      <c r="Y206" s="66"/>
      <c r="Z206" s="62"/>
      <c r="AA206" s="75"/>
      <c r="AB206" s="73"/>
      <c r="AC206" s="76"/>
      <c r="AU206" s="64"/>
      <c r="AV206" s="63"/>
      <c r="AW206" s="65"/>
      <c r="AX206" s="77">
        <v>39051</v>
      </c>
      <c r="AY206" s="74">
        <v>5.3579739904175225</v>
      </c>
      <c r="AZ206" s="72">
        <v>1</v>
      </c>
      <c r="BA206" s="72">
        <v>0</v>
      </c>
      <c r="BB206" s="72">
        <v>0</v>
      </c>
      <c r="BC206" s="72">
        <v>0</v>
      </c>
      <c r="BD206" s="72">
        <v>0</v>
      </c>
      <c r="BE206" s="72">
        <v>0</v>
      </c>
      <c r="BF206" s="72">
        <v>0</v>
      </c>
      <c r="BG206" s="72">
        <v>0</v>
      </c>
      <c r="BH206" s="67">
        <v>16.600000000000001</v>
      </c>
      <c r="BI206" s="61">
        <v>103.2</v>
      </c>
      <c r="BJ206" s="72">
        <v>-0.9</v>
      </c>
      <c r="BK206" s="72" t="s">
        <v>21</v>
      </c>
      <c r="BL206" s="72">
        <v>-1.66</v>
      </c>
      <c r="BM206" s="72" t="s">
        <v>3556</v>
      </c>
      <c r="BN206" s="72">
        <v>0.22</v>
      </c>
      <c r="BO206" s="72" t="s">
        <v>21</v>
      </c>
      <c r="BQ206" s="64">
        <v>11.7</v>
      </c>
      <c r="BR206" s="65">
        <v>0</v>
      </c>
      <c r="BT206" s="80"/>
      <c r="CL206" s="64"/>
      <c r="CM206" s="61"/>
      <c r="CN206" s="78"/>
      <c r="CO206" s="80"/>
      <c r="CQ206" s="63"/>
      <c r="CR206" s="63"/>
      <c r="CS206" s="63"/>
      <c r="CT206" s="63"/>
      <c r="CU206" s="63"/>
      <c r="CV206" s="63"/>
      <c r="CW206" s="63"/>
      <c r="CX206" s="63"/>
      <c r="CY206" s="67"/>
      <c r="CZ206" s="61"/>
      <c r="DH206" s="64"/>
      <c r="DI206" s="64"/>
      <c r="DJ206" s="79"/>
      <c r="DK206" s="80"/>
      <c r="HI206"/>
      <c r="KB206"/>
      <c r="KD206" s="15"/>
      <c r="KE206" s="15"/>
      <c r="KF206" s="110"/>
      <c r="KG206" s="110"/>
      <c r="KH206" s="110"/>
      <c r="KI206" s="110"/>
      <c r="KJ206" s="110"/>
      <c r="KK206" s="110"/>
      <c r="KL206" s="110"/>
      <c r="KM206" s="106"/>
      <c r="KN206" s="107"/>
      <c r="KO206"/>
      <c r="KQ206"/>
      <c r="KS206"/>
      <c r="KV206" s="109"/>
      <c r="KW206"/>
      <c r="KX206" s="15"/>
      <c r="KY206"/>
    </row>
    <row r="207" spans="1:311" s="72" customFormat="1" x14ac:dyDescent="0.25">
      <c r="A207" s="72" t="s">
        <v>651</v>
      </c>
      <c r="B207"/>
      <c r="C207" s="72" t="s">
        <v>684</v>
      </c>
      <c r="D207" s="102">
        <v>33348</v>
      </c>
      <c r="E207" s="72">
        <v>0</v>
      </c>
      <c r="F207" s="73">
        <v>38231</v>
      </c>
      <c r="G207" s="74">
        <v>13.36892539356605</v>
      </c>
      <c r="H207" s="72">
        <v>1</v>
      </c>
      <c r="I207" s="72">
        <v>0</v>
      </c>
      <c r="J207" s="72">
        <v>0</v>
      </c>
      <c r="K207" s="72">
        <v>1</v>
      </c>
      <c r="L207" s="72">
        <v>0</v>
      </c>
      <c r="M207" s="72">
        <v>0</v>
      </c>
      <c r="N207" s="72">
        <v>0</v>
      </c>
      <c r="O207" s="72">
        <v>0</v>
      </c>
      <c r="P207" s="67"/>
      <c r="Q207" s="67"/>
      <c r="Y207" s="62">
        <v>-1</v>
      </c>
      <c r="Z207" s="62">
        <v>-1</v>
      </c>
      <c r="AA207" s="62">
        <v>-1</v>
      </c>
      <c r="AB207" s="73">
        <v>38541</v>
      </c>
      <c r="AC207" s="76"/>
      <c r="AD207" s="72">
        <v>1</v>
      </c>
      <c r="AE207" s="72">
        <v>0</v>
      </c>
      <c r="AF207" s="72">
        <v>0</v>
      </c>
      <c r="AG207" s="72">
        <v>1</v>
      </c>
      <c r="AH207" s="72">
        <v>0</v>
      </c>
      <c r="AI207" s="72">
        <v>0</v>
      </c>
      <c r="AJ207" s="72">
        <v>0</v>
      </c>
      <c r="AK207" s="72">
        <v>0</v>
      </c>
      <c r="AU207" s="64">
        <v>14.3</v>
      </c>
      <c r="AV207" s="63">
        <v>0</v>
      </c>
      <c r="AW207" s="65">
        <v>39</v>
      </c>
      <c r="AX207" s="77">
        <v>39051</v>
      </c>
      <c r="AY207" s="74">
        <v>15.613963039014374</v>
      </c>
      <c r="AZ207" s="72">
        <v>1</v>
      </c>
      <c r="BA207" s="72">
        <v>0</v>
      </c>
      <c r="BB207" s="72">
        <v>0</v>
      </c>
      <c r="BC207" s="72">
        <v>0</v>
      </c>
      <c r="BD207" s="72">
        <v>0</v>
      </c>
      <c r="BE207" s="72">
        <v>0</v>
      </c>
      <c r="BF207" s="72">
        <v>0</v>
      </c>
      <c r="BG207" s="72">
        <v>0</v>
      </c>
      <c r="BH207" s="67">
        <v>47.9</v>
      </c>
      <c r="BI207" s="61">
        <v>152.80000000000001</v>
      </c>
      <c r="BL207" s="72">
        <v>-1.39</v>
      </c>
      <c r="BM207" s="72" t="s">
        <v>3556</v>
      </c>
      <c r="BN207" s="72">
        <v>-0.01</v>
      </c>
      <c r="BO207" s="72" t="s">
        <v>21</v>
      </c>
      <c r="BQ207" s="64">
        <v>12.1</v>
      </c>
      <c r="BR207" s="65">
        <v>0</v>
      </c>
      <c r="BT207" s="73">
        <v>39416</v>
      </c>
      <c r="BU207" s="74">
        <v>16.61327857631759</v>
      </c>
      <c r="BV207" s="72">
        <v>0</v>
      </c>
      <c r="BW207" s="72">
        <v>0</v>
      </c>
      <c r="BX207" s="72">
        <v>0</v>
      </c>
      <c r="BY207" s="72">
        <v>0</v>
      </c>
      <c r="BZ207" s="72">
        <v>0</v>
      </c>
      <c r="CA207" s="72">
        <v>0</v>
      </c>
      <c r="CB207" s="72">
        <v>0</v>
      </c>
      <c r="CC207" s="72">
        <v>0</v>
      </c>
      <c r="CL207" s="64"/>
      <c r="CM207" s="61"/>
      <c r="CN207" s="78"/>
      <c r="CO207" s="73">
        <v>39703</v>
      </c>
      <c r="CP207" s="74">
        <v>17.399041752224505</v>
      </c>
      <c r="CQ207" s="63">
        <v>-1</v>
      </c>
      <c r="CR207" s="63">
        <v>-1</v>
      </c>
      <c r="CS207" s="63">
        <v>-1</v>
      </c>
      <c r="CT207" s="63">
        <v>-1</v>
      </c>
      <c r="CU207" s="63">
        <v>-1</v>
      </c>
      <c r="CV207" s="63">
        <v>-1</v>
      </c>
      <c r="CW207" s="63">
        <v>-1</v>
      </c>
      <c r="CX207" s="63">
        <v>-1</v>
      </c>
      <c r="CY207" s="67"/>
      <c r="CZ207" s="61"/>
      <c r="DH207" s="61">
        <v>-1</v>
      </c>
      <c r="DI207" s="61">
        <v>-1</v>
      </c>
      <c r="DJ207" s="79"/>
      <c r="DK207" s="80"/>
      <c r="HI207"/>
      <c r="KB207"/>
      <c r="KD207" s="15"/>
      <c r="KE207" s="15"/>
      <c r="KF207" s="110"/>
      <c r="KG207" s="110"/>
      <c r="KH207" s="110"/>
      <c r="KI207" s="110"/>
      <c r="KJ207" s="110"/>
      <c r="KK207" s="110"/>
      <c r="KL207" s="110"/>
      <c r="KM207" s="106"/>
      <c r="KN207" s="106"/>
      <c r="KO207"/>
      <c r="KQ207"/>
      <c r="KS207"/>
      <c r="KV207" s="109"/>
      <c r="KW207"/>
      <c r="KX207" s="15"/>
      <c r="KY207"/>
    </row>
    <row r="208" spans="1:311" s="72" customFormat="1" x14ac:dyDescent="0.25">
      <c r="A208" s="72" t="s">
        <v>651</v>
      </c>
      <c r="B208"/>
      <c r="C208" s="72" t="s">
        <v>741</v>
      </c>
      <c r="D208" s="102">
        <v>38356</v>
      </c>
      <c r="E208" s="72">
        <v>1</v>
      </c>
      <c r="F208" s="80"/>
      <c r="P208" s="67"/>
      <c r="Q208" s="67"/>
      <c r="Y208" s="66"/>
      <c r="Z208" s="66"/>
      <c r="AA208" s="75"/>
      <c r="AB208" s="73">
        <v>38541</v>
      </c>
      <c r="AC208" s="76"/>
      <c r="AD208" s="72">
        <v>1</v>
      </c>
      <c r="AE208" s="72">
        <v>0</v>
      </c>
      <c r="AF208" s="72">
        <v>0</v>
      </c>
      <c r="AG208" s="72">
        <v>0</v>
      </c>
      <c r="AH208" s="72">
        <v>0</v>
      </c>
      <c r="AI208" s="72">
        <v>0</v>
      </c>
      <c r="AJ208" s="72">
        <v>0</v>
      </c>
      <c r="AK208" s="72">
        <v>0</v>
      </c>
      <c r="AL208" s="87">
        <v>7.25</v>
      </c>
      <c r="AM208" s="87">
        <v>0.66</v>
      </c>
      <c r="AN208" s="72">
        <v>-0.85</v>
      </c>
      <c r="AO208" s="72" t="s">
        <v>21</v>
      </c>
      <c r="AP208" s="72">
        <v>-0.49</v>
      </c>
      <c r="AQ208" s="72" t="s">
        <v>21</v>
      </c>
      <c r="AR208" s="83">
        <v>-0.76</v>
      </c>
      <c r="AS208" s="72" t="s">
        <v>21</v>
      </c>
      <c r="AU208" s="64">
        <v>11</v>
      </c>
      <c r="AV208" s="63">
        <v>1</v>
      </c>
      <c r="AW208" s="65">
        <v>40</v>
      </c>
      <c r="AX208" s="77">
        <v>39051</v>
      </c>
      <c r="AY208" s="74">
        <v>1.9028062970568105</v>
      </c>
      <c r="AZ208" s="72">
        <v>1</v>
      </c>
      <c r="BA208" s="72">
        <v>0</v>
      </c>
      <c r="BB208" s="72">
        <v>0</v>
      </c>
      <c r="BC208" s="72">
        <v>0</v>
      </c>
      <c r="BD208" s="72">
        <v>0</v>
      </c>
      <c r="BE208" s="72">
        <v>0</v>
      </c>
      <c r="BF208" s="72">
        <v>0</v>
      </c>
      <c r="BG208" s="72">
        <v>0</v>
      </c>
      <c r="BH208" s="67">
        <v>9.9</v>
      </c>
      <c r="BI208" s="61">
        <v>82.5</v>
      </c>
      <c r="BJ208" s="72">
        <v>-1.63</v>
      </c>
      <c r="BK208" s="72" t="s">
        <v>3556</v>
      </c>
      <c r="BL208" s="72">
        <v>-1.44</v>
      </c>
      <c r="BM208" s="72" t="s">
        <v>3556</v>
      </c>
      <c r="BN208" s="72">
        <v>-1.0900000000000001</v>
      </c>
      <c r="BO208" s="72" t="s">
        <v>3556</v>
      </c>
      <c r="BQ208" s="64">
        <v>10</v>
      </c>
      <c r="BR208" s="65">
        <v>1</v>
      </c>
      <c r="BT208" s="73">
        <v>39416</v>
      </c>
      <c r="BU208" s="74">
        <v>2.9021218343600275</v>
      </c>
      <c r="BV208" s="72">
        <v>0</v>
      </c>
      <c r="BW208" s="72">
        <v>0</v>
      </c>
      <c r="BX208" s="72">
        <v>0</v>
      </c>
      <c r="BY208" s="72">
        <v>0</v>
      </c>
      <c r="BZ208" s="72">
        <v>0</v>
      </c>
      <c r="CA208" s="72">
        <v>0</v>
      </c>
      <c r="CB208" s="72">
        <v>0</v>
      </c>
      <c r="CC208" s="72">
        <v>0</v>
      </c>
      <c r="CL208" s="64"/>
      <c r="CM208" s="61"/>
      <c r="CN208" s="78"/>
      <c r="CO208" s="80"/>
      <c r="CQ208" s="63"/>
      <c r="CR208" s="63"/>
      <c r="CS208" s="63"/>
      <c r="CT208" s="63"/>
      <c r="CU208" s="63"/>
      <c r="CV208" s="63"/>
      <c r="CW208" s="63"/>
      <c r="CX208" s="63"/>
      <c r="CY208" s="67"/>
      <c r="CZ208" s="61"/>
      <c r="DH208" s="64"/>
      <c r="DI208" s="64"/>
      <c r="DJ208" s="79"/>
      <c r="DK208" s="80"/>
      <c r="HI208"/>
      <c r="KB208"/>
      <c r="KD208" s="15"/>
      <c r="KE208" s="15"/>
      <c r="KF208" s="110"/>
      <c r="KG208" s="110"/>
      <c r="KH208" s="110"/>
      <c r="KI208" s="110"/>
      <c r="KJ208" s="110"/>
      <c r="KK208" s="110"/>
      <c r="KL208" s="110"/>
      <c r="KM208" s="106"/>
      <c r="KN208" s="107"/>
      <c r="KO208"/>
      <c r="KQ208"/>
      <c r="KS208"/>
      <c r="KV208" s="109"/>
      <c r="KW208"/>
      <c r="KX208" s="15"/>
      <c r="KY208"/>
    </row>
    <row r="209" spans="1:311" s="72" customFormat="1" x14ac:dyDescent="0.25">
      <c r="A209" s="72" t="s">
        <v>651</v>
      </c>
      <c r="B209"/>
      <c r="C209" s="72" t="s">
        <v>845</v>
      </c>
      <c r="D209" s="102">
        <v>33185</v>
      </c>
      <c r="E209" s="72">
        <v>0</v>
      </c>
      <c r="F209" s="73">
        <v>38231</v>
      </c>
      <c r="G209" s="74">
        <v>13.815195071868583</v>
      </c>
      <c r="H209" s="72">
        <v>1</v>
      </c>
      <c r="I209" s="72">
        <v>0</v>
      </c>
      <c r="J209" s="72">
        <v>0</v>
      </c>
      <c r="K209" s="72">
        <v>1</v>
      </c>
      <c r="L209" s="72">
        <v>0</v>
      </c>
      <c r="M209" s="72">
        <v>0</v>
      </c>
      <c r="N209" s="72">
        <v>0</v>
      </c>
      <c r="O209" s="72">
        <v>0</v>
      </c>
      <c r="P209" s="67">
        <v>42.2</v>
      </c>
      <c r="Q209" s="67">
        <v>1.44</v>
      </c>
      <c r="T209" s="72">
        <v>-2.2000000000000002</v>
      </c>
      <c r="U209" s="72" t="s">
        <v>3555</v>
      </c>
      <c r="V209" s="72">
        <v>0.33</v>
      </c>
      <c r="W209" s="72" t="s">
        <v>21</v>
      </c>
      <c r="Y209" s="66">
        <v>13.2</v>
      </c>
      <c r="Z209" s="85">
        <v>0</v>
      </c>
      <c r="AA209" s="75">
        <v>0.4</v>
      </c>
      <c r="AB209" s="73">
        <v>38541</v>
      </c>
      <c r="AC209" s="76">
        <v>14.663928815879535</v>
      </c>
      <c r="AD209" s="72">
        <v>1</v>
      </c>
      <c r="AE209" s="72">
        <v>0</v>
      </c>
      <c r="AF209" s="72">
        <v>0</v>
      </c>
      <c r="AG209" s="72">
        <v>0</v>
      </c>
      <c r="AH209" s="72">
        <v>0</v>
      </c>
      <c r="AI209" s="72">
        <v>0</v>
      </c>
      <c r="AJ209" s="72">
        <v>0</v>
      </c>
      <c r="AK209" s="72">
        <v>0</v>
      </c>
      <c r="AL209" s="87"/>
      <c r="AM209" s="87"/>
      <c r="AU209" s="64">
        <v>9.4</v>
      </c>
      <c r="AV209" s="63">
        <v>0</v>
      </c>
      <c r="AW209" s="65">
        <v>33</v>
      </c>
      <c r="AX209" s="77">
        <v>39051</v>
      </c>
      <c r="AY209" s="74">
        <v>16.060232717316907</v>
      </c>
      <c r="AZ209" s="72">
        <v>-1</v>
      </c>
      <c r="BA209" s="72">
        <v>-1</v>
      </c>
      <c r="BB209" s="72">
        <v>-1</v>
      </c>
      <c r="BC209" s="72">
        <v>-1</v>
      </c>
      <c r="BD209" s="72">
        <v>-1</v>
      </c>
      <c r="BE209" s="72">
        <v>-1</v>
      </c>
      <c r="BF209" s="72">
        <v>-1</v>
      </c>
      <c r="BG209" s="72">
        <v>-1</v>
      </c>
      <c r="BH209" s="67"/>
      <c r="BI209" s="61"/>
      <c r="BQ209" s="64"/>
      <c r="BR209" s="64"/>
      <c r="BT209" s="73">
        <v>39416</v>
      </c>
      <c r="BU209" s="74">
        <v>17.059548254620122</v>
      </c>
      <c r="BV209" s="72">
        <v>0</v>
      </c>
      <c r="BW209" s="72">
        <v>0</v>
      </c>
      <c r="BX209" s="72">
        <v>0</v>
      </c>
      <c r="BY209" s="72">
        <v>0</v>
      </c>
      <c r="BZ209" s="72">
        <v>0</v>
      </c>
      <c r="CA209" s="72">
        <v>0</v>
      </c>
      <c r="CB209" s="72">
        <v>0</v>
      </c>
      <c r="CC209" s="72">
        <v>0</v>
      </c>
      <c r="CL209" s="64"/>
      <c r="CM209" s="61"/>
      <c r="CN209" s="78"/>
      <c r="CO209" s="80"/>
      <c r="CQ209" s="63"/>
      <c r="CR209" s="63"/>
      <c r="CS209" s="63"/>
      <c r="CT209" s="63"/>
      <c r="CU209" s="63"/>
      <c r="CV209" s="63"/>
      <c r="CW209" s="63"/>
      <c r="CX209" s="63"/>
      <c r="CY209" s="67"/>
      <c r="CZ209" s="61"/>
      <c r="DH209" s="64"/>
      <c r="DI209" s="64"/>
      <c r="DJ209" s="79"/>
      <c r="DK209" s="80"/>
      <c r="HI209"/>
      <c r="KB209"/>
      <c r="KD209" s="15"/>
      <c r="KE209" s="15"/>
      <c r="KF209" s="110"/>
      <c r="KG209" s="110"/>
      <c r="KH209" s="110"/>
      <c r="KI209" s="110"/>
      <c r="KJ209" s="110"/>
      <c r="KK209" s="110"/>
      <c r="KL209" s="110"/>
      <c r="KM209" s="106"/>
      <c r="KN209" s="107"/>
      <c r="KO209"/>
      <c r="KQ209"/>
      <c r="KS209"/>
      <c r="KV209" s="109"/>
      <c r="KW209"/>
      <c r="KX209" s="15"/>
      <c r="KY209"/>
    </row>
    <row r="210" spans="1:311" s="72" customFormat="1" x14ac:dyDescent="0.25">
      <c r="A210" s="72" t="s">
        <v>651</v>
      </c>
      <c r="B210"/>
      <c r="C210" s="72" t="s">
        <v>810</v>
      </c>
      <c r="D210" s="102">
        <v>25473</v>
      </c>
      <c r="E210" s="72">
        <v>1</v>
      </c>
      <c r="F210" s="73">
        <v>38231</v>
      </c>
      <c r="G210" s="74">
        <v>34.92950034223135</v>
      </c>
      <c r="H210" s="72">
        <v>-1</v>
      </c>
      <c r="I210" s="72">
        <v>-1</v>
      </c>
      <c r="J210" s="72">
        <v>-1</v>
      </c>
      <c r="K210" s="72">
        <v>-1</v>
      </c>
      <c r="L210" s="72">
        <v>-1</v>
      </c>
      <c r="M210" s="72">
        <v>-1</v>
      </c>
      <c r="N210" s="72">
        <v>-1</v>
      </c>
      <c r="O210" s="72">
        <v>-1</v>
      </c>
      <c r="P210" s="67"/>
      <c r="Q210" s="67"/>
      <c r="Y210" s="62">
        <v>-1</v>
      </c>
      <c r="Z210" s="62">
        <v>-1</v>
      </c>
      <c r="AA210" s="62">
        <v>-1</v>
      </c>
      <c r="AB210" s="73">
        <v>38541</v>
      </c>
      <c r="AC210" s="76">
        <v>35.7782340862423</v>
      </c>
      <c r="AD210" s="72">
        <v>1</v>
      </c>
      <c r="AE210" s="72">
        <v>0</v>
      </c>
      <c r="AF210" s="72">
        <v>1</v>
      </c>
      <c r="AG210" s="72">
        <v>0</v>
      </c>
      <c r="AH210" s="72">
        <v>0</v>
      </c>
      <c r="AI210" s="72">
        <v>0</v>
      </c>
      <c r="AJ210" s="72">
        <v>0</v>
      </c>
      <c r="AK210" s="72">
        <v>0</v>
      </c>
      <c r="AU210" s="64">
        <v>9.9</v>
      </c>
      <c r="AV210" s="63">
        <v>1</v>
      </c>
      <c r="AW210" s="65">
        <v>34</v>
      </c>
      <c r="AX210" s="77">
        <v>39051</v>
      </c>
      <c r="AY210" s="74">
        <v>37.17453798767967</v>
      </c>
      <c r="AZ210" s="72">
        <v>0</v>
      </c>
      <c r="BA210" s="72">
        <v>0</v>
      </c>
      <c r="BB210" s="72">
        <v>0</v>
      </c>
      <c r="BC210" s="72">
        <v>0</v>
      </c>
      <c r="BD210" s="72">
        <v>0</v>
      </c>
      <c r="BE210" s="72">
        <v>0</v>
      </c>
      <c r="BF210" s="72">
        <v>0</v>
      </c>
      <c r="BG210" s="72">
        <v>0</v>
      </c>
      <c r="BH210" s="61"/>
      <c r="BI210" s="61"/>
      <c r="BQ210" s="64"/>
      <c r="BR210" s="64"/>
      <c r="BT210" s="73">
        <v>39416</v>
      </c>
      <c r="BU210" s="74">
        <v>38.173853524982889</v>
      </c>
      <c r="BV210" s="72">
        <v>0</v>
      </c>
      <c r="BW210" s="72">
        <v>0</v>
      </c>
      <c r="BX210" s="72">
        <v>0</v>
      </c>
      <c r="BY210" s="72">
        <v>0</v>
      </c>
      <c r="BZ210" s="72">
        <v>0</v>
      </c>
      <c r="CA210" s="72">
        <v>0</v>
      </c>
      <c r="CB210" s="72">
        <v>0</v>
      </c>
      <c r="CC210" s="72">
        <v>0</v>
      </c>
      <c r="CL210" s="64"/>
      <c r="CM210" s="61"/>
      <c r="CN210" s="78"/>
      <c r="CO210" s="80"/>
      <c r="CQ210" s="63"/>
      <c r="CR210" s="63"/>
      <c r="CS210" s="63"/>
      <c r="CT210" s="63"/>
      <c r="CU210" s="63"/>
      <c r="CV210" s="63"/>
      <c r="CW210" s="63"/>
      <c r="CX210" s="63"/>
      <c r="CY210" s="67"/>
      <c r="CZ210" s="61"/>
      <c r="DH210" s="64"/>
      <c r="DI210" s="64"/>
      <c r="DJ210" s="79"/>
      <c r="DK210" s="80"/>
      <c r="HI210"/>
      <c r="HL210" s="84">
        <v>44783</v>
      </c>
      <c r="HM210" s="72">
        <v>1</v>
      </c>
      <c r="HN210" s="99">
        <v>44743</v>
      </c>
      <c r="HP210" s="72">
        <v>0</v>
      </c>
      <c r="HQ210" s="72">
        <v>0</v>
      </c>
      <c r="HR210" s="72">
        <v>0</v>
      </c>
      <c r="KB210"/>
      <c r="KD210" s="15"/>
      <c r="KE210" s="15"/>
      <c r="KF210" s="110"/>
      <c r="KG210" s="110"/>
      <c r="KH210" s="110"/>
      <c r="KI210" s="110"/>
      <c r="KJ210" s="110"/>
      <c r="KK210" s="110"/>
      <c r="KL210" s="110"/>
      <c r="KM210" s="106"/>
      <c r="KN210" s="107"/>
      <c r="KO210"/>
      <c r="KQ210"/>
      <c r="KS210"/>
      <c r="KV210" s="109"/>
      <c r="KW210"/>
      <c r="KX210" s="15"/>
      <c r="KY210"/>
    </row>
    <row r="211" spans="1:311" s="72" customFormat="1" x14ac:dyDescent="0.25">
      <c r="A211" s="72" t="s">
        <v>651</v>
      </c>
      <c r="B211"/>
      <c r="C211" s="72" t="s">
        <v>841</v>
      </c>
      <c r="D211" s="102">
        <v>32403</v>
      </c>
      <c r="E211" s="72">
        <v>1</v>
      </c>
      <c r="F211" s="73">
        <v>38231</v>
      </c>
      <c r="G211" s="74">
        <v>15.956194387405887</v>
      </c>
      <c r="H211" s="72">
        <v>-1</v>
      </c>
      <c r="I211" s="72">
        <v>-1</v>
      </c>
      <c r="J211" s="72">
        <v>-1</v>
      </c>
      <c r="K211" s="72">
        <v>-1</v>
      </c>
      <c r="L211" s="72">
        <v>-1</v>
      </c>
      <c r="M211" s="72">
        <v>-1</v>
      </c>
      <c r="N211" s="72">
        <v>-1</v>
      </c>
      <c r="O211" s="72">
        <v>-1</v>
      </c>
      <c r="P211" s="67"/>
      <c r="Q211" s="67"/>
      <c r="Y211" s="62">
        <v>-1</v>
      </c>
      <c r="Z211" s="62">
        <v>-1</v>
      </c>
      <c r="AA211" s="62">
        <v>-1</v>
      </c>
      <c r="AB211" s="73">
        <v>38541</v>
      </c>
      <c r="AC211" s="76">
        <v>16.804928131416837</v>
      </c>
      <c r="AD211" s="72">
        <v>1</v>
      </c>
      <c r="AE211" s="72">
        <v>0</v>
      </c>
      <c r="AF211" s="72">
        <v>0</v>
      </c>
      <c r="AG211" s="72">
        <v>0</v>
      </c>
      <c r="AH211" s="72">
        <v>0</v>
      </c>
      <c r="AI211" s="72">
        <v>0</v>
      </c>
      <c r="AJ211" s="72">
        <v>0</v>
      </c>
      <c r="AK211" s="72">
        <v>0</v>
      </c>
      <c r="AU211" s="64">
        <v>10.1</v>
      </c>
      <c r="AV211" s="63">
        <v>1</v>
      </c>
      <c r="AW211" s="65">
        <v>40</v>
      </c>
      <c r="AX211" s="77">
        <v>39051</v>
      </c>
      <c r="AY211" s="74">
        <v>18.201232032854211</v>
      </c>
      <c r="AZ211" s="72">
        <v>-1</v>
      </c>
      <c r="BA211" s="72">
        <v>-1</v>
      </c>
      <c r="BB211" s="72">
        <v>-1</v>
      </c>
      <c r="BC211" s="72">
        <v>-1</v>
      </c>
      <c r="BD211" s="72">
        <v>-1</v>
      </c>
      <c r="BE211" s="72">
        <v>-1</v>
      </c>
      <c r="BF211" s="72">
        <v>-1</v>
      </c>
      <c r="BG211" s="72">
        <v>-1</v>
      </c>
      <c r="BH211" s="67"/>
      <c r="BI211" s="61"/>
      <c r="BQ211" s="64"/>
      <c r="BR211" s="64"/>
      <c r="BT211" s="73">
        <v>39416</v>
      </c>
      <c r="BU211" s="74">
        <v>19.200547570157426</v>
      </c>
      <c r="BV211" s="72">
        <v>0</v>
      </c>
      <c r="BW211" s="72">
        <v>0</v>
      </c>
      <c r="BX211" s="72">
        <v>0</v>
      </c>
      <c r="BY211" s="72">
        <v>0</v>
      </c>
      <c r="BZ211" s="72">
        <v>0</v>
      </c>
      <c r="CA211" s="72">
        <v>0</v>
      </c>
      <c r="CB211" s="72">
        <v>0</v>
      </c>
      <c r="CC211" s="72">
        <v>0</v>
      </c>
      <c r="CL211" s="64"/>
      <c r="CM211" s="61"/>
      <c r="CN211" s="78"/>
      <c r="CO211" s="73">
        <v>39703</v>
      </c>
      <c r="CP211" s="74">
        <v>19.986310746064341</v>
      </c>
      <c r="CQ211" s="63">
        <v>-1</v>
      </c>
      <c r="CR211" s="63">
        <v>-1</v>
      </c>
      <c r="CS211" s="63">
        <v>-1</v>
      </c>
      <c r="CT211" s="63">
        <v>-1</v>
      </c>
      <c r="CU211" s="63">
        <v>-1</v>
      </c>
      <c r="CV211" s="63">
        <v>-1</v>
      </c>
      <c r="CW211" s="63">
        <v>-1</v>
      </c>
      <c r="CX211" s="63">
        <v>-1</v>
      </c>
      <c r="CY211" s="67"/>
      <c r="CZ211" s="61"/>
      <c r="DH211" s="61">
        <v>-1</v>
      </c>
      <c r="DI211" s="61">
        <v>-1</v>
      </c>
      <c r="DJ211" s="79"/>
      <c r="DK211" s="80"/>
      <c r="HI211"/>
      <c r="HJ211" s="72">
        <v>1</v>
      </c>
      <c r="HK211" s="84">
        <v>44527</v>
      </c>
      <c r="HL211" s="84"/>
      <c r="HM211" s="84"/>
      <c r="HN211" s="84"/>
      <c r="HO211" s="84"/>
      <c r="HP211" s="84"/>
      <c r="HQ211" s="84"/>
      <c r="HR211" s="84"/>
      <c r="HS211" s="84"/>
      <c r="HT211" s="84"/>
      <c r="HU211" s="84"/>
      <c r="HV211" s="84"/>
      <c r="HW211" s="84"/>
      <c r="HX211" s="84"/>
      <c r="HY211" s="84">
        <v>44783</v>
      </c>
      <c r="KB211"/>
      <c r="KD211" s="15"/>
      <c r="KE211" s="15"/>
      <c r="KF211" s="110"/>
      <c r="KG211" s="110"/>
      <c r="KH211" s="110"/>
      <c r="KI211" s="110"/>
      <c r="KJ211" s="110"/>
      <c r="KK211" s="110"/>
      <c r="KL211" s="110"/>
      <c r="KM211" s="106"/>
      <c r="KN211" s="107"/>
      <c r="KO211"/>
      <c r="KQ211"/>
      <c r="KS211"/>
      <c r="KV211" s="109"/>
      <c r="KW211"/>
      <c r="KX211" s="15"/>
      <c r="KY211"/>
    </row>
    <row r="212" spans="1:311" s="72" customFormat="1" x14ac:dyDescent="0.25">
      <c r="A212" s="72" t="s">
        <v>651</v>
      </c>
      <c r="B212"/>
      <c r="C212" s="72" t="s">
        <v>828</v>
      </c>
      <c r="D212" s="102">
        <v>35980</v>
      </c>
      <c r="E212" s="72">
        <v>0</v>
      </c>
      <c r="F212" s="73">
        <v>38231</v>
      </c>
      <c r="G212" s="74">
        <v>6.1629021218343603</v>
      </c>
      <c r="H212" s="72">
        <v>1</v>
      </c>
      <c r="I212" s="72">
        <v>0</v>
      </c>
      <c r="J212" s="72">
        <v>1</v>
      </c>
      <c r="K212" s="72">
        <v>0</v>
      </c>
      <c r="L212" s="72">
        <v>1</v>
      </c>
      <c r="M212" s="72">
        <v>0</v>
      </c>
      <c r="N212" s="72">
        <v>0</v>
      </c>
      <c r="O212" s="72">
        <v>0</v>
      </c>
      <c r="P212" s="67">
        <v>19.7</v>
      </c>
      <c r="Q212" s="67">
        <v>1.0620000000000001</v>
      </c>
      <c r="R212" s="72">
        <v>-0.27</v>
      </c>
      <c r="S212" s="72" t="s">
        <v>21</v>
      </c>
      <c r="T212" s="72">
        <v>-1.9</v>
      </c>
      <c r="U212" s="72" t="s">
        <v>3556</v>
      </c>
      <c r="V212" s="72">
        <v>1.21</v>
      </c>
      <c r="W212" s="72" t="s">
        <v>21</v>
      </c>
      <c r="Y212" s="66">
        <v>10.199999999999999</v>
      </c>
      <c r="Z212" s="62">
        <v>1</v>
      </c>
      <c r="AA212" s="75">
        <v>0.32</v>
      </c>
      <c r="AB212" s="73">
        <v>38541</v>
      </c>
      <c r="AC212" s="76">
        <v>7.0116358658453111</v>
      </c>
      <c r="AD212" s="72">
        <v>0</v>
      </c>
      <c r="AE212" s="72">
        <v>0</v>
      </c>
      <c r="AF212" s="72">
        <v>0</v>
      </c>
      <c r="AG212" s="72">
        <v>0</v>
      </c>
      <c r="AH212" s="72">
        <v>0</v>
      </c>
      <c r="AI212" s="72">
        <v>0</v>
      </c>
      <c r="AJ212" s="72">
        <v>0</v>
      </c>
      <c r="AK212" s="72">
        <v>0</v>
      </c>
      <c r="AL212" s="87"/>
      <c r="AM212" s="87"/>
      <c r="AU212" s="64">
        <v>10.1</v>
      </c>
      <c r="AV212" s="63">
        <v>1</v>
      </c>
      <c r="AW212" s="82"/>
      <c r="AX212" s="77">
        <v>39051</v>
      </c>
      <c r="AY212" s="74">
        <v>8.4079397672826826</v>
      </c>
      <c r="AZ212" s="72">
        <v>0</v>
      </c>
      <c r="BA212" s="72">
        <v>0</v>
      </c>
      <c r="BB212" s="72">
        <v>0</v>
      </c>
      <c r="BC212" s="72">
        <v>0</v>
      </c>
      <c r="BD212" s="72">
        <v>0</v>
      </c>
      <c r="BE212" s="72">
        <v>0</v>
      </c>
      <c r="BF212" s="72">
        <v>0</v>
      </c>
      <c r="BG212" s="72">
        <v>0</v>
      </c>
      <c r="BH212" s="61"/>
      <c r="BI212" s="61"/>
      <c r="BQ212" s="91"/>
      <c r="BR212" s="91"/>
      <c r="BT212" s="73">
        <v>39416</v>
      </c>
      <c r="BU212" s="74">
        <v>9.4072553045859006</v>
      </c>
      <c r="BV212" s="72">
        <v>0</v>
      </c>
      <c r="BW212" s="72">
        <v>0</v>
      </c>
      <c r="BX212" s="72">
        <v>0</v>
      </c>
      <c r="BY212" s="72">
        <v>0</v>
      </c>
      <c r="BZ212" s="72">
        <v>0</v>
      </c>
      <c r="CA212" s="72">
        <v>0</v>
      </c>
      <c r="CB212" s="72">
        <v>0</v>
      </c>
      <c r="CC212" s="72">
        <v>0</v>
      </c>
      <c r="CL212" s="64"/>
      <c r="CM212" s="61"/>
      <c r="CN212" s="78"/>
      <c r="CO212" s="80"/>
      <c r="CQ212" s="63"/>
      <c r="CR212" s="63"/>
      <c r="CS212" s="63"/>
      <c r="CT212" s="63"/>
      <c r="CU212" s="63"/>
      <c r="CV212" s="63"/>
      <c r="CW212" s="63"/>
      <c r="CX212" s="63"/>
      <c r="CY212" s="67"/>
      <c r="CZ212" s="61"/>
      <c r="DH212" s="64"/>
      <c r="DI212" s="64"/>
      <c r="DJ212" s="79"/>
      <c r="DK212" s="80"/>
      <c r="HI212"/>
      <c r="KB212"/>
      <c r="KD212" s="15"/>
      <c r="KE212" s="15"/>
      <c r="KF212" s="110"/>
      <c r="KG212" s="110"/>
      <c r="KH212" s="110"/>
      <c r="KI212" s="110"/>
      <c r="KJ212" s="110"/>
      <c r="KK212" s="110"/>
      <c r="KL212" s="110"/>
      <c r="KM212" s="106"/>
      <c r="KN212" s="107"/>
      <c r="KO212"/>
      <c r="KQ212"/>
      <c r="KS212"/>
      <c r="KV212" s="109"/>
      <c r="KW212"/>
      <c r="KX212" s="15"/>
      <c r="KY212"/>
    </row>
    <row r="213" spans="1:311" s="72" customFormat="1" x14ac:dyDescent="0.25">
      <c r="A213" s="72" t="s">
        <v>651</v>
      </c>
      <c r="B213"/>
      <c r="C213" s="72" t="s">
        <v>786</v>
      </c>
      <c r="D213" s="102">
        <v>29698</v>
      </c>
      <c r="E213" s="72">
        <v>1</v>
      </c>
      <c r="F213" s="73">
        <v>38231</v>
      </c>
      <c r="G213" s="74">
        <v>23.362080766598222</v>
      </c>
      <c r="H213" s="72">
        <v>-1</v>
      </c>
      <c r="I213" s="72">
        <v>-1</v>
      </c>
      <c r="J213" s="72">
        <v>-1</v>
      </c>
      <c r="K213" s="72">
        <v>-1</v>
      </c>
      <c r="L213" s="72">
        <v>-1</v>
      </c>
      <c r="M213" s="72">
        <v>-1</v>
      </c>
      <c r="N213" s="72">
        <v>-1</v>
      </c>
      <c r="O213" s="72">
        <v>-1</v>
      </c>
      <c r="P213" s="67"/>
      <c r="Q213" s="67"/>
      <c r="Y213" s="62">
        <v>-1</v>
      </c>
      <c r="Z213" s="62">
        <v>-1</v>
      </c>
      <c r="AA213" s="62">
        <v>-1</v>
      </c>
      <c r="AB213" s="73">
        <v>38541</v>
      </c>
      <c r="AC213" s="76">
        <v>24.210814510609172</v>
      </c>
      <c r="AD213" s="72">
        <v>-1</v>
      </c>
      <c r="AE213" s="72">
        <v>-1</v>
      </c>
      <c r="AF213" s="72">
        <v>-1</v>
      </c>
      <c r="AG213" s="72">
        <v>-1</v>
      </c>
      <c r="AH213" s="72">
        <v>-1</v>
      </c>
      <c r="AI213" s="72">
        <v>-1</v>
      </c>
      <c r="AJ213" s="72">
        <v>-1</v>
      </c>
      <c r="AK213" s="72">
        <v>-1</v>
      </c>
      <c r="AL213" s="87"/>
      <c r="AM213" s="87"/>
      <c r="AU213" s="64">
        <v>10.4</v>
      </c>
      <c r="AV213" s="63">
        <v>1</v>
      </c>
      <c r="AW213" s="65">
        <v>32</v>
      </c>
      <c r="AX213" s="77">
        <v>39051</v>
      </c>
      <c r="AY213" s="74">
        <v>25.607118412046542</v>
      </c>
      <c r="AZ213" s="72">
        <v>0</v>
      </c>
      <c r="BA213" s="72">
        <v>0</v>
      </c>
      <c r="BB213" s="72">
        <v>0</v>
      </c>
      <c r="BC213" s="72">
        <v>0</v>
      </c>
      <c r="BD213" s="72">
        <v>0</v>
      </c>
      <c r="BE213" s="72">
        <v>0</v>
      </c>
      <c r="BF213" s="72">
        <v>0</v>
      </c>
      <c r="BG213" s="72">
        <v>0</v>
      </c>
      <c r="BH213" s="67"/>
      <c r="BI213" s="61"/>
      <c r="BQ213" s="64"/>
      <c r="BR213" s="64"/>
      <c r="BT213" s="73">
        <v>39416</v>
      </c>
      <c r="BU213" s="74">
        <v>26.606433949349761</v>
      </c>
      <c r="BV213" s="72">
        <v>0</v>
      </c>
      <c r="BW213" s="72">
        <v>0</v>
      </c>
      <c r="BX213" s="72">
        <v>0</v>
      </c>
      <c r="BY213" s="72">
        <v>0</v>
      </c>
      <c r="BZ213" s="72">
        <v>0</v>
      </c>
      <c r="CA213" s="72">
        <v>0</v>
      </c>
      <c r="CB213" s="72">
        <v>0</v>
      </c>
      <c r="CC213" s="72">
        <v>0</v>
      </c>
      <c r="CL213" s="64"/>
      <c r="CM213" s="61"/>
      <c r="CN213" s="78"/>
      <c r="CO213" s="80"/>
      <c r="CQ213" s="63"/>
      <c r="CR213" s="63"/>
      <c r="CS213" s="63"/>
      <c r="CT213" s="63"/>
      <c r="CU213" s="63"/>
      <c r="CV213" s="63"/>
      <c r="CW213" s="63"/>
      <c r="CX213" s="63"/>
      <c r="CY213" s="67"/>
      <c r="CZ213" s="61"/>
      <c r="DH213" s="64"/>
      <c r="DI213" s="64"/>
      <c r="DJ213" s="79"/>
      <c r="DK213" s="80"/>
      <c r="HI213"/>
      <c r="KB213"/>
      <c r="KD213" s="15"/>
      <c r="KE213" s="15"/>
      <c r="KF213" s="110"/>
      <c r="KG213" s="110"/>
      <c r="KH213" s="110"/>
      <c r="KI213" s="110"/>
      <c r="KJ213" s="110"/>
      <c r="KK213" s="110"/>
      <c r="KL213" s="110"/>
      <c r="KM213" s="106"/>
      <c r="KN213" s="107"/>
      <c r="KO213"/>
      <c r="KQ213"/>
      <c r="KS213"/>
      <c r="KV213" s="109"/>
      <c r="KW213"/>
      <c r="KX213" s="15"/>
      <c r="KY213"/>
    </row>
    <row r="214" spans="1:311" s="72" customFormat="1" x14ac:dyDescent="0.25">
      <c r="A214" s="72" t="s">
        <v>651</v>
      </c>
      <c r="B214"/>
      <c r="C214" s="72" t="s">
        <v>792</v>
      </c>
      <c r="D214" s="102"/>
      <c r="E214" s="72">
        <v>0</v>
      </c>
      <c r="F214" s="73">
        <v>38231</v>
      </c>
      <c r="G214" s="74"/>
      <c r="H214" s="72">
        <v>1</v>
      </c>
      <c r="I214" s="72">
        <v>0</v>
      </c>
      <c r="J214" s="72">
        <v>0</v>
      </c>
      <c r="K214" s="72">
        <v>1</v>
      </c>
      <c r="L214" s="72">
        <v>0</v>
      </c>
      <c r="M214" s="72">
        <v>0</v>
      </c>
      <c r="N214" s="72">
        <v>0</v>
      </c>
      <c r="O214" s="72">
        <v>0</v>
      </c>
      <c r="P214" s="67"/>
      <c r="Q214" s="67"/>
      <c r="Y214" s="62">
        <v>-1</v>
      </c>
      <c r="Z214" s="62">
        <v>-1</v>
      </c>
      <c r="AA214" s="62">
        <v>-1</v>
      </c>
      <c r="AB214" s="73">
        <v>38541</v>
      </c>
      <c r="AC214" s="76"/>
      <c r="AD214" s="72">
        <v>1</v>
      </c>
      <c r="AE214" s="72">
        <v>0</v>
      </c>
      <c r="AF214" s="72">
        <v>0</v>
      </c>
      <c r="AG214" s="72">
        <v>0</v>
      </c>
      <c r="AH214" s="72">
        <v>0</v>
      </c>
      <c r="AI214" s="72">
        <v>0</v>
      </c>
      <c r="AJ214" s="72">
        <v>0</v>
      </c>
      <c r="AK214" s="72">
        <v>0</v>
      </c>
      <c r="AU214" s="64">
        <v>10.6</v>
      </c>
      <c r="AV214" s="63">
        <v>1</v>
      </c>
      <c r="AW214" s="65">
        <v>35</v>
      </c>
      <c r="AX214" s="77">
        <v>39051</v>
      </c>
      <c r="AY214" s="74">
        <v>43</v>
      </c>
      <c r="AZ214" s="72">
        <v>1</v>
      </c>
      <c r="BA214" s="72">
        <v>0</v>
      </c>
      <c r="BB214" s="72">
        <v>0</v>
      </c>
      <c r="BC214" s="72">
        <v>0</v>
      </c>
      <c r="BD214" s="72">
        <v>0</v>
      </c>
      <c r="BE214" s="72">
        <v>0</v>
      </c>
      <c r="BF214" s="72">
        <v>0</v>
      </c>
      <c r="BG214" s="72">
        <v>0</v>
      </c>
      <c r="BH214" s="67"/>
      <c r="BI214" s="61"/>
      <c r="BQ214" s="64"/>
      <c r="BR214" s="64"/>
      <c r="BT214" s="73">
        <v>39416</v>
      </c>
      <c r="BU214" s="74"/>
      <c r="BV214" s="72">
        <v>0</v>
      </c>
      <c r="BW214" s="72">
        <v>0</v>
      </c>
      <c r="BX214" s="72">
        <v>0</v>
      </c>
      <c r="BY214" s="72">
        <v>0</v>
      </c>
      <c r="BZ214" s="72">
        <v>0</v>
      </c>
      <c r="CA214" s="72">
        <v>0</v>
      </c>
      <c r="CB214" s="72">
        <v>0</v>
      </c>
      <c r="CC214" s="72">
        <v>0</v>
      </c>
      <c r="CL214" s="64"/>
      <c r="CM214" s="61"/>
      <c r="CN214" s="78"/>
      <c r="CO214" s="73">
        <v>39703</v>
      </c>
      <c r="CP214" s="74"/>
      <c r="CQ214" s="63">
        <v>-1</v>
      </c>
      <c r="CR214" s="63">
        <v>-1</v>
      </c>
      <c r="CS214" s="63">
        <v>-1</v>
      </c>
      <c r="CT214" s="63">
        <v>-1</v>
      </c>
      <c r="CU214" s="63">
        <v>-1</v>
      </c>
      <c r="CV214" s="63">
        <v>-1</v>
      </c>
      <c r="CW214" s="63">
        <v>-1</v>
      </c>
      <c r="CX214" s="63">
        <v>-1</v>
      </c>
      <c r="CY214" s="67"/>
      <c r="CZ214" s="61"/>
      <c r="DH214" s="61">
        <v>-1</v>
      </c>
      <c r="DI214" s="61">
        <v>-1</v>
      </c>
      <c r="DJ214" s="79"/>
      <c r="DK214" s="80"/>
      <c r="HI214"/>
      <c r="KB214"/>
      <c r="KD214" s="15"/>
      <c r="KE214" s="15"/>
      <c r="KF214" s="110"/>
      <c r="KG214" s="110"/>
      <c r="KH214" s="110"/>
      <c r="KI214" s="110"/>
      <c r="KJ214" s="110"/>
      <c r="KK214" s="110"/>
      <c r="KL214" s="110"/>
      <c r="KM214" s="106"/>
      <c r="KN214" s="107"/>
      <c r="KO214"/>
      <c r="KQ214"/>
      <c r="KS214"/>
      <c r="KV214" s="109"/>
      <c r="KW214"/>
      <c r="KX214" s="15"/>
      <c r="KY214"/>
    </row>
    <row r="215" spans="1:311" s="72" customFormat="1" x14ac:dyDescent="0.25">
      <c r="A215" s="72" t="s">
        <v>651</v>
      </c>
      <c r="B215"/>
      <c r="C215" s="72" t="s">
        <v>772</v>
      </c>
      <c r="D215" s="102"/>
      <c r="E215" s="72">
        <v>1</v>
      </c>
      <c r="F215" s="80"/>
      <c r="P215" s="67"/>
      <c r="Q215" s="67"/>
      <c r="Y215" s="66"/>
      <c r="Z215" s="66"/>
      <c r="AA215" s="75"/>
      <c r="AB215" s="73">
        <v>38541</v>
      </c>
      <c r="AC215" s="76"/>
      <c r="AD215" s="72">
        <v>0</v>
      </c>
      <c r="AE215" s="72">
        <v>0</v>
      </c>
      <c r="AF215" s="72">
        <v>0</v>
      </c>
      <c r="AG215" s="72">
        <v>0</v>
      </c>
      <c r="AH215" s="72">
        <v>0</v>
      </c>
      <c r="AI215" s="72">
        <v>0</v>
      </c>
      <c r="AJ215" s="72">
        <v>0</v>
      </c>
      <c r="AK215" s="72">
        <v>0</v>
      </c>
      <c r="AL215" s="87"/>
      <c r="AM215" s="87"/>
      <c r="AU215" s="64">
        <v>10.6</v>
      </c>
      <c r="AV215" s="63">
        <v>1</v>
      </c>
      <c r="AW215" s="65">
        <v>37</v>
      </c>
      <c r="AX215" s="80"/>
      <c r="BH215" s="67"/>
      <c r="BI215" s="61"/>
      <c r="BQ215" s="64"/>
      <c r="BR215" s="64"/>
      <c r="BT215" s="80"/>
      <c r="CL215" s="64"/>
      <c r="CM215" s="61"/>
      <c r="CN215" s="78"/>
      <c r="CO215" s="80"/>
      <c r="CQ215" s="63"/>
      <c r="CR215" s="63"/>
      <c r="CS215" s="63"/>
      <c r="CT215" s="63"/>
      <c r="CU215" s="63"/>
      <c r="CV215" s="63"/>
      <c r="CW215" s="63"/>
      <c r="CX215" s="63"/>
      <c r="CY215" s="67"/>
      <c r="CZ215" s="61"/>
      <c r="DH215" s="64"/>
      <c r="DI215" s="64"/>
      <c r="DJ215" s="79"/>
      <c r="DK215" s="80"/>
      <c r="HI215"/>
      <c r="KB215"/>
      <c r="KD215" s="15"/>
      <c r="KE215" s="15"/>
      <c r="KF215" s="110"/>
      <c r="KG215" s="110"/>
      <c r="KH215" s="110"/>
      <c r="KI215" s="110"/>
      <c r="KJ215" s="110"/>
      <c r="KK215" s="110"/>
      <c r="KL215" s="110"/>
      <c r="KM215" s="106"/>
      <c r="KN215" s="107"/>
      <c r="KO215"/>
      <c r="KQ215"/>
      <c r="KS215"/>
      <c r="KV215" s="109"/>
      <c r="KW215"/>
      <c r="KX215" s="15"/>
      <c r="KY215"/>
    </row>
    <row r="216" spans="1:311" s="72" customFormat="1" x14ac:dyDescent="0.25">
      <c r="A216" s="72" t="s">
        <v>651</v>
      </c>
      <c r="B216"/>
      <c r="C216" s="72" t="s">
        <v>768</v>
      </c>
      <c r="D216" s="102">
        <v>24220</v>
      </c>
      <c r="E216" s="72">
        <v>1</v>
      </c>
      <c r="F216" s="73">
        <v>38231</v>
      </c>
      <c r="G216" s="74">
        <v>38.360027378507873</v>
      </c>
      <c r="H216" s="72">
        <v>0</v>
      </c>
      <c r="I216" s="72">
        <v>0</v>
      </c>
      <c r="J216" s="72">
        <v>0</v>
      </c>
      <c r="K216" s="72">
        <v>0</v>
      </c>
      <c r="L216" s="72">
        <v>0</v>
      </c>
      <c r="M216" s="72">
        <v>0</v>
      </c>
      <c r="N216" s="72">
        <v>0</v>
      </c>
      <c r="O216" s="72">
        <v>0</v>
      </c>
      <c r="P216" s="67">
        <v>83</v>
      </c>
      <c r="Q216" s="67">
        <v>1.5840000000000001</v>
      </c>
      <c r="X216" s="83">
        <v>33.080170390776452</v>
      </c>
      <c r="Y216" s="66">
        <v>15.2</v>
      </c>
      <c r="Z216" s="85">
        <v>0</v>
      </c>
      <c r="AA216" s="75">
        <v>0.43</v>
      </c>
      <c r="AB216" s="73">
        <v>38541</v>
      </c>
      <c r="AC216" s="76">
        <v>39.208761122518823</v>
      </c>
      <c r="AD216" s="72">
        <v>0</v>
      </c>
      <c r="AE216" s="72">
        <v>0</v>
      </c>
      <c r="AF216" s="72">
        <v>0</v>
      </c>
      <c r="AG216" s="72">
        <v>0</v>
      </c>
      <c r="AH216" s="72">
        <v>0</v>
      </c>
      <c r="AI216" s="72">
        <v>0</v>
      </c>
      <c r="AJ216" s="72">
        <v>0</v>
      </c>
      <c r="AK216" s="72">
        <v>0</v>
      </c>
      <c r="AL216" s="87"/>
      <c r="AM216" s="87"/>
      <c r="AU216" s="64">
        <v>10.7</v>
      </c>
      <c r="AV216" s="63">
        <v>1</v>
      </c>
      <c r="AW216" s="65">
        <v>37</v>
      </c>
      <c r="AX216" s="77">
        <v>39051</v>
      </c>
      <c r="AY216" s="74">
        <v>40.605065023956193</v>
      </c>
      <c r="AZ216" s="72">
        <v>0</v>
      </c>
      <c r="BA216" s="72">
        <v>0</v>
      </c>
      <c r="BB216" s="72">
        <v>0</v>
      </c>
      <c r="BC216" s="72">
        <v>0</v>
      </c>
      <c r="BD216" s="72">
        <v>0</v>
      </c>
      <c r="BE216" s="72">
        <v>0</v>
      </c>
      <c r="BF216" s="72">
        <v>0</v>
      </c>
      <c r="BG216" s="72">
        <v>0</v>
      </c>
      <c r="BH216" s="67"/>
      <c r="BI216" s="61"/>
      <c r="BQ216" s="64"/>
      <c r="BR216" s="64"/>
      <c r="BT216" s="73">
        <v>39416</v>
      </c>
      <c r="BU216" s="74">
        <v>41.604380561259411</v>
      </c>
      <c r="BV216" s="72">
        <v>0</v>
      </c>
      <c r="BW216" s="72">
        <v>0</v>
      </c>
      <c r="BX216" s="72">
        <v>0</v>
      </c>
      <c r="BY216" s="72">
        <v>0</v>
      </c>
      <c r="BZ216" s="72">
        <v>0</v>
      </c>
      <c r="CA216" s="72">
        <v>0</v>
      </c>
      <c r="CB216" s="72">
        <v>0</v>
      </c>
      <c r="CC216" s="72">
        <v>0</v>
      </c>
      <c r="CL216" s="64"/>
      <c r="CM216" s="61"/>
      <c r="CN216" s="78"/>
      <c r="CO216" s="80"/>
      <c r="CQ216" s="63"/>
      <c r="CR216" s="63"/>
      <c r="CS216" s="63"/>
      <c r="CT216" s="63"/>
      <c r="CU216" s="63"/>
      <c r="CV216" s="63"/>
      <c r="CW216" s="63"/>
      <c r="CX216" s="63"/>
      <c r="CY216" s="67"/>
      <c r="CZ216" s="61"/>
      <c r="DH216" s="64"/>
      <c r="DI216" s="64"/>
      <c r="DJ216" s="79"/>
      <c r="DK216" s="80"/>
      <c r="HI216"/>
      <c r="KB216"/>
      <c r="KD216" s="15"/>
      <c r="KE216" s="15"/>
      <c r="KF216" s="110"/>
      <c r="KG216" s="110"/>
      <c r="KH216" s="110"/>
      <c r="KI216" s="110"/>
      <c r="KJ216" s="110"/>
      <c r="KK216" s="110"/>
      <c r="KL216" s="110"/>
      <c r="KM216" s="106"/>
      <c r="KN216" s="107"/>
      <c r="KO216"/>
      <c r="KQ216"/>
      <c r="KS216"/>
      <c r="KV216" s="109"/>
      <c r="KW216"/>
      <c r="KX216" s="15"/>
      <c r="KY216"/>
    </row>
    <row r="217" spans="1:311" s="72" customFormat="1" x14ac:dyDescent="0.25">
      <c r="A217" s="72" t="s">
        <v>651</v>
      </c>
      <c r="B217"/>
      <c r="C217" s="72" t="s">
        <v>703</v>
      </c>
      <c r="D217" s="102">
        <v>25238</v>
      </c>
      <c r="E217" s="72">
        <v>0</v>
      </c>
      <c r="F217" s="80"/>
      <c r="P217" s="67"/>
      <c r="Q217" s="67"/>
      <c r="Y217" s="66"/>
      <c r="Z217" s="66"/>
      <c r="AA217" s="75"/>
      <c r="AB217" s="73">
        <v>38541</v>
      </c>
      <c r="AC217" s="76"/>
      <c r="AD217" s="72">
        <v>1</v>
      </c>
      <c r="AE217" s="72">
        <v>0</v>
      </c>
      <c r="AF217" s="72">
        <v>0</v>
      </c>
      <c r="AG217" s="72">
        <v>0</v>
      </c>
      <c r="AH217" s="72">
        <v>0</v>
      </c>
      <c r="AI217" s="72">
        <v>0</v>
      </c>
      <c r="AJ217" s="72">
        <v>0</v>
      </c>
      <c r="AK217" s="72">
        <v>0</v>
      </c>
      <c r="AL217" s="87"/>
      <c r="AM217" s="87"/>
      <c r="AU217" s="64">
        <v>11.2</v>
      </c>
      <c r="AV217" s="63">
        <v>1</v>
      </c>
      <c r="AW217" s="65">
        <v>40</v>
      </c>
      <c r="AX217" s="77">
        <v>39051</v>
      </c>
      <c r="AY217" s="74">
        <v>37.817932922655714</v>
      </c>
      <c r="AZ217" s="72">
        <v>0</v>
      </c>
      <c r="BA217" s="72">
        <v>0</v>
      </c>
      <c r="BB217" s="72">
        <v>0</v>
      </c>
      <c r="BC217" s="72">
        <v>0</v>
      </c>
      <c r="BD217" s="72">
        <v>0</v>
      </c>
      <c r="BE217" s="72">
        <v>0</v>
      </c>
      <c r="BF217" s="72">
        <v>0</v>
      </c>
      <c r="BG217" s="72">
        <v>0</v>
      </c>
      <c r="BH217" s="67"/>
      <c r="BI217" s="61"/>
      <c r="BQ217" s="64">
        <v>13.7</v>
      </c>
      <c r="BR217" s="65">
        <v>0</v>
      </c>
      <c r="BT217" s="73">
        <v>39416</v>
      </c>
      <c r="BU217" s="74">
        <v>38.817248459958932</v>
      </c>
      <c r="BV217" s="72">
        <v>0</v>
      </c>
      <c r="BW217" s="72">
        <v>0</v>
      </c>
      <c r="BX217" s="72">
        <v>0</v>
      </c>
      <c r="BY217" s="72">
        <v>0</v>
      </c>
      <c r="BZ217" s="72">
        <v>0</v>
      </c>
      <c r="CA217" s="72">
        <v>0</v>
      </c>
      <c r="CB217" s="72">
        <v>0</v>
      </c>
      <c r="CC217" s="72">
        <v>0</v>
      </c>
      <c r="CL217" s="64"/>
      <c r="CM217" s="61"/>
      <c r="CN217" s="78"/>
      <c r="CO217" s="80"/>
      <c r="CQ217" s="63"/>
      <c r="CR217" s="63"/>
      <c r="CS217" s="63"/>
      <c r="CT217" s="63"/>
      <c r="CU217" s="63"/>
      <c r="CV217" s="63"/>
      <c r="CW217" s="63"/>
      <c r="CX217" s="63"/>
      <c r="CY217" s="67"/>
      <c r="CZ217" s="61"/>
      <c r="DH217" s="64"/>
      <c r="DI217" s="64"/>
      <c r="DJ217" s="79"/>
      <c r="DK217" s="80"/>
      <c r="HI217"/>
      <c r="KB217"/>
      <c r="KD217" s="15"/>
      <c r="KE217" s="15"/>
      <c r="KF217" s="110"/>
      <c r="KG217" s="110"/>
      <c r="KH217" s="110"/>
      <c r="KI217" s="110"/>
      <c r="KJ217" s="110"/>
      <c r="KK217" s="110"/>
      <c r="KL217" s="110"/>
      <c r="KM217" s="106"/>
      <c r="KN217" s="107"/>
      <c r="KO217"/>
      <c r="KQ217"/>
      <c r="KS217"/>
      <c r="KV217" s="109"/>
      <c r="KW217"/>
      <c r="KX217" s="15"/>
      <c r="KY217"/>
    </row>
    <row r="218" spans="1:311" s="72" customFormat="1" x14ac:dyDescent="0.25">
      <c r="A218" s="72" t="s">
        <v>651</v>
      </c>
      <c r="B218"/>
      <c r="C218" s="72" t="s">
        <v>778</v>
      </c>
      <c r="D218" s="102">
        <v>37565</v>
      </c>
      <c r="E218" s="72">
        <v>0</v>
      </c>
      <c r="F218" s="73">
        <v>38231</v>
      </c>
      <c r="G218" s="74">
        <v>1.8234086242299794</v>
      </c>
      <c r="H218" s="72">
        <v>-1</v>
      </c>
      <c r="I218" s="72">
        <v>-1</v>
      </c>
      <c r="J218" s="72">
        <v>-1</v>
      </c>
      <c r="K218" s="72">
        <v>-1</v>
      </c>
      <c r="L218" s="72">
        <v>-1</v>
      </c>
      <c r="M218" s="72">
        <v>-1</v>
      </c>
      <c r="N218" s="72">
        <v>-1</v>
      </c>
      <c r="O218" s="72">
        <v>-1</v>
      </c>
      <c r="P218" s="67"/>
      <c r="Q218" s="67"/>
      <c r="Y218" s="62">
        <v>-1</v>
      </c>
      <c r="Z218" s="62">
        <v>-1</v>
      </c>
      <c r="AA218" s="62">
        <v>-1</v>
      </c>
      <c r="AB218" s="73">
        <v>38541</v>
      </c>
      <c r="AC218" s="76">
        <v>2.6721423682409307</v>
      </c>
      <c r="AD218" s="72">
        <v>1</v>
      </c>
      <c r="AE218" s="72">
        <v>0</v>
      </c>
      <c r="AF218" s="72">
        <v>0</v>
      </c>
      <c r="AG218" s="72">
        <v>0</v>
      </c>
      <c r="AH218" s="72">
        <v>0</v>
      </c>
      <c r="AI218" s="72">
        <v>0</v>
      </c>
      <c r="AJ218" s="72">
        <v>0</v>
      </c>
      <c r="AK218" s="72">
        <v>0</v>
      </c>
      <c r="AU218" s="64">
        <v>11.5</v>
      </c>
      <c r="AV218" s="63">
        <v>0</v>
      </c>
      <c r="AW218" s="65">
        <v>41</v>
      </c>
      <c r="AX218" s="77">
        <v>39051</v>
      </c>
      <c r="AY218" s="74">
        <v>4.0684462696783026</v>
      </c>
      <c r="AZ218" s="72">
        <v>0</v>
      </c>
      <c r="BA218" s="72">
        <v>0</v>
      </c>
      <c r="BB218" s="72">
        <v>0</v>
      </c>
      <c r="BC218" s="72">
        <v>0</v>
      </c>
      <c r="BD218" s="72">
        <v>0</v>
      </c>
      <c r="BE218" s="72">
        <v>0</v>
      </c>
      <c r="BF218" s="72">
        <v>0</v>
      </c>
      <c r="BG218" s="72">
        <v>0</v>
      </c>
      <c r="BH218" s="67"/>
      <c r="BI218" s="61"/>
      <c r="BQ218" s="64"/>
      <c r="BR218" s="64"/>
      <c r="BT218" s="73">
        <v>39416</v>
      </c>
      <c r="BU218" s="74">
        <v>5.0677618069815198</v>
      </c>
      <c r="BV218" s="72">
        <v>0</v>
      </c>
      <c r="BW218" s="72">
        <v>0</v>
      </c>
      <c r="BX218" s="72">
        <v>0</v>
      </c>
      <c r="BY218" s="72">
        <v>0</v>
      </c>
      <c r="BZ218" s="72">
        <v>0</v>
      </c>
      <c r="CA218" s="72">
        <v>0</v>
      </c>
      <c r="CB218" s="72">
        <v>0</v>
      </c>
      <c r="CC218" s="72">
        <v>0</v>
      </c>
      <c r="CL218" s="64"/>
      <c r="CM218" s="61"/>
      <c r="CN218" s="78"/>
      <c r="CO218" s="80"/>
      <c r="CQ218" s="63"/>
      <c r="CR218" s="63"/>
      <c r="CS218" s="63"/>
      <c r="CT218" s="63"/>
      <c r="CU218" s="63"/>
      <c r="CV218" s="63"/>
      <c r="CW218" s="63"/>
      <c r="CX218" s="63"/>
      <c r="CY218" s="67"/>
      <c r="CZ218" s="61"/>
      <c r="DH218" s="64"/>
      <c r="DI218" s="64"/>
      <c r="DJ218" s="79"/>
      <c r="DK218" s="80"/>
      <c r="HI218"/>
      <c r="KB218"/>
      <c r="KD218" s="15"/>
      <c r="KE218" s="15"/>
      <c r="KF218" s="110"/>
      <c r="KG218" s="110"/>
      <c r="KH218" s="110"/>
      <c r="KI218" s="110"/>
      <c r="KJ218" s="110"/>
      <c r="KK218" s="110"/>
      <c r="KL218" s="110"/>
      <c r="KM218" s="106"/>
      <c r="KN218" s="107"/>
      <c r="KO218"/>
      <c r="KQ218"/>
      <c r="KS218"/>
      <c r="KV218" s="109"/>
      <c r="KW218"/>
      <c r="KX218" s="15"/>
      <c r="KY218"/>
    </row>
    <row r="219" spans="1:311" s="72" customFormat="1" x14ac:dyDescent="0.25">
      <c r="A219" s="72" t="s">
        <v>651</v>
      </c>
      <c r="B219"/>
      <c r="C219" s="72" t="s">
        <v>753</v>
      </c>
      <c r="D219" s="102">
        <v>37907</v>
      </c>
      <c r="E219" s="72">
        <v>1</v>
      </c>
      <c r="F219" s="73">
        <v>38231</v>
      </c>
      <c r="G219" s="74">
        <v>0.88706365503080087</v>
      </c>
      <c r="H219" s="72">
        <v>1</v>
      </c>
      <c r="I219" s="72">
        <v>0</v>
      </c>
      <c r="J219" s="72">
        <v>0</v>
      </c>
      <c r="K219" s="72">
        <v>0</v>
      </c>
      <c r="L219" s="72">
        <v>0</v>
      </c>
      <c r="M219" s="72">
        <v>0</v>
      </c>
      <c r="N219" s="72">
        <v>0</v>
      </c>
      <c r="O219" s="72">
        <v>0</v>
      </c>
      <c r="P219" s="67">
        <v>9.1</v>
      </c>
      <c r="Q219" s="67">
        <v>0.69</v>
      </c>
      <c r="R219" s="72">
        <v>-0.22</v>
      </c>
      <c r="S219" s="72" t="s">
        <v>21</v>
      </c>
      <c r="T219" s="72">
        <v>-2.2000000000000002</v>
      </c>
      <c r="U219" s="72" t="s">
        <v>3555</v>
      </c>
      <c r="V219" s="72">
        <v>1.45</v>
      </c>
      <c r="W219" s="72" t="s">
        <v>21</v>
      </c>
      <c r="Y219" s="66">
        <v>9.8000000000000007</v>
      </c>
      <c r="Z219" s="62">
        <v>1</v>
      </c>
      <c r="AA219" s="75">
        <v>0.4</v>
      </c>
      <c r="AB219" s="73">
        <v>38541</v>
      </c>
      <c r="AC219" s="76">
        <v>1.7357973990417521</v>
      </c>
      <c r="AD219" s="72">
        <v>0</v>
      </c>
      <c r="AE219" s="72">
        <v>0</v>
      </c>
      <c r="AF219" s="72">
        <v>0</v>
      </c>
      <c r="AG219" s="72">
        <v>0</v>
      </c>
      <c r="AH219" s="72">
        <v>0</v>
      </c>
      <c r="AI219" s="72">
        <v>0</v>
      </c>
      <c r="AJ219" s="72">
        <v>0</v>
      </c>
      <c r="AK219" s="72">
        <v>0</v>
      </c>
      <c r="AL219" s="87">
        <v>11</v>
      </c>
      <c r="AM219" s="87">
        <v>0.83099999999999996</v>
      </c>
      <c r="AN219" s="72">
        <v>-0.41</v>
      </c>
      <c r="AO219" s="72" t="s">
        <v>21</v>
      </c>
      <c r="AP219" s="72">
        <v>-0.41</v>
      </c>
      <c r="AQ219" s="72" t="s">
        <v>3556</v>
      </c>
      <c r="AR219" s="72">
        <v>-0.2</v>
      </c>
      <c r="AS219" s="72" t="s">
        <v>21</v>
      </c>
      <c r="AU219" s="64">
        <v>11.6</v>
      </c>
      <c r="AV219" s="63">
        <v>0</v>
      </c>
      <c r="AW219" s="65">
        <v>39</v>
      </c>
      <c r="AX219" s="77">
        <v>39051</v>
      </c>
      <c r="AY219" s="74">
        <v>3.1321013004791238</v>
      </c>
      <c r="AZ219" s="72">
        <v>1</v>
      </c>
      <c r="BA219" s="72">
        <v>0</v>
      </c>
      <c r="BB219" s="72">
        <v>1</v>
      </c>
      <c r="BC219" s="72">
        <v>0</v>
      </c>
      <c r="BD219" s="72">
        <v>0</v>
      </c>
      <c r="BE219" s="72">
        <v>0</v>
      </c>
      <c r="BF219" s="72">
        <v>0</v>
      </c>
      <c r="BG219" s="72">
        <v>0</v>
      </c>
      <c r="BH219" s="67"/>
      <c r="BI219" s="61"/>
      <c r="BQ219" s="64"/>
      <c r="BR219" s="64"/>
      <c r="BT219" s="73">
        <v>39416</v>
      </c>
      <c r="BU219" s="74">
        <v>4.131416837782341</v>
      </c>
      <c r="BV219" s="72">
        <v>0</v>
      </c>
      <c r="BW219" s="72">
        <v>0</v>
      </c>
      <c r="BX219" s="72">
        <v>0</v>
      </c>
      <c r="BY219" s="72">
        <v>0</v>
      </c>
      <c r="BZ219" s="72">
        <v>0</v>
      </c>
      <c r="CA219" s="72">
        <v>0</v>
      </c>
      <c r="CB219" s="72">
        <v>0</v>
      </c>
      <c r="CC219" s="72">
        <v>0</v>
      </c>
      <c r="CL219" s="64"/>
      <c r="CM219" s="61"/>
      <c r="CN219" s="78"/>
      <c r="CO219" s="80"/>
      <c r="CQ219" s="63"/>
      <c r="CR219" s="63"/>
      <c r="CS219" s="63"/>
      <c r="CT219" s="63"/>
      <c r="CU219" s="63"/>
      <c r="CV219" s="63"/>
      <c r="CW219" s="63"/>
      <c r="CX219" s="63"/>
      <c r="CY219" s="67"/>
      <c r="CZ219" s="61"/>
      <c r="DH219" s="64"/>
      <c r="DI219" s="64"/>
      <c r="DJ219" s="79"/>
      <c r="DK219" s="80"/>
      <c r="HI219"/>
      <c r="KB219"/>
      <c r="KD219" s="15"/>
      <c r="KE219" s="15"/>
      <c r="KF219" s="110"/>
      <c r="KG219" s="110"/>
      <c r="KH219" s="110"/>
      <c r="KI219" s="110"/>
      <c r="KJ219" s="110"/>
      <c r="KK219" s="110"/>
      <c r="KL219" s="110"/>
      <c r="KM219" s="106"/>
      <c r="KN219" s="107"/>
      <c r="KO219"/>
      <c r="KQ219"/>
      <c r="KS219"/>
      <c r="KV219" s="109"/>
      <c r="KW219"/>
      <c r="KX219" s="15"/>
      <c r="KY219"/>
    </row>
    <row r="220" spans="1:311" s="72" customFormat="1" x14ac:dyDescent="0.25">
      <c r="A220" s="72" t="s">
        <v>651</v>
      </c>
      <c r="B220"/>
      <c r="C220" s="72" t="s">
        <v>876</v>
      </c>
      <c r="D220" s="102"/>
      <c r="E220" s="72">
        <v>0</v>
      </c>
      <c r="F220" s="80"/>
      <c r="P220" s="67"/>
      <c r="Q220" s="67"/>
      <c r="Y220" s="66"/>
      <c r="Z220" s="66"/>
      <c r="AA220" s="75"/>
      <c r="AB220" s="73">
        <v>38541</v>
      </c>
      <c r="AC220" s="76"/>
      <c r="AD220" s="72">
        <v>1</v>
      </c>
      <c r="AE220" s="72">
        <v>0</v>
      </c>
      <c r="AF220" s="72">
        <v>0</v>
      </c>
      <c r="AG220" s="72">
        <v>0</v>
      </c>
      <c r="AH220" s="72">
        <v>0</v>
      </c>
      <c r="AI220" s="72">
        <v>0</v>
      </c>
      <c r="AJ220" s="72">
        <v>0</v>
      </c>
      <c r="AK220" s="72">
        <v>0</v>
      </c>
      <c r="AU220" s="64">
        <v>11.6</v>
      </c>
      <c r="AV220" s="63">
        <v>1</v>
      </c>
      <c r="AW220" s="65">
        <v>40</v>
      </c>
      <c r="AX220" s="80"/>
      <c r="BH220" s="67"/>
      <c r="BI220" s="61"/>
      <c r="BQ220" s="64"/>
      <c r="BR220" s="64"/>
      <c r="BT220" s="73"/>
      <c r="BU220" s="74"/>
      <c r="CL220" s="64"/>
      <c r="CM220" s="61"/>
      <c r="CN220" s="78"/>
      <c r="CO220" s="80"/>
      <c r="CQ220" s="63"/>
      <c r="CR220" s="63"/>
      <c r="CS220" s="63"/>
      <c r="CT220" s="63"/>
      <c r="CU220" s="63"/>
      <c r="CV220" s="63"/>
      <c r="CW220" s="63"/>
      <c r="CX220" s="63"/>
      <c r="CY220" s="67"/>
      <c r="CZ220" s="61"/>
      <c r="DH220" s="64"/>
      <c r="DI220" s="64"/>
      <c r="DJ220" s="78"/>
      <c r="DK220" s="80"/>
      <c r="HI220"/>
      <c r="KB220"/>
      <c r="KD220" s="15"/>
      <c r="KE220" s="15"/>
      <c r="KF220" s="110"/>
      <c r="KG220" s="110"/>
      <c r="KH220" s="110"/>
      <c r="KI220" s="110"/>
      <c r="KJ220" s="110"/>
      <c r="KK220" s="110"/>
      <c r="KL220" s="110"/>
      <c r="KM220" s="106"/>
      <c r="KN220" s="107"/>
      <c r="KO220"/>
      <c r="KQ220"/>
      <c r="KS220"/>
      <c r="KV220" s="109"/>
      <c r="KW220"/>
      <c r="KX220" s="15"/>
      <c r="KY220"/>
    </row>
    <row r="221" spans="1:311" s="72" customFormat="1" x14ac:dyDescent="0.25">
      <c r="A221" s="72" t="s">
        <v>651</v>
      </c>
      <c r="B221"/>
      <c r="C221" s="72" t="s">
        <v>769</v>
      </c>
      <c r="D221" s="102">
        <v>27325</v>
      </c>
      <c r="E221" s="72">
        <v>1</v>
      </c>
      <c r="F221" s="73">
        <v>38231</v>
      </c>
      <c r="G221" s="74">
        <v>29.859000684462696</v>
      </c>
      <c r="H221" s="72">
        <v>-1</v>
      </c>
      <c r="I221" s="72">
        <v>-1</v>
      </c>
      <c r="J221" s="72">
        <v>-1</v>
      </c>
      <c r="K221" s="72">
        <v>-1</v>
      </c>
      <c r="L221" s="72">
        <v>-1</v>
      </c>
      <c r="M221" s="72">
        <v>-1</v>
      </c>
      <c r="N221" s="72">
        <v>-1</v>
      </c>
      <c r="O221" s="72">
        <v>-1</v>
      </c>
      <c r="P221" s="67"/>
      <c r="Q221" s="67"/>
      <c r="Y221" s="62">
        <v>-1</v>
      </c>
      <c r="Z221" s="62">
        <v>-1</v>
      </c>
      <c r="AA221" s="62">
        <v>-1</v>
      </c>
      <c r="AB221" s="73">
        <v>38541</v>
      </c>
      <c r="AC221" s="76">
        <v>30.70773442847365</v>
      </c>
      <c r="AD221" s="72">
        <v>1</v>
      </c>
      <c r="AE221" s="72">
        <v>0</v>
      </c>
      <c r="AF221" s="72">
        <v>0</v>
      </c>
      <c r="AG221" s="72">
        <v>0</v>
      </c>
      <c r="AH221" s="72">
        <v>1</v>
      </c>
      <c r="AI221" s="72">
        <v>0</v>
      </c>
      <c r="AJ221" s="72">
        <v>0</v>
      </c>
      <c r="AK221" s="72">
        <v>0</v>
      </c>
      <c r="AU221" s="64">
        <v>11.8</v>
      </c>
      <c r="AV221" s="63">
        <v>1</v>
      </c>
      <c r="AW221" s="65">
        <v>40</v>
      </c>
      <c r="AX221" s="77">
        <v>39051</v>
      </c>
      <c r="AY221" s="74">
        <v>32.10403832991102</v>
      </c>
      <c r="AZ221" s="72">
        <v>0</v>
      </c>
      <c r="BA221" s="72">
        <v>0</v>
      </c>
      <c r="BB221" s="72">
        <v>0</v>
      </c>
      <c r="BC221" s="72">
        <v>0</v>
      </c>
      <c r="BD221" s="72">
        <v>0</v>
      </c>
      <c r="BE221" s="72">
        <v>0</v>
      </c>
      <c r="BF221" s="72">
        <v>0</v>
      </c>
      <c r="BG221" s="72">
        <v>0</v>
      </c>
      <c r="BH221" s="61"/>
      <c r="BI221" s="61"/>
      <c r="BQ221" s="89"/>
      <c r="BR221" s="89"/>
      <c r="BT221" s="73">
        <v>39416</v>
      </c>
      <c r="BU221" s="74">
        <v>33.103353867214238</v>
      </c>
      <c r="BV221" s="72">
        <v>0</v>
      </c>
      <c r="BW221" s="72">
        <v>0</v>
      </c>
      <c r="BX221" s="72">
        <v>0</v>
      </c>
      <c r="BY221" s="72">
        <v>0</v>
      </c>
      <c r="BZ221" s="72">
        <v>0</v>
      </c>
      <c r="CA221" s="72">
        <v>0</v>
      </c>
      <c r="CB221" s="72">
        <v>0</v>
      </c>
      <c r="CC221" s="72">
        <v>0</v>
      </c>
      <c r="CL221" s="64"/>
      <c r="CM221" s="61"/>
      <c r="CN221" s="78"/>
      <c r="CO221" s="80"/>
      <c r="CQ221" s="63"/>
      <c r="CR221" s="63"/>
      <c r="CS221" s="63"/>
      <c r="CT221" s="63"/>
      <c r="CU221" s="63"/>
      <c r="CV221" s="63"/>
      <c r="CW221" s="63"/>
      <c r="CX221" s="63"/>
      <c r="CY221" s="67"/>
      <c r="CZ221" s="61"/>
      <c r="DH221" s="64"/>
      <c r="DI221" s="64"/>
      <c r="DJ221" s="79"/>
      <c r="DK221" s="80"/>
      <c r="HI221"/>
      <c r="KB221"/>
      <c r="KD221" s="15"/>
      <c r="KE221" s="15"/>
      <c r="KF221" s="110"/>
      <c r="KG221" s="110"/>
      <c r="KH221" s="110"/>
      <c r="KI221" s="110"/>
      <c r="KJ221" s="110"/>
      <c r="KK221" s="110"/>
      <c r="KL221" s="110"/>
      <c r="KM221" s="106"/>
      <c r="KN221" s="107"/>
      <c r="KO221"/>
      <c r="KQ221"/>
      <c r="KS221"/>
      <c r="KV221" s="109"/>
      <c r="KW221"/>
      <c r="KX221" s="15"/>
      <c r="KY221"/>
    </row>
    <row r="222" spans="1:311" s="72" customFormat="1" x14ac:dyDescent="0.25">
      <c r="A222" s="72" t="s">
        <v>651</v>
      </c>
      <c r="B222"/>
      <c r="C222" s="72" t="s">
        <v>886</v>
      </c>
      <c r="D222" s="102">
        <v>35131</v>
      </c>
      <c r="E222" s="72">
        <v>0</v>
      </c>
      <c r="F222" s="73">
        <v>38231</v>
      </c>
      <c r="G222" s="74">
        <v>8.4873374401095134</v>
      </c>
      <c r="H222" s="72">
        <v>1</v>
      </c>
      <c r="I222" s="72">
        <v>0</v>
      </c>
      <c r="J222" s="72">
        <v>0</v>
      </c>
      <c r="K222" s="72">
        <v>0</v>
      </c>
      <c r="L222" s="72">
        <v>0</v>
      </c>
      <c r="M222" s="72">
        <v>0</v>
      </c>
      <c r="N222" s="72">
        <v>0</v>
      </c>
      <c r="O222" s="72">
        <v>0</v>
      </c>
      <c r="P222" s="67">
        <v>23.7</v>
      </c>
      <c r="Q222" s="67">
        <v>1.1399999999999999</v>
      </c>
      <c r="R222" s="72">
        <v>-0.7</v>
      </c>
      <c r="S222" s="72" t="s">
        <v>21</v>
      </c>
      <c r="T222" s="72">
        <v>-2.59</v>
      </c>
      <c r="U222" s="72" t="s">
        <v>3555</v>
      </c>
      <c r="V222" s="72">
        <v>1.0900000000000001</v>
      </c>
      <c r="W222" s="72" t="s">
        <v>21</v>
      </c>
      <c r="Y222" s="66">
        <v>11.3</v>
      </c>
      <c r="Z222" s="62">
        <v>1</v>
      </c>
      <c r="AA222" s="75">
        <v>0.4</v>
      </c>
      <c r="AB222" s="73">
        <v>38541</v>
      </c>
      <c r="AC222" s="76">
        <v>9.3360711841204651</v>
      </c>
      <c r="AD222" s="72">
        <v>1</v>
      </c>
      <c r="AE222" s="72">
        <v>0</v>
      </c>
      <c r="AF222" s="72">
        <v>0</v>
      </c>
      <c r="AG222" s="72">
        <v>0</v>
      </c>
      <c r="AH222" s="72">
        <v>0</v>
      </c>
      <c r="AI222" s="72">
        <v>0</v>
      </c>
      <c r="AJ222" s="72">
        <v>0</v>
      </c>
      <c r="AK222" s="72">
        <v>1</v>
      </c>
      <c r="AU222" s="64">
        <v>11.8</v>
      </c>
      <c r="AV222" s="63">
        <v>0</v>
      </c>
      <c r="AW222" s="65">
        <v>39</v>
      </c>
      <c r="AX222" s="77">
        <v>39051</v>
      </c>
      <c r="AY222" s="74">
        <v>10.732375085557837</v>
      </c>
      <c r="AZ222" s="72">
        <v>0</v>
      </c>
      <c r="BA222" s="72">
        <v>0</v>
      </c>
      <c r="BB222" s="72">
        <v>0</v>
      </c>
      <c r="BC222" s="72">
        <v>0</v>
      </c>
      <c r="BD222" s="72">
        <v>0</v>
      </c>
      <c r="BE222" s="72">
        <v>0</v>
      </c>
      <c r="BF222" s="72">
        <v>0</v>
      </c>
      <c r="BG222" s="72">
        <v>0</v>
      </c>
      <c r="BH222" s="61"/>
      <c r="BI222" s="61"/>
      <c r="BQ222" s="91"/>
      <c r="BR222" s="91"/>
      <c r="BT222" s="73">
        <v>39416</v>
      </c>
      <c r="BU222" s="74">
        <v>11.731690622861054</v>
      </c>
      <c r="BV222" s="72">
        <v>1</v>
      </c>
      <c r="BW222" s="72">
        <v>0</v>
      </c>
      <c r="BX222" s="72">
        <v>0</v>
      </c>
      <c r="BY222" s="72">
        <v>0</v>
      </c>
      <c r="BZ222" s="72">
        <v>0</v>
      </c>
      <c r="CA222" s="72">
        <v>0</v>
      </c>
      <c r="CB222" s="72">
        <v>0</v>
      </c>
      <c r="CC222" s="72">
        <v>0</v>
      </c>
      <c r="CL222" s="64"/>
      <c r="CM222" s="61"/>
      <c r="CN222" s="78"/>
      <c r="CO222" s="80"/>
      <c r="CQ222" s="63"/>
      <c r="CR222" s="63"/>
      <c r="CS222" s="63"/>
      <c r="CT222" s="63"/>
      <c r="CU222" s="63"/>
      <c r="CV222" s="63"/>
      <c r="CW222" s="63"/>
      <c r="CX222" s="63"/>
      <c r="CY222" s="67"/>
      <c r="CZ222" s="61"/>
      <c r="DH222" s="64"/>
      <c r="DI222" s="64"/>
      <c r="DJ222" s="79"/>
      <c r="DK222" s="80"/>
      <c r="HI222"/>
      <c r="KB222"/>
      <c r="KD222" s="15"/>
      <c r="KE222" s="15"/>
      <c r="KF222" s="110"/>
      <c r="KG222" s="110"/>
      <c r="KH222" s="110"/>
      <c r="KI222" s="110"/>
      <c r="KJ222" s="110"/>
      <c r="KK222" s="110"/>
      <c r="KL222" s="110"/>
      <c r="KM222" s="106"/>
      <c r="KN222" s="107"/>
      <c r="KO222"/>
      <c r="KQ222"/>
      <c r="KS222"/>
      <c r="KV222" s="109"/>
      <c r="KW222"/>
      <c r="KX222" s="15"/>
      <c r="KY222"/>
    </row>
    <row r="223" spans="1:311" s="72" customFormat="1" x14ac:dyDescent="0.25">
      <c r="A223" s="72" t="s">
        <v>651</v>
      </c>
      <c r="B223"/>
      <c r="C223" s="72" t="s">
        <v>677</v>
      </c>
      <c r="D223" s="102"/>
      <c r="E223" s="72">
        <v>1</v>
      </c>
      <c r="F223" s="80"/>
      <c r="P223" s="67"/>
      <c r="Q223" s="67"/>
      <c r="Y223" s="66"/>
      <c r="Z223" s="66"/>
      <c r="AA223" s="75"/>
      <c r="AB223" s="73">
        <v>38541</v>
      </c>
      <c r="AC223" s="76"/>
      <c r="AD223" s="72">
        <v>1</v>
      </c>
      <c r="AE223" s="72">
        <v>0</v>
      </c>
      <c r="AF223" s="72">
        <v>0</v>
      </c>
      <c r="AG223" s="72">
        <v>0</v>
      </c>
      <c r="AH223" s="72">
        <v>0</v>
      </c>
      <c r="AI223" s="72">
        <v>0</v>
      </c>
      <c r="AJ223" s="72">
        <v>0</v>
      </c>
      <c r="AK223" s="72">
        <v>0</v>
      </c>
      <c r="AL223" s="87"/>
      <c r="AM223" s="87"/>
      <c r="AU223" s="64">
        <v>11.8</v>
      </c>
      <c r="AV223" s="63">
        <v>0</v>
      </c>
      <c r="AW223" s="65">
        <v>40</v>
      </c>
      <c r="AX223" s="80"/>
      <c r="BH223" s="67"/>
      <c r="BI223" s="61"/>
      <c r="BQ223" s="64"/>
      <c r="BR223" s="64"/>
      <c r="BT223" s="80"/>
      <c r="CL223" s="64"/>
      <c r="CM223" s="61"/>
      <c r="CN223" s="78"/>
      <c r="CO223" s="80"/>
      <c r="CQ223" s="86"/>
      <c r="CR223" s="63"/>
      <c r="CS223" s="63"/>
      <c r="CT223" s="63"/>
      <c r="CU223" s="63"/>
      <c r="CV223" s="63"/>
      <c r="CW223" s="63"/>
      <c r="CX223" s="86"/>
      <c r="CY223" s="67"/>
      <c r="CZ223" s="61"/>
      <c r="DH223" s="64"/>
      <c r="DI223" s="64"/>
      <c r="DJ223" s="79"/>
      <c r="DK223" s="80"/>
      <c r="HI223"/>
      <c r="KB223"/>
      <c r="KD223" s="15"/>
      <c r="KE223" s="15"/>
      <c r="KF223" s="110"/>
      <c r="KG223" s="110"/>
      <c r="KH223" s="110"/>
      <c r="KI223" s="110"/>
      <c r="KJ223" s="110"/>
      <c r="KK223" s="110"/>
      <c r="KL223" s="110"/>
      <c r="KM223" s="106"/>
      <c r="KN223" s="106"/>
      <c r="KO223"/>
      <c r="KQ223"/>
      <c r="KS223"/>
      <c r="KV223" s="109"/>
      <c r="KW223"/>
      <c r="KX223" s="15"/>
      <c r="KY223"/>
    </row>
    <row r="224" spans="1:311" s="72" customFormat="1" x14ac:dyDescent="0.25">
      <c r="A224" s="72" t="s">
        <v>651</v>
      </c>
      <c r="B224"/>
      <c r="C224" s="72" t="s">
        <v>664</v>
      </c>
      <c r="D224" s="102">
        <v>33374</v>
      </c>
      <c r="E224" s="72">
        <v>1</v>
      </c>
      <c r="F224" s="73">
        <v>38231</v>
      </c>
      <c r="G224" s="74">
        <v>13.297741273100616</v>
      </c>
      <c r="H224" s="72">
        <v>-1</v>
      </c>
      <c r="I224" s="72">
        <v>-1</v>
      </c>
      <c r="J224" s="72">
        <v>-1</v>
      </c>
      <c r="K224" s="72">
        <v>-1</v>
      </c>
      <c r="L224" s="72">
        <v>-1</v>
      </c>
      <c r="M224" s="72">
        <v>-1</v>
      </c>
      <c r="N224" s="72">
        <v>-1</v>
      </c>
      <c r="O224" s="72">
        <v>-1</v>
      </c>
      <c r="P224" s="67"/>
      <c r="Q224" s="67"/>
      <c r="Y224" s="62">
        <v>-1</v>
      </c>
      <c r="Z224" s="62">
        <v>-1</v>
      </c>
      <c r="AA224" s="62">
        <v>-1</v>
      </c>
      <c r="AB224" s="73">
        <v>38541</v>
      </c>
      <c r="AC224" s="76">
        <v>14.146475017111568</v>
      </c>
      <c r="AD224" s="72">
        <v>1</v>
      </c>
      <c r="AE224" s="72">
        <v>0</v>
      </c>
      <c r="AF224" s="72">
        <v>0</v>
      </c>
      <c r="AG224" s="72">
        <v>1</v>
      </c>
      <c r="AH224" s="72">
        <v>0</v>
      </c>
      <c r="AI224" s="72">
        <v>0</v>
      </c>
      <c r="AJ224" s="72">
        <v>0</v>
      </c>
      <c r="AK224" s="72">
        <v>0</v>
      </c>
      <c r="AU224" s="64">
        <v>11.9</v>
      </c>
      <c r="AV224" s="63">
        <v>0</v>
      </c>
      <c r="AW224" s="65">
        <v>39</v>
      </c>
      <c r="AX224" s="77">
        <v>39051</v>
      </c>
      <c r="AY224" s="74">
        <v>15.542778918548938</v>
      </c>
      <c r="AZ224" s="72">
        <v>-1</v>
      </c>
      <c r="BA224" s="72">
        <v>-1</v>
      </c>
      <c r="BB224" s="72">
        <v>-1</v>
      </c>
      <c r="BC224" s="72">
        <v>-1</v>
      </c>
      <c r="BD224" s="72">
        <v>-1</v>
      </c>
      <c r="BE224" s="72">
        <v>-1</v>
      </c>
      <c r="BF224" s="72">
        <v>-1</v>
      </c>
      <c r="BG224" s="72">
        <v>-1</v>
      </c>
      <c r="BH224" s="67"/>
      <c r="BI224" s="61"/>
      <c r="BQ224" s="64"/>
      <c r="BR224" s="64"/>
      <c r="BT224" s="73">
        <v>39416</v>
      </c>
      <c r="BU224" s="74">
        <v>16.542094455852155</v>
      </c>
      <c r="BV224" s="72">
        <v>0</v>
      </c>
      <c r="BW224" s="72">
        <v>0</v>
      </c>
      <c r="BX224" s="72">
        <v>0</v>
      </c>
      <c r="BY224" s="72">
        <v>0</v>
      </c>
      <c r="BZ224" s="72">
        <v>0</v>
      </c>
      <c r="CA224" s="72">
        <v>0</v>
      </c>
      <c r="CB224" s="72">
        <v>0</v>
      </c>
      <c r="CC224" s="72">
        <v>0</v>
      </c>
      <c r="CL224" s="64"/>
      <c r="CM224" s="61"/>
      <c r="CN224" s="78"/>
      <c r="CO224" s="80"/>
      <c r="CQ224" s="63"/>
      <c r="CR224" s="63"/>
      <c r="CS224" s="63"/>
      <c r="CT224" s="63"/>
      <c r="CU224" s="63"/>
      <c r="CV224" s="63"/>
      <c r="CW224" s="63"/>
      <c r="CX224" s="63"/>
      <c r="CY224" s="67"/>
      <c r="CZ224" s="61"/>
      <c r="DH224" s="64"/>
      <c r="DI224" s="64"/>
      <c r="DJ224" s="79"/>
      <c r="DK224" s="80"/>
      <c r="HI224"/>
      <c r="KB224"/>
      <c r="KD224" s="15"/>
      <c r="KE224" s="15"/>
      <c r="KF224" s="110"/>
      <c r="KG224" s="110"/>
      <c r="KH224" s="110"/>
      <c r="KI224" s="110"/>
      <c r="KJ224" s="110"/>
      <c r="KK224" s="110"/>
      <c r="KL224" s="110"/>
      <c r="KM224" s="106"/>
      <c r="KN224" s="106"/>
      <c r="KO224"/>
      <c r="KQ224"/>
      <c r="KS224"/>
      <c r="KV224" s="109"/>
      <c r="KW224"/>
      <c r="KX224" s="15"/>
      <c r="KY224"/>
    </row>
    <row r="225" spans="1:311" s="72" customFormat="1" x14ac:dyDescent="0.25">
      <c r="A225" s="72" t="s">
        <v>651</v>
      </c>
      <c r="B225"/>
      <c r="C225" s="72" t="s">
        <v>659</v>
      </c>
      <c r="D225" s="102">
        <v>30867</v>
      </c>
      <c r="E225" s="72">
        <v>1</v>
      </c>
      <c r="F225" s="73">
        <v>38231</v>
      </c>
      <c r="G225" s="74">
        <v>20.161533196440793</v>
      </c>
      <c r="H225" s="72">
        <v>0</v>
      </c>
      <c r="I225" s="72">
        <v>0</v>
      </c>
      <c r="J225" s="72">
        <v>1</v>
      </c>
      <c r="K225" s="72">
        <v>0</v>
      </c>
      <c r="L225" s="72">
        <v>0</v>
      </c>
      <c r="M225" s="72">
        <v>1</v>
      </c>
      <c r="N225" s="72">
        <v>0</v>
      </c>
      <c r="O225" s="72">
        <v>0</v>
      </c>
      <c r="P225" s="67">
        <v>53.9</v>
      </c>
      <c r="Q225" s="67">
        <v>1.57</v>
      </c>
      <c r="X225" s="83">
        <v>21.867012860562294</v>
      </c>
      <c r="Y225" s="66">
        <v>12.6</v>
      </c>
      <c r="Z225" s="62">
        <v>1</v>
      </c>
      <c r="AA225" s="75">
        <v>0.37</v>
      </c>
      <c r="AB225" s="73">
        <v>38541</v>
      </c>
      <c r="AC225" s="76">
        <v>21.010266940451746</v>
      </c>
      <c r="AD225" s="72">
        <v>0</v>
      </c>
      <c r="AE225" s="72">
        <v>0</v>
      </c>
      <c r="AF225" s="72">
        <v>0</v>
      </c>
      <c r="AG225" s="72">
        <v>0</v>
      </c>
      <c r="AH225" s="72">
        <v>0</v>
      </c>
      <c r="AI225" s="72">
        <v>1</v>
      </c>
      <c r="AJ225" s="72">
        <v>0</v>
      </c>
      <c r="AK225" s="72">
        <v>0</v>
      </c>
      <c r="AU225" s="64">
        <v>11.9</v>
      </c>
      <c r="AV225" s="63">
        <v>1</v>
      </c>
      <c r="AW225" s="65">
        <v>44</v>
      </c>
      <c r="AX225" s="77">
        <v>39051</v>
      </c>
      <c r="AY225" s="74">
        <v>22.406570841889117</v>
      </c>
      <c r="AZ225" s="72">
        <v>-1</v>
      </c>
      <c r="BA225" s="72">
        <v>-1</v>
      </c>
      <c r="BB225" s="72">
        <v>-1</v>
      </c>
      <c r="BC225" s="72">
        <v>-1</v>
      </c>
      <c r="BD225" s="72">
        <v>-1</v>
      </c>
      <c r="BE225" s="72">
        <v>-1</v>
      </c>
      <c r="BF225" s="72">
        <v>-1</v>
      </c>
      <c r="BG225" s="72">
        <v>-1</v>
      </c>
      <c r="BH225" s="67"/>
      <c r="BI225" s="61"/>
      <c r="BQ225" s="64">
        <v>13</v>
      </c>
      <c r="BR225" s="65">
        <v>0</v>
      </c>
      <c r="BT225" s="73">
        <v>39416</v>
      </c>
      <c r="BU225" s="74">
        <v>23.405886379192335</v>
      </c>
      <c r="BV225" s="72">
        <v>0</v>
      </c>
      <c r="BW225" s="72">
        <v>0</v>
      </c>
      <c r="BX225" s="72">
        <v>0</v>
      </c>
      <c r="BY225" s="72">
        <v>0</v>
      </c>
      <c r="BZ225" s="72">
        <v>0</v>
      </c>
      <c r="CA225" s="72">
        <v>0</v>
      </c>
      <c r="CB225" s="72">
        <v>0</v>
      </c>
      <c r="CC225" s="72">
        <v>0</v>
      </c>
      <c r="CL225" s="64"/>
      <c r="CM225" s="61"/>
      <c r="CN225" s="78"/>
      <c r="CO225" s="80"/>
      <c r="CQ225" s="63"/>
      <c r="CR225" s="63"/>
      <c r="CS225" s="63"/>
      <c r="CT225" s="63"/>
      <c r="CU225" s="63"/>
      <c r="CV225" s="63"/>
      <c r="CW225" s="63"/>
      <c r="CX225" s="63"/>
      <c r="CY225" s="67"/>
      <c r="CZ225" s="61"/>
      <c r="DH225" s="64"/>
      <c r="DI225" s="64"/>
      <c r="DJ225" s="79"/>
      <c r="DK225" s="80"/>
      <c r="HI225"/>
      <c r="KB225"/>
      <c r="KD225" s="15"/>
      <c r="KE225" s="15"/>
      <c r="KF225" s="110"/>
      <c r="KG225" s="110"/>
      <c r="KH225" s="110"/>
      <c r="KI225" s="110"/>
      <c r="KJ225" s="110"/>
      <c r="KK225" s="110"/>
      <c r="KL225" s="110"/>
      <c r="KM225" s="106"/>
      <c r="KN225" s="106"/>
      <c r="KO225"/>
      <c r="KQ225"/>
      <c r="KS225"/>
      <c r="KV225" s="109"/>
      <c r="KW225"/>
      <c r="KX225" s="15"/>
      <c r="KY225"/>
    </row>
    <row r="226" spans="1:311" s="72" customFormat="1" x14ac:dyDescent="0.25">
      <c r="A226" s="72" t="s">
        <v>651</v>
      </c>
      <c r="B226"/>
      <c r="C226" s="72" t="s">
        <v>697</v>
      </c>
      <c r="D226" s="102">
        <v>32805</v>
      </c>
      <c r="E226" s="72">
        <v>0</v>
      </c>
      <c r="F226" s="73">
        <v>38231</v>
      </c>
      <c r="G226" s="74">
        <v>14.855578370978781</v>
      </c>
      <c r="H226" s="72">
        <v>1</v>
      </c>
      <c r="I226" s="72">
        <v>0</v>
      </c>
      <c r="J226" s="72">
        <v>0</v>
      </c>
      <c r="K226" s="72">
        <v>0</v>
      </c>
      <c r="L226" s="72">
        <v>1</v>
      </c>
      <c r="M226" s="72">
        <v>0</v>
      </c>
      <c r="N226" s="72">
        <v>0</v>
      </c>
      <c r="O226" s="72">
        <v>0</v>
      </c>
      <c r="P226" s="67">
        <v>52</v>
      </c>
      <c r="Q226" s="67">
        <v>1.51</v>
      </c>
      <c r="T226" s="72">
        <v>-1.52</v>
      </c>
      <c r="U226" s="72" t="s">
        <v>3556</v>
      </c>
      <c r="V226" s="72">
        <v>0.84</v>
      </c>
      <c r="W226" s="72" t="s">
        <v>21</v>
      </c>
      <c r="Y226" s="66">
        <v>12.2</v>
      </c>
      <c r="Z226" s="85">
        <v>0</v>
      </c>
      <c r="AA226" s="75">
        <v>0.4</v>
      </c>
      <c r="AB226" s="73">
        <v>38541</v>
      </c>
      <c r="AC226" s="76">
        <v>15.704312114989733</v>
      </c>
      <c r="AD226" s="72">
        <v>1</v>
      </c>
      <c r="AE226" s="72">
        <v>0</v>
      </c>
      <c r="AF226" s="72">
        <v>0</v>
      </c>
      <c r="AG226" s="72">
        <v>0</v>
      </c>
      <c r="AH226" s="72">
        <v>0</v>
      </c>
      <c r="AI226" s="72">
        <v>1</v>
      </c>
      <c r="AJ226" s="72">
        <v>0</v>
      </c>
      <c r="AK226" s="72">
        <v>0</v>
      </c>
      <c r="AU226" s="64">
        <v>11.9</v>
      </c>
      <c r="AV226" s="63">
        <v>1</v>
      </c>
      <c r="AW226" s="65">
        <v>43</v>
      </c>
      <c r="AX226" s="77">
        <v>39051</v>
      </c>
      <c r="AY226" s="74">
        <v>17.100616016427104</v>
      </c>
      <c r="AZ226" s="72">
        <v>1</v>
      </c>
      <c r="BA226" s="72">
        <v>0</v>
      </c>
      <c r="BB226" s="72">
        <v>0</v>
      </c>
      <c r="BC226" s="72">
        <v>0</v>
      </c>
      <c r="BD226" s="72">
        <v>1</v>
      </c>
      <c r="BE226" s="72">
        <v>1</v>
      </c>
      <c r="BF226" s="72">
        <v>0</v>
      </c>
      <c r="BG226" s="72">
        <v>0</v>
      </c>
      <c r="BH226" s="67"/>
      <c r="BI226" s="61"/>
      <c r="BQ226" s="64">
        <v>10.6</v>
      </c>
      <c r="BR226" s="65">
        <v>1</v>
      </c>
      <c r="BT226" s="73">
        <v>39416</v>
      </c>
      <c r="BU226" s="74">
        <v>18.099931553730322</v>
      </c>
      <c r="BV226" s="72">
        <v>0</v>
      </c>
      <c r="BW226" s="72">
        <v>0</v>
      </c>
      <c r="BX226" s="72">
        <v>0</v>
      </c>
      <c r="BY226" s="72">
        <v>0</v>
      </c>
      <c r="BZ226" s="72">
        <v>0</v>
      </c>
      <c r="CA226" s="72">
        <v>0</v>
      </c>
      <c r="CB226" s="72">
        <v>0</v>
      </c>
      <c r="CC226" s="72">
        <v>0</v>
      </c>
      <c r="CL226" s="64"/>
      <c r="CM226" s="61"/>
      <c r="CN226" s="78"/>
      <c r="CO226" s="80"/>
      <c r="CQ226" s="63"/>
      <c r="CR226" s="63"/>
      <c r="CS226" s="63"/>
      <c r="CT226" s="63"/>
      <c r="CU226" s="63"/>
      <c r="CV226" s="63"/>
      <c r="CW226" s="63"/>
      <c r="CX226" s="63"/>
      <c r="CY226" s="67"/>
      <c r="CZ226" s="61"/>
      <c r="DH226" s="64"/>
      <c r="DI226" s="64"/>
      <c r="DJ226" s="79"/>
      <c r="DK226" s="80"/>
      <c r="HI226"/>
      <c r="KB226"/>
      <c r="KD226" s="15"/>
      <c r="KE226" s="15"/>
      <c r="KF226" s="110"/>
      <c r="KG226" s="110"/>
      <c r="KH226" s="110"/>
      <c r="KI226" s="110"/>
      <c r="KJ226" s="110"/>
      <c r="KK226" s="110"/>
      <c r="KL226" s="110"/>
      <c r="KM226" s="106"/>
      <c r="KN226" s="107"/>
      <c r="KO226"/>
      <c r="KQ226"/>
      <c r="KS226"/>
      <c r="KV226" s="109"/>
      <c r="KW226"/>
      <c r="KX226" s="15"/>
      <c r="KY226"/>
    </row>
    <row r="227" spans="1:311" s="72" customFormat="1" x14ac:dyDescent="0.25">
      <c r="A227" s="72" t="s">
        <v>651</v>
      </c>
      <c r="B227"/>
      <c r="C227" s="72" t="s">
        <v>688</v>
      </c>
      <c r="D227" s="102">
        <v>34418</v>
      </c>
      <c r="E227" s="72">
        <v>1</v>
      </c>
      <c r="F227" s="73">
        <v>38231</v>
      </c>
      <c r="G227" s="74">
        <v>10.439425051334702</v>
      </c>
      <c r="H227" s="72">
        <v>1</v>
      </c>
      <c r="I227" s="72">
        <v>0</v>
      </c>
      <c r="J227" s="72">
        <v>0</v>
      </c>
      <c r="K227" s="72">
        <v>1</v>
      </c>
      <c r="L227" s="72">
        <v>0</v>
      </c>
      <c r="M227" s="72">
        <v>1</v>
      </c>
      <c r="N227" s="72">
        <v>0</v>
      </c>
      <c r="O227" s="72">
        <v>0</v>
      </c>
      <c r="P227" s="67">
        <v>28.7</v>
      </c>
      <c r="Q227" s="67">
        <v>1.24</v>
      </c>
      <c r="T227" s="72">
        <v>-2.46</v>
      </c>
      <c r="U227" s="72" t="s">
        <v>3555</v>
      </c>
      <c r="V227" s="72">
        <v>0.96</v>
      </c>
      <c r="W227" s="72" t="s">
        <v>21</v>
      </c>
      <c r="Y227" s="66">
        <v>13</v>
      </c>
      <c r="Z227" s="85">
        <v>0</v>
      </c>
      <c r="AA227" s="75">
        <v>0.39</v>
      </c>
      <c r="AB227" s="73">
        <v>38541</v>
      </c>
      <c r="AC227" s="76">
        <v>11.288158795345653</v>
      </c>
      <c r="AD227" s="72">
        <v>1</v>
      </c>
      <c r="AE227" s="72">
        <v>0</v>
      </c>
      <c r="AF227" s="72">
        <v>0</v>
      </c>
      <c r="AG227" s="72">
        <v>0</v>
      </c>
      <c r="AH227" s="72">
        <v>1</v>
      </c>
      <c r="AI227" s="72">
        <v>0</v>
      </c>
      <c r="AJ227" s="72">
        <v>0</v>
      </c>
      <c r="AK227" s="72">
        <v>0</v>
      </c>
      <c r="AU227" s="64">
        <v>12</v>
      </c>
      <c r="AV227" s="63">
        <v>0</v>
      </c>
      <c r="AW227" s="65"/>
      <c r="AX227" s="77">
        <v>39051</v>
      </c>
      <c r="AY227" s="74">
        <v>12.684462696783026</v>
      </c>
      <c r="AZ227" s="72">
        <v>0</v>
      </c>
      <c r="BA227" s="72">
        <v>0</v>
      </c>
      <c r="BB227" s="72">
        <v>0</v>
      </c>
      <c r="BC227" s="72">
        <v>0</v>
      </c>
      <c r="BD227" s="72">
        <v>0</v>
      </c>
      <c r="BE227" s="72">
        <v>0</v>
      </c>
      <c r="BF227" s="72">
        <v>0</v>
      </c>
      <c r="BG227" s="72">
        <v>0</v>
      </c>
      <c r="BH227" s="61"/>
      <c r="BI227" s="61"/>
      <c r="BQ227" s="91"/>
      <c r="BR227" s="91"/>
      <c r="BT227" s="73">
        <v>39416</v>
      </c>
      <c r="BU227" s="74">
        <v>13.683778234086242</v>
      </c>
      <c r="BV227" s="72">
        <v>0</v>
      </c>
      <c r="BW227" s="72">
        <v>0</v>
      </c>
      <c r="BX227" s="72">
        <v>0</v>
      </c>
      <c r="BY227" s="72">
        <v>0</v>
      </c>
      <c r="BZ227" s="72">
        <v>0</v>
      </c>
      <c r="CA227" s="72">
        <v>0</v>
      </c>
      <c r="CB227" s="72">
        <v>0</v>
      </c>
      <c r="CC227" s="72">
        <v>0</v>
      </c>
      <c r="CL227" s="64"/>
      <c r="CM227" s="61"/>
      <c r="CN227" s="78"/>
      <c r="CO227" s="80"/>
      <c r="CQ227" s="63"/>
      <c r="CR227" s="63"/>
      <c r="CS227" s="63"/>
      <c r="CT227" s="63"/>
      <c r="CU227" s="63"/>
      <c r="CV227" s="63"/>
      <c r="CW227" s="63"/>
      <c r="CX227" s="63"/>
      <c r="CY227" s="67"/>
      <c r="CZ227" s="61"/>
      <c r="DH227" s="64"/>
      <c r="DI227" s="64"/>
      <c r="DJ227" s="79"/>
      <c r="DK227" s="80"/>
      <c r="HI227"/>
      <c r="KB227"/>
      <c r="KD227" s="15"/>
      <c r="KE227" s="15"/>
      <c r="KF227" s="110"/>
      <c r="KG227" s="110"/>
      <c r="KH227" s="110"/>
      <c r="KI227" s="110"/>
      <c r="KJ227" s="110"/>
      <c r="KK227" s="110"/>
      <c r="KL227" s="110"/>
      <c r="KM227" s="106"/>
      <c r="KN227" s="106"/>
      <c r="KO227"/>
      <c r="KQ227"/>
      <c r="KS227"/>
      <c r="KV227" s="109"/>
      <c r="KW227"/>
      <c r="KX227" s="15"/>
      <c r="KY227"/>
    </row>
    <row r="228" spans="1:311" s="72" customFormat="1" x14ac:dyDescent="0.25">
      <c r="A228" s="72" t="s">
        <v>651</v>
      </c>
      <c r="B228"/>
      <c r="C228" s="72" t="s">
        <v>888</v>
      </c>
      <c r="D228" s="102">
        <v>25266</v>
      </c>
      <c r="E228" s="72">
        <v>1</v>
      </c>
      <c r="F228" s="73">
        <v>38231</v>
      </c>
      <c r="G228" s="74">
        <v>35.496235455167692</v>
      </c>
      <c r="H228" s="72">
        <v>0</v>
      </c>
      <c r="I228" s="72">
        <v>0</v>
      </c>
      <c r="J228" s="72">
        <v>0</v>
      </c>
      <c r="K228" s="72">
        <v>0</v>
      </c>
      <c r="L228" s="72">
        <v>0</v>
      </c>
      <c r="M228" s="72">
        <v>0</v>
      </c>
      <c r="N228" s="72">
        <v>0</v>
      </c>
      <c r="O228" s="72">
        <v>0</v>
      </c>
      <c r="P228" s="67">
        <v>67</v>
      </c>
      <c r="Q228" s="67">
        <v>1.5</v>
      </c>
      <c r="X228" s="83">
        <v>29.777777777777779</v>
      </c>
      <c r="Y228" s="66">
        <v>13.4</v>
      </c>
      <c r="Z228" s="85">
        <v>0</v>
      </c>
      <c r="AA228" s="75">
        <v>0.4</v>
      </c>
      <c r="AB228" s="73">
        <v>38541</v>
      </c>
      <c r="AC228" s="76">
        <v>36.344969199178642</v>
      </c>
      <c r="AD228" s="72">
        <v>0</v>
      </c>
      <c r="AE228" s="72">
        <v>0</v>
      </c>
      <c r="AF228" s="72">
        <v>0</v>
      </c>
      <c r="AG228" s="72">
        <v>0</v>
      </c>
      <c r="AH228" s="72">
        <v>0</v>
      </c>
      <c r="AI228" s="72">
        <v>0</v>
      </c>
      <c r="AJ228" s="72">
        <v>0</v>
      </c>
      <c r="AK228" s="72">
        <v>0</v>
      </c>
      <c r="AU228" s="64">
        <v>12</v>
      </c>
      <c r="AV228" s="63">
        <v>1</v>
      </c>
      <c r="AW228" s="65">
        <v>42</v>
      </c>
      <c r="AX228" s="77">
        <v>39051</v>
      </c>
      <c r="AY228" s="74">
        <v>37.741273100616013</v>
      </c>
      <c r="AZ228" s="72">
        <v>0</v>
      </c>
      <c r="BA228" s="72">
        <v>0</v>
      </c>
      <c r="BB228" s="72">
        <v>0</v>
      </c>
      <c r="BC228" s="72">
        <v>0</v>
      </c>
      <c r="BD228" s="72">
        <v>0</v>
      </c>
      <c r="BE228" s="72">
        <v>0</v>
      </c>
      <c r="BF228" s="72">
        <v>0</v>
      </c>
      <c r="BG228" s="72">
        <v>0</v>
      </c>
      <c r="BH228" s="61"/>
      <c r="BI228" s="61"/>
      <c r="BQ228" s="92"/>
      <c r="BR228" s="92"/>
      <c r="BT228" s="73">
        <v>39416</v>
      </c>
      <c r="BU228" s="74">
        <v>38.740588637919231</v>
      </c>
      <c r="BV228" s="72">
        <v>0</v>
      </c>
      <c r="BW228" s="72">
        <v>0</v>
      </c>
      <c r="BX228" s="72">
        <v>0</v>
      </c>
      <c r="BY228" s="72">
        <v>0</v>
      </c>
      <c r="BZ228" s="72">
        <v>0</v>
      </c>
      <c r="CA228" s="72">
        <v>0</v>
      </c>
      <c r="CB228" s="72">
        <v>0</v>
      </c>
      <c r="CC228" s="72">
        <v>0</v>
      </c>
      <c r="CL228" s="64"/>
      <c r="CM228" s="61"/>
      <c r="CN228" s="78"/>
      <c r="CO228" s="80"/>
      <c r="CQ228" s="63"/>
      <c r="CR228" s="63"/>
      <c r="CS228" s="63"/>
      <c r="CT228" s="63"/>
      <c r="CU228" s="63"/>
      <c r="CV228" s="63"/>
      <c r="CW228" s="63"/>
      <c r="CX228" s="63"/>
      <c r="CY228" s="67"/>
      <c r="CZ228" s="61"/>
      <c r="DH228" s="64"/>
      <c r="DI228" s="64"/>
      <c r="DJ228" s="79"/>
      <c r="DK228" s="80"/>
      <c r="HI228"/>
      <c r="KB228"/>
      <c r="KD228" s="15"/>
      <c r="KE228" s="15"/>
      <c r="KF228" s="110"/>
      <c r="KG228" s="110"/>
      <c r="KH228" s="110"/>
      <c r="KI228" s="110"/>
      <c r="KJ228" s="110"/>
      <c r="KK228" s="110"/>
      <c r="KL228" s="110"/>
      <c r="KM228" s="106"/>
      <c r="KN228" s="107"/>
      <c r="KO228"/>
      <c r="KQ228"/>
      <c r="KS228"/>
      <c r="KV228" s="109"/>
      <c r="KW228"/>
      <c r="KX228" s="15"/>
      <c r="KY228"/>
    </row>
    <row r="229" spans="1:311" s="72" customFormat="1" x14ac:dyDescent="0.25">
      <c r="A229" s="72" t="s">
        <v>651</v>
      </c>
      <c r="B229"/>
      <c r="C229" s="72" t="s">
        <v>713</v>
      </c>
      <c r="D229" s="102">
        <v>32854</v>
      </c>
      <c r="E229" s="72">
        <v>0</v>
      </c>
      <c r="F229" s="73">
        <v>38231</v>
      </c>
      <c r="G229" s="74">
        <v>14.721423682409309</v>
      </c>
      <c r="H229" s="72">
        <v>-1</v>
      </c>
      <c r="I229" s="72">
        <v>-1</v>
      </c>
      <c r="J229" s="72">
        <v>-1</v>
      </c>
      <c r="K229" s="72">
        <v>-1</v>
      </c>
      <c r="L229" s="72">
        <v>-1</v>
      </c>
      <c r="M229" s="72">
        <v>-1</v>
      </c>
      <c r="N229" s="72">
        <v>-1</v>
      </c>
      <c r="O229" s="72">
        <v>-1</v>
      </c>
      <c r="P229" s="67">
        <v>40.299999999999997</v>
      </c>
      <c r="Q229" s="67">
        <v>1.5049999999999999</v>
      </c>
      <c r="T229" s="72">
        <v>-1.56</v>
      </c>
      <c r="U229" s="72" t="s">
        <v>3556</v>
      </c>
      <c r="V229" s="72">
        <v>-0.92</v>
      </c>
      <c r="W229" s="72" t="s">
        <v>21</v>
      </c>
      <c r="Y229" s="66">
        <v>12</v>
      </c>
      <c r="Z229" s="85">
        <v>0</v>
      </c>
      <c r="AA229" s="75">
        <v>0.38</v>
      </c>
      <c r="AB229" s="73">
        <v>38541</v>
      </c>
      <c r="AC229" s="76">
        <v>15.570157426420261</v>
      </c>
      <c r="AD229" s="72">
        <v>1</v>
      </c>
      <c r="AE229" s="72">
        <v>0</v>
      </c>
      <c r="AF229" s="72">
        <v>0</v>
      </c>
      <c r="AG229" s="72">
        <v>1</v>
      </c>
      <c r="AH229" s="72">
        <v>0</v>
      </c>
      <c r="AI229" s="72">
        <v>0</v>
      </c>
      <c r="AJ229" s="72">
        <v>0</v>
      </c>
      <c r="AK229" s="72">
        <v>0</v>
      </c>
      <c r="AU229" s="64">
        <v>12.5</v>
      </c>
      <c r="AV229" s="63">
        <v>0</v>
      </c>
      <c r="AW229" s="65"/>
      <c r="AX229" s="77">
        <v>39051</v>
      </c>
      <c r="AY229" s="74">
        <v>16.966461327857633</v>
      </c>
      <c r="AZ229" s="72">
        <v>-1</v>
      </c>
      <c r="BA229" s="72">
        <v>-1</v>
      </c>
      <c r="BB229" s="72">
        <v>-1</v>
      </c>
      <c r="BC229" s="72">
        <v>-1</v>
      </c>
      <c r="BD229" s="72">
        <v>-1</v>
      </c>
      <c r="BE229" s="72">
        <v>-1</v>
      </c>
      <c r="BF229" s="72">
        <v>-1</v>
      </c>
      <c r="BG229" s="72">
        <v>-1</v>
      </c>
      <c r="BH229" s="67"/>
      <c r="BI229" s="61"/>
      <c r="BQ229" s="64">
        <v>14</v>
      </c>
      <c r="BR229" s="65">
        <v>0</v>
      </c>
      <c r="BT229" s="73">
        <v>39416</v>
      </c>
      <c r="BU229" s="74">
        <v>17.965776865160848</v>
      </c>
      <c r="BV229" s="72">
        <v>0</v>
      </c>
      <c r="BW229" s="72">
        <v>0</v>
      </c>
      <c r="BX229" s="72">
        <v>0</v>
      </c>
      <c r="BY229" s="72">
        <v>0</v>
      </c>
      <c r="BZ229" s="72">
        <v>0</v>
      </c>
      <c r="CA229" s="72">
        <v>0</v>
      </c>
      <c r="CB229" s="72">
        <v>0</v>
      </c>
      <c r="CC229" s="72">
        <v>0</v>
      </c>
      <c r="CL229" s="64"/>
      <c r="CM229" s="61"/>
      <c r="CN229" s="78"/>
      <c r="CO229" s="73">
        <v>39703</v>
      </c>
      <c r="CP229" s="74">
        <v>18.751540041067763</v>
      </c>
      <c r="CQ229" s="63">
        <v>-1</v>
      </c>
      <c r="CR229" s="63">
        <v>-1</v>
      </c>
      <c r="CS229" s="63">
        <v>-1</v>
      </c>
      <c r="CT229" s="63">
        <v>-1</v>
      </c>
      <c r="CU229" s="63">
        <v>-1</v>
      </c>
      <c r="CV229" s="63">
        <v>-1</v>
      </c>
      <c r="CW229" s="63">
        <v>-1</v>
      </c>
      <c r="CX229" s="63">
        <v>-1</v>
      </c>
      <c r="CY229" s="67"/>
      <c r="CZ229" s="61"/>
      <c r="DH229" s="61">
        <v>-1</v>
      </c>
      <c r="DI229" s="61">
        <v>-1</v>
      </c>
      <c r="DJ229" s="79"/>
      <c r="DK229" s="80"/>
      <c r="HI229"/>
      <c r="KB229"/>
      <c r="KD229" s="15"/>
      <c r="KE229" s="15"/>
      <c r="KF229" s="110"/>
      <c r="KG229" s="110"/>
      <c r="KH229" s="110"/>
      <c r="KI229" s="110"/>
      <c r="KJ229" s="110"/>
      <c r="KK229" s="110"/>
      <c r="KL229" s="110"/>
      <c r="KM229" s="106"/>
      <c r="KN229" s="107"/>
      <c r="KO229"/>
      <c r="KQ229"/>
      <c r="KS229"/>
      <c r="KV229" s="109"/>
      <c r="KW229"/>
      <c r="KX229" s="15"/>
      <c r="KY229"/>
    </row>
    <row r="230" spans="1:311" s="72" customFormat="1" x14ac:dyDescent="0.25">
      <c r="A230" s="72" t="s">
        <v>651</v>
      </c>
      <c r="B230"/>
      <c r="C230" s="72" t="s">
        <v>736</v>
      </c>
      <c r="D230" s="102">
        <v>23279</v>
      </c>
      <c r="E230" s="72">
        <v>0</v>
      </c>
      <c r="F230" s="73">
        <v>38231</v>
      </c>
      <c r="G230" s="74">
        <v>40.936344969199176</v>
      </c>
      <c r="H230" s="72">
        <v>0</v>
      </c>
      <c r="I230" s="72">
        <v>0</v>
      </c>
      <c r="J230" s="72">
        <v>0</v>
      </c>
      <c r="K230" s="72">
        <v>0</v>
      </c>
      <c r="L230" s="72">
        <v>0</v>
      </c>
      <c r="M230" s="72">
        <v>0</v>
      </c>
      <c r="N230" s="72">
        <v>0</v>
      </c>
      <c r="O230" s="72">
        <v>0</v>
      </c>
      <c r="P230" s="67">
        <v>45.5</v>
      </c>
      <c r="Q230" s="67">
        <v>1.385</v>
      </c>
      <c r="X230" s="83">
        <v>23.719845169362301</v>
      </c>
      <c r="Y230" s="66">
        <v>10.3</v>
      </c>
      <c r="Z230" s="62">
        <v>1</v>
      </c>
      <c r="AA230" s="75">
        <v>0.39</v>
      </c>
      <c r="AB230" s="73">
        <v>38541</v>
      </c>
      <c r="AC230" s="76">
        <v>41.785078713210133</v>
      </c>
      <c r="AD230" s="72">
        <v>1</v>
      </c>
      <c r="AE230" s="72">
        <v>0</v>
      </c>
      <c r="AF230" s="72">
        <v>0</v>
      </c>
      <c r="AG230" s="72">
        <v>0</v>
      </c>
      <c r="AH230" s="72">
        <v>0</v>
      </c>
      <c r="AI230" s="72">
        <v>0</v>
      </c>
      <c r="AJ230" s="72">
        <v>0</v>
      </c>
      <c r="AK230" s="72">
        <v>0</v>
      </c>
      <c r="AU230" s="64">
        <v>12.5</v>
      </c>
      <c r="AV230" s="63">
        <v>0</v>
      </c>
      <c r="AW230" s="65"/>
      <c r="AX230" s="77">
        <v>39051</v>
      </c>
      <c r="AY230" s="74">
        <v>43.181382614647504</v>
      </c>
      <c r="AZ230" s="72">
        <v>-1</v>
      </c>
      <c r="BA230" s="72">
        <v>-1</v>
      </c>
      <c r="BB230" s="72">
        <v>-1</v>
      </c>
      <c r="BC230" s="72">
        <v>-1</v>
      </c>
      <c r="BD230" s="72">
        <v>-1</v>
      </c>
      <c r="BE230" s="72">
        <v>-1</v>
      </c>
      <c r="BF230" s="72">
        <v>-1</v>
      </c>
      <c r="BG230" s="72">
        <v>-1</v>
      </c>
      <c r="BH230" s="67"/>
      <c r="BI230" s="61"/>
      <c r="BQ230" s="64">
        <v>11.7</v>
      </c>
      <c r="BR230" s="65">
        <v>1</v>
      </c>
      <c r="BT230" s="73">
        <v>39416</v>
      </c>
      <c r="BU230" s="74">
        <v>44.180698151950722</v>
      </c>
      <c r="BV230" s="72">
        <v>0</v>
      </c>
      <c r="BW230" s="72">
        <v>0</v>
      </c>
      <c r="BX230" s="72">
        <v>0</v>
      </c>
      <c r="BY230" s="72">
        <v>0</v>
      </c>
      <c r="BZ230" s="72">
        <v>0</v>
      </c>
      <c r="CA230" s="72">
        <v>0</v>
      </c>
      <c r="CB230" s="72">
        <v>0</v>
      </c>
      <c r="CC230" s="72">
        <v>0</v>
      </c>
      <c r="CL230" s="64"/>
      <c r="CM230" s="61"/>
      <c r="CN230" s="78"/>
      <c r="CO230" s="73">
        <v>39703</v>
      </c>
      <c r="CP230" s="74">
        <v>44.96646132785763</v>
      </c>
      <c r="CQ230" s="63">
        <v>-1</v>
      </c>
      <c r="CR230" s="63">
        <v>-1</v>
      </c>
      <c r="CS230" s="63">
        <v>-1</v>
      </c>
      <c r="CT230" s="63">
        <v>-1</v>
      </c>
      <c r="CU230" s="63">
        <v>-1</v>
      </c>
      <c r="CV230" s="63">
        <v>-1</v>
      </c>
      <c r="CW230" s="63">
        <v>-1</v>
      </c>
      <c r="CX230" s="63">
        <v>-1</v>
      </c>
      <c r="CY230" s="67"/>
      <c r="CZ230" s="61"/>
      <c r="DH230" s="61">
        <v>-1</v>
      </c>
      <c r="DI230" s="61">
        <v>-1</v>
      </c>
      <c r="DJ230" s="79"/>
      <c r="DK230" s="80"/>
      <c r="HI230"/>
      <c r="KB230"/>
      <c r="KD230" s="15"/>
      <c r="KE230" s="15"/>
      <c r="KF230" s="110"/>
      <c r="KG230" s="110"/>
      <c r="KH230" s="110"/>
      <c r="KI230" s="110"/>
      <c r="KJ230" s="110"/>
      <c r="KK230" s="110"/>
      <c r="KL230" s="110"/>
      <c r="KM230" s="106"/>
      <c r="KN230" s="107"/>
      <c r="KO230"/>
      <c r="KQ230"/>
      <c r="KS230"/>
      <c r="KV230" s="109"/>
      <c r="KW230"/>
      <c r="KX230" s="15"/>
      <c r="KY230"/>
    </row>
    <row r="231" spans="1:311" s="72" customFormat="1" x14ac:dyDescent="0.25">
      <c r="A231" s="72" t="s">
        <v>651</v>
      </c>
      <c r="B231"/>
      <c r="C231" s="72" t="s">
        <v>836</v>
      </c>
      <c r="D231" s="102">
        <v>20269</v>
      </c>
      <c r="E231" s="72">
        <v>1</v>
      </c>
      <c r="F231" s="73">
        <v>38231</v>
      </c>
      <c r="G231" s="74">
        <v>49.177275838466805</v>
      </c>
      <c r="H231" s="72">
        <v>-1</v>
      </c>
      <c r="I231" s="72">
        <v>-1</v>
      </c>
      <c r="J231" s="72">
        <v>-1</v>
      </c>
      <c r="K231" s="72">
        <v>-1</v>
      </c>
      <c r="L231" s="72">
        <v>-1</v>
      </c>
      <c r="M231" s="72">
        <v>-1</v>
      </c>
      <c r="N231" s="72">
        <v>-1</v>
      </c>
      <c r="O231" s="72">
        <v>-1</v>
      </c>
      <c r="P231" s="67">
        <v>59</v>
      </c>
      <c r="Q231" s="67">
        <v>1.61</v>
      </c>
      <c r="X231" s="83">
        <v>22.761467535974688</v>
      </c>
      <c r="Y231" s="66">
        <v>14.4</v>
      </c>
      <c r="Z231" s="85">
        <v>0</v>
      </c>
      <c r="AA231" s="75">
        <v>0.4</v>
      </c>
      <c r="AB231" s="73">
        <v>38541</v>
      </c>
      <c r="AC231" s="76">
        <v>50.026009582477755</v>
      </c>
      <c r="AD231" s="72">
        <v>0</v>
      </c>
      <c r="AE231" s="72">
        <v>0</v>
      </c>
      <c r="AF231" s="72">
        <v>0</v>
      </c>
      <c r="AG231" s="72">
        <v>0</v>
      </c>
      <c r="AH231" s="72">
        <v>0</v>
      </c>
      <c r="AI231" s="72">
        <v>0</v>
      </c>
      <c r="AJ231" s="72">
        <v>0</v>
      </c>
      <c r="AK231" s="72">
        <v>0</v>
      </c>
      <c r="AU231" s="64">
        <v>12.5</v>
      </c>
      <c r="AV231" s="63">
        <v>1</v>
      </c>
      <c r="AW231" s="65"/>
      <c r="AX231" s="77">
        <v>39051</v>
      </c>
      <c r="AY231" s="74">
        <v>51.422313483915126</v>
      </c>
      <c r="AZ231" s="72">
        <v>-1</v>
      </c>
      <c r="BA231" s="72">
        <v>-1</v>
      </c>
      <c r="BB231" s="72">
        <v>-1</v>
      </c>
      <c r="BC231" s="72">
        <v>-1</v>
      </c>
      <c r="BD231" s="72">
        <v>-1</v>
      </c>
      <c r="BE231" s="72">
        <v>-1</v>
      </c>
      <c r="BF231" s="72">
        <v>-1</v>
      </c>
      <c r="BG231" s="72">
        <v>-1</v>
      </c>
      <c r="BH231" s="67"/>
      <c r="BI231" s="61"/>
      <c r="BQ231" s="64">
        <v>13.8</v>
      </c>
      <c r="BR231" s="65">
        <v>0</v>
      </c>
      <c r="BT231" s="73">
        <v>39416</v>
      </c>
      <c r="BU231" s="74">
        <v>52.421629021218344</v>
      </c>
      <c r="BV231" s="72">
        <v>0</v>
      </c>
      <c r="BW231" s="72">
        <v>0</v>
      </c>
      <c r="BX231" s="72">
        <v>0</v>
      </c>
      <c r="BY231" s="72">
        <v>0</v>
      </c>
      <c r="BZ231" s="72">
        <v>0</v>
      </c>
      <c r="CA231" s="72">
        <v>0</v>
      </c>
      <c r="CB231" s="72">
        <v>0</v>
      </c>
      <c r="CC231" s="72">
        <v>0</v>
      </c>
      <c r="CL231" s="64"/>
      <c r="CM231" s="61"/>
      <c r="CN231" s="78"/>
      <c r="CO231" s="73">
        <v>39703</v>
      </c>
      <c r="CP231" s="74">
        <v>53.207392197125259</v>
      </c>
      <c r="CQ231" s="63">
        <v>-1</v>
      </c>
      <c r="CR231" s="63">
        <v>-1</v>
      </c>
      <c r="CS231" s="63">
        <v>-1</v>
      </c>
      <c r="CT231" s="63">
        <v>-1</v>
      </c>
      <c r="CU231" s="63">
        <v>-1</v>
      </c>
      <c r="CV231" s="63">
        <v>-1</v>
      </c>
      <c r="CW231" s="63">
        <v>-1</v>
      </c>
      <c r="CX231" s="63">
        <v>-1</v>
      </c>
      <c r="CY231" s="67"/>
      <c r="CZ231" s="61"/>
      <c r="DH231" s="61">
        <v>-1</v>
      </c>
      <c r="DI231" s="61">
        <v>-1</v>
      </c>
      <c r="DJ231" s="79"/>
      <c r="DK231" s="80"/>
      <c r="HI231"/>
      <c r="KB231"/>
      <c r="KD231" s="15"/>
      <c r="KE231" s="15"/>
      <c r="KF231" s="110"/>
      <c r="KG231" s="110"/>
      <c r="KH231" s="110"/>
      <c r="KI231" s="110"/>
      <c r="KJ231" s="110"/>
      <c r="KK231" s="110"/>
      <c r="KL231" s="110"/>
      <c r="KM231" s="106"/>
      <c r="KN231" s="107"/>
      <c r="KO231"/>
      <c r="KQ231"/>
      <c r="KS231"/>
      <c r="KV231" s="109"/>
      <c r="KW231"/>
      <c r="KX231" s="15"/>
      <c r="KY231"/>
    </row>
    <row r="232" spans="1:311" s="72" customFormat="1" x14ac:dyDescent="0.25">
      <c r="A232" s="72" t="s">
        <v>651</v>
      </c>
      <c r="B232"/>
      <c r="C232" s="72" t="s">
        <v>760</v>
      </c>
      <c r="D232" s="102"/>
      <c r="E232" s="72">
        <v>0</v>
      </c>
      <c r="F232" s="80"/>
      <c r="P232" s="67"/>
      <c r="Q232" s="67"/>
      <c r="Y232" s="66"/>
      <c r="Z232" s="66"/>
      <c r="AA232" s="75"/>
      <c r="AB232" s="73">
        <v>38541</v>
      </c>
      <c r="AC232" s="76"/>
      <c r="AD232" s="72">
        <v>1</v>
      </c>
      <c r="AE232" s="72">
        <v>0</v>
      </c>
      <c r="AF232" s="72">
        <v>0</v>
      </c>
      <c r="AG232" s="72">
        <v>0</v>
      </c>
      <c r="AH232" s="72">
        <v>0</v>
      </c>
      <c r="AI232" s="72">
        <v>0</v>
      </c>
      <c r="AJ232" s="72">
        <v>0</v>
      </c>
      <c r="AK232" s="72">
        <v>0</v>
      </c>
      <c r="AU232" s="64">
        <v>12.5</v>
      </c>
      <c r="AV232" s="63">
        <v>0</v>
      </c>
      <c r="AW232" s="65">
        <v>40</v>
      </c>
      <c r="AX232" s="80"/>
      <c r="BH232" s="67"/>
      <c r="BI232" s="61"/>
      <c r="BQ232" s="64"/>
      <c r="BR232" s="64"/>
      <c r="BT232" s="80"/>
      <c r="CL232" s="64"/>
      <c r="CM232" s="61"/>
      <c r="CN232" s="78"/>
      <c r="CO232" s="80"/>
      <c r="CQ232" s="63"/>
      <c r="CR232" s="63"/>
      <c r="CS232" s="63"/>
      <c r="CT232" s="63"/>
      <c r="CU232" s="63"/>
      <c r="CV232" s="63"/>
      <c r="CW232" s="63"/>
      <c r="CX232" s="63"/>
      <c r="CY232" s="67"/>
      <c r="CZ232" s="61"/>
      <c r="DH232" s="64"/>
      <c r="DI232" s="64"/>
      <c r="DJ232" s="79"/>
      <c r="DK232" s="80"/>
      <c r="HI232"/>
      <c r="KB232"/>
      <c r="KD232" s="15"/>
      <c r="KE232" s="15"/>
      <c r="KF232" s="110"/>
      <c r="KG232" s="110"/>
      <c r="KH232" s="110"/>
      <c r="KI232" s="110"/>
      <c r="KJ232" s="110"/>
      <c r="KK232" s="110"/>
      <c r="KL232" s="110"/>
      <c r="KM232" s="106"/>
      <c r="KN232" s="107"/>
      <c r="KO232"/>
      <c r="KQ232"/>
      <c r="KS232"/>
      <c r="KV232" s="109"/>
      <c r="KW232"/>
      <c r="KX232" s="15"/>
      <c r="KY232"/>
    </row>
    <row r="233" spans="1:311" s="72" customFormat="1" x14ac:dyDescent="0.25">
      <c r="A233" s="72" t="s">
        <v>651</v>
      </c>
      <c r="B233"/>
      <c r="C233" s="72" t="s">
        <v>883</v>
      </c>
      <c r="D233" s="102"/>
      <c r="E233" s="72">
        <v>1</v>
      </c>
      <c r="F233" s="80"/>
      <c r="P233" s="67"/>
      <c r="Q233" s="67"/>
      <c r="Y233" s="66"/>
      <c r="Z233" s="66"/>
      <c r="AA233" s="75"/>
      <c r="AB233" s="73">
        <v>38541</v>
      </c>
      <c r="AC233" s="76"/>
      <c r="AD233" s="72">
        <v>-1</v>
      </c>
      <c r="AE233" s="72">
        <v>-1</v>
      </c>
      <c r="AF233" s="72">
        <v>-1</v>
      </c>
      <c r="AG233" s="72">
        <v>-1</v>
      </c>
      <c r="AH233" s="72">
        <v>-1</v>
      </c>
      <c r="AI233" s="72">
        <v>-1</v>
      </c>
      <c r="AJ233" s="72">
        <v>-1</v>
      </c>
      <c r="AK233" s="72">
        <v>-1</v>
      </c>
      <c r="AU233" s="64">
        <v>12.5</v>
      </c>
      <c r="AV233" s="63">
        <v>0</v>
      </c>
      <c r="AW233" s="65">
        <v>34</v>
      </c>
      <c r="AX233" s="80"/>
      <c r="BH233" s="67"/>
      <c r="BI233" s="61"/>
      <c r="BQ233" s="64"/>
      <c r="BR233" s="64"/>
      <c r="BT233" s="73">
        <v>39416</v>
      </c>
      <c r="BU233" s="74"/>
      <c r="BV233" s="72">
        <v>0</v>
      </c>
      <c r="BW233" s="72">
        <v>0</v>
      </c>
      <c r="BX233" s="72">
        <v>0</v>
      </c>
      <c r="BY233" s="72">
        <v>0</v>
      </c>
      <c r="BZ233" s="72">
        <v>0</v>
      </c>
      <c r="CA233" s="72">
        <v>0</v>
      </c>
      <c r="CB233" s="72">
        <v>0</v>
      </c>
      <c r="CC233" s="72">
        <v>0</v>
      </c>
      <c r="CL233" s="64"/>
      <c r="CM233" s="61"/>
      <c r="CN233" s="78"/>
      <c r="CO233" s="80"/>
      <c r="CQ233" s="63"/>
      <c r="CR233" s="63"/>
      <c r="CS233" s="63"/>
      <c r="CT233" s="63"/>
      <c r="CU233" s="63"/>
      <c r="CV233" s="63"/>
      <c r="CW233" s="63"/>
      <c r="CX233" s="63"/>
      <c r="CY233" s="67"/>
      <c r="CZ233" s="61"/>
      <c r="DH233" s="64"/>
      <c r="DI233" s="64"/>
      <c r="DJ233" s="79"/>
      <c r="DK233" s="80"/>
      <c r="HI233"/>
      <c r="KB233"/>
      <c r="KD233" s="15"/>
      <c r="KE233" s="15"/>
      <c r="KF233" s="110"/>
      <c r="KG233" s="110"/>
      <c r="KH233" s="110"/>
      <c r="KI233" s="110"/>
      <c r="KJ233" s="110"/>
      <c r="KK233" s="110"/>
      <c r="KL233" s="110"/>
      <c r="KM233" s="106"/>
      <c r="KN233" s="107"/>
      <c r="KO233"/>
      <c r="KQ233"/>
      <c r="KS233"/>
      <c r="KV233" s="109"/>
      <c r="KW233"/>
      <c r="KX233" s="15"/>
      <c r="KY233"/>
    </row>
    <row r="234" spans="1:311" s="72" customFormat="1" x14ac:dyDescent="0.25">
      <c r="A234" s="72" t="s">
        <v>651</v>
      </c>
      <c r="B234"/>
      <c r="C234" s="72" t="s">
        <v>820</v>
      </c>
      <c r="D234" s="102">
        <v>31388</v>
      </c>
      <c r="E234" s="72">
        <v>0</v>
      </c>
      <c r="F234" s="73">
        <v>38231</v>
      </c>
      <c r="G234" s="74">
        <v>18.735112936344969</v>
      </c>
      <c r="H234" s="72">
        <v>1</v>
      </c>
      <c r="I234" s="72">
        <v>0</v>
      </c>
      <c r="J234" s="72">
        <v>0</v>
      </c>
      <c r="K234" s="72">
        <v>0</v>
      </c>
      <c r="L234" s="72">
        <v>0</v>
      </c>
      <c r="M234" s="72">
        <v>0</v>
      </c>
      <c r="N234" s="72">
        <v>0</v>
      </c>
      <c r="O234" s="72">
        <v>0</v>
      </c>
      <c r="P234" s="67">
        <v>53.5</v>
      </c>
      <c r="Q234" s="67">
        <v>1.48</v>
      </c>
      <c r="T234" s="72">
        <v>-2.31</v>
      </c>
      <c r="U234" s="72" t="s">
        <v>3555</v>
      </c>
      <c r="V234" s="72">
        <v>0.88</v>
      </c>
      <c r="W234" s="72" t="s">
        <v>21</v>
      </c>
      <c r="Y234" s="66">
        <v>12.2</v>
      </c>
      <c r="Z234" s="85">
        <v>0</v>
      </c>
      <c r="AA234" s="75">
        <v>0.34</v>
      </c>
      <c r="AB234" s="73">
        <v>38541</v>
      </c>
      <c r="AC234" s="76">
        <v>19.583846680355922</v>
      </c>
      <c r="AD234" s="72">
        <v>1</v>
      </c>
      <c r="AE234" s="72">
        <v>0</v>
      </c>
      <c r="AF234" s="72">
        <v>0</v>
      </c>
      <c r="AG234" s="72">
        <v>0</v>
      </c>
      <c r="AH234" s="72">
        <v>0</v>
      </c>
      <c r="AI234" s="72">
        <v>0</v>
      </c>
      <c r="AJ234" s="72">
        <v>0</v>
      </c>
      <c r="AK234" s="72">
        <v>0</v>
      </c>
      <c r="AU234" s="64">
        <v>12.8</v>
      </c>
      <c r="AV234" s="63">
        <v>0</v>
      </c>
      <c r="AW234" s="65">
        <v>43</v>
      </c>
      <c r="AX234" s="77">
        <v>39051</v>
      </c>
      <c r="AY234" s="74">
        <v>20.980150581793293</v>
      </c>
      <c r="AZ234" s="72">
        <v>0</v>
      </c>
      <c r="BA234" s="72">
        <v>0</v>
      </c>
      <c r="BB234" s="72">
        <v>0</v>
      </c>
      <c r="BC234" s="72">
        <v>0</v>
      </c>
      <c r="BD234" s="72">
        <v>0</v>
      </c>
      <c r="BE234" s="72">
        <v>0</v>
      </c>
      <c r="BF234" s="72">
        <v>0</v>
      </c>
      <c r="BG234" s="72">
        <v>0</v>
      </c>
      <c r="BH234" s="67">
        <v>54</v>
      </c>
      <c r="BI234" s="61">
        <v>1.52</v>
      </c>
      <c r="BP234" s="83">
        <v>23.372576177285318</v>
      </c>
      <c r="BQ234" s="64">
        <v>11.7</v>
      </c>
      <c r="BR234" s="65">
        <v>1</v>
      </c>
      <c r="BT234" s="73">
        <v>39416</v>
      </c>
      <c r="BU234" s="74">
        <v>21.979466119096511</v>
      </c>
      <c r="BV234" s="72">
        <v>0</v>
      </c>
      <c r="BW234" s="72">
        <v>0</v>
      </c>
      <c r="BX234" s="72">
        <v>0</v>
      </c>
      <c r="BY234" s="72">
        <v>0</v>
      </c>
      <c r="BZ234" s="72">
        <v>0</v>
      </c>
      <c r="CA234" s="72">
        <v>0</v>
      </c>
      <c r="CB234" s="72">
        <v>0</v>
      </c>
      <c r="CC234" s="72">
        <v>0</v>
      </c>
      <c r="CL234" s="64"/>
      <c r="CM234" s="61"/>
      <c r="CN234" s="78"/>
      <c r="CO234" s="80"/>
      <c r="CQ234" s="63"/>
      <c r="CR234" s="63"/>
      <c r="CS234" s="63"/>
      <c r="CT234" s="63"/>
      <c r="CU234" s="63"/>
      <c r="CV234" s="63"/>
      <c r="CW234" s="63"/>
      <c r="CX234" s="63"/>
      <c r="CY234" s="67"/>
      <c r="CZ234" s="61"/>
      <c r="DH234" s="64"/>
      <c r="DI234" s="64"/>
      <c r="DJ234" s="79"/>
      <c r="DK234" s="80"/>
      <c r="HI234"/>
      <c r="KB234"/>
      <c r="KD234" s="15"/>
      <c r="KE234" s="15"/>
      <c r="KF234" s="110"/>
      <c r="KG234" s="110"/>
      <c r="KH234" s="110"/>
      <c r="KI234" s="110"/>
      <c r="KJ234" s="110"/>
      <c r="KK234" s="110"/>
      <c r="KL234" s="110"/>
      <c r="KM234" s="106"/>
      <c r="KN234" s="107"/>
      <c r="KV234" s="109"/>
      <c r="KW234"/>
      <c r="KX234" s="15"/>
      <c r="KY234"/>
    </row>
    <row r="235" spans="1:311" s="72" customFormat="1" x14ac:dyDescent="0.25">
      <c r="A235" s="72" t="s">
        <v>651</v>
      </c>
      <c r="B235"/>
      <c r="C235" s="72" t="s">
        <v>699</v>
      </c>
      <c r="D235" s="102"/>
      <c r="E235" s="72">
        <v>1</v>
      </c>
      <c r="F235" s="80"/>
      <c r="P235" s="67"/>
      <c r="Q235" s="67"/>
      <c r="Y235" s="66"/>
      <c r="Z235" s="66"/>
      <c r="AA235" s="75"/>
      <c r="AB235" s="73">
        <v>38541</v>
      </c>
      <c r="AC235" s="76"/>
      <c r="AD235" s="72">
        <v>1</v>
      </c>
      <c r="AE235" s="72">
        <v>0</v>
      </c>
      <c r="AF235" s="72">
        <v>0</v>
      </c>
      <c r="AG235" s="72">
        <v>1</v>
      </c>
      <c r="AH235" s="72">
        <v>0</v>
      </c>
      <c r="AI235" s="72">
        <v>0</v>
      </c>
      <c r="AJ235" s="72">
        <v>0</v>
      </c>
      <c r="AK235" s="72">
        <v>0</v>
      </c>
      <c r="AU235" s="64">
        <v>12.8</v>
      </c>
      <c r="AV235" s="63">
        <v>1</v>
      </c>
      <c r="AW235" s="65">
        <v>47</v>
      </c>
      <c r="AX235" s="80"/>
      <c r="BH235" s="67"/>
      <c r="BI235" s="61"/>
      <c r="BQ235" s="64"/>
      <c r="BR235" s="64"/>
      <c r="BT235" s="80"/>
      <c r="CL235" s="64"/>
      <c r="CM235" s="61"/>
      <c r="CN235" s="78"/>
      <c r="CO235" s="80"/>
      <c r="CQ235" s="63"/>
      <c r="CR235" s="63"/>
      <c r="CS235" s="63"/>
      <c r="CT235" s="63"/>
      <c r="CU235" s="63"/>
      <c r="CV235" s="63"/>
      <c r="CW235" s="63"/>
      <c r="CX235" s="63"/>
      <c r="CY235" s="67"/>
      <c r="CZ235" s="61"/>
      <c r="DH235" s="64"/>
      <c r="DI235" s="64"/>
      <c r="DJ235" s="79"/>
      <c r="DK235" s="80"/>
      <c r="HI235"/>
      <c r="KB235"/>
      <c r="KD235" s="15"/>
      <c r="KE235" s="15"/>
      <c r="KF235" s="110"/>
      <c r="KG235" s="110"/>
      <c r="KH235" s="110"/>
      <c r="KI235" s="110"/>
      <c r="KJ235" s="110"/>
      <c r="KK235" s="110"/>
      <c r="KL235" s="110"/>
      <c r="KM235" s="106"/>
      <c r="KN235" s="107"/>
      <c r="KO235"/>
      <c r="KQ235"/>
      <c r="KS235"/>
      <c r="KV235" s="109"/>
      <c r="KW235"/>
      <c r="KX235" s="15"/>
      <c r="KY235"/>
    </row>
    <row r="236" spans="1:311" s="72" customFormat="1" x14ac:dyDescent="0.25">
      <c r="A236" s="72" t="s">
        <v>651</v>
      </c>
      <c r="B236"/>
      <c r="C236" s="72" t="s">
        <v>822</v>
      </c>
      <c r="D236" s="102"/>
      <c r="E236" s="72">
        <v>1</v>
      </c>
      <c r="F236" s="73">
        <v>38231</v>
      </c>
      <c r="G236" s="74"/>
      <c r="H236" s="72">
        <v>1</v>
      </c>
      <c r="I236" s="72">
        <v>0</v>
      </c>
      <c r="J236" s="72">
        <v>0</v>
      </c>
      <c r="K236" s="72">
        <v>0</v>
      </c>
      <c r="L236" s="72">
        <v>0</v>
      </c>
      <c r="M236" s="72">
        <v>0</v>
      </c>
      <c r="N236" s="72">
        <v>0</v>
      </c>
      <c r="O236" s="72">
        <v>0</v>
      </c>
      <c r="P236" s="67">
        <v>27</v>
      </c>
      <c r="Q236" s="67">
        <v>1.2370000000000001</v>
      </c>
      <c r="X236" s="83">
        <v>17.645109788526621</v>
      </c>
      <c r="Y236" s="66">
        <v>13.1</v>
      </c>
      <c r="Z236" s="85">
        <v>0</v>
      </c>
      <c r="AA236" s="75">
        <v>0.4</v>
      </c>
      <c r="AB236" s="73">
        <v>38541</v>
      </c>
      <c r="AC236" s="76"/>
      <c r="AD236" s="72">
        <v>0</v>
      </c>
      <c r="AE236" s="72">
        <v>0</v>
      </c>
      <c r="AF236" s="72">
        <v>0</v>
      </c>
      <c r="AG236" s="72">
        <v>1</v>
      </c>
      <c r="AH236" s="72">
        <v>0</v>
      </c>
      <c r="AI236" s="72">
        <v>0</v>
      </c>
      <c r="AJ236" s="72">
        <v>0</v>
      </c>
      <c r="AK236" s="72">
        <v>0</v>
      </c>
      <c r="AU236" s="64">
        <v>12.9</v>
      </c>
      <c r="AV236" s="63">
        <v>0</v>
      </c>
      <c r="AW236" s="65">
        <v>40</v>
      </c>
      <c r="AX236" s="77">
        <v>39051</v>
      </c>
      <c r="AY236" s="74"/>
      <c r="AZ236" s="72">
        <v>0</v>
      </c>
      <c r="BA236" s="72">
        <v>0</v>
      </c>
      <c r="BB236" s="72">
        <v>0</v>
      </c>
      <c r="BC236" s="72">
        <v>0</v>
      </c>
      <c r="BD236" s="72">
        <v>0</v>
      </c>
      <c r="BE236" s="72">
        <v>0</v>
      </c>
      <c r="BF236" s="72">
        <v>0</v>
      </c>
      <c r="BG236" s="72">
        <v>0</v>
      </c>
      <c r="BH236" s="67"/>
      <c r="BI236" s="61"/>
      <c r="BQ236" s="64"/>
      <c r="BR236" s="64"/>
      <c r="BT236" s="73">
        <v>39416</v>
      </c>
      <c r="BU236" s="74"/>
      <c r="BV236" s="72">
        <v>0</v>
      </c>
      <c r="BW236" s="72">
        <v>0</v>
      </c>
      <c r="BX236" s="72">
        <v>0</v>
      </c>
      <c r="BY236" s="72">
        <v>0</v>
      </c>
      <c r="BZ236" s="72">
        <v>0</v>
      </c>
      <c r="CA236" s="72">
        <v>0</v>
      </c>
      <c r="CB236" s="72">
        <v>0</v>
      </c>
      <c r="CC236" s="72">
        <v>0</v>
      </c>
      <c r="CL236" s="64"/>
      <c r="CM236" s="61"/>
      <c r="CN236" s="78"/>
      <c r="CO236" s="80"/>
      <c r="CQ236" s="63"/>
      <c r="CR236" s="63"/>
      <c r="CS236" s="63"/>
      <c r="CT236" s="63"/>
      <c r="CU236" s="63"/>
      <c r="CV236" s="63"/>
      <c r="CW236" s="63"/>
      <c r="CX236" s="63"/>
      <c r="CY236" s="67"/>
      <c r="CZ236" s="61"/>
      <c r="DH236" s="64"/>
      <c r="DI236" s="64"/>
      <c r="DJ236" s="79"/>
      <c r="DK236" s="80"/>
      <c r="HI236"/>
      <c r="KB236"/>
      <c r="KD236" s="15"/>
      <c r="KE236" s="15"/>
      <c r="KF236" s="110"/>
      <c r="KG236" s="110"/>
      <c r="KH236" s="110"/>
      <c r="KI236" s="110"/>
      <c r="KJ236" s="110"/>
      <c r="KK236" s="110"/>
      <c r="KL236" s="110"/>
      <c r="KM236" s="106"/>
      <c r="KN236" s="107"/>
      <c r="KO236"/>
      <c r="KQ236"/>
      <c r="KS236"/>
      <c r="KV236" s="109"/>
      <c r="KW236"/>
      <c r="KX236" s="15"/>
      <c r="KY236"/>
    </row>
    <row r="237" spans="1:311" s="72" customFormat="1" x14ac:dyDescent="0.25">
      <c r="A237" s="72" t="s">
        <v>651</v>
      </c>
      <c r="B237"/>
      <c r="C237" s="72" t="s">
        <v>840</v>
      </c>
      <c r="D237" s="102">
        <v>36023</v>
      </c>
      <c r="E237" s="72">
        <v>1</v>
      </c>
      <c r="F237" s="73">
        <v>38231</v>
      </c>
      <c r="G237" s="74">
        <v>6.0451745379876796</v>
      </c>
      <c r="H237" s="72">
        <v>1</v>
      </c>
      <c r="I237" s="72">
        <v>0</v>
      </c>
      <c r="J237" s="72">
        <v>0</v>
      </c>
      <c r="K237" s="72">
        <v>0</v>
      </c>
      <c r="L237" s="72">
        <v>0</v>
      </c>
      <c r="M237" s="72">
        <v>0</v>
      </c>
      <c r="N237" s="72">
        <v>0</v>
      </c>
      <c r="O237" s="72">
        <v>0</v>
      </c>
      <c r="P237" s="67">
        <v>15.8</v>
      </c>
      <c r="Q237" s="67">
        <v>1.038</v>
      </c>
      <c r="R237" s="72">
        <v>-2.08</v>
      </c>
      <c r="S237" s="72" t="s">
        <v>3552</v>
      </c>
      <c r="T237" s="72">
        <v>-2.5099999999999998</v>
      </c>
      <c r="U237" s="72" t="s">
        <v>3555</v>
      </c>
      <c r="V237" s="72">
        <v>-0.51</v>
      </c>
      <c r="W237" s="72" t="s">
        <v>21</v>
      </c>
      <c r="Y237" s="62">
        <v>-1</v>
      </c>
      <c r="Z237" s="62">
        <v>-1</v>
      </c>
      <c r="AA237" s="62">
        <v>-1</v>
      </c>
      <c r="AB237" s="73">
        <v>38541</v>
      </c>
      <c r="AC237" s="76"/>
      <c r="AD237" s="72">
        <v>0</v>
      </c>
      <c r="AE237" s="72">
        <v>0</v>
      </c>
      <c r="AF237" s="72">
        <v>0</v>
      </c>
      <c r="AG237" s="72">
        <v>0</v>
      </c>
      <c r="AH237" s="72">
        <v>0</v>
      </c>
      <c r="AI237" s="72">
        <v>0</v>
      </c>
      <c r="AJ237" s="72">
        <v>0</v>
      </c>
      <c r="AK237" s="72">
        <v>0</v>
      </c>
      <c r="AU237" s="64">
        <v>13.1</v>
      </c>
      <c r="AV237" s="63">
        <v>0</v>
      </c>
      <c r="AW237" s="65">
        <v>46</v>
      </c>
      <c r="AX237" s="77">
        <v>39051</v>
      </c>
      <c r="AY237" s="74">
        <v>8.2902121834360027</v>
      </c>
      <c r="AZ237" s="72">
        <v>0</v>
      </c>
      <c r="BA237" s="72">
        <v>0</v>
      </c>
      <c r="BB237" s="72">
        <v>0</v>
      </c>
      <c r="BC237" s="72">
        <v>0</v>
      </c>
      <c r="BD237" s="72">
        <v>0</v>
      </c>
      <c r="BE237" s="72">
        <v>0</v>
      </c>
      <c r="BF237" s="72">
        <v>0</v>
      </c>
      <c r="BG237" s="72">
        <v>0</v>
      </c>
      <c r="BH237" s="61"/>
      <c r="BI237" s="61"/>
      <c r="BQ237" s="64"/>
      <c r="BR237" s="64"/>
      <c r="BT237" s="73">
        <v>39416</v>
      </c>
      <c r="BU237" s="74">
        <v>9.2895277207392191</v>
      </c>
      <c r="BV237" s="72">
        <v>0</v>
      </c>
      <c r="BW237" s="72">
        <v>0</v>
      </c>
      <c r="BX237" s="72">
        <v>0</v>
      </c>
      <c r="BY237" s="72">
        <v>0</v>
      </c>
      <c r="BZ237" s="72">
        <v>0</v>
      </c>
      <c r="CA237" s="72">
        <v>0</v>
      </c>
      <c r="CB237" s="72">
        <v>0</v>
      </c>
      <c r="CC237" s="72">
        <v>0</v>
      </c>
      <c r="CL237" s="64"/>
      <c r="CM237" s="61"/>
      <c r="CN237" s="78"/>
      <c r="CO237" s="80"/>
      <c r="CQ237" s="63"/>
      <c r="CR237" s="63"/>
      <c r="CS237" s="63"/>
      <c r="CT237" s="63"/>
      <c r="CU237" s="63"/>
      <c r="CV237" s="63"/>
      <c r="CW237" s="63"/>
      <c r="CX237" s="63"/>
      <c r="CY237" s="67"/>
      <c r="CZ237" s="61"/>
      <c r="DH237" s="64"/>
      <c r="DI237" s="64"/>
      <c r="DJ237" s="79"/>
      <c r="DK237" s="80"/>
      <c r="HI237"/>
      <c r="KB237"/>
      <c r="KD237" s="15"/>
      <c r="KE237" s="15"/>
      <c r="KF237" s="110"/>
      <c r="KG237" s="110"/>
      <c r="KH237" s="110"/>
      <c r="KI237" s="110"/>
      <c r="KJ237" s="110"/>
      <c r="KK237" s="110"/>
      <c r="KL237" s="110"/>
      <c r="KM237" s="106"/>
      <c r="KN237" s="107"/>
      <c r="KO237"/>
      <c r="KQ237"/>
      <c r="KS237"/>
      <c r="KV237" s="109"/>
      <c r="KW237"/>
      <c r="KX237" s="15"/>
      <c r="KY237"/>
    </row>
    <row r="238" spans="1:311" s="72" customFormat="1" x14ac:dyDescent="0.25">
      <c r="A238" s="72" t="s">
        <v>651</v>
      </c>
      <c r="B238"/>
      <c r="C238" s="72" t="s">
        <v>656</v>
      </c>
      <c r="D238" s="102">
        <v>31939</v>
      </c>
      <c r="E238" s="72">
        <v>1</v>
      </c>
      <c r="F238" s="73">
        <v>38231</v>
      </c>
      <c r="G238" s="74">
        <v>17.226557152635181</v>
      </c>
      <c r="H238" s="72">
        <v>1</v>
      </c>
      <c r="I238" s="72">
        <v>0</v>
      </c>
      <c r="J238" s="72">
        <v>0</v>
      </c>
      <c r="K238" s="72">
        <v>0</v>
      </c>
      <c r="L238" s="72">
        <v>0</v>
      </c>
      <c r="M238" s="72">
        <v>0</v>
      </c>
      <c r="N238" s="72">
        <v>0</v>
      </c>
      <c r="O238" s="72">
        <v>0</v>
      </c>
      <c r="P238" s="67">
        <v>52.8</v>
      </c>
      <c r="Q238" s="67">
        <v>1.585</v>
      </c>
      <c r="T238" s="72">
        <v>-2.23</v>
      </c>
      <c r="U238" s="72" t="s">
        <v>3555</v>
      </c>
      <c r="V238" s="72">
        <v>-0.1</v>
      </c>
      <c r="W238" s="72" t="s">
        <v>21</v>
      </c>
      <c r="Y238" s="66">
        <v>15.1</v>
      </c>
      <c r="Z238" s="85">
        <v>0</v>
      </c>
      <c r="AA238" s="75">
        <v>0.43</v>
      </c>
      <c r="AB238" s="73">
        <v>38541</v>
      </c>
      <c r="AC238" s="76">
        <v>18.075290896646134</v>
      </c>
      <c r="AD238" s="72">
        <v>0</v>
      </c>
      <c r="AE238" s="72">
        <v>0</v>
      </c>
      <c r="AF238" s="72">
        <v>0</v>
      </c>
      <c r="AG238" s="72">
        <v>0</v>
      </c>
      <c r="AH238" s="72">
        <v>0</v>
      </c>
      <c r="AI238" s="72">
        <v>0</v>
      </c>
      <c r="AJ238" s="72">
        <v>0</v>
      </c>
      <c r="AK238" s="72">
        <v>1</v>
      </c>
      <c r="AU238" s="64">
        <v>13.2</v>
      </c>
      <c r="AV238" s="63">
        <v>0</v>
      </c>
      <c r="AW238" s="65">
        <v>42</v>
      </c>
      <c r="AX238" s="77">
        <v>39051</v>
      </c>
      <c r="AY238" s="74">
        <v>19.471594798083505</v>
      </c>
      <c r="AZ238" s="72">
        <v>-1</v>
      </c>
      <c r="BA238" s="72">
        <v>-1</v>
      </c>
      <c r="BB238" s="72">
        <v>-1</v>
      </c>
      <c r="BC238" s="72">
        <v>-1</v>
      </c>
      <c r="BD238" s="72">
        <v>-1</v>
      </c>
      <c r="BE238" s="72">
        <v>-1</v>
      </c>
      <c r="BF238" s="72">
        <v>-1</v>
      </c>
      <c r="BG238" s="72">
        <v>-1</v>
      </c>
      <c r="BH238" s="67"/>
      <c r="BI238" s="61"/>
      <c r="BQ238" s="64"/>
      <c r="BR238" s="64"/>
      <c r="BT238" s="73">
        <v>39416</v>
      </c>
      <c r="BU238" s="74">
        <v>20.470910335386723</v>
      </c>
      <c r="BV238" s="72">
        <v>0</v>
      </c>
      <c r="BW238" s="72">
        <v>0</v>
      </c>
      <c r="BX238" s="72">
        <v>0</v>
      </c>
      <c r="BY238" s="72">
        <v>0</v>
      </c>
      <c r="BZ238" s="72">
        <v>0</v>
      </c>
      <c r="CA238" s="72">
        <v>0</v>
      </c>
      <c r="CB238" s="72">
        <v>0</v>
      </c>
      <c r="CC238" s="72">
        <v>0</v>
      </c>
      <c r="CL238" s="64"/>
      <c r="CM238" s="61"/>
      <c r="CN238" s="78"/>
      <c r="CO238" s="80"/>
      <c r="CQ238" s="86"/>
      <c r="CR238" s="86"/>
      <c r="CS238" s="86"/>
      <c r="CT238" s="86"/>
      <c r="CU238" s="86"/>
      <c r="CV238" s="86"/>
      <c r="CW238" s="86"/>
      <c r="CX238" s="86"/>
      <c r="CY238" s="67"/>
      <c r="CZ238" s="61"/>
      <c r="DH238" s="64"/>
      <c r="DI238" s="64"/>
      <c r="DJ238" s="79"/>
      <c r="DK238" s="80"/>
      <c r="HI238"/>
      <c r="KB238"/>
      <c r="KD238" s="15"/>
      <c r="KE238" s="15"/>
      <c r="KF238" s="110"/>
      <c r="KG238" s="110"/>
      <c r="KH238" s="110"/>
      <c r="KI238" s="110"/>
      <c r="KJ238" s="110"/>
      <c r="KK238" s="110"/>
      <c r="KL238" s="110"/>
      <c r="KM238" s="106"/>
      <c r="KN238" s="106"/>
      <c r="KO238"/>
      <c r="KQ238"/>
      <c r="KS238"/>
      <c r="KV238" s="109"/>
      <c r="KW238"/>
      <c r="KX238" s="15"/>
      <c r="KY238"/>
    </row>
    <row r="239" spans="1:311" s="72" customFormat="1" x14ac:dyDescent="0.25">
      <c r="A239" s="72" t="s">
        <v>651</v>
      </c>
      <c r="B239"/>
      <c r="C239" s="72" t="s">
        <v>844</v>
      </c>
      <c r="D239" s="102"/>
      <c r="E239" s="72">
        <v>0</v>
      </c>
      <c r="F239" s="80"/>
      <c r="P239" s="67"/>
      <c r="Q239" s="67"/>
      <c r="Y239" s="66"/>
      <c r="Z239" s="66"/>
      <c r="AA239" s="75"/>
      <c r="AB239" s="73">
        <v>38541</v>
      </c>
      <c r="AC239" s="76"/>
      <c r="AD239" s="72">
        <v>1</v>
      </c>
      <c r="AE239" s="72">
        <v>0</v>
      </c>
      <c r="AF239" s="72">
        <v>0</v>
      </c>
      <c r="AG239" s="72">
        <v>1</v>
      </c>
      <c r="AH239" s="72">
        <v>0</v>
      </c>
      <c r="AI239" s="72">
        <v>0</v>
      </c>
      <c r="AJ239" s="72">
        <v>0</v>
      </c>
      <c r="AK239" s="72">
        <v>0</v>
      </c>
      <c r="AU239" s="64">
        <v>13.2</v>
      </c>
      <c r="AV239" s="63">
        <v>0</v>
      </c>
      <c r="AW239" s="65">
        <v>40</v>
      </c>
      <c r="AX239" s="80"/>
      <c r="BH239" s="67"/>
      <c r="BI239" s="61"/>
      <c r="BQ239" s="64"/>
      <c r="BR239" s="64"/>
      <c r="BT239" s="80"/>
      <c r="CL239" s="64"/>
      <c r="CM239" s="61"/>
      <c r="CN239" s="78"/>
      <c r="CO239" s="80"/>
      <c r="CQ239" s="63"/>
      <c r="CR239" s="63"/>
      <c r="CS239" s="63"/>
      <c r="CT239" s="63"/>
      <c r="CU239" s="63"/>
      <c r="CV239" s="63"/>
      <c r="CW239" s="63"/>
      <c r="CX239" s="63"/>
      <c r="CY239" s="67"/>
      <c r="CZ239" s="61"/>
      <c r="DH239" s="64"/>
      <c r="DI239" s="64"/>
      <c r="DJ239" s="79"/>
      <c r="DK239" s="80"/>
      <c r="HI239"/>
      <c r="KB239"/>
      <c r="KD239" s="15"/>
      <c r="KE239" s="15"/>
      <c r="KF239" s="110"/>
      <c r="KG239" s="110"/>
      <c r="KH239" s="110"/>
      <c r="KI239" s="110"/>
      <c r="KJ239" s="110"/>
      <c r="KK239" s="110"/>
      <c r="KL239" s="110"/>
      <c r="KM239" s="106"/>
      <c r="KN239" s="107"/>
      <c r="KO239"/>
      <c r="KQ239"/>
      <c r="KS239"/>
      <c r="KV239" s="109"/>
      <c r="KW239"/>
      <c r="KX239" s="15"/>
      <c r="KY239"/>
    </row>
    <row r="240" spans="1:311" s="72" customFormat="1" x14ac:dyDescent="0.25">
      <c r="A240" s="72" t="s">
        <v>651</v>
      </c>
      <c r="B240"/>
      <c r="C240" s="72" t="s">
        <v>750</v>
      </c>
      <c r="D240" s="102">
        <v>32542</v>
      </c>
      <c r="E240" s="72">
        <v>1</v>
      </c>
      <c r="F240" s="73">
        <v>38231</v>
      </c>
      <c r="G240" s="74">
        <v>15.575633127994525</v>
      </c>
      <c r="H240" s="72">
        <v>0</v>
      </c>
      <c r="I240" s="72">
        <v>0</v>
      </c>
      <c r="J240" s="72">
        <v>0</v>
      </c>
      <c r="K240" s="72">
        <v>0</v>
      </c>
      <c r="L240" s="72">
        <v>0</v>
      </c>
      <c r="M240" s="72">
        <v>0</v>
      </c>
      <c r="N240" s="72">
        <v>0</v>
      </c>
      <c r="O240" s="72">
        <v>0</v>
      </c>
      <c r="P240" s="67">
        <v>58</v>
      </c>
      <c r="Q240" s="67">
        <v>1.61</v>
      </c>
      <c r="T240" s="72">
        <v>-1.34</v>
      </c>
      <c r="U240" s="72" t="s">
        <v>3556</v>
      </c>
      <c r="V240" s="72">
        <v>0.76</v>
      </c>
      <c r="W240" s="72" t="s">
        <v>21</v>
      </c>
      <c r="Y240" s="66">
        <v>15.3</v>
      </c>
      <c r="Z240" s="85">
        <v>0</v>
      </c>
      <c r="AA240" s="75">
        <v>0.44</v>
      </c>
      <c r="AB240" s="73">
        <v>38541</v>
      </c>
      <c r="AC240" s="76">
        <v>16.424366872005475</v>
      </c>
      <c r="AD240" s="72">
        <v>0</v>
      </c>
      <c r="AE240" s="72">
        <v>0</v>
      </c>
      <c r="AF240" s="72">
        <v>0</v>
      </c>
      <c r="AG240" s="72">
        <v>1</v>
      </c>
      <c r="AH240" s="72">
        <v>0</v>
      </c>
      <c r="AI240" s="72">
        <v>0</v>
      </c>
      <c r="AJ240" s="72">
        <v>0</v>
      </c>
      <c r="AK240" s="72">
        <v>0</v>
      </c>
      <c r="AU240" s="64">
        <v>13.3</v>
      </c>
      <c r="AV240" s="63">
        <v>0</v>
      </c>
      <c r="AW240" s="65"/>
      <c r="AX240" s="77">
        <v>39051</v>
      </c>
      <c r="AY240" s="74">
        <v>17.820670773442849</v>
      </c>
      <c r="AZ240" s="72">
        <v>-1</v>
      </c>
      <c r="BA240" s="72">
        <v>-1</v>
      </c>
      <c r="BB240" s="72">
        <v>-1</v>
      </c>
      <c r="BC240" s="72">
        <v>-1</v>
      </c>
      <c r="BD240" s="72">
        <v>-1</v>
      </c>
      <c r="BE240" s="72">
        <v>-1</v>
      </c>
      <c r="BF240" s="72">
        <v>-1</v>
      </c>
      <c r="BG240" s="72">
        <v>-1</v>
      </c>
      <c r="BH240" s="67"/>
      <c r="BI240" s="61"/>
      <c r="BQ240" s="64">
        <v>13.7</v>
      </c>
      <c r="BR240" s="65">
        <v>0</v>
      </c>
      <c r="BT240" s="73">
        <v>39416</v>
      </c>
      <c r="BU240" s="74">
        <v>18.819986310746064</v>
      </c>
      <c r="BV240" s="72">
        <v>0</v>
      </c>
      <c r="BW240" s="72">
        <v>0</v>
      </c>
      <c r="BX240" s="72">
        <v>0</v>
      </c>
      <c r="BY240" s="72">
        <v>0</v>
      </c>
      <c r="BZ240" s="72">
        <v>0</v>
      </c>
      <c r="CA240" s="72">
        <v>0</v>
      </c>
      <c r="CB240" s="72">
        <v>0</v>
      </c>
      <c r="CC240" s="72">
        <v>0</v>
      </c>
      <c r="CL240" s="64"/>
      <c r="CM240" s="61"/>
      <c r="CN240" s="78"/>
      <c r="CO240" s="80"/>
      <c r="CQ240" s="63"/>
      <c r="CR240" s="63"/>
      <c r="CS240" s="63"/>
      <c r="CT240" s="63"/>
      <c r="CU240" s="63"/>
      <c r="CV240" s="63"/>
      <c r="CW240" s="63"/>
      <c r="CX240" s="63"/>
      <c r="CY240" s="67"/>
      <c r="CZ240" s="61"/>
      <c r="DH240" s="64"/>
      <c r="DI240" s="64"/>
      <c r="DJ240" s="79"/>
      <c r="DK240" s="80"/>
      <c r="HI240"/>
      <c r="KB240"/>
      <c r="KD240" s="15"/>
      <c r="KE240" s="15"/>
      <c r="KF240" s="110"/>
      <c r="KG240" s="110"/>
      <c r="KH240" s="110"/>
      <c r="KI240" s="110"/>
      <c r="KJ240" s="110"/>
      <c r="KK240" s="110"/>
      <c r="KL240" s="110"/>
      <c r="KM240" s="106"/>
      <c r="KN240" s="107"/>
      <c r="KO240"/>
      <c r="KQ240"/>
      <c r="KS240"/>
      <c r="KV240" s="109"/>
      <c r="KW240"/>
      <c r="KX240" s="15"/>
      <c r="KY240"/>
    </row>
    <row r="241" spans="1:311" s="72" customFormat="1" x14ac:dyDescent="0.25">
      <c r="A241" s="72" t="s">
        <v>651</v>
      </c>
      <c r="B241"/>
      <c r="C241" s="72" t="s">
        <v>694</v>
      </c>
      <c r="D241" s="102">
        <v>27591</v>
      </c>
      <c r="E241" s="72">
        <v>0</v>
      </c>
      <c r="F241" s="73">
        <v>38231</v>
      </c>
      <c r="G241" s="74">
        <v>29.130732375085557</v>
      </c>
      <c r="H241" s="72">
        <v>1</v>
      </c>
      <c r="I241" s="72">
        <v>0</v>
      </c>
      <c r="J241" s="72">
        <v>0</v>
      </c>
      <c r="K241" s="72">
        <v>0</v>
      </c>
      <c r="L241" s="72">
        <v>0</v>
      </c>
      <c r="M241" s="72">
        <v>0</v>
      </c>
      <c r="N241" s="72">
        <v>0</v>
      </c>
      <c r="O241" s="72">
        <v>0</v>
      </c>
      <c r="P241" s="67">
        <v>64</v>
      </c>
      <c r="Q241" s="67">
        <v>1.48</v>
      </c>
      <c r="X241" s="83">
        <v>29.218407596785976</v>
      </c>
      <c r="Y241" s="66">
        <v>13.1</v>
      </c>
      <c r="Z241" s="85">
        <v>0</v>
      </c>
      <c r="AA241" s="75">
        <v>0.41</v>
      </c>
      <c r="AB241" s="73">
        <v>38541</v>
      </c>
      <c r="AC241" s="76">
        <v>29.979466119096511</v>
      </c>
      <c r="AD241" s="72">
        <v>1</v>
      </c>
      <c r="AE241" s="72">
        <v>0</v>
      </c>
      <c r="AF241" s="72">
        <v>0</v>
      </c>
      <c r="AG241" s="72">
        <v>0</v>
      </c>
      <c r="AH241" s="72">
        <v>0</v>
      </c>
      <c r="AI241" s="72">
        <v>0</v>
      </c>
      <c r="AJ241" s="72">
        <v>0</v>
      </c>
      <c r="AK241" s="72">
        <v>0</v>
      </c>
      <c r="AU241" s="64">
        <v>13.4</v>
      </c>
      <c r="AV241" s="63">
        <v>0</v>
      </c>
      <c r="AW241" s="65">
        <v>42</v>
      </c>
      <c r="AX241" s="77">
        <v>39051</v>
      </c>
      <c r="AY241" s="74">
        <v>31.375770020533881</v>
      </c>
      <c r="AZ241" s="72">
        <v>0</v>
      </c>
      <c r="BA241" s="72">
        <v>0</v>
      </c>
      <c r="BB241" s="72">
        <v>0</v>
      </c>
      <c r="BC241" s="72">
        <v>0</v>
      </c>
      <c r="BD241" s="72">
        <v>0</v>
      </c>
      <c r="BE241" s="72">
        <v>0</v>
      </c>
      <c r="BF241" s="72">
        <v>0</v>
      </c>
      <c r="BG241" s="72">
        <v>0</v>
      </c>
      <c r="BH241" s="61"/>
      <c r="BI241" s="61"/>
      <c r="BQ241" s="91"/>
      <c r="BR241" s="91"/>
      <c r="BT241" s="73">
        <v>39416</v>
      </c>
      <c r="BU241" s="74">
        <v>32.375085557837096</v>
      </c>
      <c r="BV241" s="72">
        <v>0</v>
      </c>
      <c r="BW241" s="72">
        <v>0</v>
      </c>
      <c r="BX241" s="72">
        <v>0</v>
      </c>
      <c r="BY241" s="72">
        <v>0</v>
      </c>
      <c r="BZ241" s="72">
        <v>0</v>
      </c>
      <c r="CA241" s="72">
        <v>0</v>
      </c>
      <c r="CB241" s="72">
        <v>0</v>
      </c>
      <c r="CC241" s="72">
        <v>0</v>
      </c>
      <c r="CL241" s="64"/>
      <c r="CM241" s="61"/>
      <c r="CN241" s="78"/>
      <c r="CO241" s="80"/>
      <c r="CQ241" s="63"/>
      <c r="CR241" s="63"/>
      <c r="CS241" s="63"/>
      <c r="CT241" s="63"/>
      <c r="CU241" s="63"/>
      <c r="CV241" s="63"/>
      <c r="CW241" s="63"/>
      <c r="CX241" s="63"/>
      <c r="CY241" s="67"/>
      <c r="CZ241" s="61"/>
      <c r="DH241" s="64"/>
      <c r="DI241" s="64"/>
      <c r="DJ241" s="79"/>
      <c r="DK241" s="80"/>
      <c r="HI241"/>
      <c r="KB241"/>
      <c r="KD241" s="15"/>
      <c r="KE241" s="15"/>
      <c r="KF241" s="110"/>
      <c r="KG241" s="110"/>
      <c r="KH241" s="110"/>
      <c r="KI241" s="110"/>
      <c r="KJ241" s="110"/>
      <c r="KK241" s="110"/>
      <c r="KL241" s="110"/>
      <c r="KM241" s="106"/>
      <c r="KN241" s="107"/>
      <c r="KO241"/>
      <c r="KQ241"/>
      <c r="KS241"/>
      <c r="KV241" s="109"/>
      <c r="KW241"/>
      <c r="KX241" s="15"/>
      <c r="KY241"/>
    </row>
    <row r="242" spans="1:311" s="72" customFormat="1" x14ac:dyDescent="0.25">
      <c r="A242" s="72" t="s">
        <v>651</v>
      </c>
      <c r="B242"/>
      <c r="C242" s="72" t="s">
        <v>671</v>
      </c>
      <c r="D242" s="102">
        <v>9719</v>
      </c>
      <c r="E242" s="72">
        <v>0</v>
      </c>
      <c r="F242" s="73">
        <v>38231</v>
      </c>
      <c r="G242" s="74">
        <v>78.061601642710471</v>
      </c>
      <c r="H242" s="72">
        <v>-1</v>
      </c>
      <c r="I242" s="72">
        <v>-1</v>
      </c>
      <c r="J242" s="72">
        <v>-1</v>
      </c>
      <c r="K242" s="72">
        <v>-1</v>
      </c>
      <c r="L242" s="72">
        <v>-1</v>
      </c>
      <c r="M242" s="72">
        <v>-1</v>
      </c>
      <c r="N242" s="72">
        <v>-1</v>
      </c>
      <c r="O242" s="72">
        <v>-1</v>
      </c>
      <c r="P242" s="67">
        <v>28</v>
      </c>
      <c r="Q242" s="67">
        <v>1.3149999999999999</v>
      </c>
      <c r="X242" s="83">
        <v>16.192224840607789</v>
      </c>
      <c r="Y242" s="66">
        <v>10.8</v>
      </c>
      <c r="Z242" s="62">
        <v>1</v>
      </c>
      <c r="AA242" s="75">
        <v>0.37</v>
      </c>
      <c r="AB242" s="73">
        <v>38541</v>
      </c>
      <c r="AC242" s="76">
        <v>78.910335386721428</v>
      </c>
      <c r="AD242" s="72">
        <v>1</v>
      </c>
      <c r="AE242" s="72">
        <v>0</v>
      </c>
      <c r="AF242" s="72">
        <v>0</v>
      </c>
      <c r="AG242" s="72">
        <v>0</v>
      </c>
      <c r="AH242" s="72">
        <v>0</v>
      </c>
      <c r="AI242" s="72">
        <v>0</v>
      </c>
      <c r="AJ242" s="72">
        <v>0</v>
      </c>
      <c r="AK242" s="72">
        <v>0</v>
      </c>
      <c r="AU242" s="64">
        <v>13.7</v>
      </c>
      <c r="AV242" s="63">
        <v>0</v>
      </c>
      <c r="AW242" s="65">
        <v>43</v>
      </c>
      <c r="AX242" s="77">
        <v>39051</v>
      </c>
      <c r="AY242" s="74">
        <v>80.306639288158792</v>
      </c>
      <c r="AZ242" s="72">
        <v>0</v>
      </c>
      <c r="BA242" s="72">
        <v>0</v>
      </c>
      <c r="BB242" s="72">
        <v>0</v>
      </c>
      <c r="BC242" s="72">
        <v>0</v>
      </c>
      <c r="BD242" s="72">
        <v>0</v>
      </c>
      <c r="BE242" s="72">
        <v>0</v>
      </c>
      <c r="BF242" s="72">
        <v>0</v>
      </c>
      <c r="BG242" s="72">
        <v>0</v>
      </c>
      <c r="BH242" s="61"/>
      <c r="BI242" s="61"/>
      <c r="BQ242" s="89"/>
      <c r="BR242" s="89"/>
      <c r="BT242" s="73">
        <v>39416</v>
      </c>
      <c r="BU242" s="74">
        <v>81.30595482546201</v>
      </c>
      <c r="BV242" s="72">
        <v>0</v>
      </c>
      <c r="BW242" s="72">
        <v>0</v>
      </c>
      <c r="BX242" s="72">
        <v>0</v>
      </c>
      <c r="BY242" s="72">
        <v>0</v>
      </c>
      <c r="BZ242" s="72">
        <v>0</v>
      </c>
      <c r="CA242" s="72">
        <v>0</v>
      </c>
      <c r="CB242" s="72">
        <v>0</v>
      </c>
      <c r="CC242" s="72">
        <v>0</v>
      </c>
      <c r="CL242" s="64"/>
      <c r="CM242" s="61"/>
      <c r="CN242" s="78"/>
      <c r="CO242" s="80"/>
      <c r="CQ242" s="63"/>
      <c r="CR242" s="63"/>
      <c r="CS242" s="63"/>
      <c r="CT242" s="63"/>
      <c r="CU242" s="63"/>
      <c r="CV242" s="63"/>
      <c r="CW242" s="63"/>
      <c r="CX242" s="63"/>
      <c r="CY242" s="67"/>
      <c r="CZ242" s="61"/>
      <c r="DH242" s="64"/>
      <c r="DI242" s="64"/>
      <c r="DJ242" s="79"/>
      <c r="DK242" s="80"/>
      <c r="HI242"/>
      <c r="KB242"/>
      <c r="KD242" s="15"/>
      <c r="KE242" s="15"/>
      <c r="KF242" s="110"/>
      <c r="KG242" s="110"/>
      <c r="KH242" s="110"/>
      <c r="KI242" s="110"/>
      <c r="KJ242" s="110"/>
      <c r="KK242" s="110"/>
      <c r="KL242" s="110"/>
      <c r="KM242" s="106"/>
      <c r="KN242" s="106"/>
      <c r="KO242"/>
      <c r="KQ242"/>
      <c r="KS242"/>
      <c r="KV242" s="109"/>
      <c r="KW242"/>
      <c r="KX242" s="15"/>
      <c r="KY242"/>
    </row>
    <row r="243" spans="1:311" s="72" customFormat="1" x14ac:dyDescent="0.25">
      <c r="A243" s="72" t="s">
        <v>651</v>
      </c>
      <c r="B243"/>
      <c r="C243" s="72" t="s">
        <v>719</v>
      </c>
      <c r="D243" s="102">
        <v>31839</v>
      </c>
      <c r="E243" s="72">
        <v>0</v>
      </c>
      <c r="F243" s="73">
        <v>38231</v>
      </c>
      <c r="G243" s="74">
        <v>17.500342231348391</v>
      </c>
      <c r="H243" s="72">
        <v>-1</v>
      </c>
      <c r="I243" s="72">
        <v>-1</v>
      </c>
      <c r="J243" s="72">
        <v>-1</v>
      </c>
      <c r="K243" s="72">
        <v>-1</v>
      </c>
      <c r="L243" s="72">
        <v>-1</v>
      </c>
      <c r="M243" s="72">
        <v>-1</v>
      </c>
      <c r="N243" s="72">
        <v>-1</v>
      </c>
      <c r="O243" s="72">
        <v>-1</v>
      </c>
      <c r="P243" s="67">
        <v>54.5</v>
      </c>
      <c r="Q243" s="67">
        <v>1.56</v>
      </c>
      <c r="T243" s="72">
        <v>-1.05</v>
      </c>
      <c r="U243" s="72" t="s">
        <v>3556</v>
      </c>
      <c r="V243" s="72">
        <v>0.39</v>
      </c>
      <c r="W243" s="72" t="s">
        <v>21</v>
      </c>
      <c r="Y243" s="66">
        <v>13.8</v>
      </c>
      <c r="Z243" s="85">
        <v>0</v>
      </c>
      <c r="AA243" s="75">
        <v>0.41</v>
      </c>
      <c r="AB243" s="73">
        <v>38541</v>
      </c>
      <c r="AC243" s="76">
        <v>18.349075975359344</v>
      </c>
      <c r="AD243" s="72">
        <v>1</v>
      </c>
      <c r="AE243" s="72">
        <v>0</v>
      </c>
      <c r="AF243" s="72">
        <v>0</v>
      </c>
      <c r="AG243" s="72">
        <v>0</v>
      </c>
      <c r="AH243" s="72">
        <v>0</v>
      </c>
      <c r="AI243" s="72">
        <v>0</v>
      </c>
      <c r="AJ243" s="72">
        <v>0</v>
      </c>
      <c r="AK243" s="72">
        <v>0</v>
      </c>
      <c r="AU243" s="64">
        <v>13.9</v>
      </c>
      <c r="AV243" s="63">
        <v>0</v>
      </c>
      <c r="AW243" s="65">
        <v>48</v>
      </c>
      <c r="AX243" s="77">
        <v>39051</v>
      </c>
      <c r="AY243" s="74">
        <v>19.745379876796715</v>
      </c>
      <c r="AZ243" s="72">
        <v>-1</v>
      </c>
      <c r="BA243" s="72">
        <v>-1</v>
      </c>
      <c r="BB243" s="72">
        <v>-1</v>
      </c>
      <c r="BC243" s="72">
        <v>-1</v>
      </c>
      <c r="BD243" s="72">
        <v>-1</v>
      </c>
      <c r="BE243" s="72">
        <v>-1</v>
      </c>
      <c r="BF243" s="72">
        <v>-1</v>
      </c>
      <c r="BG243" s="72">
        <v>-1</v>
      </c>
      <c r="BH243" s="67"/>
      <c r="BI243" s="61"/>
      <c r="BQ243" s="64"/>
      <c r="BR243" s="64"/>
      <c r="BT243" s="73">
        <v>39416</v>
      </c>
      <c r="BU243" s="74">
        <v>20.744695414099933</v>
      </c>
      <c r="BV243" s="72">
        <v>0</v>
      </c>
      <c r="BW243" s="72">
        <v>0</v>
      </c>
      <c r="BX243" s="72">
        <v>0</v>
      </c>
      <c r="BY243" s="72">
        <v>0</v>
      </c>
      <c r="BZ243" s="72">
        <v>0</v>
      </c>
      <c r="CA243" s="72">
        <v>0</v>
      </c>
      <c r="CB243" s="72">
        <v>0</v>
      </c>
      <c r="CC243" s="72">
        <v>0</v>
      </c>
      <c r="CL243" s="64"/>
      <c r="CM243" s="61"/>
      <c r="CN243" s="78"/>
      <c r="CO243" s="80"/>
      <c r="CQ243" s="63"/>
      <c r="CR243" s="63"/>
      <c r="CS243" s="63"/>
      <c r="CT243" s="63"/>
      <c r="CU243" s="63"/>
      <c r="CV243" s="63"/>
      <c r="CW243" s="63"/>
      <c r="CX243" s="63"/>
      <c r="CY243" s="67"/>
      <c r="CZ243" s="61"/>
      <c r="DH243" s="64"/>
      <c r="DI243" s="64"/>
      <c r="DJ243" s="79"/>
      <c r="DK243" s="80"/>
      <c r="HI243"/>
      <c r="KB243"/>
      <c r="KD243" s="15"/>
      <c r="KE243" s="15"/>
      <c r="KF243" s="110"/>
      <c r="KG243" s="110"/>
      <c r="KH243" s="110"/>
      <c r="KI243" s="110"/>
      <c r="KJ243" s="110"/>
      <c r="KK243" s="110"/>
      <c r="KL243" s="110"/>
      <c r="KM243" s="106"/>
      <c r="KN243" s="107"/>
      <c r="KO243"/>
      <c r="KQ243"/>
      <c r="KS243"/>
      <c r="KV243" s="109"/>
      <c r="KW243"/>
      <c r="KX243" s="15"/>
      <c r="KY243"/>
    </row>
    <row r="244" spans="1:311" s="72" customFormat="1" x14ac:dyDescent="0.25">
      <c r="A244" s="72" t="s">
        <v>651</v>
      </c>
      <c r="B244"/>
      <c r="C244" s="72" t="s">
        <v>712</v>
      </c>
      <c r="D244" s="102">
        <v>31128</v>
      </c>
      <c r="E244" s="72">
        <v>0</v>
      </c>
      <c r="F244" s="73">
        <v>38231</v>
      </c>
      <c r="G244" s="74">
        <v>19.446954140999317</v>
      </c>
      <c r="H244" s="72">
        <v>-1</v>
      </c>
      <c r="I244" s="72">
        <v>-1</v>
      </c>
      <c r="J244" s="72">
        <v>-1</v>
      </c>
      <c r="K244" s="72">
        <v>-1</v>
      </c>
      <c r="L244" s="72">
        <v>-1</v>
      </c>
      <c r="M244" s="72">
        <v>-1</v>
      </c>
      <c r="N244" s="72">
        <v>-1</v>
      </c>
      <c r="O244" s="72">
        <v>-1</v>
      </c>
      <c r="P244" s="67"/>
      <c r="Q244" s="67"/>
      <c r="Y244" s="62">
        <v>-1</v>
      </c>
      <c r="Z244" s="62">
        <v>-1</v>
      </c>
      <c r="AA244" s="62">
        <v>-1</v>
      </c>
      <c r="AB244" s="73">
        <v>38541</v>
      </c>
      <c r="AC244" s="76">
        <v>20.295687885010267</v>
      </c>
      <c r="AD244" s="72">
        <v>-1</v>
      </c>
      <c r="AE244" s="72">
        <v>-1</v>
      </c>
      <c r="AF244" s="72">
        <v>-1</v>
      </c>
      <c r="AG244" s="72">
        <v>-1</v>
      </c>
      <c r="AH244" s="72">
        <v>-1</v>
      </c>
      <c r="AI244" s="72">
        <v>-1</v>
      </c>
      <c r="AJ244" s="72">
        <v>-1</v>
      </c>
      <c r="AK244" s="72">
        <v>-1</v>
      </c>
      <c r="AU244" s="64">
        <v>14</v>
      </c>
      <c r="AV244" s="63">
        <v>0</v>
      </c>
      <c r="AW244" s="65">
        <v>39</v>
      </c>
      <c r="AX244" s="77">
        <v>39051</v>
      </c>
      <c r="AY244" s="74">
        <v>21.691991786447637</v>
      </c>
      <c r="AZ244" s="72">
        <v>-1</v>
      </c>
      <c r="BA244" s="72">
        <v>-1</v>
      </c>
      <c r="BB244" s="72">
        <v>-1</v>
      </c>
      <c r="BC244" s="72">
        <v>-1</v>
      </c>
      <c r="BD244" s="72">
        <v>-1</v>
      </c>
      <c r="BE244" s="72">
        <v>-1</v>
      </c>
      <c r="BF244" s="72">
        <v>-1</v>
      </c>
      <c r="BG244" s="72">
        <v>-1</v>
      </c>
      <c r="BH244" s="67"/>
      <c r="BI244" s="61"/>
      <c r="BQ244" s="64">
        <v>12.4</v>
      </c>
      <c r="BR244" s="65">
        <v>0</v>
      </c>
      <c r="BT244" s="73">
        <v>39416</v>
      </c>
      <c r="BU244" s="74">
        <v>22.691307323750856</v>
      </c>
      <c r="BV244" s="72">
        <v>0</v>
      </c>
      <c r="BW244" s="72">
        <v>0</v>
      </c>
      <c r="BX244" s="72">
        <v>0</v>
      </c>
      <c r="BY244" s="72">
        <v>0</v>
      </c>
      <c r="BZ244" s="72">
        <v>0</v>
      </c>
      <c r="CA244" s="72">
        <v>0</v>
      </c>
      <c r="CB244" s="72">
        <v>0</v>
      </c>
      <c r="CC244" s="72">
        <v>0</v>
      </c>
      <c r="CL244" s="64"/>
      <c r="CM244" s="61"/>
      <c r="CN244" s="78"/>
      <c r="CO244" s="80"/>
      <c r="CQ244" s="63"/>
      <c r="CR244" s="63"/>
      <c r="CS244" s="63"/>
      <c r="CT244" s="63"/>
      <c r="CU244" s="63"/>
      <c r="CV244" s="63"/>
      <c r="CW244" s="63"/>
      <c r="CX244" s="63"/>
      <c r="CY244" s="67"/>
      <c r="CZ244" s="61"/>
      <c r="DH244" s="64"/>
      <c r="DI244" s="64"/>
      <c r="DJ244" s="79"/>
      <c r="DK244" s="80"/>
      <c r="HI244"/>
      <c r="KB244"/>
      <c r="KD244" s="15"/>
      <c r="KE244" s="15"/>
      <c r="KF244" s="110"/>
      <c r="KG244" s="110"/>
      <c r="KH244" s="110"/>
      <c r="KI244" s="110"/>
      <c r="KJ244" s="110"/>
      <c r="KK244" s="110"/>
      <c r="KL244" s="110"/>
      <c r="KM244" s="106"/>
      <c r="KN244" s="107"/>
      <c r="KO244"/>
      <c r="KQ244"/>
      <c r="KS244"/>
      <c r="KV244" s="109"/>
      <c r="KW244"/>
      <c r="KX244" s="15"/>
      <c r="KY244"/>
    </row>
    <row r="245" spans="1:311" s="72" customFormat="1" x14ac:dyDescent="0.25">
      <c r="A245" s="72" t="s">
        <v>651</v>
      </c>
      <c r="B245"/>
      <c r="C245" s="72" t="s">
        <v>696</v>
      </c>
      <c r="D245" s="102">
        <v>30047</v>
      </c>
      <c r="E245" s="72">
        <v>0</v>
      </c>
      <c r="F245" s="73">
        <v>38231</v>
      </c>
      <c r="G245" s="74">
        <v>22.406570841889117</v>
      </c>
      <c r="H245" s="72">
        <v>1</v>
      </c>
      <c r="I245" s="72">
        <v>0</v>
      </c>
      <c r="J245" s="72">
        <v>0</v>
      </c>
      <c r="K245" s="72">
        <v>0</v>
      </c>
      <c r="L245" s="72">
        <v>1</v>
      </c>
      <c r="M245" s="72">
        <v>0</v>
      </c>
      <c r="N245" s="72">
        <v>0</v>
      </c>
      <c r="O245" s="72">
        <v>0</v>
      </c>
      <c r="P245" s="67">
        <v>58</v>
      </c>
      <c r="Q245" s="67">
        <v>1.4650000000000001</v>
      </c>
      <c r="X245" s="83">
        <v>27.024193642325475</v>
      </c>
      <c r="Y245" s="66">
        <v>10.4</v>
      </c>
      <c r="Z245" s="62">
        <v>1</v>
      </c>
      <c r="AA245" s="75"/>
      <c r="AB245" s="73">
        <v>38541</v>
      </c>
      <c r="AC245" s="76">
        <v>23.255304585900067</v>
      </c>
      <c r="AD245" s="72">
        <v>-1</v>
      </c>
      <c r="AE245" s="72">
        <v>-1</v>
      </c>
      <c r="AF245" s="72">
        <v>-1</v>
      </c>
      <c r="AG245" s="72">
        <v>-1</v>
      </c>
      <c r="AH245" s="72">
        <v>-1</v>
      </c>
      <c r="AI245" s="72">
        <v>-1</v>
      </c>
      <c r="AJ245" s="72">
        <v>-1</v>
      </c>
      <c r="AK245" s="72">
        <v>-1</v>
      </c>
      <c r="AU245" s="64">
        <v>14.1</v>
      </c>
      <c r="AV245" s="63">
        <v>0</v>
      </c>
      <c r="AW245" s="65"/>
      <c r="AX245" s="77">
        <v>39051</v>
      </c>
      <c r="AY245" s="74">
        <v>24.651608487337441</v>
      </c>
      <c r="AZ245" s="72">
        <v>0</v>
      </c>
      <c r="BA245" s="72">
        <v>0</v>
      </c>
      <c r="BB245" s="72">
        <v>0</v>
      </c>
      <c r="BC245" s="72">
        <v>0</v>
      </c>
      <c r="BD245" s="72">
        <v>0</v>
      </c>
      <c r="BE245" s="72">
        <v>0</v>
      </c>
      <c r="BF245" s="72">
        <v>0</v>
      </c>
      <c r="BG245" s="72">
        <v>0</v>
      </c>
      <c r="BH245" s="61"/>
      <c r="BI245" s="61"/>
      <c r="BQ245" s="92"/>
      <c r="BR245" s="92"/>
      <c r="BT245" s="73">
        <v>39416</v>
      </c>
      <c r="BU245" s="74">
        <v>25.650924024640656</v>
      </c>
      <c r="BV245" s="72">
        <v>0</v>
      </c>
      <c r="BW245" s="72">
        <v>0</v>
      </c>
      <c r="BX245" s="72">
        <v>0</v>
      </c>
      <c r="BY245" s="72">
        <v>0</v>
      </c>
      <c r="BZ245" s="72">
        <v>0</v>
      </c>
      <c r="CA245" s="72">
        <v>0</v>
      </c>
      <c r="CB245" s="72">
        <v>0</v>
      </c>
      <c r="CC245" s="72">
        <v>0</v>
      </c>
      <c r="CL245" s="64"/>
      <c r="CM245" s="61"/>
      <c r="CN245" s="78"/>
      <c r="CO245" s="80"/>
      <c r="CQ245" s="63"/>
      <c r="CR245" s="63"/>
      <c r="CS245" s="63"/>
      <c r="CT245" s="63"/>
      <c r="CU245" s="63"/>
      <c r="CV245" s="63"/>
      <c r="CW245" s="63"/>
      <c r="CX245" s="63"/>
      <c r="CY245" s="67"/>
      <c r="CZ245" s="61"/>
      <c r="DH245" s="64"/>
      <c r="DI245" s="64"/>
      <c r="DJ245" s="79"/>
      <c r="DK245" s="80"/>
      <c r="HI245"/>
      <c r="KB245"/>
      <c r="KD245" s="15"/>
      <c r="KE245" s="15"/>
      <c r="KF245" s="110"/>
      <c r="KG245" s="110"/>
      <c r="KH245" s="110"/>
      <c r="KI245" s="110"/>
      <c r="KJ245" s="110"/>
      <c r="KK245" s="110"/>
      <c r="KL245" s="110"/>
      <c r="KM245" s="106"/>
      <c r="KN245" s="107"/>
      <c r="KO245"/>
      <c r="KQ245"/>
      <c r="KS245"/>
      <c r="KV245" s="109"/>
      <c r="KW245"/>
      <c r="KX245" s="15"/>
      <c r="KY245"/>
    </row>
    <row r="246" spans="1:311" s="72" customFormat="1" x14ac:dyDescent="0.25">
      <c r="A246" s="72" t="s">
        <v>651</v>
      </c>
      <c r="B246"/>
      <c r="C246" s="72" t="s">
        <v>701</v>
      </c>
      <c r="D246" s="102"/>
      <c r="E246" s="72">
        <v>1</v>
      </c>
      <c r="F246" s="73">
        <v>38231</v>
      </c>
      <c r="G246" s="74"/>
      <c r="H246" s="72">
        <v>-1</v>
      </c>
      <c r="I246" s="72">
        <v>-1</v>
      </c>
      <c r="J246" s="72">
        <v>-1</v>
      </c>
      <c r="K246" s="72">
        <v>-1</v>
      </c>
      <c r="L246" s="72">
        <v>-1</v>
      </c>
      <c r="M246" s="72">
        <v>-1</v>
      </c>
      <c r="N246" s="72">
        <v>-1</v>
      </c>
      <c r="O246" s="72">
        <v>-1</v>
      </c>
      <c r="P246" s="67"/>
      <c r="Q246" s="67"/>
      <c r="Y246" s="62">
        <v>-1</v>
      </c>
      <c r="Z246" s="62">
        <v>-1</v>
      </c>
      <c r="AA246" s="62">
        <v>-1</v>
      </c>
      <c r="AB246" s="73">
        <v>38541</v>
      </c>
      <c r="AC246" s="76"/>
      <c r="AD246" s="72">
        <v>1</v>
      </c>
      <c r="AE246" s="72">
        <v>0</v>
      </c>
      <c r="AF246" s="72">
        <v>0</v>
      </c>
      <c r="AG246" s="72">
        <v>0</v>
      </c>
      <c r="AH246" s="72">
        <v>0</v>
      </c>
      <c r="AI246" s="72">
        <v>0</v>
      </c>
      <c r="AJ246" s="72">
        <v>0</v>
      </c>
      <c r="AK246" s="72">
        <v>0</v>
      </c>
      <c r="AU246" s="64">
        <v>14.4</v>
      </c>
      <c r="AV246" s="63">
        <v>0</v>
      </c>
      <c r="AW246" s="65">
        <v>44</v>
      </c>
      <c r="AX246" s="77">
        <v>39051</v>
      </c>
      <c r="AY246" s="74">
        <v>22</v>
      </c>
      <c r="AZ246" s="72">
        <v>-1</v>
      </c>
      <c r="BA246" s="72">
        <v>-1</v>
      </c>
      <c r="BB246" s="72">
        <v>-1</v>
      </c>
      <c r="BC246" s="72">
        <v>-1</v>
      </c>
      <c r="BD246" s="72">
        <v>-1</v>
      </c>
      <c r="BE246" s="72">
        <v>-1</v>
      </c>
      <c r="BF246" s="72">
        <v>-1</v>
      </c>
      <c r="BG246" s="72">
        <v>-1</v>
      </c>
      <c r="BH246" s="67"/>
      <c r="BI246" s="61"/>
      <c r="BQ246" s="64">
        <v>12.9</v>
      </c>
      <c r="BR246" s="65">
        <v>1</v>
      </c>
      <c r="BT246" s="73">
        <v>39416</v>
      </c>
      <c r="BU246" s="74"/>
      <c r="BV246" s="72">
        <v>0</v>
      </c>
      <c r="BW246" s="72">
        <v>0</v>
      </c>
      <c r="BX246" s="72">
        <v>0</v>
      </c>
      <c r="BY246" s="72">
        <v>0</v>
      </c>
      <c r="BZ246" s="72">
        <v>0</v>
      </c>
      <c r="CA246" s="72">
        <v>0</v>
      </c>
      <c r="CB246" s="72">
        <v>0</v>
      </c>
      <c r="CC246" s="72">
        <v>0</v>
      </c>
      <c r="CL246" s="64"/>
      <c r="CM246" s="61"/>
      <c r="CN246" s="78"/>
      <c r="CO246" s="80"/>
      <c r="CQ246" s="63"/>
      <c r="CR246" s="63"/>
      <c r="CS246" s="63"/>
      <c r="CT246" s="63"/>
      <c r="CU246" s="63"/>
      <c r="CV246" s="63"/>
      <c r="CW246" s="63"/>
      <c r="CX246" s="63"/>
      <c r="CY246" s="67"/>
      <c r="CZ246" s="61"/>
      <c r="DH246" s="64"/>
      <c r="DI246" s="64"/>
      <c r="DJ246" s="79"/>
      <c r="DK246" s="80"/>
      <c r="HI246"/>
      <c r="KB246"/>
      <c r="KD246" s="15"/>
      <c r="KE246" s="15"/>
      <c r="KF246" s="110"/>
      <c r="KG246" s="110"/>
      <c r="KH246" s="110"/>
      <c r="KI246" s="110"/>
      <c r="KJ246" s="110"/>
      <c r="KK246" s="110"/>
      <c r="KL246" s="110"/>
      <c r="KM246" s="106"/>
      <c r="KN246" s="107"/>
      <c r="KO246"/>
      <c r="KQ246"/>
      <c r="KS246"/>
      <c r="KV246" s="109"/>
      <c r="KW246"/>
      <c r="KX246" s="15"/>
      <c r="KY246"/>
    </row>
    <row r="247" spans="1:311" s="72" customFormat="1" x14ac:dyDescent="0.25">
      <c r="A247" s="72" t="s">
        <v>651</v>
      </c>
      <c r="B247"/>
      <c r="C247" s="72" t="s">
        <v>748</v>
      </c>
      <c r="D247" s="102">
        <v>34723</v>
      </c>
      <c r="E247" s="72">
        <v>1</v>
      </c>
      <c r="F247" s="80"/>
      <c r="P247" s="67"/>
      <c r="Q247" s="67"/>
      <c r="Y247" s="66"/>
      <c r="Z247" s="66"/>
      <c r="AA247" s="75"/>
      <c r="AB247" s="73">
        <v>38541</v>
      </c>
      <c r="AC247" s="76"/>
      <c r="AD247" s="72">
        <v>-1</v>
      </c>
      <c r="AE247" s="72">
        <v>-1</v>
      </c>
      <c r="AF247" s="72">
        <v>-1</v>
      </c>
      <c r="AG247" s="72">
        <v>-1</v>
      </c>
      <c r="AH247" s="72">
        <v>-1</v>
      </c>
      <c r="AI247" s="72">
        <v>-1</v>
      </c>
      <c r="AJ247" s="72">
        <v>-1</v>
      </c>
      <c r="AK247" s="72">
        <v>-1</v>
      </c>
      <c r="AU247" s="64">
        <v>14.4</v>
      </c>
      <c r="AV247" s="63">
        <v>0</v>
      </c>
      <c r="AW247" s="65">
        <v>46</v>
      </c>
      <c r="AX247" s="77">
        <v>39051</v>
      </c>
      <c r="AY247" s="74">
        <v>11.849418206707734</v>
      </c>
      <c r="AZ247" s="72">
        <v>-1</v>
      </c>
      <c r="BA247" s="72">
        <v>-1</v>
      </c>
      <c r="BB247" s="72">
        <v>-1</v>
      </c>
      <c r="BC247" s="72">
        <v>-1</v>
      </c>
      <c r="BD247" s="72">
        <v>-1</v>
      </c>
      <c r="BE247" s="72">
        <v>-1</v>
      </c>
      <c r="BF247" s="72">
        <v>-1</v>
      </c>
      <c r="BG247" s="72">
        <v>-1</v>
      </c>
      <c r="BH247" s="67"/>
      <c r="BI247" s="61"/>
      <c r="BQ247" s="64">
        <v>11.8</v>
      </c>
      <c r="BR247" s="65">
        <v>0</v>
      </c>
      <c r="BT247" s="73">
        <v>39416</v>
      </c>
      <c r="BU247" s="74">
        <v>12.848733744010952</v>
      </c>
      <c r="BV247" s="72">
        <v>0</v>
      </c>
      <c r="BW247" s="72">
        <v>0</v>
      </c>
      <c r="BX247" s="72">
        <v>0</v>
      </c>
      <c r="BY247" s="72">
        <v>0</v>
      </c>
      <c r="BZ247" s="72">
        <v>0</v>
      </c>
      <c r="CA247" s="72">
        <v>0</v>
      </c>
      <c r="CB247" s="72">
        <v>0</v>
      </c>
      <c r="CC247" s="72">
        <v>0</v>
      </c>
      <c r="CL247" s="64"/>
      <c r="CM247" s="61"/>
      <c r="CN247" s="78"/>
      <c r="CO247" s="80"/>
      <c r="CQ247" s="63"/>
      <c r="CR247" s="63"/>
      <c r="CS247" s="63"/>
      <c r="CT247" s="63"/>
      <c r="CU247" s="63"/>
      <c r="CV247" s="63"/>
      <c r="CW247" s="63"/>
      <c r="CX247" s="63"/>
      <c r="CY247" s="67"/>
      <c r="CZ247" s="61" t="s">
        <v>749</v>
      </c>
      <c r="DH247" s="64"/>
      <c r="DI247" s="64"/>
      <c r="DJ247" s="79"/>
      <c r="DK247" s="80"/>
      <c r="HI247"/>
      <c r="KB247"/>
      <c r="KD247" s="15"/>
      <c r="KE247" s="15"/>
      <c r="KF247" s="110"/>
      <c r="KG247" s="110"/>
      <c r="KH247" s="110"/>
      <c r="KI247" s="110"/>
      <c r="KJ247" s="110"/>
      <c r="KK247" s="110"/>
      <c r="KL247" s="110"/>
      <c r="KM247" s="106"/>
      <c r="KN247" s="107"/>
      <c r="KO247"/>
      <c r="KQ247"/>
      <c r="KS247"/>
      <c r="KV247" s="109"/>
      <c r="KW247"/>
      <c r="KX247" s="15"/>
      <c r="KY247"/>
    </row>
    <row r="248" spans="1:311" s="72" customFormat="1" x14ac:dyDescent="0.25">
      <c r="A248" s="72" t="s">
        <v>651</v>
      </c>
      <c r="B248"/>
      <c r="C248" s="72" t="s">
        <v>690</v>
      </c>
      <c r="D248" s="102"/>
      <c r="E248" s="72">
        <v>0</v>
      </c>
      <c r="F248" s="80"/>
      <c r="P248" s="67"/>
      <c r="Q248" s="67"/>
      <c r="Y248" s="66"/>
      <c r="Z248" s="66"/>
      <c r="AA248" s="75"/>
      <c r="AB248" s="73">
        <v>38541</v>
      </c>
      <c r="AC248" s="76"/>
      <c r="AD248" s="72">
        <v>0</v>
      </c>
      <c r="AE248" s="72">
        <v>0</v>
      </c>
      <c r="AF248" s="72">
        <v>0</v>
      </c>
      <c r="AG248" s="72">
        <v>0</v>
      </c>
      <c r="AH248" s="72">
        <v>1</v>
      </c>
      <c r="AI248" s="72">
        <v>0</v>
      </c>
      <c r="AJ248" s="72">
        <v>0</v>
      </c>
      <c r="AK248" s="72">
        <v>0</v>
      </c>
      <c r="AU248" s="64">
        <v>15.6</v>
      </c>
      <c r="AV248" s="63">
        <v>0</v>
      </c>
      <c r="AW248" s="65">
        <v>48</v>
      </c>
      <c r="AX248" s="80"/>
      <c r="BH248" s="67"/>
      <c r="BI248" s="61"/>
      <c r="BQ248" s="64"/>
      <c r="BR248" s="64"/>
      <c r="BT248" s="80"/>
      <c r="CL248" s="64"/>
      <c r="CM248" s="61"/>
      <c r="CN248" s="78"/>
      <c r="CO248" s="80"/>
      <c r="CQ248" s="63"/>
      <c r="CR248" s="63"/>
      <c r="CS248" s="63"/>
      <c r="CT248" s="63"/>
      <c r="CU248" s="63"/>
      <c r="CV248" s="63"/>
      <c r="CW248" s="63"/>
      <c r="CX248" s="63"/>
      <c r="CY248" s="67"/>
      <c r="CZ248" s="61"/>
      <c r="DH248" s="64"/>
      <c r="DI248" s="64"/>
      <c r="DJ248" s="79"/>
      <c r="DK248" s="80"/>
      <c r="HI248"/>
      <c r="KB248"/>
      <c r="KD248" s="15"/>
      <c r="KE248" s="15"/>
      <c r="KF248" s="110"/>
      <c r="KG248" s="110"/>
      <c r="KH248" s="110"/>
      <c r="KI248" s="110"/>
      <c r="KJ248" s="110"/>
      <c r="KK248" s="110"/>
      <c r="KL248" s="110"/>
      <c r="KM248" s="106"/>
      <c r="KN248" s="106"/>
      <c r="KO248"/>
      <c r="KQ248"/>
      <c r="KS248"/>
      <c r="KV248" s="109"/>
      <c r="KW248"/>
      <c r="KX248" s="15"/>
      <c r="KY248"/>
    </row>
    <row r="249" spans="1:311" s="72" customFormat="1" x14ac:dyDescent="0.25">
      <c r="A249" s="72" t="s">
        <v>651</v>
      </c>
      <c r="B249"/>
      <c r="C249" s="72" t="s">
        <v>672</v>
      </c>
      <c r="D249" s="102">
        <v>38367</v>
      </c>
      <c r="E249" s="72">
        <v>0</v>
      </c>
      <c r="F249" s="80"/>
      <c r="P249" s="67"/>
      <c r="Q249" s="67"/>
      <c r="Y249" s="66"/>
      <c r="Z249" s="66"/>
      <c r="AA249" s="75"/>
      <c r="AB249" s="73">
        <v>38541</v>
      </c>
      <c r="AC249" s="76"/>
      <c r="AD249" s="72">
        <v>0</v>
      </c>
      <c r="AE249" s="72">
        <v>0</v>
      </c>
      <c r="AF249" s="72">
        <v>0</v>
      </c>
      <c r="AG249" s="72">
        <v>0</v>
      </c>
      <c r="AH249" s="72">
        <v>0</v>
      </c>
      <c r="AI249" s="72">
        <v>0</v>
      </c>
      <c r="AJ249" s="72">
        <v>0</v>
      </c>
      <c r="AK249" s="72">
        <v>0</v>
      </c>
      <c r="AL249" s="87">
        <v>8.34</v>
      </c>
      <c r="AM249" s="72">
        <v>0.69499999999999995</v>
      </c>
      <c r="AN249" s="72">
        <v>1.21</v>
      </c>
      <c r="AO249" s="72" t="s">
        <v>21</v>
      </c>
      <c r="AP249" s="72">
        <v>1.88</v>
      </c>
      <c r="AQ249" s="72" t="s">
        <v>21</v>
      </c>
      <c r="AR249" s="72">
        <v>0.24</v>
      </c>
      <c r="AS249" s="72" t="s">
        <v>21</v>
      </c>
      <c r="AU249" s="88"/>
      <c r="AV249" s="88"/>
      <c r="AW249" s="65"/>
      <c r="AX249" s="77">
        <v>39051</v>
      </c>
      <c r="AY249" s="83">
        <v>1.1100000000000001</v>
      </c>
      <c r="AZ249" s="72">
        <v>1</v>
      </c>
      <c r="BA249" s="72">
        <v>0</v>
      </c>
      <c r="BB249" s="72">
        <v>1</v>
      </c>
      <c r="BC249" s="72">
        <v>0</v>
      </c>
      <c r="BD249" s="72">
        <v>0</v>
      </c>
      <c r="BE249" s="72">
        <v>1</v>
      </c>
      <c r="BF249" s="72">
        <v>0</v>
      </c>
      <c r="BG249" s="72">
        <v>0</v>
      </c>
      <c r="BH249" s="67">
        <v>10.9</v>
      </c>
      <c r="BI249" s="61">
        <v>0.82</v>
      </c>
      <c r="BP249" s="83">
        <v>16.210588935157649</v>
      </c>
      <c r="BQ249" s="64">
        <v>9.3000000000000007</v>
      </c>
      <c r="BR249" s="65">
        <v>1</v>
      </c>
      <c r="BT249" s="80"/>
      <c r="CL249" s="64"/>
      <c r="CM249" s="61"/>
      <c r="CN249" s="78"/>
      <c r="CO249" s="80"/>
      <c r="CQ249" s="63"/>
      <c r="CR249" s="63"/>
      <c r="CS249" s="63"/>
      <c r="CT249" s="63"/>
      <c r="CU249" s="63"/>
      <c r="CV249" s="63"/>
      <c r="CW249" s="63"/>
      <c r="CX249" s="63"/>
      <c r="CY249" s="67"/>
      <c r="CZ249" s="61"/>
      <c r="DH249" s="64"/>
      <c r="DI249" s="64"/>
      <c r="DJ249" s="79"/>
      <c r="DK249" s="80"/>
      <c r="HI249"/>
      <c r="KB249"/>
      <c r="KD249" s="15"/>
      <c r="KE249" s="15"/>
      <c r="KF249" s="110"/>
      <c r="KG249" s="110"/>
      <c r="KH249" s="110"/>
      <c r="KI249" s="110"/>
      <c r="KJ249" s="110"/>
      <c r="KK249" s="110"/>
      <c r="KL249" s="110"/>
      <c r="KM249" s="106"/>
      <c r="KN249" s="106"/>
      <c r="KO249"/>
      <c r="KQ249"/>
      <c r="KS249"/>
      <c r="KV249" s="109"/>
      <c r="KW249"/>
      <c r="KX249" s="15"/>
      <c r="KY249"/>
    </row>
    <row r="250" spans="1:311" s="72" customFormat="1" x14ac:dyDescent="0.25">
      <c r="A250" s="72" t="s">
        <v>651</v>
      </c>
      <c r="B250"/>
      <c r="C250" s="72" t="s">
        <v>770</v>
      </c>
      <c r="D250" s="102">
        <v>38402</v>
      </c>
      <c r="E250" s="72">
        <v>1</v>
      </c>
      <c r="F250" s="80"/>
      <c r="P250" s="67"/>
      <c r="Q250" s="67"/>
      <c r="Y250" s="66"/>
      <c r="Z250" s="66"/>
      <c r="AA250" s="75"/>
      <c r="AB250" s="73">
        <v>38541</v>
      </c>
      <c r="AC250" s="76">
        <v>0.3805612594113621</v>
      </c>
      <c r="AD250" s="72">
        <v>0</v>
      </c>
      <c r="AE250" s="72">
        <v>0</v>
      </c>
      <c r="AF250" s="72">
        <v>0</v>
      </c>
      <c r="AG250" s="72">
        <v>0</v>
      </c>
      <c r="AH250" s="72">
        <v>0</v>
      </c>
      <c r="AI250" s="72">
        <v>0</v>
      </c>
      <c r="AJ250" s="72">
        <v>0</v>
      </c>
      <c r="AK250" s="72">
        <v>0</v>
      </c>
      <c r="AL250" s="87">
        <v>7.5</v>
      </c>
      <c r="AM250" s="72">
        <v>0.625</v>
      </c>
      <c r="AN250" s="72">
        <v>0.24</v>
      </c>
      <c r="AO250" s="72" t="s">
        <v>21</v>
      </c>
      <c r="AP250" s="72">
        <v>-1.23</v>
      </c>
      <c r="AQ250" s="72" t="s">
        <v>3556</v>
      </c>
      <c r="AR250" s="72">
        <v>1.28</v>
      </c>
      <c r="AS250" s="72" t="s">
        <v>21</v>
      </c>
      <c r="AU250" s="64"/>
      <c r="AV250" s="64"/>
      <c r="AW250" s="65"/>
      <c r="AX250" s="77">
        <v>39051</v>
      </c>
      <c r="AY250" s="74">
        <v>1.7768651608487338</v>
      </c>
      <c r="AZ250" s="72">
        <v>1</v>
      </c>
      <c r="BA250" s="72">
        <v>0</v>
      </c>
      <c r="BB250" s="72">
        <v>0</v>
      </c>
      <c r="BC250" s="72">
        <v>0</v>
      </c>
      <c r="BD250" s="72">
        <v>0</v>
      </c>
      <c r="BE250" s="72">
        <v>0</v>
      </c>
      <c r="BF250" s="72">
        <v>0</v>
      </c>
      <c r="BG250" s="72">
        <v>0</v>
      </c>
      <c r="BH250" s="67"/>
      <c r="BI250" s="61"/>
      <c r="BQ250" s="64"/>
      <c r="BR250" s="64"/>
      <c r="BT250" s="73">
        <v>39416</v>
      </c>
      <c r="BU250" s="74">
        <v>2.7761806981519506</v>
      </c>
      <c r="BV250" s="72">
        <v>0</v>
      </c>
      <c r="BW250" s="72">
        <v>0</v>
      </c>
      <c r="BX250" s="72">
        <v>0</v>
      </c>
      <c r="BY250" s="72">
        <v>0</v>
      </c>
      <c r="BZ250" s="72">
        <v>0</v>
      </c>
      <c r="CA250" s="72">
        <v>0</v>
      </c>
      <c r="CB250" s="72">
        <v>0</v>
      </c>
      <c r="CC250" s="72">
        <v>0</v>
      </c>
      <c r="CL250" s="64"/>
      <c r="CM250" s="61"/>
      <c r="CN250" s="78"/>
      <c r="CO250" s="73">
        <v>39703</v>
      </c>
      <c r="CP250" s="74">
        <v>3.5619438740588638</v>
      </c>
      <c r="CQ250" s="63">
        <v>-1</v>
      </c>
      <c r="CR250" s="63">
        <v>-1</v>
      </c>
      <c r="CS250" s="63">
        <v>-1</v>
      </c>
      <c r="CT250" s="63">
        <v>-1</v>
      </c>
      <c r="CU250" s="63">
        <v>-1</v>
      </c>
      <c r="CV250" s="63">
        <v>-1</v>
      </c>
      <c r="CW250" s="63">
        <v>-1</v>
      </c>
      <c r="CX250" s="63">
        <v>-1</v>
      </c>
      <c r="CY250" s="67"/>
      <c r="CZ250" s="61"/>
      <c r="DH250" s="64">
        <v>10.9</v>
      </c>
      <c r="DI250" s="65">
        <v>1</v>
      </c>
      <c r="DJ250" s="79">
        <v>0.39</v>
      </c>
      <c r="DK250" s="80"/>
      <c r="HI250"/>
      <c r="HJ250" s="72">
        <v>1</v>
      </c>
      <c r="HK250" s="84">
        <v>44527</v>
      </c>
      <c r="HL250" s="84"/>
      <c r="HM250" s="84"/>
      <c r="HN250" s="84"/>
      <c r="HO250" s="84"/>
      <c r="HP250" s="84"/>
      <c r="HQ250" s="84"/>
      <c r="HR250" s="84"/>
      <c r="HS250" s="84"/>
      <c r="HT250" s="84"/>
      <c r="HU250" s="84"/>
      <c r="HV250" s="84"/>
      <c r="HW250" s="84"/>
      <c r="HX250" s="84"/>
      <c r="KB250"/>
      <c r="KD250" s="15"/>
      <c r="KE250" s="15"/>
      <c r="KF250" s="110"/>
      <c r="KG250" s="110"/>
      <c r="KH250" s="110"/>
      <c r="KI250" s="110"/>
      <c r="KJ250" s="110"/>
      <c r="KK250" s="110"/>
      <c r="KL250" s="110"/>
      <c r="KM250" s="106"/>
      <c r="KN250" s="107"/>
      <c r="KO250"/>
      <c r="KQ250"/>
      <c r="KS250"/>
      <c r="KV250" s="109"/>
      <c r="KW250"/>
      <c r="KX250" s="15"/>
      <c r="KY250"/>
    </row>
    <row r="251" spans="1:311" s="72" customFormat="1" x14ac:dyDescent="0.25">
      <c r="A251" s="72" t="s">
        <v>651</v>
      </c>
      <c r="B251"/>
      <c r="C251" s="72" t="s">
        <v>781</v>
      </c>
      <c r="D251" s="102">
        <v>31195</v>
      </c>
      <c r="E251" s="72">
        <v>0</v>
      </c>
      <c r="F251" s="73">
        <v>38231</v>
      </c>
      <c r="G251" s="74">
        <v>19.263518138261464</v>
      </c>
      <c r="H251" s="72">
        <v>-1</v>
      </c>
      <c r="I251" s="72">
        <v>-1</v>
      </c>
      <c r="J251" s="72">
        <v>-1</v>
      </c>
      <c r="K251" s="72">
        <v>-1</v>
      </c>
      <c r="L251" s="72">
        <v>-1</v>
      </c>
      <c r="M251" s="72">
        <v>-1</v>
      </c>
      <c r="N251" s="72">
        <v>-1</v>
      </c>
      <c r="O251" s="72">
        <v>-1</v>
      </c>
      <c r="P251" s="67"/>
      <c r="Q251" s="67"/>
      <c r="Y251" s="62">
        <v>-1</v>
      </c>
      <c r="Z251" s="62">
        <v>-1</v>
      </c>
      <c r="AA251" s="62">
        <v>-1</v>
      </c>
      <c r="AB251" s="73">
        <v>38541</v>
      </c>
      <c r="AC251" s="76">
        <v>20.112251882272417</v>
      </c>
      <c r="AD251" s="72">
        <v>0</v>
      </c>
      <c r="AE251" s="72">
        <v>0</v>
      </c>
      <c r="AF251" s="72">
        <v>0</v>
      </c>
      <c r="AG251" s="72">
        <v>0</v>
      </c>
      <c r="AH251" s="72">
        <v>0</v>
      </c>
      <c r="AI251" s="72">
        <v>0</v>
      </c>
      <c r="AJ251" s="72">
        <v>0</v>
      </c>
      <c r="AK251" s="72">
        <v>0</v>
      </c>
      <c r="AU251" s="64"/>
      <c r="AV251" s="64"/>
      <c r="AW251" s="65"/>
      <c r="AX251" s="77">
        <v>39051</v>
      </c>
      <c r="AY251" s="74">
        <v>21.508555783709788</v>
      </c>
      <c r="AZ251" s="72">
        <v>0</v>
      </c>
      <c r="BA251" s="72">
        <v>0</v>
      </c>
      <c r="BB251" s="72">
        <v>0</v>
      </c>
      <c r="BC251" s="72">
        <v>0</v>
      </c>
      <c r="BD251" s="72">
        <v>0</v>
      </c>
      <c r="BE251" s="72">
        <v>0</v>
      </c>
      <c r="BF251" s="72">
        <v>0</v>
      </c>
      <c r="BG251" s="72">
        <v>0</v>
      </c>
      <c r="BH251" s="61"/>
      <c r="BI251" s="61"/>
      <c r="BQ251" s="64"/>
      <c r="BR251" s="64"/>
      <c r="BT251" s="73">
        <v>39416</v>
      </c>
      <c r="BU251" s="74">
        <v>22.507871321013006</v>
      </c>
      <c r="BV251" s="72">
        <v>0</v>
      </c>
      <c r="BW251" s="72">
        <v>0</v>
      </c>
      <c r="BX251" s="72">
        <v>0</v>
      </c>
      <c r="BY251" s="72">
        <v>0</v>
      </c>
      <c r="BZ251" s="72">
        <v>0</v>
      </c>
      <c r="CA251" s="72">
        <v>0</v>
      </c>
      <c r="CB251" s="72">
        <v>0</v>
      </c>
      <c r="CC251" s="72">
        <v>0</v>
      </c>
      <c r="CL251" s="64"/>
      <c r="CM251" s="61"/>
      <c r="CN251" s="78"/>
      <c r="CO251" s="80"/>
      <c r="CQ251" s="63"/>
      <c r="CR251" s="63"/>
      <c r="CS251" s="63"/>
      <c r="CT251" s="63"/>
      <c r="CU251" s="63"/>
      <c r="CV251" s="63"/>
      <c r="CW251" s="63"/>
      <c r="CX251" s="63"/>
      <c r="CY251" s="67"/>
      <c r="CZ251" s="61"/>
      <c r="DH251" s="64"/>
      <c r="DI251" s="64"/>
      <c r="DJ251" s="79"/>
      <c r="DK251" s="80"/>
      <c r="HI251"/>
      <c r="KB251"/>
      <c r="KD251" s="15"/>
      <c r="KE251" s="15"/>
      <c r="KF251" s="110"/>
      <c r="KG251" s="110"/>
      <c r="KH251" s="110"/>
      <c r="KI251" s="110"/>
      <c r="KJ251" s="110"/>
      <c r="KK251" s="110"/>
      <c r="KL251" s="110"/>
      <c r="KM251" s="106"/>
      <c r="KN251" s="107"/>
      <c r="KO251"/>
      <c r="KQ251"/>
      <c r="KS251"/>
      <c r="KV251" s="109"/>
      <c r="KW251"/>
      <c r="KX251" s="15"/>
      <c r="KY251"/>
    </row>
    <row r="252" spans="1:311" s="72" customFormat="1" x14ac:dyDescent="0.25">
      <c r="A252" s="72" t="s">
        <v>651</v>
      </c>
      <c r="B252" s="3"/>
      <c r="C252" s="72" t="s">
        <v>653</v>
      </c>
      <c r="D252" s="102">
        <v>26490</v>
      </c>
      <c r="E252" s="72">
        <v>1</v>
      </c>
      <c r="F252" s="73">
        <v>38231</v>
      </c>
      <c r="G252" s="74">
        <v>32.145106091717999</v>
      </c>
      <c r="H252" s="72">
        <v>0</v>
      </c>
      <c r="I252" s="72">
        <v>0</v>
      </c>
      <c r="J252" s="72">
        <v>0</v>
      </c>
      <c r="K252" s="72">
        <v>1</v>
      </c>
      <c r="L252" s="72">
        <v>0</v>
      </c>
      <c r="M252" s="72">
        <v>0</v>
      </c>
      <c r="N252" s="72">
        <v>0</v>
      </c>
      <c r="O252" s="72">
        <v>0</v>
      </c>
      <c r="P252" s="67"/>
      <c r="Q252" s="67"/>
      <c r="Y252" s="62">
        <v>-1</v>
      </c>
      <c r="Z252" s="62">
        <v>-1</v>
      </c>
      <c r="AA252" s="62">
        <v>-1</v>
      </c>
      <c r="AB252" s="73">
        <v>38541</v>
      </c>
      <c r="AC252" s="76">
        <v>32.993839835728956</v>
      </c>
      <c r="AD252" s="72">
        <v>1</v>
      </c>
      <c r="AE252" s="72">
        <v>0</v>
      </c>
      <c r="AF252" s="72">
        <v>0</v>
      </c>
      <c r="AG252" s="72">
        <v>0</v>
      </c>
      <c r="AH252" s="72">
        <v>0</v>
      </c>
      <c r="AI252" s="72">
        <v>0</v>
      </c>
      <c r="AJ252" s="72">
        <v>0</v>
      </c>
      <c r="AK252" s="72">
        <v>0</v>
      </c>
      <c r="AU252" s="64"/>
      <c r="AV252" s="64"/>
      <c r="AW252" s="65"/>
      <c r="AX252" s="77">
        <v>39051</v>
      </c>
      <c r="AY252" s="74">
        <v>34.390143737166326</v>
      </c>
      <c r="AZ252" s="72">
        <v>-1</v>
      </c>
      <c r="BA252" s="72">
        <v>-1</v>
      </c>
      <c r="BB252" s="72">
        <v>-1</v>
      </c>
      <c r="BC252" s="72">
        <v>-1</v>
      </c>
      <c r="BD252" s="72">
        <v>-1</v>
      </c>
      <c r="BE252" s="72">
        <v>-1</v>
      </c>
      <c r="BF252" s="72">
        <v>-1</v>
      </c>
      <c r="BG252" s="72">
        <v>-1</v>
      </c>
      <c r="BH252" s="67"/>
      <c r="BI252" s="61"/>
      <c r="BQ252" s="64"/>
      <c r="BR252" s="64"/>
      <c r="BT252" s="73">
        <v>39416</v>
      </c>
      <c r="BU252" s="74">
        <v>35.389459274469544</v>
      </c>
      <c r="BV252" s="72">
        <v>0</v>
      </c>
      <c r="BW252" s="72">
        <v>0</v>
      </c>
      <c r="BX252" s="72">
        <v>0</v>
      </c>
      <c r="BY252" s="72">
        <v>0</v>
      </c>
      <c r="BZ252" s="72">
        <v>0</v>
      </c>
      <c r="CA252" s="72">
        <v>0</v>
      </c>
      <c r="CB252" s="72">
        <v>0</v>
      </c>
      <c r="CC252" s="72">
        <v>0</v>
      </c>
      <c r="CL252" s="64"/>
      <c r="CM252" s="61"/>
      <c r="CN252" s="78"/>
      <c r="CO252" s="80"/>
      <c r="CQ252" s="63"/>
      <c r="CR252" s="63"/>
      <c r="CS252" s="63"/>
      <c r="CT252" s="63"/>
      <c r="CU252" s="63"/>
      <c r="CV252" s="63"/>
      <c r="CW252" s="63"/>
      <c r="CX252" s="63"/>
      <c r="CY252" s="67"/>
      <c r="CZ252" s="61"/>
      <c r="DH252" s="64"/>
      <c r="DI252" s="64"/>
      <c r="DJ252" s="79"/>
      <c r="DK252" s="80"/>
      <c r="HI252"/>
      <c r="KB252"/>
      <c r="KD252" s="3"/>
      <c r="KE252" s="3"/>
      <c r="KF252" s="110"/>
      <c r="KG252" s="110"/>
      <c r="KH252" s="110"/>
      <c r="KI252" s="110"/>
      <c r="KJ252" s="110"/>
      <c r="KK252" s="110"/>
      <c r="KL252" s="110"/>
      <c r="KM252" s="105"/>
      <c r="KN252" s="105"/>
      <c r="KO252"/>
      <c r="KQ252"/>
      <c r="KS252"/>
      <c r="KV252" s="3"/>
      <c r="KW252" s="108"/>
      <c r="KX252" s="3"/>
      <c r="KY252"/>
    </row>
    <row r="253" spans="1:311" s="72" customFormat="1" x14ac:dyDescent="0.25">
      <c r="A253" s="72" t="s">
        <v>651</v>
      </c>
      <c r="B253"/>
      <c r="C253" s="72" t="s">
        <v>894</v>
      </c>
      <c r="D253" s="102">
        <v>32471</v>
      </c>
      <c r="E253" s="72">
        <v>1</v>
      </c>
      <c r="F253" s="73">
        <v>38231</v>
      </c>
      <c r="G253" s="74">
        <v>15.770020533880903</v>
      </c>
      <c r="H253" s="72">
        <v>-1</v>
      </c>
      <c r="I253" s="72">
        <v>-1</v>
      </c>
      <c r="J253" s="72">
        <v>-1</v>
      </c>
      <c r="K253" s="72">
        <v>-1</v>
      </c>
      <c r="L253" s="72">
        <v>-1</v>
      </c>
      <c r="M253" s="72">
        <v>-1</v>
      </c>
      <c r="N253" s="72">
        <v>-1</v>
      </c>
      <c r="O253" s="72">
        <v>-1</v>
      </c>
      <c r="P253" s="67"/>
      <c r="Q253" s="67"/>
      <c r="Y253" s="62">
        <v>-1</v>
      </c>
      <c r="Z253" s="62">
        <v>-1</v>
      </c>
      <c r="AA253" s="62">
        <v>-1</v>
      </c>
      <c r="AB253" s="73">
        <v>38541</v>
      </c>
      <c r="AC253" s="76">
        <v>16.618754277891856</v>
      </c>
      <c r="AD253" s="72">
        <v>0</v>
      </c>
      <c r="AE253" s="72">
        <v>0</v>
      </c>
      <c r="AF253" s="72">
        <v>0</v>
      </c>
      <c r="AG253" s="72">
        <v>0</v>
      </c>
      <c r="AH253" s="72">
        <v>0</v>
      </c>
      <c r="AI253" s="72">
        <v>0</v>
      </c>
      <c r="AJ253" s="72">
        <v>0</v>
      </c>
      <c r="AK253" s="72">
        <v>0</v>
      </c>
      <c r="AU253" s="64"/>
      <c r="AV253" s="64"/>
      <c r="AW253" s="65"/>
      <c r="AX253" s="80"/>
      <c r="BH253" s="61"/>
      <c r="BI253" s="61"/>
      <c r="BQ253" s="89"/>
      <c r="BR253" s="89"/>
      <c r="BT253" s="73">
        <v>39416</v>
      </c>
      <c r="BU253" s="74">
        <v>19.014373716632445</v>
      </c>
      <c r="BV253" s="72">
        <v>0</v>
      </c>
      <c r="BW253" s="72">
        <v>0</v>
      </c>
      <c r="BX253" s="72">
        <v>0</v>
      </c>
      <c r="BY253" s="72">
        <v>0</v>
      </c>
      <c r="BZ253" s="72">
        <v>0</v>
      </c>
      <c r="CA253" s="72">
        <v>0</v>
      </c>
      <c r="CB253" s="72">
        <v>0</v>
      </c>
      <c r="CC253" s="72">
        <v>0</v>
      </c>
      <c r="CL253" s="64"/>
      <c r="CM253" s="61"/>
      <c r="CN253" s="78"/>
      <c r="CO253" s="80"/>
      <c r="CQ253" s="63"/>
      <c r="CR253" s="63"/>
      <c r="CS253" s="63"/>
      <c r="CT253" s="63"/>
      <c r="CU253" s="63"/>
      <c r="CV253" s="63"/>
      <c r="CW253" s="63"/>
      <c r="CX253" s="63"/>
      <c r="CY253" s="67"/>
      <c r="CZ253" s="61"/>
      <c r="DH253" s="64"/>
      <c r="DI253" s="64"/>
      <c r="DJ253" s="79"/>
      <c r="DK253" s="80"/>
      <c r="HI253"/>
      <c r="KB253"/>
      <c r="KD253" s="15"/>
      <c r="KE253" s="15"/>
      <c r="KF253" s="110"/>
      <c r="KG253" s="110"/>
      <c r="KH253" s="110"/>
      <c r="KI253" s="110"/>
      <c r="KJ253" s="110"/>
      <c r="KK253" s="110"/>
      <c r="KL253" s="110"/>
      <c r="KM253" s="106"/>
      <c r="KN253" s="107"/>
      <c r="KO253"/>
      <c r="KQ253"/>
      <c r="KS253"/>
      <c r="KV253" s="109"/>
      <c r="KW253"/>
      <c r="KX253" s="15"/>
      <c r="KY253"/>
    </row>
    <row r="254" spans="1:311" s="72" customFormat="1" x14ac:dyDescent="0.25">
      <c r="A254" s="72" t="s">
        <v>651</v>
      </c>
      <c r="B254"/>
      <c r="C254" s="72" t="s">
        <v>881</v>
      </c>
      <c r="D254" s="102">
        <v>32982</v>
      </c>
      <c r="E254" s="72">
        <v>1</v>
      </c>
      <c r="F254" s="73">
        <v>38231</v>
      </c>
      <c r="G254" s="74">
        <v>14.370978781656399</v>
      </c>
      <c r="H254" s="72">
        <v>-1</v>
      </c>
      <c r="I254" s="72">
        <v>-1</v>
      </c>
      <c r="J254" s="72">
        <v>-1</v>
      </c>
      <c r="K254" s="72">
        <v>-1</v>
      </c>
      <c r="L254" s="72">
        <v>-1</v>
      </c>
      <c r="M254" s="72">
        <v>-1</v>
      </c>
      <c r="N254" s="72">
        <v>-1</v>
      </c>
      <c r="O254" s="72">
        <v>-1</v>
      </c>
      <c r="P254" s="67"/>
      <c r="Q254" s="67"/>
      <c r="Y254" s="62">
        <v>-1</v>
      </c>
      <c r="Z254" s="62">
        <v>-1</v>
      </c>
      <c r="AA254" s="62">
        <v>-1</v>
      </c>
      <c r="AB254" s="73">
        <v>38541</v>
      </c>
      <c r="AC254" s="76">
        <v>15.219712525667351</v>
      </c>
      <c r="AD254" s="72">
        <v>-1</v>
      </c>
      <c r="AE254" s="72">
        <v>-1</v>
      </c>
      <c r="AF254" s="72">
        <v>-1</v>
      </c>
      <c r="AG254" s="72">
        <v>-1</v>
      </c>
      <c r="AH254" s="72">
        <v>-1</v>
      </c>
      <c r="AI254" s="72">
        <v>-1</v>
      </c>
      <c r="AJ254" s="72">
        <v>-1</v>
      </c>
      <c r="AK254" s="72">
        <v>-1</v>
      </c>
      <c r="AU254" s="88"/>
      <c r="AV254" s="88"/>
      <c r="AW254" s="65"/>
      <c r="AX254" s="77">
        <v>39051</v>
      </c>
      <c r="AY254" s="74">
        <v>16.616016427104721</v>
      </c>
      <c r="AZ254" s="72">
        <v>-1</v>
      </c>
      <c r="BA254" s="72">
        <v>-1</v>
      </c>
      <c r="BB254" s="72">
        <v>-1</v>
      </c>
      <c r="BC254" s="72">
        <v>-1</v>
      </c>
      <c r="BD254" s="72">
        <v>-1</v>
      </c>
      <c r="BE254" s="72">
        <v>-1</v>
      </c>
      <c r="BF254" s="72">
        <v>-1</v>
      </c>
      <c r="BG254" s="72">
        <v>-1</v>
      </c>
      <c r="BH254" s="67"/>
      <c r="BI254" s="61"/>
      <c r="BQ254" s="64"/>
      <c r="BR254" s="64"/>
      <c r="BT254" s="80"/>
      <c r="CL254" s="64"/>
      <c r="CM254" s="61"/>
      <c r="CN254" s="78"/>
      <c r="CO254" s="73">
        <v>39703</v>
      </c>
      <c r="CP254" s="74">
        <v>18.401095140314855</v>
      </c>
      <c r="CQ254" s="63">
        <v>-1</v>
      </c>
      <c r="CR254" s="63">
        <v>-1</v>
      </c>
      <c r="CS254" s="63">
        <v>-1</v>
      </c>
      <c r="CT254" s="63">
        <v>-1</v>
      </c>
      <c r="CU254" s="63">
        <v>-1</v>
      </c>
      <c r="CV254" s="63">
        <v>-1</v>
      </c>
      <c r="CW254" s="63">
        <v>-1</v>
      </c>
      <c r="CX254" s="63">
        <v>-1</v>
      </c>
      <c r="CY254" s="67"/>
      <c r="CZ254" s="61"/>
      <c r="DH254" s="61">
        <v>-1</v>
      </c>
      <c r="DI254" s="61">
        <v>-1</v>
      </c>
      <c r="DJ254" s="79"/>
      <c r="DK254" s="80"/>
      <c r="HI254"/>
      <c r="KB254"/>
      <c r="KD254" s="15"/>
      <c r="KE254" s="15"/>
      <c r="KF254" s="110"/>
      <c r="KG254" s="110"/>
      <c r="KH254" s="110"/>
      <c r="KI254" s="110"/>
      <c r="KJ254" s="110"/>
      <c r="KK254" s="110"/>
      <c r="KL254" s="110"/>
      <c r="KM254" s="106"/>
      <c r="KN254" s="107"/>
      <c r="KO254"/>
      <c r="KQ254"/>
      <c r="KS254"/>
      <c r="KV254" s="109"/>
      <c r="KW254"/>
      <c r="KX254" s="15"/>
      <c r="KY254"/>
    </row>
    <row r="255" spans="1:311" s="72" customFormat="1" x14ac:dyDescent="0.25">
      <c r="A255" s="72" t="s">
        <v>651</v>
      </c>
      <c r="B255"/>
      <c r="C255" s="72" t="s">
        <v>733</v>
      </c>
      <c r="D255" s="102">
        <v>36671</v>
      </c>
      <c r="E255" s="72">
        <v>1</v>
      </c>
      <c r="F255" s="73">
        <v>38231</v>
      </c>
      <c r="G255" s="74">
        <v>4.2710472279260783</v>
      </c>
      <c r="H255" s="72">
        <v>-1</v>
      </c>
      <c r="I255" s="72">
        <v>-1</v>
      </c>
      <c r="J255" s="72">
        <v>-1</v>
      </c>
      <c r="K255" s="72">
        <v>-1</v>
      </c>
      <c r="L255" s="72">
        <v>-1</v>
      </c>
      <c r="M255" s="72">
        <v>-1</v>
      </c>
      <c r="N255" s="72">
        <v>-1</v>
      </c>
      <c r="O255" s="72">
        <v>-1</v>
      </c>
      <c r="P255" s="67">
        <v>16</v>
      </c>
      <c r="Q255" s="67">
        <v>0.91</v>
      </c>
      <c r="R255" s="72">
        <v>-0.42</v>
      </c>
      <c r="S255" s="72" t="s">
        <v>21</v>
      </c>
      <c r="T255" s="72">
        <v>-3.28</v>
      </c>
      <c r="U255" s="72" t="s">
        <v>3555</v>
      </c>
      <c r="V255" s="72">
        <v>2.67</v>
      </c>
      <c r="W255" s="72" t="s">
        <v>3553</v>
      </c>
      <c r="Y255" s="66">
        <v>10.5</v>
      </c>
      <c r="Z255" s="62">
        <v>1</v>
      </c>
      <c r="AA255" s="75">
        <v>0.34</v>
      </c>
      <c r="AB255" s="73">
        <v>38541</v>
      </c>
      <c r="AC255" s="76">
        <v>5.1197809719370291</v>
      </c>
      <c r="AD255" s="72">
        <v>1</v>
      </c>
      <c r="AE255" s="72">
        <v>0</v>
      </c>
      <c r="AF255" s="72">
        <v>1</v>
      </c>
      <c r="AG255" s="72">
        <v>0</v>
      </c>
      <c r="AH255" s="72">
        <v>0</v>
      </c>
      <c r="AI255" s="72">
        <v>0</v>
      </c>
      <c r="AJ255" s="72">
        <v>0</v>
      </c>
      <c r="AK255" s="72">
        <v>0</v>
      </c>
      <c r="AL255" s="87"/>
      <c r="AM255" s="87"/>
      <c r="AU255" s="64"/>
      <c r="AV255" s="64"/>
      <c r="AW255" s="65"/>
      <c r="AX255" s="77">
        <v>39051</v>
      </c>
      <c r="AY255" s="74">
        <v>6.5160848733744015</v>
      </c>
      <c r="AZ255" s="72">
        <v>0</v>
      </c>
      <c r="BA255" s="72">
        <v>0</v>
      </c>
      <c r="BB255" s="72">
        <v>0</v>
      </c>
      <c r="BC255" s="72">
        <v>0</v>
      </c>
      <c r="BD255" s="72">
        <v>0</v>
      </c>
      <c r="BE255" s="72">
        <v>0</v>
      </c>
      <c r="BF255" s="72">
        <v>0</v>
      </c>
      <c r="BG255" s="72">
        <v>0</v>
      </c>
      <c r="BH255" s="61"/>
      <c r="BI255" s="61"/>
      <c r="BQ255" s="91"/>
      <c r="BR255" s="91"/>
      <c r="BT255" s="73">
        <v>39416</v>
      </c>
      <c r="BU255" s="74">
        <v>7.5154004106776178</v>
      </c>
      <c r="BV255" s="72">
        <v>0</v>
      </c>
      <c r="BW255" s="72">
        <v>0</v>
      </c>
      <c r="BX255" s="72">
        <v>0</v>
      </c>
      <c r="BY255" s="72">
        <v>0</v>
      </c>
      <c r="BZ255" s="72">
        <v>0</v>
      </c>
      <c r="CA255" s="72">
        <v>0</v>
      </c>
      <c r="CB255" s="72">
        <v>0</v>
      </c>
      <c r="CC255" s="72">
        <v>0</v>
      </c>
      <c r="CL255" s="64"/>
      <c r="CM255" s="61"/>
      <c r="CN255" s="78"/>
      <c r="CO255" s="80"/>
      <c r="CQ255" s="63"/>
      <c r="CR255" s="63"/>
      <c r="CS255" s="63"/>
      <c r="CT255" s="63"/>
      <c r="CU255" s="63"/>
      <c r="CV255" s="63"/>
      <c r="CW255" s="63"/>
      <c r="CX255" s="63"/>
      <c r="CY255" s="67"/>
      <c r="CZ255" s="61"/>
      <c r="DH255" s="64"/>
      <c r="DI255" s="64"/>
      <c r="DJ255" s="79"/>
      <c r="DK255" s="80"/>
      <c r="HI255"/>
      <c r="KB255"/>
      <c r="KD255" s="15"/>
      <c r="KE255" s="15"/>
      <c r="KF255" s="110"/>
      <c r="KG255" s="110"/>
      <c r="KH255" s="110"/>
      <c r="KI255" s="110"/>
      <c r="KJ255" s="110"/>
      <c r="KK255" s="110"/>
      <c r="KL255" s="110"/>
      <c r="KM255" s="106"/>
      <c r="KN255" s="107"/>
      <c r="KO255"/>
      <c r="KQ255"/>
      <c r="KS255"/>
      <c r="KV255" s="109"/>
      <c r="KW255"/>
      <c r="KX255" s="15"/>
      <c r="KY255"/>
    </row>
    <row r="256" spans="1:311" s="72" customFormat="1" x14ac:dyDescent="0.25">
      <c r="A256" s="72" t="s">
        <v>651</v>
      </c>
      <c r="B256"/>
      <c r="C256" s="72" t="s">
        <v>669</v>
      </c>
      <c r="D256" s="102">
        <v>34005</v>
      </c>
      <c r="E256" s="72">
        <v>0</v>
      </c>
      <c r="F256" s="73">
        <v>38231</v>
      </c>
      <c r="G256" s="74">
        <v>11.570157426420261</v>
      </c>
      <c r="H256" s="72">
        <v>1</v>
      </c>
      <c r="I256" s="72">
        <v>0</v>
      </c>
      <c r="J256" s="72">
        <v>0</v>
      </c>
      <c r="K256" s="72">
        <v>0</v>
      </c>
      <c r="L256" s="72">
        <v>0</v>
      </c>
      <c r="M256" s="72">
        <v>0</v>
      </c>
      <c r="N256" s="72">
        <v>0</v>
      </c>
      <c r="O256" s="72">
        <v>0</v>
      </c>
      <c r="P256" s="67">
        <v>27.8</v>
      </c>
      <c r="Q256" s="67">
        <v>1.27</v>
      </c>
      <c r="T256" s="72">
        <v>-3.2</v>
      </c>
      <c r="U256" s="72" t="s">
        <v>3555</v>
      </c>
      <c r="V256" s="72">
        <v>-0.19</v>
      </c>
      <c r="W256" s="72" t="s">
        <v>21</v>
      </c>
      <c r="Y256" s="66">
        <v>12.7</v>
      </c>
      <c r="Z256" s="85">
        <v>0</v>
      </c>
      <c r="AA256" s="75">
        <v>0.34</v>
      </c>
      <c r="AB256" s="73">
        <v>38541</v>
      </c>
      <c r="AC256" s="76">
        <v>12.418891170431211</v>
      </c>
      <c r="AD256" s="72">
        <v>-1</v>
      </c>
      <c r="AE256" s="72">
        <v>-1</v>
      </c>
      <c r="AF256" s="72">
        <v>-1</v>
      </c>
      <c r="AG256" s="72">
        <v>-1</v>
      </c>
      <c r="AH256" s="72">
        <v>-1</v>
      </c>
      <c r="AI256" s="72">
        <v>-1</v>
      </c>
      <c r="AJ256" s="72">
        <v>-1</v>
      </c>
      <c r="AK256" s="72">
        <v>-1</v>
      </c>
      <c r="AL256" s="87"/>
      <c r="AM256" s="87"/>
      <c r="AU256" s="88"/>
      <c r="AV256" s="88"/>
      <c r="AW256" s="65"/>
      <c r="AX256" s="77">
        <v>39051</v>
      </c>
      <c r="AY256" s="74">
        <v>13.815195071868583</v>
      </c>
      <c r="AZ256" s="72">
        <v>-1</v>
      </c>
      <c r="BA256" s="72">
        <v>-1</v>
      </c>
      <c r="BB256" s="72">
        <v>-1</v>
      </c>
      <c r="BC256" s="72">
        <v>-1</v>
      </c>
      <c r="BD256" s="72">
        <v>-1</v>
      </c>
      <c r="BE256" s="72">
        <v>-1</v>
      </c>
      <c r="BF256" s="72">
        <v>-1</v>
      </c>
      <c r="BG256" s="72">
        <v>-1</v>
      </c>
      <c r="BH256" s="67"/>
      <c r="BI256" s="61"/>
      <c r="BQ256" s="64">
        <v>11.9</v>
      </c>
      <c r="BR256" s="65">
        <v>1</v>
      </c>
      <c r="BT256" s="73">
        <v>39416</v>
      </c>
      <c r="BU256" s="74">
        <v>14.8145106091718</v>
      </c>
      <c r="BV256" s="72">
        <v>0</v>
      </c>
      <c r="BW256" s="72">
        <v>0</v>
      </c>
      <c r="BX256" s="72">
        <v>0</v>
      </c>
      <c r="BY256" s="72">
        <v>0</v>
      </c>
      <c r="BZ256" s="72">
        <v>0</v>
      </c>
      <c r="CA256" s="72">
        <v>0</v>
      </c>
      <c r="CB256" s="72">
        <v>0</v>
      </c>
      <c r="CC256" s="72">
        <v>0</v>
      </c>
      <c r="CL256" s="64"/>
      <c r="CM256" s="61"/>
      <c r="CN256" s="78"/>
      <c r="CO256" s="80"/>
      <c r="CQ256" s="63"/>
      <c r="CR256" s="63"/>
      <c r="CS256" s="63"/>
      <c r="CT256" s="63"/>
      <c r="CU256" s="63"/>
      <c r="CV256" s="63"/>
      <c r="CW256" s="63"/>
      <c r="CX256" s="63"/>
      <c r="CY256" s="67"/>
      <c r="CZ256" s="61"/>
      <c r="DH256" s="64"/>
      <c r="DI256" s="64"/>
      <c r="DJ256" s="79"/>
      <c r="DK256" s="80"/>
      <c r="HI256"/>
      <c r="KB256"/>
      <c r="KD256" s="15"/>
      <c r="KE256" s="15"/>
      <c r="KF256" s="110"/>
      <c r="KG256" s="110"/>
      <c r="KH256" s="110"/>
      <c r="KI256" s="110"/>
      <c r="KJ256" s="110"/>
      <c r="KK256" s="110"/>
      <c r="KL256" s="110"/>
      <c r="KM256" s="106"/>
      <c r="KN256" s="106"/>
      <c r="KO256"/>
      <c r="KQ256"/>
      <c r="KS256"/>
      <c r="KV256" s="109"/>
      <c r="KW256"/>
      <c r="KX256" s="15"/>
      <c r="KY256"/>
    </row>
    <row r="257" spans="1:311" s="72" customFormat="1" x14ac:dyDescent="0.25">
      <c r="A257" s="72" t="s">
        <v>651</v>
      </c>
      <c r="B257"/>
      <c r="C257" s="72" t="s">
        <v>893</v>
      </c>
      <c r="D257" s="102"/>
      <c r="E257" s="72">
        <v>0</v>
      </c>
      <c r="F257" s="73">
        <v>38231</v>
      </c>
      <c r="G257" s="74"/>
      <c r="H257" s="72">
        <v>1</v>
      </c>
      <c r="I257" s="72">
        <v>0</v>
      </c>
      <c r="J257" s="72">
        <v>0</v>
      </c>
      <c r="K257" s="72">
        <v>0</v>
      </c>
      <c r="L257" s="72">
        <v>0</v>
      </c>
      <c r="M257" s="72">
        <v>0</v>
      </c>
      <c r="N257" s="72">
        <v>0</v>
      </c>
      <c r="O257" s="72">
        <v>0</v>
      </c>
      <c r="P257" s="67">
        <v>22.3</v>
      </c>
      <c r="Q257" s="67">
        <v>1.17</v>
      </c>
      <c r="X257" s="83">
        <v>16.290452187888089</v>
      </c>
      <c r="Y257" s="66">
        <v>12.3</v>
      </c>
      <c r="Z257" s="85">
        <v>0</v>
      </c>
      <c r="AA257" s="75">
        <v>0.38</v>
      </c>
      <c r="AB257" s="73">
        <v>38541</v>
      </c>
      <c r="AC257" s="76"/>
      <c r="AD257" s="72">
        <v>0</v>
      </c>
      <c r="AE257" s="72">
        <v>0</v>
      </c>
      <c r="AF257" s="72">
        <v>0</v>
      </c>
      <c r="AG257" s="72">
        <v>0</v>
      </c>
      <c r="AH257" s="72">
        <v>0</v>
      </c>
      <c r="AI257" s="72">
        <v>0</v>
      </c>
      <c r="AJ257" s="72">
        <v>0</v>
      </c>
      <c r="AK257" s="72">
        <v>0</v>
      </c>
      <c r="AU257" s="64"/>
      <c r="AV257" s="64"/>
      <c r="AW257" s="65"/>
      <c r="AX257" s="77">
        <v>39051</v>
      </c>
      <c r="AY257" s="74"/>
      <c r="AZ257" s="72">
        <v>0</v>
      </c>
      <c r="BA257" s="72">
        <v>0</v>
      </c>
      <c r="BB257" s="72">
        <v>0</v>
      </c>
      <c r="BC257" s="72">
        <v>0</v>
      </c>
      <c r="BD257" s="72">
        <v>0</v>
      </c>
      <c r="BE257" s="72">
        <v>0</v>
      </c>
      <c r="BF257" s="72">
        <v>0</v>
      </c>
      <c r="BG257" s="72">
        <v>0</v>
      </c>
      <c r="BH257" s="61"/>
      <c r="BI257" s="61"/>
      <c r="BQ257" s="89"/>
      <c r="BR257" s="89"/>
      <c r="BT257" s="73">
        <v>39416</v>
      </c>
      <c r="BU257" s="74"/>
      <c r="BV257" s="72">
        <v>0</v>
      </c>
      <c r="BW257" s="72">
        <v>0</v>
      </c>
      <c r="BX257" s="72">
        <v>0</v>
      </c>
      <c r="BY257" s="72">
        <v>0</v>
      </c>
      <c r="BZ257" s="72">
        <v>0</v>
      </c>
      <c r="CA257" s="72">
        <v>0</v>
      </c>
      <c r="CB257" s="72">
        <v>0</v>
      </c>
      <c r="CC257" s="72">
        <v>0</v>
      </c>
      <c r="CL257" s="64"/>
      <c r="CM257" s="61"/>
      <c r="CN257" s="78"/>
      <c r="CO257" s="80"/>
      <c r="CQ257" s="63"/>
      <c r="CR257" s="63"/>
      <c r="CS257" s="63"/>
      <c r="CT257" s="63"/>
      <c r="CU257" s="63"/>
      <c r="CV257" s="63"/>
      <c r="CW257" s="63"/>
      <c r="CX257" s="63"/>
      <c r="CY257" s="67"/>
      <c r="CZ257" s="61"/>
      <c r="DH257" s="64"/>
      <c r="DI257" s="64"/>
      <c r="DJ257" s="79"/>
      <c r="DK257" s="80"/>
      <c r="HI257"/>
      <c r="KB257"/>
      <c r="KD257" s="15"/>
      <c r="KE257" s="15"/>
      <c r="KF257" s="110"/>
      <c r="KG257" s="110"/>
      <c r="KH257" s="110"/>
      <c r="KI257" s="110"/>
      <c r="KJ257" s="110"/>
      <c r="KK257" s="110"/>
      <c r="KL257" s="110"/>
      <c r="KM257" s="106"/>
      <c r="KN257" s="107"/>
      <c r="KO257"/>
      <c r="KQ257"/>
      <c r="KS257"/>
      <c r="KV257" s="109"/>
      <c r="KW257"/>
      <c r="KX257" s="15"/>
      <c r="KY257"/>
    </row>
    <row r="258" spans="1:311" s="72" customFormat="1" x14ac:dyDescent="0.25">
      <c r="A258" s="72" t="s">
        <v>651</v>
      </c>
      <c r="B258"/>
      <c r="C258" s="72" t="s">
        <v>732</v>
      </c>
      <c r="D258" s="102">
        <v>15081</v>
      </c>
      <c r="E258" s="72">
        <v>1</v>
      </c>
      <c r="F258" s="73">
        <v>38231</v>
      </c>
      <c r="G258" s="74">
        <v>63.381245722108147</v>
      </c>
      <c r="H258" s="72">
        <v>1</v>
      </c>
      <c r="I258" s="72">
        <v>0</v>
      </c>
      <c r="J258" s="72">
        <v>0</v>
      </c>
      <c r="K258" s="72">
        <v>0</v>
      </c>
      <c r="L258" s="72">
        <v>0</v>
      </c>
      <c r="M258" s="72">
        <v>0</v>
      </c>
      <c r="N258" s="72">
        <v>0</v>
      </c>
      <c r="O258" s="72">
        <v>0</v>
      </c>
      <c r="P258" s="67">
        <v>48</v>
      </c>
      <c r="Q258" s="67">
        <v>1.5149999999999999</v>
      </c>
      <c r="X258" s="83">
        <v>20.912982387347647</v>
      </c>
      <c r="Y258" s="66">
        <v>11.6</v>
      </c>
      <c r="Z258" s="62">
        <v>1</v>
      </c>
      <c r="AA258" s="75">
        <v>0.39</v>
      </c>
      <c r="AB258" s="73">
        <v>38541</v>
      </c>
      <c r="AC258" s="76">
        <v>64.22997946611909</v>
      </c>
      <c r="AD258" s="72">
        <v>0</v>
      </c>
      <c r="AE258" s="72">
        <v>0</v>
      </c>
      <c r="AF258" s="72">
        <v>0</v>
      </c>
      <c r="AG258" s="72">
        <v>0</v>
      </c>
      <c r="AH258" s="72">
        <v>0</v>
      </c>
      <c r="AI258" s="72">
        <v>0</v>
      </c>
      <c r="AJ258" s="72">
        <v>0</v>
      </c>
      <c r="AK258" s="72">
        <v>0</v>
      </c>
      <c r="AU258" s="64"/>
      <c r="AV258" s="64"/>
      <c r="AW258" s="65"/>
      <c r="AX258" s="77">
        <v>39051</v>
      </c>
      <c r="AY258" s="74">
        <v>65.626283367556468</v>
      </c>
      <c r="AZ258" s="72">
        <v>-1</v>
      </c>
      <c r="BA258" s="72">
        <v>-1</v>
      </c>
      <c r="BB258" s="72">
        <v>-1</v>
      </c>
      <c r="BC258" s="72">
        <v>-1</v>
      </c>
      <c r="BD258" s="72">
        <v>-1</v>
      </c>
      <c r="BE258" s="72">
        <v>-1</v>
      </c>
      <c r="BF258" s="72">
        <v>-1</v>
      </c>
      <c r="BG258" s="72">
        <v>-1</v>
      </c>
      <c r="BH258" s="67"/>
      <c r="BI258" s="61"/>
      <c r="BQ258" s="64">
        <v>9.1</v>
      </c>
      <c r="BR258" s="65">
        <v>1</v>
      </c>
      <c r="BT258" s="73">
        <v>39416</v>
      </c>
      <c r="BU258" s="74">
        <v>66.625598904859686</v>
      </c>
      <c r="BV258" s="72">
        <v>0</v>
      </c>
      <c r="BW258" s="72">
        <v>0</v>
      </c>
      <c r="BX258" s="72">
        <v>0</v>
      </c>
      <c r="BY258" s="72">
        <v>0</v>
      </c>
      <c r="BZ258" s="72">
        <v>0</v>
      </c>
      <c r="CA258" s="72">
        <v>0</v>
      </c>
      <c r="CB258" s="72">
        <v>0</v>
      </c>
      <c r="CC258" s="72">
        <v>0</v>
      </c>
      <c r="CL258" s="64"/>
      <c r="CM258" s="61"/>
      <c r="CN258" s="78"/>
      <c r="CO258" s="80"/>
      <c r="CQ258" s="63"/>
      <c r="CR258" s="63"/>
      <c r="CS258" s="63"/>
      <c r="CT258" s="63"/>
      <c r="CU258" s="63"/>
      <c r="CV258" s="63"/>
      <c r="CW258" s="63"/>
      <c r="CX258" s="63"/>
      <c r="CY258" s="67"/>
      <c r="CZ258" s="61"/>
      <c r="DH258" s="64"/>
      <c r="DI258" s="64"/>
      <c r="DJ258" s="79"/>
      <c r="DK258" s="80"/>
      <c r="HI258"/>
      <c r="KB258"/>
      <c r="KD258" s="15"/>
      <c r="KE258" s="15"/>
      <c r="KF258" s="110"/>
      <c r="KG258" s="110"/>
      <c r="KH258" s="110"/>
      <c r="KI258" s="110"/>
      <c r="KJ258" s="110"/>
      <c r="KK258" s="110"/>
      <c r="KL258" s="110"/>
      <c r="KM258" s="106"/>
      <c r="KN258" s="107"/>
      <c r="KO258"/>
      <c r="KQ258"/>
      <c r="KS258"/>
      <c r="KV258" s="109"/>
      <c r="KW258"/>
      <c r="KX258" s="15"/>
      <c r="KY258"/>
    </row>
    <row r="259" spans="1:311" s="72" customFormat="1" x14ac:dyDescent="0.25">
      <c r="A259" s="72" t="s">
        <v>651</v>
      </c>
      <c r="B259"/>
      <c r="C259" s="72" t="s">
        <v>827</v>
      </c>
      <c r="D259" s="102">
        <v>33356</v>
      </c>
      <c r="E259" s="72">
        <v>1</v>
      </c>
      <c r="F259" s="73">
        <v>38231</v>
      </c>
      <c r="G259" s="74">
        <v>13.347022587268993</v>
      </c>
      <c r="H259" s="72">
        <v>1</v>
      </c>
      <c r="I259" s="72">
        <v>0</v>
      </c>
      <c r="J259" s="72">
        <v>1</v>
      </c>
      <c r="K259" s="72">
        <v>0</v>
      </c>
      <c r="L259" s="72">
        <v>0</v>
      </c>
      <c r="M259" s="72">
        <v>0</v>
      </c>
      <c r="N259" s="72">
        <v>0</v>
      </c>
      <c r="O259" s="72">
        <v>0</v>
      </c>
      <c r="P259" s="67">
        <v>38.700000000000003</v>
      </c>
      <c r="Q259" s="67">
        <v>1.38</v>
      </c>
      <c r="T259" s="72">
        <v>-2.73</v>
      </c>
      <c r="U259" s="72" t="s">
        <v>3555</v>
      </c>
      <c r="V259" s="72">
        <v>0.72</v>
      </c>
      <c r="W259" s="72" t="s">
        <v>21</v>
      </c>
      <c r="Y259" s="66">
        <v>13.5</v>
      </c>
      <c r="Z259" s="85">
        <v>0</v>
      </c>
      <c r="AA259" s="75">
        <v>0.4</v>
      </c>
      <c r="AB259" s="73">
        <v>38541</v>
      </c>
      <c r="AC259" s="76"/>
      <c r="AD259" s="72">
        <v>0</v>
      </c>
      <c r="AE259" s="72">
        <v>0</v>
      </c>
      <c r="AF259" s="72">
        <v>0</v>
      </c>
      <c r="AG259" s="72">
        <v>0</v>
      </c>
      <c r="AH259" s="72">
        <v>0</v>
      </c>
      <c r="AI259" s="72">
        <v>0</v>
      </c>
      <c r="AJ259" s="72">
        <v>0</v>
      </c>
      <c r="AK259" s="72">
        <v>0</v>
      </c>
      <c r="AU259" s="64"/>
      <c r="AV259" s="64"/>
      <c r="AW259" s="65"/>
      <c r="AX259" s="77">
        <v>39051</v>
      </c>
      <c r="AY259" s="74">
        <v>15.592060232717317</v>
      </c>
      <c r="AZ259" s="72">
        <v>-1</v>
      </c>
      <c r="BA259" s="72">
        <v>-1</v>
      </c>
      <c r="BB259" s="72">
        <v>-1</v>
      </c>
      <c r="BC259" s="72">
        <v>-1</v>
      </c>
      <c r="BD259" s="72">
        <v>-1</v>
      </c>
      <c r="BE259" s="72">
        <v>-1</v>
      </c>
      <c r="BF259" s="72">
        <v>-1</v>
      </c>
      <c r="BG259" s="72">
        <v>-1</v>
      </c>
      <c r="BH259" s="67"/>
      <c r="BI259" s="61"/>
      <c r="BQ259" s="64">
        <v>13.6</v>
      </c>
      <c r="BR259" s="65">
        <v>0</v>
      </c>
      <c r="BT259" s="73">
        <v>39416</v>
      </c>
      <c r="BU259" s="74">
        <v>16.591375770020534</v>
      </c>
      <c r="BV259" s="72">
        <v>0</v>
      </c>
      <c r="BW259" s="72">
        <v>0</v>
      </c>
      <c r="BX259" s="72">
        <v>0</v>
      </c>
      <c r="BY259" s="72">
        <v>0</v>
      </c>
      <c r="BZ259" s="72">
        <v>0</v>
      </c>
      <c r="CA259" s="72">
        <v>0</v>
      </c>
      <c r="CB259" s="72">
        <v>0</v>
      </c>
      <c r="CC259" s="72">
        <v>0</v>
      </c>
      <c r="CL259" s="64"/>
      <c r="CM259" s="61"/>
      <c r="CN259" s="78"/>
      <c r="CO259" s="80"/>
      <c r="CQ259" s="63"/>
      <c r="CR259" s="63"/>
      <c r="CS259" s="63"/>
      <c r="CT259" s="63"/>
      <c r="CU259" s="63"/>
      <c r="CV259" s="63"/>
      <c r="CW259" s="63"/>
      <c r="CX259" s="63"/>
      <c r="CY259" s="67"/>
      <c r="CZ259" s="61"/>
      <c r="DH259" s="64"/>
      <c r="DI259" s="64"/>
      <c r="DJ259" s="79"/>
      <c r="DK259" s="80"/>
      <c r="HI259"/>
      <c r="KB259"/>
      <c r="KD259" s="15"/>
      <c r="KE259" s="15"/>
      <c r="KF259" s="110"/>
      <c r="KG259" s="110"/>
      <c r="KH259" s="110"/>
      <c r="KI259" s="110"/>
      <c r="KJ259" s="110"/>
      <c r="KK259" s="110"/>
      <c r="KL259" s="110"/>
      <c r="KM259" s="106"/>
      <c r="KN259" s="107"/>
      <c r="KO259"/>
      <c r="KQ259"/>
      <c r="KS259"/>
      <c r="KV259" s="109"/>
      <c r="KW259"/>
      <c r="KX259" s="15"/>
      <c r="KY259"/>
    </row>
    <row r="260" spans="1:311" s="72" customFormat="1" x14ac:dyDescent="0.25">
      <c r="A260" s="72" t="s">
        <v>651</v>
      </c>
      <c r="B260"/>
      <c r="C260" s="72" t="s">
        <v>675</v>
      </c>
      <c r="D260" s="102">
        <v>30770</v>
      </c>
      <c r="E260" s="72">
        <v>1</v>
      </c>
      <c r="F260" s="73">
        <v>38231</v>
      </c>
      <c r="G260" s="74">
        <v>20.427104722792606</v>
      </c>
      <c r="H260" s="72">
        <v>-1</v>
      </c>
      <c r="I260" s="72">
        <v>-1</v>
      </c>
      <c r="J260" s="72">
        <v>-1</v>
      </c>
      <c r="K260" s="72">
        <v>-1</v>
      </c>
      <c r="L260" s="72">
        <v>-1</v>
      </c>
      <c r="M260" s="72">
        <v>-1</v>
      </c>
      <c r="N260" s="72">
        <v>-1</v>
      </c>
      <c r="O260" s="72">
        <v>-1</v>
      </c>
      <c r="P260" s="67">
        <v>50</v>
      </c>
      <c r="Q260" s="67">
        <v>1.6</v>
      </c>
      <c r="X260" s="83">
        <v>19.531249999999996</v>
      </c>
      <c r="Y260" s="66">
        <v>14.3</v>
      </c>
      <c r="Z260" s="85">
        <v>0</v>
      </c>
      <c r="AA260" s="75">
        <v>0.4</v>
      </c>
      <c r="AB260" s="73">
        <v>38541</v>
      </c>
      <c r="AC260" s="76">
        <v>21.27583846680356</v>
      </c>
      <c r="AD260" s="72">
        <v>1</v>
      </c>
      <c r="AE260" s="72">
        <v>0</v>
      </c>
      <c r="AF260" s="72">
        <v>0</v>
      </c>
      <c r="AG260" s="72">
        <v>1</v>
      </c>
      <c r="AH260" s="72">
        <v>0</v>
      </c>
      <c r="AI260" s="72">
        <v>1</v>
      </c>
      <c r="AJ260" s="72">
        <v>0</v>
      </c>
      <c r="AK260" s="72">
        <v>0</v>
      </c>
      <c r="AU260" s="61"/>
      <c r="AV260" s="61"/>
      <c r="AW260" s="61"/>
      <c r="AX260" s="77">
        <v>39051</v>
      </c>
      <c r="AY260" s="74">
        <v>22.67214236824093</v>
      </c>
      <c r="AZ260" s="72">
        <v>0</v>
      </c>
      <c r="BA260" s="72">
        <v>0</v>
      </c>
      <c r="BB260" s="72">
        <v>0</v>
      </c>
      <c r="BC260" s="72">
        <v>0</v>
      </c>
      <c r="BD260" s="72">
        <v>0</v>
      </c>
      <c r="BE260" s="72">
        <v>0</v>
      </c>
      <c r="BF260" s="72">
        <v>0</v>
      </c>
      <c r="BG260" s="72">
        <v>0</v>
      </c>
      <c r="BH260" s="67"/>
      <c r="BI260" s="61"/>
      <c r="BQ260" s="64"/>
      <c r="BR260" s="64"/>
      <c r="BT260" s="73">
        <v>39416</v>
      </c>
      <c r="BU260" s="74">
        <v>23.671457905544148</v>
      </c>
      <c r="BV260" s="72">
        <v>0</v>
      </c>
      <c r="BW260" s="72">
        <v>0</v>
      </c>
      <c r="BX260" s="72">
        <v>0</v>
      </c>
      <c r="BY260" s="72">
        <v>0</v>
      </c>
      <c r="BZ260" s="72">
        <v>0</v>
      </c>
      <c r="CA260" s="72">
        <v>0</v>
      </c>
      <c r="CB260" s="72">
        <v>0</v>
      </c>
      <c r="CC260" s="72">
        <v>0</v>
      </c>
      <c r="CL260" s="64"/>
      <c r="CM260" s="61"/>
      <c r="CN260" s="78"/>
      <c r="CO260" s="80"/>
      <c r="CQ260" s="86"/>
      <c r="CR260" s="63"/>
      <c r="CS260" s="63"/>
      <c r="CT260" s="63"/>
      <c r="CU260" s="63"/>
      <c r="CV260" s="63"/>
      <c r="CW260" s="63"/>
      <c r="CX260" s="86"/>
      <c r="CY260" s="67"/>
      <c r="CZ260" s="61"/>
      <c r="DH260" s="64"/>
      <c r="DI260" s="64"/>
      <c r="DJ260" s="79"/>
      <c r="DK260" s="80"/>
      <c r="HI260"/>
      <c r="KB260"/>
      <c r="KD260" s="15"/>
      <c r="KE260" s="15"/>
      <c r="KF260" s="110"/>
      <c r="KG260" s="110"/>
      <c r="KH260" s="110"/>
      <c r="KI260" s="110"/>
      <c r="KJ260" s="110"/>
      <c r="KK260" s="110"/>
      <c r="KL260" s="110"/>
      <c r="KM260" s="106"/>
      <c r="KN260" s="106"/>
      <c r="KO260"/>
      <c r="KQ260"/>
      <c r="KS260"/>
      <c r="KV260" s="109"/>
      <c r="KW260"/>
      <c r="KX260" s="15"/>
      <c r="KY260"/>
    </row>
    <row r="261" spans="1:311" s="72" customFormat="1" x14ac:dyDescent="0.25">
      <c r="A261" s="72" t="s">
        <v>651</v>
      </c>
      <c r="B261"/>
      <c r="C261" s="72" t="s">
        <v>862</v>
      </c>
      <c r="D261" s="102">
        <v>33493</v>
      </c>
      <c r="E261" s="72">
        <v>0</v>
      </c>
      <c r="F261" s="73">
        <v>38231</v>
      </c>
      <c r="G261" s="74">
        <v>12.971937029431896</v>
      </c>
      <c r="H261" s="72">
        <v>-1</v>
      </c>
      <c r="I261" s="72">
        <v>-1</v>
      </c>
      <c r="J261" s="72">
        <v>-1</v>
      </c>
      <c r="K261" s="72">
        <v>-1</v>
      </c>
      <c r="L261" s="72">
        <v>-1</v>
      </c>
      <c r="M261" s="72">
        <v>-1</v>
      </c>
      <c r="N261" s="72">
        <v>-1</v>
      </c>
      <c r="O261" s="72">
        <v>-1</v>
      </c>
      <c r="P261" s="67">
        <v>39.6</v>
      </c>
      <c r="Q261" s="67">
        <v>1.46</v>
      </c>
      <c r="T261" s="72">
        <v>-1.48</v>
      </c>
      <c r="U261" s="72" t="s">
        <v>3556</v>
      </c>
      <c r="V261" s="72">
        <v>-0.08</v>
      </c>
      <c r="W261" s="72" t="s">
        <v>21</v>
      </c>
      <c r="Y261" s="66">
        <v>12.4</v>
      </c>
      <c r="Z261" s="85">
        <v>0</v>
      </c>
      <c r="AA261" s="75">
        <v>0.41</v>
      </c>
      <c r="AB261" s="73">
        <v>38541</v>
      </c>
      <c r="AC261" s="76">
        <v>13.820670773442847</v>
      </c>
      <c r="AD261" s="72">
        <v>1</v>
      </c>
      <c r="AE261" s="72">
        <v>0</v>
      </c>
      <c r="AF261" s="72">
        <v>0</v>
      </c>
      <c r="AG261" s="72">
        <v>1</v>
      </c>
      <c r="AH261" s="72">
        <v>1</v>
      </c>
      <c r="AI261" s="72">
        <v>0</v>
      </c>
      <c r="AJ261" s="72">
        <v>0</v>
      </c>
      <c r="AK261" s="72">
        <v>0</v>
      </c>
      <c r="AU261" s="64"/>
      <c r="AV261" s="64"/>
      <c r="AW261" s="65"/>
      <c r="AX261" s="77">
        <v>39051</v>
      </c>
      <c r="AY261" s="74">
        <v>15.21697467488022</v>
      </c>
      <c r="AZ261" s="72">
        <v>0</v>
      </c>
      <c r="BA261" s="72">
        <v>0</v>
      </c>
      <c r="BB261" s="72">
        <v>0</v>
      </c>
      <c r="BC261" s="72">
        <v>0</v>
      </c>
      <c r="BD261" s="72">
        <v>0</v>
      </c>
      <c r="BE261" s="72">
        <v>0</v>
      </c>
      <c r="BF261" s="72">
        <v>0</v>
      </c>
      <c r="BG261" s="72">
        <v>0</v>
      </c>
      <c r="BH261" s="61"/>
      <c r="BI261" s="61"/>
      <c r="BQ261" s="89"/>
      <c r="BR261" s="89"/>
      <c r="BT261" s="73">
        <v>39416</v>
      </c>
      <c r="BU261" s="74">
        <v>16.216290212183434</v>
      </c>
      <c r="BV261" s="72">
        <v>0</v>
      </c>
      <c r="BW261" s="72">
        <v>0</v>
      </c>
      <c r="BX261" s="72">
        <v>0</v>
      </c>
      <c r="BY261" s="72">
        <v>0</v>
      </c>
      <c r="BZ261" s="72">
        <v>0</v>
      </c>
      <c r="CA261" s="72">
        <v>0</v>
      </c>
      <c r="CB261" s="72">
        <v>0</v>
      </c>
      <c r="CC261" s="72">
        <v>0</v>
      </c>
      <c r="CL261" s="64"/>
      <c r="CM261" s="61"/>
      <c r="CN261" s="78"/>
      <c r="CO261" s="80"/>
      <c r="CQ261" s="63"/>
      <c r="CR261" s="63"/>
      <c r="CS261" s="63"/>
      <c r="CT261" s="63"/>
      <c r="CU261" s="63"/>
      <c r="CV261" s="63"/>
      <c r="CW261" s="63"/>
      <c r="CX261" s="63"/>
      <c r="CY261" s="67"/>
      <c r="CZ261" s="61"/>
      <c r="DH261" s="64"/>
      <c r="DI261" s="64"/>
      <c r="DJ261" s="79"/>
      <c r="DK261" s="80"/>
      <c r="HI261"/>
      <c r="KB261"/>
      <c r="KD261" s="15"/>
      <c r="KE261" s="15"/>
      <c r="KF261" s="110"/>
      <c r="KG261" s="110"/>
      <c r="KH261" s="110"/>
      <c r="KI261" s="110"/>
      <c r="KJ261" s="110"/>
      <c r="KK261" s="110"/>
      <c r="KL261" s="110"/>
      <c r="KM261" s="106"/>
      <c r="KN261" s="107"/>
      <c r="KO261"/>
      <c r="KQ261"/>
      <c r="KS261"/>
      <c r="KV261" s="109"/>
      <c r="KW261"/>
      <c r="KX261" s="15"/>
      <c r="KY261"/>
    </row>
    <row r="262" spans="1:311" s="72" customFormat="1" x14ac:dyDescent="0.25">
      <c r="A262" s="72" t="s">
        <v>651</v>
      </c>
      <c r="B262" t="s">
        <v>1005</v>
      </c>
      <c r="C262" s="72" t="s">
        <v>890</v>
      </c>
      <c r="D262" s="102">
        <v>31314</v>
      </c>
      <c r="E262" s="72">
        <v>1</v>
      </c>
      <c r="F262" s="73">
        <v>38231</v>
      </c>
      <c r="G262" s="74">
        <v>18.937713894592743</v>
      </c>
      <c r="H262" s="72">
        <v>-1</v>
      </c>
      <c r="I262" s="72">
        <v>-1</v>
      </c>
      <c r="J262" s="72">
        <v>-1</v>
      </c>
      <c r="K262" s="72">
        <v>-1</v>
      </c>
      <c r="L262" s="72">
        <v>-1</v>
      </c>
      <c r="M262" s="72">
        <v>-1</v>
      </c>
      <c r="N262" s="72">
        <v>-1</v>
      </c>
      <c r="O262" s="72">
        <v>-1</v>
      </c>
      <c r="P262" s="67" t="s">
        <v>891</v>
      </c>
      <c r="Q262" s="67"/>
      <c r="Y262" s="66">
        <v>13.2</v>
      </c>
      <c r="Z262" s="85">
        <v>0</v>
      </c>
      <c r="AA262" s="75">
        <v>0.41</v>
      </c>
      <c r="AB262" s="73">
        <v>38541</v>
      </c>
      <c r="AC262" s="76">
        <v>19.786447638603697</v>
      </c>
      <c r="AD262" s="72">
        <v>0</v>
      </c>
      <c r="AE262" s="72">
        <v>0</v>
      </c>
      <c r="AF262" s="72">
        <v>0</v>
      </c>
      <c r="AG262" s="72">
        <v>0</v>
      </c>
      <c r="AH262" s="72">
        <v>0</v>
      </c>
      <c r="AI262" s="72">
        <v>0</v>
      </c>
      <c r="AJ262" s="72">
        <v>0</v>
      </c>
      <c r="AK262" s="72">
        <v>0</v>
      </c>
      <c r="AU262" s="64"/>
      <c r="AV262" s="64"/>
      <c r="AW262" s="65"/>
      <c r="AX262" s="77">
        <v>39051</v>
      </c>
      <c r="AY262" s="74">
        <v>21.182751540041068</v>
      </c>
      <c r="AZ262" s="72">
        <v>1</v>
      </c>
      <c r="BA262" s="72">
        <v>0</v>
      </c>
      <c r="BB262" s="72">
        <v>0</v>
      </c>
      <c r="BC262" s="72">
        <v>0</v>
      </c>
      <c r="BD262" s="72">
        <v>0</v>
      </c>
      <c r="BE262" s="72">
        <v>0</v>
      </c>
      <c r="BF262" s="72">
        <v>0</v>
      </c>
      <c r="BG262" s="72">
        <v>0</v>
      </c>
      <c r="BH262" s="67"/>
      <c r="BI262" s="61"/>
      <c r="BQ262" s="64">
        <v>13.1</v>
      </c>
      <c r="BR262" s="65">
        <v>0</v>
      </c>
      <c r="BT262" s="73">
        <v>39416</v>
      </c>
      <c r="BU262" s="74">
        <v>22.182067077344286</v>
      </c>
      <c r="BV262" s="72">
        <v>0</v>
      </c>
      <c r="BW262" s="72">
        <v>0</v>
      </c>
      <c r="BX262" s="72">
        <v>0</v>
      </c>
      <c r="BY262" s="72">
        <v>0</v>
      </c>
      <c r="BZ262" s="72">
        <v>0</v>
      </c>
      <c r="CA262" s="72">
        <v>0</v>
      </c>
      <c r="CB262" s="72">
        <v>0</v>
      </c>
      <c r="CC262" s="72">
        <v>0</v>
      </c>
      <c r="CL262" s="64"/>
      <c r="CM262" s="61"/>
      <c r="CN262" s="78"/>
      <c r="CO262" s="73">
        <v>39703</v>
      </c>
      <c r="CP262" s="74">
        <v>22.967830253251197</v>
      </c>
      <c r="CQ262" s="63">
        <v>-1</v>
      </c>
      <c r="CR262" s="63">
        <v>-1</v>
      </c>
      <c r="CS262" s="63">
        <v>-1</v>
      </c>
      <c r="CT262" s="63">
        <v>-1</v>
      </c>
      <c r="CU262" s="63">
        <v>-1</v>
      </c>
      <c r="CV262" s="63">
        <v>-1</v>
      </c>
      <c r="CW262" s="63">
        <v>-1</v>
      </c>
      <c r="CX262" s="63">
        <v>-1</v>
      </c>
      <c r="CY262" s="67"/>
      <c r="CZ262" s="61"/>
      <c r="DH262" s="61">
        <v>-1</v>
      </c>
      <c r="DI262" s="61">
        <v>-1</v>
      </c>
      <c r="DJ262" s="79"/>
      <c r="DK262" s="80"/>
      <c r="HI262"/>
      <c r="HY262" s="84">
        <v>44783</v>
      </c>
      <c r="HZ262" s="84"/>
      <c r="IZ262" s="84">
        <v>45273</v>
      </c>
      <c r="JA262" s="72">
        <v>1</v>
      </c>
      <c r="JB262" s="99">
        <v>44866</v>
      </c>
      <c r="JC262" s="72">
        <v>3</v>
      </c>
      <c r="JD262" s="72">
        <v>0</v>
      </c>
      <c r="JE262" s="72">
        <v>0</v>
      </c>
      <c r="JF262" s="72">
        <v>1</v>
      </c>
      <c r="JG262" s="99">
        <v>44866</v>
      </c>
      <c r="JH262" s="72">
        <v>7</v>
      </c>
      <c r="JJ262" s="72">
        <v>0</v>
      </c>
      <c r="JM262" s="72">
        <v>0</v>
      </c>
      <c r="JN262" s="84">
        <v>45063</v>
      </c>
      <c r="JO262" s="72">
        <v>0</v>
      </c>
      <c r="JT262" s="72">
        <v>0</v>
      </c>
      <c r="JX262" s="72">
        <v>0</v>
      </c>
      <c r="KA262" s="72">
        <v>0</v>
      </c>
      <c r="KB262"/>
      <c r="KD262" s="15"/>
      <c r="KE262" s="15"/>
      <c r="KF262" s="110"/>
      <c r="KG262" s="110"/>
      <c r="KH262" s="110"/>
      <c r="KI262" s="110"/>
      <c r="KJ262" s="110"/>
      <c r="KK262" s="110"/>
      <c r="KL262" s="110"/>
      <c r="KM262" s="106"/>
      <c r="KN262" s="107"/>
      <c r="KO262"/>
      <c r="KQ262"/>
      <c r="KS262"/>
      <c r="KV262" s="109"/>
      <c r="KW262"/>
      <c r="KX262" s="15"/>
      <c r="KY262" s="133">
        <v>45263</v>
      </c>
    </row>
    <row r="263" spans="1:311" s="72" customFormat="1" x14ac:dyDescent="0.25">
      <c r="A263" s="72" t="s">
        <v>651</v>
      </c>
      <c r="B263"/>
      <c r="C263" s="72" t="s">
        <v>765</v>
      </c>
      <c r="D263" s="102">
        <v>26141</v>
      </c>
      <c r="E263" s="72">
        <v>1</v>
      </c>
      <c r="F263" s="73">
        <v>38231</v>
      </c>
      <c r="G263" s="74">
        <v>33.100616016427104</v>
      </c>
      <c r="H263" s="72">
        <v>-1</v>
      </c>
      <c r="I263" s="72">
        <v>-1</v>
      </c>
      <c r="J263" s="72">
        <v>-1</v>
      </c>
      <c r="K263" s="72">
        <v>-1</v>
      </c>
      <c r="L263" s="72">
        <v>-1</v>
      </c>
      <c r="M263" s="72">
        <v>-1</v>
      </c>
      <c r="N263" s="72">
        <v>-1</v>
      </c>
      <c r="O263" s="72">
        <v>-1</v>
      </c>
      <c r="P263" s="67">
        <v>62.5</v>
      </c>
      <c r="Q263" s="67">
        <v>1.62</v>
      </c>
      <c r="X263" s="83">
        <v>23.814967230605085</v>
      </c>
      <c r="Y263" s="66">
        <v>15.1</v>
      </c>
      <c r="Z263" s="85">
        <v>0</v>
      </c>
      <c r="AA263" s="75">
        <v>0.48</v>
      </c>
      <c r="AB263" s="73">
        <v>38541</v>
      </c>
      <c r="AC263" s="76">
        <v>33.949349760438054</v>
      </c>
      <c r="AD263" s="72">
        <v>1</v>
      </c>
      <c r="AE263" s="72">
        <v>0</v>
      </c>
      <c r="AF263" s="72">
        <v>0</v>
      </c>
      <c r="AG263" s="72">
        <v>0</v>
      </c>
      <c r="AH263" s="72">
        <v>0</v>
      </c>
      <c r="AI263" s="72">
        <v>0</v>
      </c>
      <c r="AJ263" s="72">
        <v>0</v>
      </c>
      <c r="AK263" s="72">
        <v>0</v>
      </c>
      <c r="AU263" s="61"/>
      <c r="AV263" s="61"/>
      <c r="AW263" s="61"/>
      <c r="AX263" s="77">
        <v>39051</v>
      </c>
      <c r="AY263" s="74">
        <v>35.345653661875431</v>
      </c>
      <c r="AZ263" s="72">
        <v>-1</v>
      </c>
      <c r="BA263" s="72">
        <v>-1</v>
      </c>
      <c r="BB263" s="72">
        <v>-1</v>
      </c>
      <c r="BC263" s="72">
        <v>-1</v>
      </c>
      <c r="BD263" s="72">
        <v>-1</v>
      </c>
      <c r="BE263" s="72">
        <v>-1</v>
      </c>
      <c r="BF263" s="72">
        <v>-1</v>
      </c>
      <c r="BG263" s="72">
        <v>-1</v>
      </c>
      <c r="BH263" s="67"/>
      <c r="BI263" s="61"/>
      <c r="BQ263" s="64"/>
      <c r="BR263" s="64"/>
      <c r="BT263" s="73">
        <v>39416</v>
      </c>
      <c r="BU263" s="74">
        <v>36.344969199178642</v>
      </c>
      <c r="BV263" s="72">
        <v>0</v>
      </c>
      <c r="BW263" s="72">
        <v>0</v>
      </c>
      <c r="BX263" s="72">
        <v>0</v>
      </c>
      <c r="BY263" s="72">
        <v>0</v>
      </c>
      <c r="BZ263" s="72">
        <v>0</v>
      </c>
      <c r="CA263" s="72">
        <v>0</v>
      </c>
      <c r="CB263" s="72">
        <v>0</v>
      </c>
      <c r="CC263" s="72">
        <v>0</v>
      </c>
      <c r="CL263" s="64"/>
      <c r="CM263" s="61"/>
      <c r="CN263" s="78"/>
      <c r="CO263" s="80"/>
      <c r="CQ263" s="63"/>
      <c r="CR263" s="63"/>
      <c r="CS263" s="63"/>
      <c r="CT263" s="63"/>
      <c r="CU263" s="63"/>
      <c r="CV263" s="63"/>
      <c r="CW263" s="63"/>
      <c r="CX263" s="63"/>
      <c r="CY263" s="67"/>
      <c r="CZ263" s="61"/>
      <c r="DH263" s="64"/>
      <c r="DI263" s="64"/>
      <c r="DJ263" s="79"/>
      <c r="DK263" s="80"/>
      <c r="HI263"/>
      <c r="KB263"/>
      <c r="KD263" s="15"/>
      <c r="KE263" s="15"/>
      <c r="KF263" s="110"/>
      <c r="KG263" s="110"/>
      <c r="KH263" s="110"/>
      <c r="KI263" s="110"/>
      <c r="KJ263" s="110"/>
      <c r="KK263" s="110"/>
      <c r="KL263" s="110"/>
      <c r="KM263" s="106"/>
      <c r="KN263" s="107"/>
      <c r="KO263"/>
      <c r="KQ263"/>
      <c r="KS263"/>
      <c r="KV263" s="109"/>
      <c r="KW263"/>
      <c r="KX263" s="15"/>
      <c r="KY263"/>
    </row>
    <row r="264" spans="1:311" s="72" customFormat="1" x14ac:dyDescent="0.25">
      <c r="A264" s="72" t="s">
        <v>651</v>
      </c>
      <c r="B264"/>
      <c r="C264" s="72" t="s">
        <v>695</v>
      </c>
      <c r="D264" s="102">
        <v>31437</v>
      </c>
      <c r="E264" s="72">
        <v>0</v>
      </c>
      <c r="F264" s="73">
        <v>38231</v>
      </c>
      <c r="G264" s="74">
        <v>18.600958247775495</v>
      </c>
      <c r="H264" s="72">
        <v>1</v>
      </c>
      <c r="I264" s="72">
        <v>0</v>
      </c>
      <c r="J264" s="72">
        <v>1</v>
      </c>
      <c r="K264" s="72">
        <v>0</v>
      </c>
      <c r="L264" s="72">
        <v>0</v>
      </c>
      <c r="M264" s="72">
        <v>0</v>
      </c>
      <c r="N264" s="72">
        <v>0</v>
      </c>
      <c r="O264" s="72">
        <v>0</v>
      </c>
      <c r="P264" s="67">
        <v>44</v>
      </c>
      <c r="Q264" s="67">
        <v>1.53</v>
      </c>
      <c r="T264" s="72">
        <v>-1.54</v>
      </c>
      <c r="U264" s="72" t="s">
        <v>3556</v>
      </c>
      <c r="V264" s="72">
        <v>-0.94</v>
      </c>
      <c r="W264" s="72" t="s">
        <v>21</v>
      </c>
      <c r="Y264" s="66">
        <v>12.3</v>
      </c>
      <c r="Z264" s="85">
        <v>0</v>
      </c>
      <c r="AA264" s="62"/>
      <c r="AB264" s="73">
        <v>38541</v>
      </c>
      <c r="AC264" s="76">
        <v>19.449691991786448</v>
      </c>
      <c r="AD264" s="72">
        <v>0</v>
      </c>
      <c r="AE264" s="72">
        <v>0</v>
      </c>
      <c r="AF264" s="72">
        <v>0</v>
      </c>
      <c r="AG264" s="72">
        <v>0</v>
      </c>
      <c r="AH264" s="72">
        <v>0</v>
      </c>
      <c r="AI264" s="72">
        <v>0</v>
      </c>
      <c r="AJ264" s="72">
        <v>0</v>
      </c>
      <c r="AK264" s="72">
        <v>0</v>
      </c>
      <c r="AU264" s="64"/>
      <c r="AV264" s="64"/>
      <c r="AW264" s="65"/>
      <c r="AX264" s="77">
        <v>39051</v>
      </c>
      <c r="AY264" s="74">
        <v>20.845995893223819</v>
      </c>
      <c r="AZ264" s="72">
        <v>-1</v>
      </c>
      <c r="BA264" s="72">
        <v>-1</v>
      </c>
      <c r="BB264" s="72">
        <v>-1</v>
      </c>
      <c r="BC264" s="72">
        <v>-1</v>
      </c>
      <c r="BD264" s="72">
        <v>-1</v>
      </c>
      <c r="BE264" s="72">
        <v>-1</v>
      </c>
      <c r="BF264" s="72">
        <v>-1</v>
      </c>
      <c r="BG264" s="72">
        <v>-1</v>
      </c>
      <c r="BH264" s="67"/>
      <c r="BI264" s="61"/>
      <c r="BQ264" s="64"/>
      <c r="BR264" s="64"/>
      <c r="BT264" s="73">
        <v>39416</v>
      </c>
      <c r="BU264" s="74">
        <v>21.845311430527037</v>
      </c>
      <c r="BV264" s="72">
        <v>0</v>
      </c>
      <c r="BW264" s="72">
        <v>0</v>
      </c>
      <c r="BX264" s="72">
        <v>0</v>
      </c>
      <c r="BY264" s="72">
        <v>0</v>
      </c>
      <c r="BZ264" s="72">
        <v>0</v>
      </c>
      <c r="CA264" s="72">
        <v>0</v>
      </c>
      <c r="CB264" s="72">
        <v>0</v>
      </c>
      <c r="CC264" s="72">
        <v>0</v>
      </c>
      <c r="CL264" s="64"/>
      <c r="CM264" s="61"/>
      <c r="CN264" s="78"/>
      <c r="CO264" s="80"/>
      <c r="CQ264" s="63"/>
      <c r="CR264" s="63"/>
      <c r="CS264" s="63"/>
      <c r="CT264" s="63"/>
      <c r="CU264" s="63"/>
      <c r="CV264" s="63"/>
      <c r="CW264" s="63"/>
      <c r="CX264" s="63"/>
      <c r="CY264" s="67"/>
      <c r="CZ264" s="61"/>
      <c r="DH264" s="64"/>
      <c r="DI264" s="64"/>
      <c r="DJ264" s="79"/>
      <c r="DK264" s="80"/>
      <c r="HI264"/>
      <c r="IZ264" s="84">
        <v>44908</v>
      </c>
      <c r="JA264" s="72">
        <v>0</v>
      </c>
      <c r="JF264" s="72">
        <v>0</v>
      </c>
      <c r="JG264" s="99"/>
      <c r="JJ264" s="72">
        <v>0</v>
      </c>
      <c r="JM264" s="72">
        <v>0</v>
      </c>
      <c r="KB264"/>
      <c r="KD264" s="15"/>
      <c r="KE264" s="15"/>
      <c r="KF264" s="110"/>
      <c r="KG264" s="110"/>
      <c r="KH264" s="110"/>
      <c r="KI264" s="110"/>
      <c r="KJ264" s="110"/>
      <c r="KK264" s="110"/>
      <c r="KL264" s="110"/>
      <c r="KM264" s="106"/>
      <c r="KN264" s="107"/>
      <c r="KO264"/>
      <c r="KQ264"/>
      <c r="KS264"/>
      <c r="KV264" s="109"/>
      <c r="KW264"/>
      <c r="KX264" s="15"/>
      <c r="KY264"/>
    </row>
    <row r="265" spans="1:311" s="72" customFormat="1" x14ac:dyDescent="0.25">
      <c r="A265" s="72" t="s">
        <v>651</v>
      </c>
      <c r="B265"/>
      <c r="C265" s="72" t="s">
        <v>771</v>
      </c>
      <c r="D265" s="102">
        <v>18910</v>
      </c>
      <c r="E265" s="72">
        <v>1</v>
      </c>
      <c r="F265" s="73">
        <v>38231</v>
      </c>
      <c r="G265" s="74">
        <v>52.898015058179332</v>
      </c>
      <c r="H265" s="72">
        <v>1</v>
      </c>
      <c r="I265" s="72">
        <v>0</v>
      </c>
      <c r="J265" s="72">
        <v>0</v>
      </c>
      <c r="K265" s="72">
        <v>0</v>
      </c>
      <c r="L265" s="72">
        <v>0</v>
      </c>
      <c r="M265" s="72">
        <v>0</v>
      </c>
      <c r="N265" s="72">
        <v>0</v>
      </c>
      <c r="O265" s="72">
        <v>0</v>
      </c>
      <c r="P265" s="67"/>
      <c r="Q265" s="67"/>
      <c r="Y265" s="66">
        <v>12.3</v>
      </c>
      <c r="Z265" s="62">
        <v>1</v>
      </c>
      <c r="AA265" s="75"/>
      <c r="AB265" s="73">
        <v>38541</v>
      </c>
      <c r="AC265" s="76">
        <v>53.746748802190282</v>
      </c>
      <c r="AD265" s="72">
        <v>0</v>
      </c>
      <c r="AE265" s="72">
        <v>0</v>
      </c>
      <c r="AF265" s="72">
        <v>0</v>
      </c>
      <c r="AG265" s="72">
        <v>0</v>
      </c>
      <c r="AH265" s="72">
        <v>0</v>
      </c>
      <c r="AI265" s="72">
        <v>0</v>
      </c>
      <c r="AJ265" s="72">
        <v>0</v>
      </c>
      <c r="AK265" s="72">
        <v>0</v>
      </c>
      <c r="AU265" s="61"/>
      <c r="AV265" s="61"/>
      <c r="AW265" s="61"/>
      <c r="AX265" s="77">
        <v>39051</v>
      </c>
      <c r="AY265" s="74">
        <v>55.143052703627653</v>
      </c>
      <c r="AZ265" s="72">
        <v>-1</v>
      </c>
      <c r="BA265" s="72">
        <v>-1</v>
      </c>
      <c r="BB265" s="72">
        <v>-1</v>
      </c>
      <c r="BC265" s="72">
        <v>-1</v>
      </c>
      <c r="BD265" s="72">
        <v>-1</v>
      </c>
      <c r="BE265" s="72">
        <v>-1</v>
      </c>
      <c r="BF265" s="72">
        <v>-1</v>
      </c>
      <c r="BG265" s="72">
        <v>-1</v>
      </c>
      <c r="BH265" s="67"/>
      <c r="BI265" s="61"/>
      <c r="BQ265" s="64"/>
      <c r="BR265" s="64"/>
      <c r="BT265" s="73">
        <v>39416</v>
      </c>
      <c r="BU265" s="74">
        <v>56.142368240930871</v>
      </c>
      <c r="BV265" s="72">
        <v>1</v>
      </c>
      <c r="BW265" s="72">
        <v>0</v>
      </c>
      <c r="BX265" s="72">
        <v>0</v>
      </c>
      <c r="BY265" s="72">
        <v>0</v>
      </c>
      <c r="BZ265" s="72">
        <v>0</v>
      </c>
      <c r="CA265" s="72">
        <v>1</v>
      </c>
      <c r="CB265" s="72">
        <v>0</v>
      </c>
      <c r="CC265" s="72">
        <v>0</v>
      </c>
      <c r="CL265" s="64"/>
      <c r="CM265" s="61"/>
      <c r="CN265" s="78"/>
      <c r="CO265" s="73">
        <v>39703</v>
      </c>
      <c r="CP265" s="74">
        <v>56.928131416837779</v>
      </c>
      <c r="CQ265" s="63">
        <v>-1</v>
      </c>
      <c r="CR265" s="63">
        <v>-1</v>
      </c>
      <c r="CS265" s="63">
        <v>-1</v>
      </c>
      <c r="CT265" s="63">
        <v>-1</v>
      </c>
      <c r="CU265" s="63">
        <v>-1</v>
      </c>
      <c r="CV265" s="63">
        <v>-1</v>
      </c>
      <c r="CW265" s="63">
        <v>-1</v>
      </c>
      <c r="CX265" s="63">
        <v>-1</v>
      </c>
      <c r="CY265" s="67"/>
      <c r="CZ265" s="61"/>
      <c r="DH265" s="61">
        <v>-1</v>
      </c>
      <c r="DI265" s="61">
        <v>-1</v>
      </c>
      <c r="DJ265" s="79"/>
      <c r="DK265" s="80"/>
      <c r="HI265"/>
      <c r="KB265"/>
      <c r="KD265" s="15"/>
      <c r="KE265" s="15"/>
      <c r="KF265" s="110"/>
      <c r="KG265" s="110"/>
      <c r="KH265" s="110"/>
      <c r="KI265" s="110"/>
      <c r="KJ265" s="110"/>
      <c r="KK265" s="110"/>
      <c r="KL265" s="110"/>
      <c r="KM265" s="106"/>
      <c r="KN265" s="107"/>
      <c r="KO265"/>
      <c r="KQ265"/>
      <c r="KS265"/>
      <c r="KV265" s="109"/>
      <c r="KW265"/>
      <c r="KX265" s="15"/>
      <c r="KY265"/>
    </row>
    <row r="266" spans="1:311" s="72" customFormat="1" x14ac:dyDescent="0.25">
      <c r="A266" s="72" t="s">
        <v>651</v>
      </c>
      <c r="B266"/>
      <c r="C266" s="72" t="s">
        <v>937</v>
      </c>
      <c r="D266" s="102">
        <v>29569</v>
      </c>
      <c r="E266" s="72">
        <v>0</v>
      </c>
      <c r="F266" s="80"/>
      <c r="Y266" s="81"/>
      <c r="Z266" s="81"/>
      <c r="AA266" s="81"/>
      <c r="AB266" s="80"/>
      <c r="AX266" s="80"/>
      <c r="BT266" s="80"/>
      <c r="CO266" s="80"/>
      <c r="DK266" s="77"/>
      <c r="DL266" s="74"/>
      <c r="DM266" s="82"/>
      <c r="DN266" s="82"/>
      <c r="DO266" s="82"/>
      <c r="DP266" s="82"/>
      <c r="DQ266" s="82"/>
      <c r="DR266" s="82"/>
      <c r="DS266" s="82"/>
      <c r="DT266" s="82"/>
      <c r="DX266" s="94"/>
      <c r="EC266" s="83"/>
      <c r="ED266" s="74"/>
      <c r="EH266" s="84"/>
      <c r="EI266" s="74"/>
      <c r="HI266"/>
      <c r="HK266" s="84"/>
      <c r="HL266" s="84"/>
      <c r="HM266" s="84"/>
      <c r="HN266" s="84"/>
      <c r="HO266" s="84"/>
      <c r="HP266" s="84"/>
      <c r="HQ266" s="84"/>
      <c r="HR266" s="84"/>
      <c r="HS266" s="84"/>
      <c r="HT266" s="84"/>
      <c r="HU266" s="84"/>
      <c r="HV266" s="84"/>
      <c r="HW266" s="84"/>
      <c r="HX266" s="84"/>
      <c r="HY266" s="84">
        <v>44784</v>
      </c>
      <c r="KB266"/>
      <c r="KD266" s="15"/>
      <c r="KE266" s="15"/>
      <c r="KF266" s="110"/>
      <c r="KG266" s="110"/>
      <c r="KH266" s="110"/>
      <c r="KI266" s="110"/>
      <c r="KJ266" s="110"/>
      <c r="KK266" s="110"/>
      <c r="KL266" s="110"/>
      <c r="KM266" s="106"/>
      <c r="KN266" s="107"/>
      <c r="KO266"/>
      <c r="KQ266"/>
      <c r="KS266"/>
      <c r="KV266" s="109"/>
      <c r="KW266"/>
      <c r="KX266" s="15"/>
      <c r="KY266"/>
    </row>
    <row r="267" spans="1:311" s="72" customFormat="1" x14ac:dyDescent="0.25">
      <c r="A267" s="72" t="s">
        <v>651</v>
      </c>
      <c r="B267"/>
      <c r="C267" s="72" t="s">
        <v>935</v>
      </c>
      <c r="D267" s="102">
        <v>30683</v>
      </c>
      <c r="E267" s="72">
        <v>0</v>
      </c>
      <c r="F267" s="73"/>
      <c r="P267" s="67"/>
      <c r="Q267" s="67"/>
      <c r="X267" s="83"/>
      <c r="Y267" s="66"/>
      <c r="Z267" s="62"/>
      <c r="AA267" s="75"/>
      <c r="AB267" s="80"/>
      <c r="AX267" s="77"/>
      <c r="AY267" s="74"/>
      <c r="BH267" s="67"/>
      <c r="BI267" s="61"/>
      <c r="BQ267" s="64"/>
      <c r="BR267" s="65"/>
      <c r="BT267" s="80"/>
      <c r="CO267" s="80"/>
      <c r="CQ267" s="63"/>
      <c r="CR267" s="63"/>
      <c r="CS267" s="63"/>
      <c r="CT267" s="63"/>
      <c r="CU267" s="63"/>
      <c r="CV267" s="63"/>
      <c r="CW267" s="63"/>
      <c r="CX267" s="63"/>
      <c r="CY267" s="67"/>
      <c r="CZ267" s="61"/>
      <c r="DG267" s="83"/>
      <c r="DH267" s="64"/>
      <c r="DI267" s="65"/>
      <c r="DJ267" s="79"/>
      <c r="DK267" s="80"/>
      <c r="HI267"/>
      <c r="HY267" s="84">
        <v>44784</v>
      </c>
      <c r="KB267"/>
      <c r="KD267" s="15"/>
      <c r="KE267" s="15"/>
      <c r="KF267" s="110"/>
      <c r="KG267" s="110"/>
      <c r="KH267" s="110"/>
      <c r="KI267" s="110"/>
      <c r="KJ267" s="110"/>
      <c r="KK267" s="110"/>
      <c r="KL267" s="110"/>
      <c r="KM267" s="106"/>
      <c r="KN267" s="107"/>
      <c r="KO267"/>
      <c r="KQ267"/>
      <c r="KS267"/>
      <c r="KV267" s="109"/>
      <c r="KW267"/>
      <c r="KX267" s="15"/>
      <c r="KY267"/>
    </row>
    <row r="268" spans="1:311" s="72" customFormat="1" x14ac:dyDescent="0.25">
      <c r="A268" s="72" t="s">
        <v>651</v>
      </c>
      <c r="B268" t="s">
        <v>1004</v>
      </c>
      <c r="C268" s="72" t="s">
        <v>902</v>
      </c>
      <c r="D268" s="102">
        <v>40059</v>
      </c>
      <c r="E268" s="72">
        <v>0</v>
      </c>
      <c r="F268" s="9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 s="68"/>
      <c r="Z268" s="68"/>
      <c r="AA268" s="68"/>
      <c r="AB268" s="9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 s="15"/>
      <c r="AW268"/>
      <c r="AX268" s="9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 s="9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 s="9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 s="9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 s="84">
        <v>45063</v>
      </c>
      <c r="JO268">
        <v>0</v>
      </c>
      <c r="JP268"/>
      <c r="JQ268"/>
      <c r="JR268"/>
      <c r="JS268"/>
      <c r="JT268">
        <v>1</v>
      </c>
      <c r="JU268" s="99">
        <v>45047</v>
      </c>
      <c r="JV268"/>
      <c r="JW268">
        <v>1</v>
      </c>
      <c r="JX268">
        <v>0</v>
      </c>
      <c r="JY268"/>
      <c r="JZ268"/>
      <c r="KA268">
        <v>0</v>
      </c>
      <c r="KB268"/>
      <c r="KC268"/>
      <c r="KD268"/>
      <c r="KE268"/>
      <c r="KF268" s="15"/>
      <c r="KG268" s="15"/>
      <c r="KH268" s="15"/>
      <c r="KI268" s="15"/>
      <c r="KJ268" s="15"/>
      <c r="KK268" s="15"/>
      <c r="KL268" s="15"/>
      <c r="KM268"/>
      <c r="KN268" s="106"/>
      <c r="KO268"/>
      <c r="KP268"/>
      <c r="KQ268"/>
      <c r="KR268"/>
      <c r="KS268"/>
      <c r="KT268"/>
      <c r="KU268"/>
      <c r="KV268"/>
      <c r="KW268"/>
      <c r="KX268"/>
      <c r="KY268" s="133">
        <v>45263</v>
      </c>
    </row>
    <row r="269" spans="1:311" s="72" customFormat="1" x14ac:dyDescent="0.25">
      <c r="A269" s="72" t="s">
        <v>651</v>
      </c>
      <c r="B269" t="s">
        <v>1019</v>
      </c>
      <c r="C269" s="72" t="s">
        <v>922</v>
      </c>
      <c r="D269" s="102">
        <v>41680</v>
      </c>
      <c r="E269" s="72">
        <v>0</v>
      </c>
      <c r="F269" s="80"/>
      <c r="P269" s="67"/>
      <c r="Q269" s="67"/>
      <c r="Y269" s="66"/>
      <c r="Z269" s="66"/>
      <c r="AA269" s="75"/>
      <c r="AB269" s="73"/>
      <c r="AC269" s="76"/>
      <c r="AL269" s="87"/>
      <c r="AM269" s="87"/>
      <c r="AU269" s="64"/>
      <c r="AV269" s="63"/>
      <c r="AW269" s="65"/>
      <c r="AX269" s="77"/>
      <c r="AY269" s="74"/>
      <c r="BH269" s="67"/>
      <c r="BI269" s="61"/>
      <c r="BQ269" s="64"/>
      <c r="BR269" s="65"/>
      <c r="BT269" s="73"/>
      <c r="BU269" s="74"/>
      <c r="CL269" s="64"/>
      <c r="CM269" s="61"/>
      <c r="CN269" s="78"/>
      <c r="CO269" s="73"/>
      <c r="CP269" s="74"/>
      <c r="CQ269" s="63"/>
      <c r="CR269" s="63"/>
      <c r="CS269" s="63"/>
      <c r="CT269" s="63"/>
      <c r="CU269" s="63"/>
      <c r="CV269" s="63"/>
      <c r="CW269" s="63"/>
      <c r="CX269" s="63"/>
      <c r="CY269" s="67"/>
      <c r="CZ269" s="61"/>
      <c r="DB269" s="94"/>
      <c r="DH269" s="64"/>
      <c r="DI269" s="65"/>
      <c r="DJ269" s="79"/>
      <c r="DK269" s="80"/>
      <c r="HI269"/>
      <c r="HY269" s="84">
        <v>44783</v>
      </c>
      <c r="IZ269" s="84">
        <v>44908</v>
      </c>
      <c r="JA269" s="72">
        <v>0</v>
      </c>
      <c r="JF269" s="72">
        <v>1</v>
      </c>
      <c r="JG269" s="99">
        <v>44896</v>
      </c>
      <c r="JH269" s="72">
        <v>1</v>
      </c>
      <c r="JJ269" s="72">
        <v>0</v>
      </c>
      <c r="JM269" s="72">
        <v>0</v>
      </c>
      <c r="JN269" s="84">
        <v>45063</v>
      </c>
      <c r="JO269" s="72">
        <v>0</v>
      </c>
      <c r="JT269" s="72">
        <v>0</v>
      </c>
      <c r="JX269" s="72">
        <v>0</v>
      </c>
      <c r="KA269" s="72">
        <v>0</v>
      </c>
      <c r="KB269"/>
      <c r="KD269" s="15"/>
      <c r="KE269" s="15"/>
      <c r="KF269" s="110"/>
      <c r="KG269" s="110"/>
      <c r="KH269" s="110"/>
      <c r="KI269" s="110"/>
      <c r="KJ269" s="110"/>
      <c r="KK269" s="110"/>
      <c r="KL269" s="110"/>
      <c r="KM269" s="106"/>
      <c r="KN269" s="107"/>
      <c r="KO269"/>
      <c r="KQ269"/>
      <c r="KS269"/>
      <c r="KV269" s="109"/>
      <c r="KW269"/>
      <c r="KX269" s="15"/>
      <c r="KY269" s="133">
        <v>45263</v>
      </c>
    </row>
    <row r="270" spans="1:311" s="72" customFormat="1" x14ac:dyDescent="0.25">
      <c r="A270" s="72" t="s">
        <v>651</v>
      </c>
      <c r="B270"/>
      <c r="C270" s="72" t="s">
        <v>938</v>
      </c>
      <c r="D270" s="102">
        <v>42294</v>
      </c>
      <c r="E270" s="72">
        <v>0</v>
      </c>
      <c r="F270" s="73"/>
      <c r="G270" s="74"/>
      <c r="P270" s="67"/>
      <c r="Q270" s="67"/>
      <c r="Y270" s="66"/>
      <c r="Z270" s="85"/>
      <c r="AA270" s="75"/>
      <c r="AB270" s="73"/>
      <c r="AC270" s="76"/>
      <c r="AU270" s="64"/>
      <c r="AV270" s="63"/>
      <c r="AW270" s="65"/>
      <c r="AX270" s="77"/>
      <c r="AY270" s="74"/>
      <c r="BH270" s="67"/>
      <c r="BI270" s="61"/>
      <c r="BP270" s="83"/>
      <c r="BQ270" s="64"/>
      <c r="BR270" s="65"/>
      <c r="BT270" s="73"/>
      <c r="BU270" s="74"/>
      <c r="CL270" s="64"/>
      <c r="CM270" s="61"/>
      <c r="CN270" s="78"/>
      <c r="CO270" s="80"/>
      <c r="CQ270" s="63"/>
      <c r="CR270" s="63"/>
      <c r="CS270" s="63"/>
      <c r="CT270" s="63"/>
      <c r="CU270" s="63"/>
      <c r="CV270" s="63"/>
      <c r="CW270" s="63"/>
      <c r="CX270" s="63"/>
      <c r="CY270" s="67"/>
      <c r="CZ270" s="61"/>
      <c r="DH270" s="64"/>
      <c r="DI270" s="64"/>
      <c r="DJ270" s="79"/>
      <c r="DK270" s="80"/>
      <c r="HI270"/>
      <c r="HY270" s="84">
        <v>44784</v>
      </c>
      <c r="KB270"/>
      <c r="KD270" s="15"/>
      <c r="KE270" s="15"/>
      <c r="KF270" s="110"/>
      <c r="KG270" s="110"/>
      <c r="KH270" s="110"/>
      <c r="KI270" s="110"/>
      <c r="KJ270" s="110"/>
      <c r="KK270" s="110"/>
      <c r="KL270" s="110"/>
      <c r="KM270" s="106"/>
      <c r="KN270" s="107"/>
      <c r="KV270" s="109"/>
      <c r="KW270"/>
      <c r="KX270" s="15"/>
      <c r="KY270"/>
    </row>
    <row r="271" spans="1:311" s="72" customFormat="1" x14ac:dyDescent="0.25">
      <c r="A271" s="72" t="s">
        <v>651</v>
      </c>
      <c r="B271" t="s">
        <v>1019</v>
      </c>
      <c r="C271" s="72" t="s">
        <v>1026</v>
      </c>
      <c r="D271" s="102">
        <v>42770</v>
      </c>
      <c r="E271" s="72">
        <v>0</v>
      </c>
      <c r="F271" s="80"/>
      <c r="Y271" s="81"/>
      <c r="Z271" s="81"/>
      <c r="AA271" s="81"/>
      <c r="AB271" s="80"/>
      <c r="AX271" s="80"/>
      <c r="BT271" s="80"/>
      <c r="CO271" s="80"/>
      <c r="DK271" s="77"/>
      <c r="DL271" s="74"/>
      <c r="DM271" s="82"/>
      <c r="DP271" s="82"/>
      <c r="DQ271" s="82"/>
      <c r="DR271" s="82"/>
      <c r="DS271" s="82"/>
      <c r="DT271" s="82"/>
      <c r="EC271" s="83"/>
      <c r="EH271" s="84"/>
      <c r="EI271" s="74"/>
      <c r="HI271"/>
      <c r="HY271" s="84">
        <v>44784</v>
      </c>
      <c r="IL271" s="84">
        <v>44873</v>
      </c>
      <c r="IM271" s="72">
        <v>0</v>
      </c>
      <c r="IQ271" s="72">
        <v>0</v>
      </c>
      <c r="IY271" s="72">
        <v>0</v>
      </c>
      <c r="IZ271" s="84">
        <v>44908</v>
      </c>
      <c r="JA271" s="72">
        <v>0</v>
      </c>
      <c r="JF271" s="72">
        <v>1</v>
      </c>
      <c r="JG271" s="99">
        <v>44896</v>
      </c>
      <c r="JH271" s="72">
        <v>1</v>
      </c>
      <c r="JJ271" s="72">
        <v>0</v>
      </c>
      <c r="JM271" s="72">
        <v>0</v>
      </c>
      <c r="JN271" s="84">
        <v>45063</v>
      </c>
      <c r="JO271" s="72">
        <v>0</v>
      </c>
      <c r="JT271" s="72">
        <v>0</v>
      </c>
      <c r="JX271" s="72">
        <v>0</v>
      </c>
      <c r="KA271" s="72">
        <v>0</v>
      </c>
      <c r="KB271"/>
      <c r="KD271" s="15"/>
      <c r="KE271" s="15"/>
      <c r="KF271" s="110"/>
      <c r="KG271" s="110"/>
      <c r="KH271" s="110"/>
      <c r="KI271" s="110"/>
      <c r="KJ271" s="110"/>
      <c r="KK271" s="110"/>
      <c r="KL271" s="110"/>
      <c r="KM271" s="106"/>
      <c r="KN271" s="107"/>
      <c r="KO271"/>
      <c r="KQ271"/>
      <c r="KS271"/>
      <c r="KV271" s="109"/>
      <c r="KW271"/>
      <c r="KX271" s="15"/>
      <c r="KY271"/>
    </row>
    <row r="272" spans="1:311" s="72" customFormat="1" x14ac:dyDescent="0.25">
      <c r="A272" s="72" t="s">
        <v>651</v>
      </c>
      <c r="B272"/>
      <c r="C272" s="72" t="s">
        <v>908</v>
      </c>
      <c r="D272" s="102">
        <v>42829</v>
      </c>
      <c r="E272" s="72">
        <v>0</v>
      </c>
      <c r="F272" s="73"/>
      <c r="G272" s="74"/>
      <c r="P272" s="67"/>
      <c r="Q272" s="67"/>
      <c r="Y272" s="62"/>
      <c r="Z272" s="62"/>
      <c r="AA272" s="62"/>
      <c r="AB272" s="73"/>
      <c r="AC272" s="76"/>
      <c r="AU272" s="64"/>
      <c r="AV272" s="63"/>
      <c r="AW272" s="65"/>
      <c r="AX272" s="77"/>
      <c r="AY272" s="74"/>
      <c r="BH272" s="61"/>
      <c r="BI272" s="61"/>
      <c r="BQ272" s="64"/>
      <c r="BR272" s="64"/>
      <c r="BT272" s="73"/>
      <c r="BU272" s="74"/>
      <c r="CL272" s="64"/>
      <c r="CM272" s="61"/>
      <c r="CN272" s="78"/>
      <c r="CO272" s="80"/>
      <c r="CQ272" s="63"/>
      <c r="CR272" s="63"/>
      <c r="CS272" s="63"/>
      <c r="CT272" s="63"/>
      <c r="CU272" s="63"/>
      <c r="CV272" s="63"/>
      <c r="CW272" s="63"/>
      <c r="CX272" s="63"/>
      <c r="CY272" s="67"/>
      <c r="CZ272" s="61"/>
      <c r="DH272" s="64"/>
      <c r="DI272" s="64"/>
      <c r="DJ272" s="79"/>
      <c r="DK272" s="80"/>
      <c r="HI272"/>
      <c r="HY272" s="84">
        <v>44783</v>
      </c>
      <c r="KB272"/>
      <c r="KD272" s="15"/>
      <c r="KE272" s="15"/>
      <c r="KF272" s="110"/>
      <c r="KG272" s="110"/>
      <c r="KH272" s="110"/>
      <c r="KI272" s="110"/>
      <c r="KJ272" s="110"/>
      <c r="KK272" s="110"/>
      <c r="KL272" s="110"/>
      <c r="KM272" s="106"/>
      <c r="KN272" s="107"/>
      <c r="KO272"/>
      <c r="KQ272"/>
      <c r="KS272"/>
      <c r="KV272" s="109"/>
      <c r="KW272"/>
      <c r="KX272" s="15"/>
      <c r="KY272" s="133">
        <v>45263</v>
      </c>
    </row>
    <row r="273" spans="1:311" s="72" customFormat="1" x14ac:dyDescent="0.25">
      <c r="A273" s="72" t="s">
        <v>651</v>
      </c>
      <c r="B273"/>
      <c r="C273" s="72" t="s">
        <v>739</v>
      </c>
      <c r="D273" s="102"/>
      <c r="E273" s="72">
        <v>0</v>
      </c>
      <c r="F273" s="73"/>
      <c r="G273" s="74"/>
      <c r="P273" s="67"/>
      <c r="Q273" s="67"/>
      <c r="Y273" s="66"/>
      <c r="Z273" s="62"/>
      <c r="AA273" s="75"/>
      <c r="AB273" s="73"/>
      <c r="AC273" s="76"/>
      <c r="AU273" s="64"/>
      <c r="AV273" s="63"/>
      <c r="AW273" s="65"/>
      <c r="AX273" s="77">
        <v>39051</v>
      </c>
      <c r="AY273" s="74"/>
      <c r="AZ273" s="72">
        <v>0</v>
      </c>
      <c r="BA273" s="72">
        <v>0</v>
      </c>
      <c r="BB273" s="72">
        <v>0</v>
      </c>
      <c r="BC273" s="72">
        <v>0</v>
      </c>
      <c r="BD273" s="72">
        <v>0</v>
      </c>
      <c r="BE273" s="72">
        <v>0</v>
      </c>
      <c r="BF273" s="72">
        <v>0</v>
      </c>
      <c r="BG273" s="72">
        <v>0</v>
      </c>
      <c r="BH273" s="61"/>
      <c r="BI273" s="61"/>
      <c r="BQ273" s="64"/>
      <c r="BR273" s="64"/>
      <c r="BT273" s="80"/>
      <c r="CL273" s="64"/>
      <c r="CM273" s="61"/>
      <c r="CN273" s="78"/>
      <c r="CO273" s="73">
        <v>39703</v>
      </c>
      <c r="CP273" s="74"/>
      <c r="CQ273" s="63">
        <v>-1</v>
      </c>
      <c r="CR273" s="63">
        <v>-1</v>
      </c>
      <c r="CS273" s="63">
        <v>-1</v>
      </c>
      <c r="CT273" s="63">
        <v>-1</v>
      </c>
      <c r="CU273" s="63">
        <v>-1</v>
      </c>
      <c r="CV273" s="63">
        <v>-1</v>
      </c>
      <c r="CW273" s="63">
        <v>-1</v>
      </c>
      <c r="CX273" s="63">
        <v>-1</v>
      </c>
      <c r="CY273" s="67"/>
      <c r="CZ273" s="61"/>
      <c r="DH273" s="61">
        <v>-1</v>
      </c>
      <c r="DI273" s="61">
        <v>-1</v>
      </c>
      <c r="DJ273" s="79"/>
      <c r="DK273" s="80"/>
      <c r="HI273"/>
      <c r="KB273"/>
      <c r="KD273" s="15"/>
      <c r="KE273" s="15"/>
      <c r="KF273" s="110"/>
      <c r="KG273" s="110"/>
      <c r="KH273" s="110"/>
      <c r="KI273" s="110"/>
      <c r="KJ273" s="110"/>
      <c r="KK273" s="110"/>
      <c r="KL273" s="110"/>
      <c r="KM273" s="106"/>
      <c r="KN273" s="107"/>
      <c r="KO273"/>
      <c r="KQ273"/>
      <c r="KS273"/>
      <c r="KV273" s="109"/>
      <c r="KW273"/>
      <c r="KX273" s="15"/>
      <c r="KY273"/>
    </row>
    <row r="274" spans="1:311" s="72" customFormat="1" x14ac:dyDescent="0.25">
      <c r="A274" s="72" t="s">
        <v>651</v>
      </c>
      <c r="B274"/>
      <c r="C274" s="72" t="s">
        <v>777</v>
      </c>
      <c r="D274" s="104"/>
      <c r="E274" s="72">
        <v>0</v>
      </c>
      <c r="F274" s="80"/>
      <c r="Y274" s="81"/>
      <c r="Z274" s="81"/>
      <c r="AA274" s="81"/>
      <c r="AB274" s="80"/>
      <c r="AX274" s="80"/>
      <c r="BT274" s="80"/>
      <c r="CO274" s="80"/>
      <c r="DK274" s="77">
        <v>43761</v>
      </c>
      <c r="DM274" s="72">
        <v>0</v>
      </c>
      <c r="DN274" s="72">
        <v>0</v>
      </c>
      <c r="DO274" s="72">
        <v>0</v>
      </c>
      <c r="DP274" s="82">
        <v>0</v>
      </c>
      <c r="DQ274" s="72">
        <v>1</v>
      </c>
      <c r="DR274" s="82">
        <v>0</v>
      </c>
      <c r="DS274" s="82">
        <v>0</v>
      </c>
      <c r="DT274" s="82">
        <v>0</v>
      </c>
      <c r="HI274">
        <v>-1</v>
      </c>
      <c r="KB274"/>
      <c r="KD274" s="15"/>
      <c r="KE274" s="15"/>
      <c r="KF274" s="110"/>
      <c r="KG274" s="110"/>
      <c r="KH274" s="110"/>
      <c r="KI274" s="110"/>
      <c r="KJ274" s="110"/>
      <c r="KK274" s="110"/>
      <c r="KL274" s="110"/>
      <c r="KM274" s="106"/>
      <c r="KN274" s="107"/>
      <c r="KO274"/>
      <c r="KQ274"/>
      <c r="KS274"/>
      <c r="KV274" s="109"/>
      <c r="KW274"/>
      <c r="KX274" s="15"/>
      <c r="KY274"/>
    </row>
    <row r="275" spans="1:311" s="72" customFormat="1" x14ac:dyDescent="0.25">
      <c r="A275" s="72" t="s">
        <v>651</v>
      </c>
      <c r="B275" t="s">
        <v>995</v>
      </c>
      <c r="C275" s="72" t="s">
        <v>920</v>
      </c>
      <c r="D275" s="102">
        <v>29214</v>
      </c>
      <c r="E275" s="72">
        <v>1</v>
      </c>
      <c r="F275" s="73"/>
      <c r="G275" s="74"/>
      <c r="P275" s="67"/>
      <c r="Q275" s="67"/>
      <c r="X275" s="83"/>
      <c r="Y275" s="66"/>
      <c r="Z275" s="85"/>
      <c r="AA275" s="75"/>
      <c r="AB275" s="73"/>
      <c r="AC275" s="76"/>
      <c r="AU275" s="64"/>
      <c r="AV275" s="63"/>
      <c r="AW275" s="65"/>
      <c r="AX275" s="77">
        <v>39051</v>
      </c>
      <c r="AY275" s="74"/>
      <c r="AZ275" s="72">
        <v>0</v>
      </c>
      <c r="BA275" s="72">
        <v>0</v>
      </c>
      <c r="BB275" s="72">
        <v>0</v>
      </c>
      <c r="BC275" s="72">
        <v>0</v>
      </c>
      <c r="BD275" s="72">
        <v>0</v>
      </c>
      <c r="BE275" s="72">
        <v>0</v>
      </c>
      <c r="BF275" s="72">
        <v>0</v>
      </c>
      <c r="BG275" s="72">
        <v>0</v>
      </c>
      <c r="BH275" s="67"/>
      <c r="BI275" s="61"/>
      <c r="BQ275" s="64"/>
      <c r="BR275" s="65"/>
      <c r="BT275" s="73">
        <v>39416</v>
      </c>
      <c r="BU275" s="72">
        <v>0</v>
      </c>
      <c r="BV275" s="72">
        <v>0</v>
      </c>
      <c r="BW275" s="72">
        <v>0</v>
      </c>
      <c r="BX275" s="72">
        <v>0</v>
      </c>
      <c r="BY275" s="72">
        <v>0</v>
      </c>
      <c r="BZ275" s="72">
        <v>0</v>
      </c>
      <c r="CA275" s="72">
        <v>0</v>
      </c>
      <c r="CB275" s="72">
        <v>0</v>
      </c>
      <c r="CL275" s="64"/>
      <c r="CM275" s="61"/>
      <c r="CN275" s="78"/>
      <c r="CO275" s="73"/>
      <c r="CP275" s="74"/>
      <c r="CQ275" s="63"/>
      <c r="CR275" s="63"/>
      <c r="CS275" s="63"/>
      <c r="CT275" s="63"/>
      <c r="CU275" s="63"/>
      <c r="CV275" s="63"/>
      <c r="CW275" s="63"/>
      <c r="CX275" s="63"/>
      <c r="CY275" s="67"/>
      <c r="CZ275" s="61"/>
      <c r="DH275" s="64"/>
      <c r="DI275" s="65"/>
      <c r="DJ275" s="79"/>
      <c r="DK275" s="77"/>
      <c r="DL275" s="74"/>
      <c r="DM275" s="82"/>
      <c r="DN275" s="82"/>
      <c r="DO275" s="82"/>
      <c r="DP275" s="82"/>
      <c r="DQ275" s="82"/>
      <c r="DR275" s="82"/>
      <c r="DS275" s="82"/>
      <c r="DT275" s="82"/>
      <c r="EC275" s="83"/>
      <c r="EH275" s="84"/>
      <c r="EI275" s="74"/>
      <c r="HI275"/>
      <c r="HK275" s="84"/>
      <c r="HL275" s="84"/>
      <c r="HM275" s="84"/>
      <c r="HN275" s="84"/>
      <c r="HO275" s="84"/>
      <c r="HP275" s="84"/>
      <c r="HQ275" s="84"/>
      <c r="HR275" s="84"/>
      <c r="HS275" s="84"/>
      <c r="HT275" s="84"/>
      <c r="HU275" s="84"/>
      <c r="HV275" s="84"/>
      <c r="HW275" s="84"/>
      <c r="HX275" s="84"/>
      <c r="HY275" s="84">
        <v>44783</v>
      </c>
      <c r="JN275" s="84">
        <v>45063</v>
      </c>
      <c r="JO275" s="72">
        <v>0</v>
      </c>
      <c r="JT275" s="72">
        <v>0</v>
      </c>
      <c r="JX275" s="72">
        <v>0</v>
      </c>
      <c r="KA275" s="72">
        <v>0</v>
      </c>
      <c r="KB275"/>
      <c r="KD275" s="15"/>
      <c r="KE275" s="15"/>
      <c r="KF275" s="110"/>
      <c r="KG275" s="110"/>
      <c r="KH275" s="110"/>
      <c r="KI275" s="110"/>
      <c r="KJ275" s="110"/>
      <c r="KK275" s="110"/>
      <c r="KL275" s="110"/>
      <c r="KM275" s="106"/>
      <c r="KN275" s="107"/>
      <c r="KO275"/>
      <c r="KQ275"/>
      <c r="KS275"/>
      <c r="KV275" s="109"/>
      <c r="KW275"/>
      <c r="KX275" s="15"/>
      <c r="KY275"/>
    </row>
    <row r="276" spans="1:311" s="72" customFormat="1" x14ac:dyDescent="0.25">
      <c r="A276" s="72" t="s">
        <v>651</v>
      </c>
      <c r="B276"/>
      <c r="C276" s="72" t="s">
        <v>909</v>
      </c>
      <c r="D276" s="102">
        <v>29242</v>
      </c>
      <c r="E276" s="72">
        <v>1</v>
      </c>
      <c r="F276" s="80"/>
      <c r="P276" s="67"/>
      <c r="Q276" s="67"/>
      <c r="Y276" s="66"/>
      <c r="Z276" s="66"/>
      <c r="AA276" s="75"/>
      <c r="AB276" s="73"/>
      <c r="AC276" s="76"/>
      <c r="AL276" s="87"/>
      <c r="AM276" s="87"/>
      <c r="AU276" s="64"/>
      <c r="AV276" s="63"/>
      <c r="AW276" s="65"/>
      <c r="AX276" s="80"/>
      <c r="BH276" s="67"/>
      <c r="BI276" s="61"/>
      <c r="BQ276" s="64"/>
      <c r="BR276" s="64"/>
      <c r="BT276" s="80"/>
      <c r="CL276" s="64"/>
      <c r="CM276" s="61"/>
      <c r="CN276" s="78"/>
      <c r="CO276" s="80"/>
      <c r="CQ276" s="63"/>
      <c r="CR276" s="63"/>
      <c r="CS276" s="63"/>
      <c r="CT276" s="63"/>
      <c r="CU276" s="63"/>
      <c r="CV276" s="63"/>
      <c r="CW276" s="63"/>
      <c r="CX276" s="63"/>
      <c r="CY276" s="67"/>
      <c r="CZ276" s="61"/>
      <c r="DH276" s="64"/>
      <c r="DI276" s="64"/>
      <c r="DJ276" s="79"/>
      <c r="DK276" s="80"/>
      <c r="HI276"/>
      <c r="HY276" s="84">
        <v>44783</v>
      </c>
      <c r="IL276" s="84">
        <v>44873</v>
      </c>
      <c r="IM276" s="72">
        <v>0</v>
      </c>
      <c r="IR276" s="72">
        <v>1</v>
      </c>
      <c r="IS276" s="99">
        <v>44805</v>
      </c>
      <c r="IY276" s="72">
        <v>0</v>
      </c>
      <c r="KB276"/>
      <c r="KD276" s="15"/>
      <c r="KE276" s="15"/>
      <c r="KF276" s="110"/>
      <c r="KG276" s="110"/>
      <c r="KH276" s="110"/>
      <c r="KI276" s="110"/>
      <c r="KJ276" s="110"/>
      <c r="KK276" s="110"/>
      <c r="KL276" s="110"/>
      <c r="KM276" s="106"/>
      <c r="KN276" s="107"/>
      <c r="KO276"/>
      <c r="KQ276"/>
      <c r="KS276"/>
      <c r="KV276" s="109"/>
      <c r="KW276"/>
      <c r="KX276" s="15"/>
      <c r="KY276" s="133">
        <v>45263</v>
      </c>
    </row>
    <row r="277" spans="1:311" s="72" customFormat="1" x14ac:dyDescent="0.25">
      <c r="A277" s="72" t="s">
        <v>651</v>
      </c>
      <c r="B277"/>
      <c r="C277" s="72" t="s">
        <v>676</v>
      </c>
      <c r="D277" s="102">
        <v>30770</v>
      </c>
      <c r="E277" s="72">
        <v>1</v>
      </c>
      <c r="F277" s="73"/>
      <c r="G277" s="74"/>
      <c r="P277" s="67"/>
      <c r="Q277" s="67"/>
      <c r="Y277" s="66"/>
      <c r="Z277" s="62"/>
      <c r="AA277" s="75"/>
      <c r="AB277" s="73"/>
      <c r="AC277" s="76"/>
      <c r="AU277" s="64"/>
      <c r="AV277" s="63"/>
      <c r="AW277" s="65"/>
      <c r="AX277" s="77">
        <v>39051</v>
      </c>
      <c r="AY277" s="74">
        <v>22.67214236824093</v>
      </c>
      <c r="AZ277" s="72">
        <v>0</v>
      </c>
      <c r="BA277" s="72">
        <v>0</v>
      </c>
      <c r="BB277" s="72">
        <v>0</v>
      </c>
      <c r="BC277" s="72">
        <v>0</v>
      </c>
      <c r="BD277" s="72">
        <v>0</v>
      </c>
      <c r="BE277" s="72">
        <v>0</v>
      </c>
      <c r="BF277" s="72">
        <v>0</v>
      </c>
      <c r="BG277" s="72">
        <v>0</v>
      </c>
      <c r="BH277" s="67"/>
      <c r="BI277" s="61"/>
      <c r="BQ277" s="64">
        <v>12.6</v>
      </c>
      <c r="BR277" s="65">
        <v>1</v>
      </c>
      <c r="BT277" s="73">
        <v>39416</v>
      </c>
      <c r="BU277" s="74">
        <v>23.671457905544148</v>
      </c>
      <c r="BV277" s="72">
        <v>0</v>
      </c>
      <c r="BW277" s="72">
        <v>0</v>
      </c>
      <c r="BX277" s="72">
        <v>0</v>
      </c>
      <c r="BY277" s="72">
        <v>0</v>
      </c>
      <c r="BZ277" s="72">
        <v>0</v>
      </c>
      <c r="CA277" s="72">
        <v>0</v>
      </c>
      <c r="CB277" s="72">
        <v>0</v>
      </c>
      <c r="CC277" s="72">
        <v>0</v>
      </c>
      <c r="CL277" s="64"/>
      <c r="CM277" s="61"/>
      <c r="CN277" s="78"/>
      <c r="CO277" s="80"/>
      <c r="CQ277" s="86"/>
      <c r="CR277" s="63"/>
      <c r="CS277" s="63"/>
      <c r="CT277" s="63"/>
      <c r="CU277" s="63"/>
      <c r="CV277" s="63"/>
      <c r="CW277" s="63"/>
      <c r="CX277" s="86"/>
      <c r="CY277" s="67"/>
      <c r="CZ277" s="61"/>
      <c r="DH277" s="64"/>
      <c r="DI277" s="64"/>
      <c r="DJ277" s="79"/>
      <c r="DK277" s="80"/>
      <c r="HI277"/>
      <c r="KB277"/>
      <c r="KD277" s="15"/>
      <c r="KE277" s="15"/>
      <c r="KF277" s="110"/>
      <c r="KG277" s="110"/>
      <c r="KH277" s="110"/>
      <c r="KI277" s="110"/>
      <c r="KJ277" s="110"/>
      <c r="KK277" s="110"/>
      <c r="KL277" s="110"/>
      <c r="KM277" s="106"/>
      <c r="KN277" s="106"/>
      <c r="KO277"/>
      <c r="KQ277"/>
      <c r="KS277"/>
      <c r="KV277" s="109"/>
      <c r="KW277"/>
      <c r="KX277" s="15"/>
      <c r="KY277"/>
    </row>
    <row r="278" spans="1:311" s="72" customFormat="1" x14ac:dyDescent="0.25">
      <c r="A278" s="72" t="s">
        <v>651</v>
      </c>
      <c r="B278"/>
      <c r="C278" s="72" t="s">
        <v>906</v>
      </c>
      <c r="D278" s="102">
        <v>31510</v>
      </c>
      <c r="E278" s="72">
        <v>1</v>
      </c>
      <c r="F278" s="73"/>
      <c r="G278" s="74"/>
      <c r="P278" s="67"/>
      <c r="Q278" s="67"/>
      <c r="Y278" s="66"/>
      <c r="Z278" s="85"/>
      <c r="AA278" s="75"/>
      <c r="AB278" s="73"/>
      <c r="AC278" s="76"/>
      <c r="AU278" s="64"/>
      <c r="AV278" s="63"/>
      <c r="AW278" s="65"/>
      <c r="AX278" s="77"/>
      <c r="AY278" s="74"/>
      <c r="BH278" s="67"/>
      <c r="BI278" s="61"/>
      <c r="BQ278" s="64"/>
      <c r="BR278" s="65"/>
      <c r="BT278" s="73"/>
      <c r="BU278" s="74"/>
      <c r="CL278" s="64"/>
      <c r="CM278" s="61"/>
      <c r="CN278" s="78"/>
      <c r="CO278" s="73"/>
      <c r="CP278" s="74"/>
      <c r="CQ278" s="63"/>
      <c r="CR278" s="63"/>
      <c r="CS278" s="63"/>
      <c r="CT278" s="63"/>
      <c r="CU278" s="63"/>
      <c r="CV278" s="63"/>
      <c r="CW278" s="63"/>
      <c r="CX278" s="63"/>
      <c r="CY278" s="67"/>
      <c r="CZ278" s="61"/>
      <c r="DH278" s="61"/>
      <c r="DI278" s="61"/>
      <c r="DJ278" s="79"/>
      <c r="DK278" s="80"/>
      <c r="HI278"/>
      <c r="HY278" s="84">
        <v>44783</v>
      </c>
      <c r="KB278"/>
      <c r="KD278" s="15"/>
      <c r="KE278" s="15"/>
      <c r="KF278" s="110"/>
      <c r="KG278" s="110"/>
      <c r="KH278" s="110"/>
      <c r="KI278" s="110"/>
      <c r="KJ278" s="110"/>
      <c r="KK278" s="110"/>
      <c r="KL278" s="110"/>
      <c r="KM278" s="106"/>
      <c r="KN278" s="107"/>
      <c r="KO278"/>
      <c r="KQ278"/>
      <c r="KS278"/>
      <c r="KV278" s="109"/>
      <c r="KW278"/>
      <c r="KX278" s="15"/>
      <c r="KY278"/>
    </row>
    <row r="279" spans="1:311" s="72" customFormat="1" x14ac:dyDescent="0.25">
      <c r="A279" s="72" t="s">
        <v>651</v>
      </c>
      <c r="B279" t="s">
        <v>1009</v>
      </c>
      <c r="C279" s="72" t="s">
        <v>924</v>
      </c>
      <c r="D279" s="102">
        <v>34965</v>
      </c>
      <c r="E279" s="72">
        <v>1</v>
      </c>
      <c r="F279" s="73"/>
      <c r="G279" s="74"/>
      <c r="P279" s="67"/>
      <c r="Q279" s="67"/>
      <c r="X279" s="83"/>
      <c r="Y279" s="66"/>
      <c r="Z279" s="62"/>
      <c r="AA279" s="75"/>
      <c r="AB279" s="73"/>
      <c r="AC279" s="76"/>
      <c r="AU279" s="64"/>
      <c r="AV279" s="63"/>
      <c r="AW279" s="65"/>
      <c r="AX279" s="77"/>
      <c r="AY279" s="74"/>
      <c r="BH279" s="61"/>
      <c r="BI279" s="61"/>
      <c r="BQ279" s="91"/>
      <c r="BR279" s="91"/>
      <c r="BT279" s="73"/>
      <c r="BU279" s="74"/>
      <c r="CL279" s="64"/>
      <c r="CM279" s="61"/>
      <c r="CN279" s="78"/>
      <c r="CO279" s="80"/>
      <c r="CQ279" s="63"/>
      <c r="CR279" s="63"/>
      <c r="CS279" s="63"/>
      <c r="CT279" s="63"/>
      <c r="CU279" s="63"/>
      <c r="CV279" s="63"/>
      <c r="CW279" s="63"/>
      <c r="CX279" s="63"/>
      <c r="CY279" s="67"/>
      <c r="CZ279" s="61"/>
      <c r="DH279" s="64"/>
      <c r="DI279" s="64"/>
      <c r="DJ279" s="79"/>
      <c r="DK279" s="80"/>
      <c r="HI279"/>
      <c r="HY279" s="72" t="s">
        <v>925</v>
      </c>
      <c r="IZ279" s="84">
        <v>44908</v>
      </c>
      <c r="JA279" s="72">
        <v>0</v>
      </c>
      <c r="JF279" s="72">
        <v>0</v>
      </c>
      <c r="JJ279" s="72">
        <v>0</v>
      </c>
      <c r="JK279" s="72">
        <v>0</v>
      </c>
      <c r="JM279" s="72">
        <v>0</v>
      </c>
      <c r="JN279" s="84">
        <v>45063</v>
      </c>
      <c r="JO279" s="72">
        <v>0</v>
      </c>
      <c r="JT279" s="72">
        <v>0</v>
      </c>
      <c r="JX279" s="72">
        <v>1</v>
      </c>
      <c r="KA279" s="72">
        <v>0</v>
      </c>
      <c r="KB279"/>
      <c r="KD279" s="15"/>
      <c r="KE279" s="15"/>
      <c r="KF279" s="110"/>
      <c r="KG279" s="110"/>
      <c r="KH279" s="110"/>
      <c r="KI279" s="110"/>
      <c r="KJ279" s="110"/>
      <c r="KK279" s="110"/>
      <c r="KL279" s="110"/>
      <c r="KM279" s="106"/>
      <c r="KN279" s="107"/>
      <c r="KO279"/>
      <c r="KQ279"/>
      <c r="KS279"/>
      <c r="KV279" s="109"/>
      <c r="KW279"/>
      <c r="KX279" s="15"/>
      <c r="KY279" s="133">
        <v>45263</v>
      </c>
    </row>
    <row r="280" spans="1:311" s="72" customFormat="1" x14ac:dyDescent="0.25">
      <c r="A280" s="72" t="s">
        <v>651</v>
      </c>
      <c r="B280"/>
      <c r="C280" s="72" t="s">
        <v>927</v>
      </c>
      <c r="D280" s="102">
        <v>35920</v>
      </c>
      <c r="E280" s="72">
        <v>1</v>
      </c>
      <c r="F280" s="73"/>
      <c r="G280" s="74"/>
      <c r="P280" s="67"/>
      <c r="Q280" s="67"/>
      <c r="X280" s="83"/>
      <c r="Y280" s="66"/>
      <c r="Z280" s="62"/>
      <c r="AA280" s="75"/>
      <c r="AB280" s="73"/>
      <c r="AC280" s="76"/>
      <c r="AU280" s="64"/>
      <c r="AV280" s="63"/>
      <c r="AW280" s="65"/>
      <c r="AX280" s="77"/>
      <c r="AY280" s="74"/>
      <c r="BH280" s="61"/>
      <c r="BI280" s="61"/>
      <c r="BQ280" s="91"/>
      <c r="BR280" s="91"/>
      <c r="BT280" s="73"/>
      <c r="BU280" s="74"/>
      <c r="CL280" s="64"/>
      <c r="CM280" s="61"/>
      <c r="CN280" s="78"/>
      <c r="CO280" s="80"/>
      <c r="CQ280" s="63"/>
      <c r="CR280" s="63"/>
      <c r="CS280" s="63"/>
      <c r="CT280" s="63"/>
      <c r="CU280" s="63"/>
      <c r="CV280" s="63"/>
      <c r="CW280" s="63"/>
      <c r="CX280" s="63"/>
      <c r="CY280" s="67"/>
      <c r="CZ280" s="61"/>
      <c r="DH280" s="64"/>
      <c r="DI280" s="64"/>
      <c r="DJ280" s="79"/>
      <c r="DK280" s="80"/>
      <c r="HI280"/>
      <c r="KB280"/>
      <c r="KD280" s="15"/>
      <c r="KE280" s="15"/>
      <c r="KF280" s="110"/>
      <c r="KG280" s="110"/>
      <c r="KH280" s="110"/>
      <c r="KI280" s="110"/>
      <c r="KJ280" s="110"/>
      <c r="KK280" s="110"/>
      <c r="KL280" s="110"/>
      <c r="KM280" s="106"/>
      <c r="KN280" s="107"/>
      <c r="KO280"/>
      <c r="KQ280"/>
      <c r="KS280"/>
      <c r="KV280" s="109"/>
      <c r="KW280"/>
      <c r="KX280" s="15"/>
      <c r="KY280"/>
    </row>
    <row r="281" spans="1:311" s="72" customFormat="1" x14ac:dyDescent="0.25">
      <c r="A281" s="72" t="s">
        <v>651</v>
      </c>
      <c r="B281"/>
      <c r="C281" s="72" t="s">
        <v>918</v>
      </c>
      <c r="D281" s="102">
        <v>37551</v>
      </c>
      <c r="E281" s="72">
        <v>1</v>
      </c>
      <c r="F281" s="73"/>
      <c r="G281" s="74"/>
      <c r="P281" s="67"/>
      <c r="Q281" s="67"/>
      <c r="X281" s="83"/>
      <c r="Y281" s="66"/>
      <c r="Z281" s="62"/>
      <c r="AA281" s="75"/>
      <c r="AB281" s="73"/>
      <c r="AC281" s="76"/>
      <c r="AU281" s="64"/>
      <c r="AV281" s="63"/>
      <c r="AW281" s="65"/>
      <c r="AX281" s="77"/>
      <c r="AY281" s="74"/>
      <c r="BQ281" s="64"/>
      <c r="BR281" s="65"/>
      <c r="BT281" s="73"/>
      <c r="BU281" s="74"/>
      <c r="CL281" s="64"/>
      <c r="CM281" s="61"/>
      <c r="CN281" s="78"/>
      <c r="CO281" s="73"/>
      <c r="CP281" s="74"/>
      <c r="CQ281" s="63"/>
      <c r="CR281" s="63"/>
      <c r="CS281" s="63"/>
      <c r="CT281" s="63"/>
      <c r="CU281" s="63"/>
      <c r="CV281" s="63"/>
      <c r="CW281" s="63"/>
      <c r="CX281" s="63"/>
      <c r="DI281" s="61"/>
      <c r="DK281" s="77"/>
      <c r="DL281" s="74"/>
      <c r="DM281" s="82"/>
      <c r="DP281" s="82"/>
      <c r="DQ281" s="82"/>
      <c r="DR281" s="82"/>
      <c r="DS281" s="82"/>
      <c r="DT281" s="82"/>
      <c r="EC281" s="83"/>
      <c r="HI281"/>
      <c r="HY281" s="84">
        <v>44783</v>
      </c>
      <c r="KB281"/>
      <c r="KD281" s="15"/>
      <c r="KE281" s="15"/>
      <c r="KF281" s="110"/>
      <c r="KG281" s="110"/>
      <c r="KH281" s="110"/>
      <c r="KI281" s="110"/>
      <c r="KJ281" s="110"/>
      <c r="KK281" s="110"/>
      <c r="KL281" s="110"/>
      <c r="KM281" s="106"/>
      <c r="KN281" s="107"/>
      <c r="KO281"/>
      <c r="KQ281"/>
      <c r="KS281"/>
      <c r="KV281" s="109"/>
      <c r="KW281"/>
      <c r="KX281" s="15"/>
      <c r="KY281" s="133">
        <v>45263</v>
      </c>
    </row>
    <row r="282" spans="1:311" s="72" customFormat="1" x14ac:dyDescent="0.25">
      <c r="A282" s="72" t="s">
        <v>651</v>
      </c>
      <c r="B282"/>
      <c r="C282" s="72" t="s">
        <v>915</v>
      </c>
      <c r="D282" s="102">
        <v>38569</v>
      </c>
      <c r="E282" s="72">
        <v>1</v>
      </c>
      <c r="F282" s="80"/>
      <c r="P282" s="67"/>
      <c r="Q282" s="67"/>
      <c r="Y282" s="66"/>
      <c r="Z282" s="66"/>
      <c r="AA282" s="75"/>
      <c r="AB282" s="73"/>
      <c r="AC282" s="76"/>
      <c r="AL282" s="87"/>
      <c r="AM282" s="87"/>
      <c r="AU282" s="64"/>
      <c r="AV282" s="63"/>
      <c r="AW282" s="65"/>
      <c r="AX282" s="80"/>
      <c r="BH282" s="67"/>
      <c r="BI282" s="61"/>
      <c r="BQ282" s="64"/>
      <c r="BR282" s="64"/>
      <c r="BT282" s="80"/>
      <c r="CL282" s="64"/>
      <c r="CM282" s="61"/>
      <c r="CN282" s="78"/>
      <c r="CO282" s="80"/>
      <c r="CQ282" s="86"/>
      <c r="CR282" s="63"/>
      <c r="CS282" s="63"/>
      <c r="CT282" s="63"/>
      <c r="CU282" s="63"/>
      <c r="CV282" s="63"/>
      <c r="CW282" s="63"/>
      <c r="CX282" s="86"/>
      <c r="CY282" s="67"/>
      <c r="CZ282" s="61"/>
      <c r="DH282" s="64"/>
      <c r="DI282" s="64"/>
      <c r="DJ282" s="79"/>
      <c r="DK282" s="80"/>
      <c r="HI282"/>
      <c r="HY282" s="84">
        <v>44783</v>
      </c>
      <c r="KB282"/>
      <c r="KD282" s="15"/>
      <c r="KE282" s="15"/>
      <c r="KF282" s="110"/>
      <c r="KG282" s="110"/>
      <c r="KH282" s="110"/>
      <c r="KI282" s="110"/>
      <c r="KJ282" s="110"/>
      <c r="KK282" s="110"/>
      <c r="KL282" s="110"/>
      <c r="KM282" s="106"/>
      <c r="KN282" s="106"/>
      <c r="KO282"/>
      <c r="KQ282"/>
      <c r="KS282"/>
      <c r="KV282" s="109"/>
      <c r="KW282"/>
      <c r="KX282" s="15"/>
      <c r="KY282"/>
    </row>
    <row r="283" spans="1:311" s="72" customFormat="1" x14ac:dyDescent="0.25">
      <c r="A283" s="72" t="s">
        <v>651</v>
      </c>
      <c r="B283"/>
      <c r="C283" s="72" t="s">
        <v>921</v>
      </c>
      <c r="D283" s="102">
        <v>39525</v>
      </c>
      <c r="E283" s="72">
        <v>1</v>
      </c>
      <c r="F283" s="73"/>
      <c r="G283" s="74"/>
      <c r="P283" s="67"/>
      <c r="Q283" s="67"/>
      <c r="X283" s="83"/>
      <c r="Y283" s="66"/>
      <c r="Z283" s="85"/>
      <c r="AA283" s="75"/>
      <c r="AB283" s="73"/>
      <c r="AC283" s="76"/>
      <c r="AU283" s="64"/>
      <c r="AV283" s="63"/>
      <c r="AW283" s="65"/>
      <c r="AX283" s="77"/>
      <c r="AY283" s="74"/>
      <c r="BH283" s="67"/>
      <c r="BI283" s="61"/>
      <c r="BQ283" s="64"/>
      <c r="BR283" s="65"/>
      <c r="BT283" s="73"/>
      <c r="BU283" s="74"/>
      <c r="CL283" s="64"/>
      <c r="CM283" s="61"/>
      <c r="CN283" s="78"/>
      <c r="CO283" s="73"/>
      <c r="CP283" s="74"/>
      <c r="CQ283" s="63"/>
      <c r="CR283" s="63"/>
      <c r="CS283" s="63"/>
      <c r="CT283" s="63"/>
      <c r="CU283" s="63"/>
      <c r="CV283" s="63"/>
      <c r="CW283" s="63"/>
      <c r="CX283" s="63"/>
      <c r="CY283" s="67"/>
      <c r="CZ283" s="61"/>
      <c r="DH283" s="64"/>
      <c r="DI283" s="65"/>
      <c r="DJ283" s="79"/>
      <c r="DK283" s="80"/>
      <c r="HI283"/>
      <c r="KB283"/>
      <c r="KD283" s="15"/>
      <c r="KE283" s="15"/>
      <c r="KF283" s="110"/>
      <c r="KG283" s="110"/>
      <c r="KH283" s="110"/>
      <c r="KI283" s="110"/>
      <c r="KJ283" s="110"/>
      <c r="KK283" s="110"/>
      <c r="KL283" s="110"/>
      <c r="KM283" s="106"/>
      <c r="KN283" s="106"/>
      <c r="KO283"/>
      <c r="KQ283"/>
      <c r="KS283"/>
      <c r="KV283" s="109"/>
      <c r="KW283"/>
      <c r="KX283" s="15"/>
      <c r="KY283" s="133">
        <v>45263</v>
      </c>
    </row>
    <row r="284" spans="1:311" s="72" customFormat="1" x14ac:dyDescent="0.25">
      <c r="A284" s="72" t="s">
        <v>651</v>
      </c>
      <c r="B284" t="s">
        <v>992</v>
      </c>
      <c r="C284" t="s">
        <v>946</v>
      </c>
      <c r="D284" s="103">
        <v>39560</v>
      </c>
      <c r="E284" s="72">
        <v>1</v>
      </c>
      <c r="F284" s="80"/>
      <c r="Y284" s="81"/>
      <c r="Z284" s="81"/>
      <c r="AA284" s="81"/>
      <c r="AB284" s="80"/>
      <c r="AX284" s="80"/>
      <c r="BT284" s="80"/>
      <c r="CO284" s="80"/>
      <c r="DK284" s="77"/>
      <c r="DL284" s="74"/>
      <c r="DM284" s="82"/>
      <c r="DP284" s="82"/>
      <c r="DQ284" s="82"/>
      <c r="DR284" s="82"/>
      <c r="DS284" s="82"/>
      <c r="DT284" s="82"/>
      <c r="DV284" s="83"/>
      <c r="EC284" s="83"/>
      <c r="EH284" s="84"/>
      <c r="EI284" s="74"/>
      <c r="HI284"/>
      <c r="HK284" s="84"/>
      <c r="HL284" s="84"/>
      <c r="HM284" s="84"/>
      <c r="HN284" s="84"/>
      <c r="HO284" s="84"/>
      <c r="HR284" s="84"/>
      <c r="HS284" s="84"/>
      <c r="HT284" s="84"/>
      <c r="HU284" s="84"/>
      <c r="HV284" s="84"/>
      <c r="HW284" s="84"/>
      <c r="HX284" s="84"/>
      <c r="KB284"/>
      <c r="KD284" s="15"/>
      <c r="KE284" s="15"/>
      <c r="KF284" s="110"/>
      <c r="KG284" s="110"/>
      <c r="KH284" s="110"/>
      <c r="KI284" s="110"/>
      <c r="KJ284" s="110"/>
      <c r="KK284" s="110"/>
      <c r="KL284" s="110"/>
      <c r="KM284" s="106"/>
      <c r="KN284" s="106"/>
      <c r="KO284"/>
      <c r="KQ284"/>
      <c r="KS284"/>
      <c r="KV284" s="109"/>
      <c r="KW284"/>
      <c r="KX284" s="15"/>
      <c r="KY284"/>
    </row>
    <row r="285" spans="1:311" s="72" customFormat="1" x14ac:dyDescent="0.25">
      <c r="A285" s="72" t="s">
        <v>651</v>
      </c>
      <c r="B285"/>
      <c r="C285" s="61" t="s">
        <v>655</v>
      </c>
      <c r="D285" s="102"/>
      <c r="E285" s="72">
        <v>1</v>
      </c>
      <c r="F285" s="73"/>
      <c r="G285" s="74"/>
      <c r="P285" s="67"/>
      <c r="Q285" s="67"/>
      <c r="Y285" s="62"/>
      <c r="Z285" s="62"/>
      <c r="AA285" s="62"/>
      <c r="AB285" s="73"/>
      <c r="AC285" s="76"/>
      <c r="AU285" s="64"/>
      <c r="AV285" s="64"/>
      <c r="AW285" s="65"/>
      <c r="AX285" s="77"/>
      <c r="AY285" s="74"/>
      <c r="BH285" s="67"/>
      <c r="BI285" s="61"/>
      <c r="BQ285" s="64"/>
      <c r="BR285" s="64"/>
      <c r="BT285" s="73"/>
      <c r="BU285" s="74"/>
      <c r="CL285" s="64"/>
      <c r="CM285" s="61"/>
      <c r="CN285" s="78"/>
      <c r="CO285" s="73"/>
      <c r="CP285" s="74"/>
      <c r="CQ285" s="63"/>
      <c r="CR285" s="63"/>
      <c r="CS285" s="63"/>
      <c r="CT285" s="63"/>
      <c r="CU285" s="63"/>
      <c r="CV285" s="63"/>
      <c r="CW285" s="63"/>
      <c r="CX285" s="63"/>
      <c r="CY285" s="67"/>
      <c r="CZ285" s="61"/>
      <c r="DH285" s="61"/>
      <c r="DI285" s="61"/>
      <c r="DJ285" s="79"/>
      <c r="DK285" s="80"/>
      <c r="HI285"/>
      <c r="KB285"/>
      <c r="KD285" s="15"/>
      <c r="KE285" s="15"/>
      <c r="KF285" s="110"/>
      <c r="KG285" s="110"/>
      <c r="KH285" s="110"/>
      <c r="KI285" s="110"/>
      <c r="KJ285" s="110"/>
      <c r="KK285" s="110"/>
      <c r="KL285" s="110"/>
      <c r="KM285" s="106"/>
      <c r="KN285" s="106"/>
      <c r="KO285"/>
      <c r="KQ285"/>
      <c r="KS285"/>
      <c r="KV285" s="109"/>
      <c r="KW285"/>
      <c r="KX285" s="15"/>
      <c r="KY285"/>
    </row>
    <row r="286" spans="1:311" s="72" customFormat="1" x14ac:dyDescent="0.25">
      <c r="A286" s="72" t="s">
        <v>651</v>
      </c>
      <c r="B286"/>
      <c r="C286" s="72" t="s">
        <v>934</v>
      </c>
      <c r="D286" s="102"/>
      <c r="E286" s="72">
        <v>1</v>
      </c>
      <c r="F286" s="80"/>
      <c r="P286" s="67"/>
      <c r="Q286" s="67"/>
      <c r="Y286" s="66"/>
      <c r="Z286" s="66"/>
      <c r="AA286" s="75"/>
      <c r="AB286" s="73"/>
      <c r="AC286" s="76"/>
      <c r="AL286" s="87"/>
      <c r="AM286" s="87"/>
      <c r="AU286" s="64"/>
      <c r="AV286" s="63"/>
      <c r="AW286" s="65"/>
      <c r="AX286" s="80"/>
      <c r="BH286" s="67"/>
      <c r="BI286" s="61"/>
      <c r="BQ286" s="64"/>
      <c r="BR286" s="64"/>
      <c r="BT286" s="80"/>
      <c r="CL286" s="64"/>
      <c r="CM286" s="61"/>
      <c r="CN286" s="78"/>
      <c r="CO286" s="80"/>
      <c r="CQ286" s="86"/>
      <c r="CR286" s="63"/>
      <c r="CS286" s="63"/>
      <c r="CT286" s="63"/>
      <c r="CU286" s="63"/>
      <c r="CV286" s="63"/>
      <c r="CW286" s="63"/>
      <c r="CX286" s="86"/>
      <c r="CY286" s="67"/>
      <c r="CZ286" s="61"/>
      <c r="DH286" s="64"/>
      <c r="DI286" s="64"/>
      <c r="DJ286" s="79"/>
      <c r="DK286" s="80"/>
      <c r="HI286"/>
      <c r="HY286" s="84">
        <v>44784</v>
      </c>
      <c r="KB286"/>
      <c r="KD286" s="15"/>
      <c r="KE286" s="15"/>
      <c r="KF286" s="110"/>
      <c r="KG286" s="110"/>
      <c r="KH286" s="110"/>
      <c r="KI286" s="110"/>
      <c r="KJ286" s="110"/>
      <c r="KK286" s="110"/>
      <c r="KL286" s="110"/>
      <c r="KM286" s="106"/>
      <c r="KN286" s="106"/>
      <c r="KO286"/>
      <c r="KQ286"/>
      <c r="KS286"/>
      <c r="KV286" s="109"/>
      <c r="KW286"/>
      <c r="KX286" s="15"/>
      <c r="KY286"/>
    </row>
    <row r="287" spans="1:311" s="72" customFormat="1" x14ac:dyDescent="0.25">
      <c r="A287" s="72" t="s">
        <v>651</v>
      </c>
      <c r="B287"/>
      <c r="C287" s="72" t="s">
        <v>692</v>
      </c>
      <c r="D287" s="102"/>
      <c r="E287" s="72">
        <v>1</v>
      </c>
      <c r="F287" s="80"/>
      <c r="P287" s="67"/>
      <c r="Q287" s="67"/>
      <c r="Y287" s="66"/>
      <c r="Z287" s="66"/>
      <c r="AA287" s="75"/>
      <c r="AB287" s="73">
        <v>38541</v>
      </c>
      <c r="AC287" s="76"/>
      <c r="AD287" s="72">
        <v>0</v>
      </c>
      <c r="AE287" s="72">
        <v>0</v>
      </c>
      <c r="AF287" s="72">
        <v>0</v>
      </c>
      <c r="AG287" s="72">
        <v>0</v>
      </c>
      <c r="AH287" s="72">
        <v>0</v>
      </c>
      <c r="AI287" s="72">
        <v>0</v>
      </c>
      <c r="AJ287" s="72">
        <v>0</v>
      </c>
      <c r="AK287" s="72">
        <v>0</v>
      </c>
      <c r="AU287" s="61"/>
      <c r="AV287" s="61"/>
      <c r="AW287" s="61"/>
      <c r="AX287" s="80"/>
      <c r="BH287" s="67"/>
      <c r="BI287" s="61"/>
      <c r="BQ287" s="64"/>
      <c r="BR287" s="64"/>
      <c r="BT287" s="80"/>
      <c r="CL287" s="64"/>
      <c r="CM287" s="61"/>
      <c r="CN287" s="78"/>
      <c r="CO287" s="80"/>
      <c r="CQ287" s="63"/>
      <c r="CR287" s="63"/>
      <c r="CS287" s="63"/>
      <c r="CT287" s="63"/>
      <c r="CU287" s="63"/>
      <c r="CV287" s="63"/>
      <c r="CW287" s="63"/>
      <c r="CX287" s="63"/>
      <c r="CY287" s="67"/>
      <c r="CZ287" s="61"/>
      <c r="DH287" s="64"/>
      <c r="DI287" s="64"/>
      <c r="DJ287" s="79"/>
      <c r="DK287" s="80"/>
      <c r="HI287"/>
      <c r="KB287"/>
      <c r="KD287" s="15"/>
      <c r="KE287" s="15"/>
      <c r="KF287" s="110"/>
      <c r="KG287" s="110"/>
      <c r="KH287" s="110"/>
      <c r="KI287" s="110"/>
      <c r="KJ287" s="110"/>
      <c r="KK287" s="110"/>
      <c r="KL287" s="110"/>
      <c r="KM287" s="106"/>
      <c r="KN287" s="106"/>
      <c r="KO287"/>
      <c r="KQ287"/>
      <c r="KS287"/>
      <c r="KV287" s="109"/>
      <c r="KW287"/>
      <c r="KX287" s="15"/>
      <c r="KY287"/>
    </row>
    <row r="288" spans="1:311" s="72" customFormat="1" x14ac:dyDescent="0.25">
      <c r="A288" s="72" t="s">
        <v>651</v>
      </c>
      <c r="B288"/>
      <c r="C288" s="72" t="s">
        <v>913</v>
      </c>
      <c r="D288" s="102"/>
      <c r="E288" s="72">
        <v>1</v>
      </c>
      <c r="F288" s="80"/>
      <c r="Y288" s="81"/>
      <c r="Z288" s="81"/>
      <c r="AA288" s="81"/>
      <c r="AB288" s="80"/>
      <c r="AX288" s="80"/>
      <c r="BT288" s="80"/>
      <c r="CO288" s="80"/>
      <c r="DK288" s="77"/>
      <c r="DL288" s="74"/>
      <c r="DO288" s="82"/>
      <c r="DP288" s="82"/>
      <c r="DQ288" s="82"/>
      <c r="DR288" s="82"/>
      <c r="DS288" s="82"/>
      <c r="DZ288" s="93"/>
      <c r="EC288" s="83"/>
      <c r="HI288"/>
      <c r="HK288" s="84"/>
      <c r="HL288" s="84"/>
      <c r="HM288" s="84"/>
      <c r="HN288" s="84"/>
      <c r="HO288" s="84"/>
      <c r="HR288" s="84"/>
      <c r="HS288" s="84"/>
      <c r="HT288" s="84"/>
      <c r="HU288" s="84"/>
      <c r="HV288" s="84"/>
      <c r="HW288" s="84"/>
      <c r="HX288" s="84"/>
      <c r="HY288" s="84" t="s">
        <v>914</v>
      </c>
      <c r="KB288"/>
      <c r="KD288" s="15"/>
      <c r="KE288" s="15"/>
      <c r="KF288" s="110"/>
      <c r="KG288" s="110"/>
      <c r="KH288" s="110"/>
      <c r="KI288" s="110"/>
      <c r="KJ288" s="110"/>
      <c r="KK288" s="110"/>
      <c r="KL288" s="110"/>
      <c r="KM288" s="106"/>
      <c r="KN288" s="107"/>
      <c r="KO288"/>
      <c r="KQ288"/>
      <c r="KS288"/>
      <c r="KV288" s="109"/>
      <c r="KW288"/>
      <c r="KX288" s="15"/>
      <c r="KY288" s="133">
        <v>45263</v>
      </c>
    </row>
    <row r="289" spans="1:311" s="72" customFormat="1" x14ac:dyDescent="0.25">
      <c r="A289" s="72" t="s">
        <v>651</v>
      </c>
      <c r="B289" t="s">
        <v>1009</v>
      </c>
      <c r="C289" s="72" t="s">
        <v>947</v>
      </c>
      <c r="D289" s="102"/>
      <c r="E289" s="72">
        <v>1</v>
      </c>
      <c r="F289" s="73"/>
      <c r="G289" s="74"/>
      <c r="P289" s="67"/>
      <c r="Q289" s="67"/>
      <c r="Y289" s="66"/>
      <c r="Z289" s="85"/>
      <c r="AA289" s="75"/>
      <c r="AB289" s="73"/>
      <c r="AC289" s="76"/>
      <c r="AL289" s="87"/>
      <c r="AM289" s="87"/>
      <c r="AU289" s="64"/>
      <c r="AV289" s="63"/>
      <c r="AW289" s="65"/>
      <c r="AX289" s="77"/>
      <c r="AY289" s="74"/>
      <c r="BH289" s="67"/>
      <c r="BI289" s="61"/>
      <c r="BP289" s="83"/>
      <c r="BQ289" s="64"/>
      <c r="BR289" s="65"/>
      <c r="BT289" s="73"/>
      <c r="BU289" s="74"/>
      <c r="CL289" s="64"/>
      <c r="CM289" s="61"/>
      <c r="CN289" s="78"/>
      <c r="CO289" s="73"/>
      <c r="CP289" s="74"/>
      <c r="CQ289" s="63"/>
      <c r="CR289" s="63"/>
      <c r="CS289" s="63"/>
      <c r="CT289" s="63"/>
      <c r="CU289" s="63"/>
      <c r="CV289" s="63"/>
      <c r="CW289" s="63"/>
      <c r="CX289" s="63"/>
      <c r="CY289" s="67"/>
      <c r="CZ289" s="61"/>
      <c r="DH289" s="64"/>
      <c r="DI289" s="65"/>
      <c r="DJ289" s="79"/>
      <c r="DK289" s="80"/>
      <c r="HI289"/>
      <c r="IZ289" s="84">
        <v>44908</v>
      </c>
      <c r="JA289" s="72">
        <v>1</v>
      </c>
      <c r="JB289" s="84">
        <v>44908</v>
      </c>
      <c r="JC289" s="72">
        <v>1</v>
      </c>
      <c r="JD289" s="72">
        <v>0</v>
      </c>
      <c r="JE289" s="72">
        <v>0</v>
      </c>
      <c r="JF289" s="72">
        <v>0</v>
      </c>
      <c r="JJ289" s="72">
        <v>0</v>
      </c>
      <c r="JK289" s="72">
        <v>0</v>
      </c>
      <c r="JM289" s="72">
        <v>0</v>
      </c>
      <c r="JN289" s="84">
        <v>45063</v>
      </c>
      <c r="JO289" s="72">
        <v>1</v>
      </c>
      <c r="JP289" s="99">
        <v>45047</v>
      </c>
      <c r="JQ289" s="72">
        <v>3</v>
      </c>
      <c r="JR289" s="72">
        <v>0</v>
      </c>
      <c r="JS289" s="72">
        <v>0</v>
      </c>
      <c r="JT289" s="72">
        <v>0</v>
      </c>
      <c r="JX289" s="72">
        <v>1</v>
      </c>
      <c r="KA289" s="72">
        <v>0</v>
      </c>
      <c r="KB289" s="97">
        <v>45265</v>
      </c>
      <c r="KC289" s="72" t="s">
        <v>1053</v>
      </c>
      <c r="KD289" s="111"/>
      <c r="KE289" s="15">
        <v>0</v>
      </c>
      <c r="KF289" s="110">
        <v>0</v>
      </c>
      <c r="KG289" s="110">
        <v>0</v>
      </c>
      <c r="KH289" s="110">
        <v>0</v>
      </c>
      <c r="KI289" s="110">
        <v>0</v>
      </c>
      <c r="KJ289" s="110">
        <v>0</v>
      </c>
      <c r="KK289" s="110">
        <v>0</v>
      </c>
      <c r="KL289" s="110">
        <v>1</v>
      </c>
      <c r="KM289" s="106">
        <v>14.9</v>
      </c>
      <c r="KN289" s="107">
        <v>0.90200000000000002</v>
      </c>
      <c r="KO289"/>
      <c r="KQ289"/>
      <c r="KS289"/>
      <c r="KV289" s="109">
        <v>12</v>
      </c>
      <c r="KW289"/>
      <c r="KX289" s="15">
        <v>35</v>
      </c>
      <c r="KY289" s="133">
        <v>45263</v>
      </c>
    </row>
    <row r="290" spans="1:311" s="72" customFormat="1" x14ac:dyDescent="0.25">
      <c r="A290" s="72" t="s">
        <v>651</v>
      </c>
      <c r="B290"/>
      <c r="C290" s="72" t="s">
        <v>933</v>
      </c>
      <c r="D290" s="102"/>
      <c r="E290" s="72">
        <v>1</v>
      </c>
      <c r="F290" s="73"/>
      <c r="G290" s="74"/>
      <c r="P290" s="67"/>
      <c r="Q290" s="67"/>
      <c r="Y290" s="66"/>
      <c r="Z290" s="62"/>
      <c r="AA290" s="75"/>
      <c r="AB290" s="73"/>
      <c r="AC290" s="76"/>
      <c r="AU290" s="64"/>
      <c r="AV290" s="63"/>
      <c r="AW290" s="65"/>
      <c r="AX290" s="77"/>
      <c r="AY290" s="74"/>
      <c r="BH290" s="61"/>
      <c r="BI290" s="61"/>
      <c r="BQ290" s="64"/>
      <c r="BR290" s="64"/>
      <c r="BT290" s="80"/>
      <c r="CL290" s="64"/>
      <c r="CM290" s="61"/>
      <c r="CN290" s="78"/>
      <c r="CO290" s="73"/>
      <c r="CP290" s="74"/>
      <c r="CQ290" s="63"/>
      <c r="CR290" s="63"/>
      <c r="CS290" s="63"/>
      <c r="CT290" s="63"/>
      <c r="CU290" s="63"/>
      <c r="CV290" s="63"/>
      <c r="CW290" s="63"/>
      <c r="CX290" s="63"/>
      <c r="CY290" s="67"/>
      <c r="CZ290" s="61"/>
      <c r="DH290" s="61"/>
      <c r="DI290" s="61"/>
      <c r="DJ290" s="79"/>
      <c r="DK290" s="80"/>
      <c r="HI290"/>
      <c r="HY290" s="84">
        <v>44784</v>
      </c>
      <c r="KB290"/>
      <c r="KD290" s="15"/>
      <c r="KE290" s="15"/>
      <c r="KF290" s="110"/>
      <c r="KG290" s="110"/>
      <c r="KH290" s="110"/>
      <c r="KI290" s="110"/>
      <c r="KJ290" s="110"/>
      <c r="KK290" s="110"/>
      <c r="KL290" s="110"/>
      <c r="KM290" s="106"/>
      <c r="KN290" s="107"/>
      <c r="KO290"/>
      <c r="KQ290"/>
      <c r="KS290"/>
      <c r="KV290" s="109"/>
      <c r="KW290"/>
      <c r="KX290" s="15"/>
      <c r="KY290" s="133">
        <v>45263</v>
      </c>
    </row>
    <row r="291" spans="1:311" s="72" customFormat="1" x14ac:dyDescent="0.25">
      <c r="A291" s="72" t="s">
        <v>651</v>
      </c>
      <c r="B291"/>
      <c r="C291" s="72" t="s">
        <v>910</v>
      </c>
      <c r="D291" s="102"/>
      <c r="E291" s="72">
        <v>1</v>
      </c>
      <c r="F291" s="73"/>
      <c r="G291" s="74"/>
      <c r="P291" s="67"/>
      <c r="Q291" s="67"/>
      <c r="Y291" s="66"/>
      <c r="Z291" s="62"/>
      <c r="AA291" s="75"/>
      <c r="AB291" s="73"/>
      <c r="AC291" s="76"/>
      <c r="AL291" s="87"/>
      <c r="AM291" s="87"/>
      <c r="AU291" s="88"/>
      <c r="AV291" s="88"/>
      <c r="AW291" s="65"/>
      <c r="AX291" s="77"/>
      <c r="AY291" s="74"/>
      <c r="BH291" s="67"/>
      <c r="BI291" s="61"/>
      <c r="BQ291" s="64"/>
      <c r="BR291" s="65"/>
      <c r="BT291" s="73"/>
      <c r="BU291" s="74"/>
      <c r="CL291" s="64"/>
      <c r="CM291" s="61"/>
      <c r="CN291" s="78"/>
      <c r="CO291" s="73"/>
      <c r="CP291" s="74"/>
      <c r="CQ291" s="63"/>
      <c r="CR291" s="63"/>
      <c r="CS291" s="63"/>
      <c r="CT291" s="63"/>
      <c r="CU291" s="63"/>
      <c r="CV291" s="63"/>
      <c r="CW291" s="63"/>
      <c r="CX291" s="63"/>
      <c r="CY291" s="67"/>
      <c r="CZ291" s="61"/>
      <c r="DH291" s="64"/>
      <c r="DI291" s="65"/>
      <c r="DJ291" s="79"/>
      <c r="DK291" s="80"/>
      <c r="HI291"/>
      <c r="HY291" s="84">
        <v>44783</v>
      </c>
      <c r="KB291"/>
      <c r="KD291" s="15"/>
      <c r="KE291" s="15"/>
      <c r="KF291" s="110"/>
      <c r="KG291" s="110"/>
      <c r="KH291" s="110"/>
      <c r="KI291" s="110"/>
      <c r="KJ291" s="110"/>
      <c r="KK291" s="110"/>
      <c r="KL291" s="110"/>
      <c r="KM291" s="106"/>
      <c r="KN291" s="107"/>
      <c r="KO291"/>
      <c r="KQ291"/>
      <c r="KS291"/>
      <c r="KV291" s="109"/>
      <c r="KW291"/>
      <c r="KX291" s="15"/>
      <c r="KY291"/>
    </row>
    <row r="292" spans="1:311" s="72" customFormat="1" x14ac:dyDescent="0.25">
      <c r="A292" s="72" t="s">
        <v>651</v>
      </c>
      <c r="B292"/>
      <c r="C292" s="72" t="s">
        <v>766</v>
      </c>
      <c r="D292" s="102"/>
      <c r="E292" s="72">
        <v>1</v>
      </c>
      <c r="F292" s="80"/>
      <c r="P292" s="67"/>
      <c r="Q292" s="67"/>
      <c r="Y292" s="66"/>
      <c r="Z292" s="66"/>
      <c r="AA292" s="75"/>
      <c r="AB292" s="73">
        <v>38541</v>
      </c>
      <c r="AC292" s="76"/>
      <c r="AD292" s="72">
        <v>0</v>
      </c>
      <c r="AE292" s="72">
        <v>0</v>
      </c>
      <c r="AF292" s="72">
        <v>0</v>
      </c>
      <c r="AG292" s="72">
        <v>0</v>
      </c>
      <c r="AH292" s="72">
        <v>0</v>
      </c>
      <c r="AI292" s="72">
        <v>0</v>
      </c>
      <c r="AJ292" s="72">
        <v>0</v>
      </c>
      <c r="AK292" s="72">
        <v>0</v>
      </c>
      <c r="AU292" s="64"/>
      <c r="AV292" s="64"/>
      <c r="AW292" s="65"/>
      <c r="AX292" s="80"/>
      <c r="BH292" s="67"/>
      <c r="BI292" s="61"/>
      <c r="BQ292" s="64"/>
      <c r="BR292" s="64"/>
      <c r="BT292" s="80"/>
      <c r="CL292" s="64"/>
      <c r="CM292" s="61"/>
      <c r="CN292" s="78"/>
      <c r="CO292" s="80"/>
      <c r="CQ292" s="63"/>
      <c r="CR292" s="63"/>
      <c r="CS292" s="63"/>
      <c r="CT292" s="63"/>
      <c r="CU292" s="63"/>
      <c r="CV292" s="63"/>
      <c r="CW292" s="63"/>
      <c r="CX292" s="63"/>
      <c r="CY292" s="67"/>
      <c r="CZ292" s="61"/>
      <c r="DH292" s="64"/>
      <c r="DI292" s="64"/>
      <c r="DJ292" s="79"/>
      <c r="DK292" s="80"/>
      <c r="HI292"/>
      <c r="KB292"/>
      <c r="KD292" s="15"/>
      <c r="KE292" s="15"/>
      <c r="KF292" s="110"/>
      <c r="KG292" s="110"/>
      <c r="KH292" s="110"/>
      <c r="KI292" s="110"/>
      <c r="KJ292" s="110"/>
      <c r="KK292" s="110"/>
      <c r="KL292" s="110"/>
      <c r="KM292" s="106"/>
      <c r="KN292" s="107"/>
      <c r="KO292"/>
      <c r="KQ292"/>
      <c r="KS292"/>
      <c r="KV292" s="109"/>
      <c r="KW292"/>
      <c r="KX292" s="15"/>
      <c r="KY292"/>
    </row>
    <row r="293" spans="1:311" s="72" customFormat="1" x14ac:dyDescent="0.25">
      <c r="A293" s="72" t="s">
        <v>651</v>
      </c>
      <c r="B293" t="s">
        <v>997</v>
      </c>
      <c r="C293" s="72" t="s">
        <v>980</v>
      </c>
      <c r="D293" s="102"/>
      <c r="F293" s="73"/>
      <c r="G293" s="74"/>
      <c r="P293" s="67"/>
      <c r="Q293" s="67"/>
      <c r="X293" s="83"/>
      <c r="Y293" s="66"/>
      <c r="Z293" s="62"/>
      <c r="AA293" s="75"/>
      <c r="AB293" s="73"/>
      <c r="AC293" s="76"/>
      <c r="AU293" s="61"/>
      <c r="AV293" s="61"/>
      <c r="AW293" s="61"/>
      <c r="AX293" s="77"/>
      <c r="AY293" s="74"/>
      <c r="BH293" s="67"/>
      <c r="BI293" s="61"/>
      <c r="BQ293" s="64"/>
      <c r="BR293" s="65"/>
      <c r="BT293" s="73"/>
      <c r="BU293" s="74"/>
      <c r="CL293" s="64"/>
      <c r="CM293" s="61"/>
      <c r="CN293" s="78"/>
      <c r="CO293" s="73"/>
      <c r="CP293" s="74"/>
      <c r="CQ293" s="63"/>
      <c r="CR293" s="63"/>
      <c r="CS293" s="63"/>
      <c r="CT293" s="63"/>
      <c r="CU293" s="63"/>
      <c r="CV293" s="63"/>
      <c r="CW293" s="63"/>
      <c r="CX293" s="63"/>
      <c r="CY293" s="67"/>
      <c r="CZ293" s="61"/>
      <c r="DH293" s="64"/>
      <c r="DI293" s="65"/>
      <c r="DJ293" s="79"/>
      <c r="DK293" s="80"/>
      <c r="HI293"/>
      <c r="JN293" s="84">
        <v>45063</v>
      </c>
      <c r="JO293" s="72">
        <v>0</v>
      </c>
      <c r="JT293" s="72">
        <v>1</v>
      </c>
      <c r="JU293" s="99">
        <v>45047</v>
      </c>
      <c r="JV293" s="72">
        <v>7</v>
      </c>
      <c r="JX293" s="72">
        <v>1</v>
      </c>
      <c r="KA293" s="72">
        <v>0</v>
      </c>
      <c r="KB293" s="97">
        <v>45265</v>
      </c>
      <c r="KD293" s="111"/>
      <c r="KE293" s="15">
        <v>-1</v>
      </c>
      <c r="KF293" s="110">
        <v>-1</v>
      </c>
      <c r="KG293" s="110">
        <v>-1</v>
      </c>
      <c r="KH293" s="110">
        <v>-1</v>
      </c>
      <c r="KI293" s="110">
        <v>-1</v>
      </c>
      <c r="KJ293" s="110">
        <v>-1</v>
      </c>
      <c r="KK293" s="110">
        <v>-1</v>
      </c>
      <c r="KL293" s="110">
        <v>-1</v>
      </c>
      <c r="KM293" s="106">
        <v>15.6</v>
      </c>
      <c r="KN293" s="107">
        <v>0.95799999999999996</v>
      </c>
      <c r="KO293"/>
      <c r="KQ293"/>
      <c r="KS293"/>
      <c r="KV293" s="109">
        <v>10</v>
      </c>
      <c r="KW293"/>
      <c r="KX293" s="15"/>
      <c r="KY293" s="133">
        <v>45263</v>
      </c>
    </row>
    <row r="294" spans="1:311" s="72" customFormat="1" x14ac:dyDescent="0.25">
      <c r="A294" s="72" t="s">
        <v>651</v>
      </c>
      <c r="B294"/>
      <c r="C294" s="72" t="s">
        <v>983</v>
      </c>
      <c r="D294" s="102"/>
      <c r="F294" s="80"/>
      <c r="Y294" s="81"/>
      <c r="Z294" s="81"/>
      <c r="AA294" s="81"/>
      <c r="AB294" s="80"/>
      <c r="AX294" s="80"/>
      <c r="BT294" s="80"/>
      <c r="CO294" s="80"/>
      <c r="DK294" s="77"/>
      <c r="DL294" s="74"/>
      <c r="DN294" s="82"/>
      <c r="DO294" s="82"/>
      <c r="DP294" s="82"/>
      <c r="DQ294" s="82"/>
      <c r="DR294" s="82"/>
      <c r="DS294" s="82"/>
      <c r="DT294" s="82"/>
      <c r="EC294" s="83"/>
      <c r="HI294"/>
      <c r="HK294" s="84"/>
      <c r="HL294" s="84"/>
      <c r="HM294" s="84"/>
      <c r="HN294" s="84"/>
      <c r="HO294" s="84"/>
      <c r="HR294" s="84"/>
      <c r="HS294" s="84"/>
      <c r="HT294" s="84"/>
      <c r="HU294" s="84"/>
      <c r="HV294" s="84"/>
      <c r="HW294" s="84"/>
      <c r="HX294" s="84"/>
      <c r="HY294" s="84"/>
      <c r="KB294" s="97">
        <v>45265</v>
      </c>
      <c r="KD294" s="111"/>
      <c r="KE294" s="15">
        <v>-1</v>
      </c>
      <c r="KF294" s="110">
        <v>-1</v>
      </c>
      <c r="KG294" s="110">
        <v>-1</v>
      </c>
      <c r="KH294" s="110">
        <v>-1</v>
      </c>
      <c r="KI294" s="110">
        <v>-1</v>
      </c>
      <c r="KJ294" s="110">
        <v>-1</v>
      </c>
      <c r="KK294" s="110">
        <v>-1</v>
      </c>
      <c r="KL294" s="110">
        <v>-1</v>
      </c>
      <c r="KM294" s="106">
        <v>6.15</v>
      </c>
      <c r="KN294" s="107">
        <v>0.61</v>
      </c>
      <c r="KO294"/>
      <c r="KQ294"/>
      <c r="KS294"/>
      <c r="KV294" s="109">
        <v>13.1</v>
      </c>
      <c r="KW294"/>
      <c r="KX294" s="15">
        <v>39</v>
      </c>
      <c r="KY294" s="133">
        <v>45263</v>
      </c>
    </row>
    <row r="295" spans="1:311" s="72" customFormat="1" x14ac:dyDescent="0.25">
      <c r="A295" s="72" t="s">
        <v>651</v>
      </c>
      <c r="B295"/>
      <c r="C295" s="72" t="s">
        <v>1021</v>
      </c>
      <c r="D295" s="102"/>
      <c r="F295" s="73"/>
      <c r="G295" s="74"/>
      <c r="P295" s="67"/>
      <c r="Q295" s="67"/>
      <c r="Y295" s="66"/>
      <c r="Z295" s="85"/>
      <c r="AA295" s="75"/>
      <c r="AB295" s="73"/>
      <c r="AC295" s="76"/>
      <c r="AU295" s="64"/>
      <c r="AV295" s="63"/>
      <c r="AW295" s="65"/>
      <c r="AX295" s="77"/>
      <c r="AY295" s="74"/>
      <c r="BH295" s="67"/>
      <c r="BI295" s="61"/>
      <c r="BQ295" s="64"/>
      <c r="BR295" s="65"/>
      <c r="BT295" s="73"/>
      <c r="BU295" s="74"/>
      <c r="CL295" s="64"/>
      <c r="CM295" s="61"/>
      <c r="CN295" s="78"/>
      <c r="CO295" s="73"/>
      <c r="CP295" s="74"/>
      <c r="CQ295" s="63"/>
      <c r="CR295" s="63"/>
      <c r="CS295" s="63"/>
      <c r="CT295" s="63"/>
      <c r="CU295" s="63"/>
      <c r="CV295" s="63"/>
      <c r="CW295" s="63"/>
      <c r="CX295" s="63"/>
      <c r="CY295" s="67"/>
      <c r="CZ295" s="61"/>
      <c r="DH295" s="61"/>
      <c r="DI295" s="61"/>
      <c r="DJ295" s="79"/>
      <c r="DK295" s="80"/>
      <c r="HI295"/>
      <c r="KB295"/>
      <c r="KD295" s="15"/>
      <c r="KE295" s="15"/>
      <c r="KF295" s="110"/>
      <c r="KG295" s="110"/>
      <c r="KH295" s="110"/>
      <c r="KI295" s="110"/>
      <c r="KJ295" s="110"/>
      <c r="KK295" s="110"/>
      <c r="KL295" s="110"/>
      <c r="KM295" s="106"/>
      <c r="KN295" s="107"/>
      <c r="KO295"/>
      <c r="KQ295"/>
      <c r="KS295"/>
      <c r="KV295" s="109"/>
      <c r="KW295"/>
      <c r="KX295" s="15"/>
      <c r="KY295"/>
    </row>
    <row r="296" spans="1:311" s="72" customFormat="1" x14ac:dyDescent="0.25">
      <c r="A296" s="72" t="s">
        <v>651</v>
      </c>
      <c r="B296" t="s">
        <v>1009</v>
      </c>
      <c r="C296" s="72" t="s">
        <v>1022</v>
      </c>
      <c r="D296" s="102"/>
      <c r="F296" s="73"/>
      <c r="G296" s="74"/>
      <c r="P296" s="67"/>
      <c r="Q296" s="67"/>
      <c r="Y296" s="66"/>
      <c r="Z296" s="62"/>
      <c r="AA296" s="75"/>
      <c r="AB296" s="73"/>
      <c r="AC296" s="76"/>
      <c r="AL296" s="87"/>
      <c r="AU296" s="64"/>
      <c r="AV296" s="63"/>
      <c r="AW296" s="65"/>
      <c r="AX296" s="77"/>
      <c r="AY296" s="74"/>
      <c r="BH296" s="67"/>
      <c r="BI296" s="61"/>
      <c r="BQ296" s="64"/>
      <c r="BR296" s="65"/>
      <c r="BT296" s="73"/>
      <c r="BU296" s="74"/>
      <c r="CL296" s="64"/>
      <c r="CM296" s="61"/>
      <c r="CN296" s="78"/>
      <c r="CO296" s="73"/>
      <c r="CP296" s="74"/>
      <c r="CQ296" s="63"/>
      <c r="CR296" s="63"/>
      <c r="CS296" s="63"/>
      <c r="CT296" s="63"/>
      <c r="CU296" s="63"/>
      <c r="CV296" s="63"/>
      <c r="CW296" s="63"/>
      <c r="CX296" s="63"/>
      <c r="CY296" s="67"/>
      <c r="CZ296" s="61"/>
      <c r="DH296" s="64"/>
      <c r="DI296" s="65"/>
      <c r="DJ296" s="79"/>
      <c r="DK296" s="80"/>
      <c r="HI296"/>
      <c r="JN296" s="84">
        <v>45063</v>
      </c>
      <c r="JO296" s="72">
        <v>0</v>
      </c>
      <c r="JT296" s="72">
        <v>0</v>
      </c>
      <c r="JX296" s="72">
        <v>0</v>
      </c>
      <c r="KA296" s="72">
        <v>0</v>
      </c>
      <c r="KB296"/>
      <c r="KD296" s="15"/>
      <c r="KE296" s="15"/>
      <c r="KF296" s="110"/>
      <c r="KG296" s="110"/>
      <c r="KH296" s="110"/>
      <c r="KI296" s="110"/>
      <c r="KJ296" s="110"/>
      <c r="KK296" s="110"/>
      <c r="KL296" s="110"/>
      <c r="KM296" s="106"/>
      <c r="KN296" s="107"/>
      <c r="KO296"/>
      <c r="KQ296"/>
      <c r="KS296"/>
      <c r="KV296" s="109"/>
      <c r="KW296"/>
      <c r="KX296" s="15"/>
      <c r="KY296"/>
    </row>
    <row r="297" spans="1:311" s="72" customFormat="1" x14ac:dyDescent="0.25">
      <c r="A297" s="72" t="s">
        <v>651</v>
      </c>
      <c r="B297" t="s">
        <v>1019</v>
      </c>
      <c r="C297" s="72" t="s">
        <v>1024</v>
      </c>
      <c r="D297" s="102"/>
      <c r="F297" s="73"/>
      <c r="G297" s="74"/>
      <c r="P297" s="67"/>
      <c r="Q297" s="67"/>
      <c r="Y297" s="66"/>
      <c r="Z297" s="62"/>
      <c r="AA297" s="75"/>
      <c r="AB297" s="73"/>
      <c r="AC297" s="76"/>
      <c r="AU297" s="61"/>
      <c r="AV297" s="61"/>
      <c r="AW297" s="61"/>
      <c r="AX297" s="77"/>
      <c r="AY297" s="74"/>
      <c r="BH297" s="67"/>
      <c r="BI297" s="61"/>
      <c r="BQ297" s="64"/>
      <c r="BR297" s="64"/>
      <c r="BT297" s="73"/>
      <c r="BU297" s="74"/>
      <c r="CL297" s="64"/>
      <c r="CM297" s="61"/>
      <c r="CN297" s="78"/>
      <c r="CO297" s="73"/>
      <c r="CP297" s="74"/>
      <c r="CQ297" s="63"/>
      <c r="CR297" s="63"/>
      <c r="CS297" s="63"/>
      <c r="CT297" s="63"/>
      <c r="CU297" s="63"/>
      <c r="CV297" s="63"/>
      <c r="CW297" s="63"/>
      <c r="CX297" s="63"/>
      <c r="CY297" s="67"/>
      <c r="CZ297" s="61"/>
      <c r="DH297" s="61"/>
      <c r="DI297" s="61"/>
      <c r="DJ297" s="79"/>
      <c r="DK297" s="80"/>
      <c r="HI297"/>
      <c r="JN297" s="84">
        <v>45063</v>
      </c>
      <c r="JO297" s="72">
        <v>0</v>
      </c>
      <c r="JT297" s="72">
        <v>0</v>
      </c>
      <c r="JX297" s="72">
        <v>0</v>
      </c>
      <c r="KA297" s="72">
        <v>0</v>
      </c>
      <c r="KB297"/>
      <c r="KD297" s="15"/>
      <c r="KE297" s="15"/>
      <c r="KF297" s="110"/>
      <c r="KG297" s="110"/>
      <c r="KH297" s="110"/>
      <c r="KI297" s="110"/>
      <c r="KJ297" s="110"/>
      <c r="KK297" s="110"/>
      <c r="KL297" s="110"/>
      <c r="KM297" s="106"/>
      <c r="KN297" s="107"/>
      <c r="KO297"/>
      <c r="KQ297"/>
      <c r="KS297"/>
      <c r="KV297" s="109"/>
      <c r="KW297"/>
      <c r="KX297" s="15"/>
      <c r="KY297"/>
    </row>
    <row r="298" spans="1:311" s="72" customFormat="1" x14ac:dyDescent="0.25">
      <c r="A298" s="72" t="s">
        <v>651</v>
      </c>
      <c r="B298"/>
      <c r="C298" s="72" t="s">
        <v>987</v>
      </c>
      <c r="D298" s="102"/>
      <c r="F298" s="80"/>
      <c r="Y298" s="81"/>
      <c r="Z298" s="81"/>
      <c r="AA298" s="81"/>
      <c r="AB298" s="80"/>
      <c r="AX298" s="80"/>
      <c r="BT298" s="80"/>
      <c r="CO298" s="80"/>
      <c r="DK298" s="77"/>
      <c r="DL298" s="74"/>
      <c r="DM298" s="82"/>
      <c r="DN298" s="82"/>
      <c r="DP298" s="82"/>
      <c r="DQ298" s="82"/>
      <c r="DR298" s="82"/>
      <c r="DS298" s="82"/>
      <c r="DT298" s="82"/>
      <c r="EC298" s="83"/>
      <c r="HI298"/>
      <c r="HK298" s="84"/>
      <c r="HL298" s="84"/>
      <c r="HM298" s="84"/>
      <c r="HN298" s="84"/>
      <c r="HO298" s="84"/>
      <c r="HP298" s="84"/>
      <c r="HQ298" s="84"/>
      <c r="HR298" s="84"/>
      <c r="HS298" s="84"/>
      <c r="HT298" s="84"/>
      <c r="HU298" s="84"/>
      <c r="HV298" s="84"/>
      <c r="HW298" s="84"/>
      <c r="HX298" s="84"/>
      <c r="HY298" s="84"/>
      <c r="KB298" s="97">
        <v>45265</v>
      </c>
      <c r="KC298" s="72" t="s">
        <v>1103</v>
      </c>
      <c r="KD298" s="111"/>
      <c r="KE298" s="15">
        <v>0</v>
      </c>
      <c r="KF298" s="15">
        <v>0</v>
      </c>
      <c r="KG298" s="15">
        <v>0</v>
      </c>
      <c r="KH298" s="15">
        <v>0</v>
      </c>
      <c r="KI298" s="15">
        <v>0</v>
      </c>
      <c r="KJ298" s="15">
        <v>0</v>
      </c>
      <c r="KK298" s="15">
        <v>0</v>
      </c>
      <c r="KL298" s="15">
        <v>0</v>
      </c>
      <c r="KM298" s="106">
        <v>7</v>
      </c>
      <c r="KN298" s="107">
        <v>0.65</v>
      </c>
      <c r="KO298"/>
      <c r="KQ298"/>
      <c r="KS298"/>
      <c r="KV298" s="109">
        <v>12.1</v>
      </c>
      <c r="KW298"/>
      <c r="KX298" s="15">
        <v>36</v>
      </c>
      <c r="KY298" s="133">
        <v>45263</v>
      </c>
    </row>
    <row r="299" spans="1:311" x14ac:dyDescent="0.25">
      <c r="A299" s="72" t="s">
        <v>651</v>
      </c>
      <c r="C299" s="72" t="s">
        <v>989</v>
      </c>
      <c r="D299" s="102"/>
      <c r="E299" s="72"/>
      <c r="F299" s="80"/>
      <c r="G299" s="72"/>
      <c r="H299" s="72"/>
      <c r="I299" s="72"/>
      <c r="J299" s="72"/>
      <c r="K299" s="72"/>
      <c r="L299" s="72"/>
      <c r="M299" s="72"/>
      <c r="N299" s="72"/>
      <c r="O299" s="72"/>
      <c r="P299" s="72"/>
      <c r="Q299" s="72"/>
      <c r="R299" s="72"/>
      <c r="S299" s="72"/>
      <c r="T299" s="72"/>
      <c r="U299" s="72"/>
      <c r="V299" s="72"/>
      <c r="W299" s="72"/>
      <c r="X299" s="72"/>
      <c r="Y299" s="81"/>
      <c r="Z299" s="81"/>
      <c r="AA299" s="81"/>
      <c r="AB299" s="80"/>
      <c r="AC299" s="72"/>
      <c r="AD299" s="72"/>
      <c r="AE299" s="72"/>
      <c r="AF299" s="72"/>
      <c r="AG299" s="72"/>
      <c r="AH299" s="72"/>
      <c r="AI299" s="72"/>
      <c r="AJ299" s="72"/>
      <c r="AK299" s="72"/>
      <c r="AL299" s="72"/>
      <c r="AM299" s="72"/>
      <c r="AN299" s="72"/>
      <c r="AO299" s="72"/>
      <c r="AP299" s="72"/>
      <c r="AQ299" s="72"/>
      <c r="AR299" s="72"/>
      <c r="AS299" s="72"/>
      <c r="AT299" s="72"/>
      <c r="AU299" s="72"/>
      <c r="AV299" s="72"/>
      <c r="AW299" s="72"/>
      <c r="AX299" s="80"/>
      <c r="AY299" s="72"/>
      <c r="AZ299" s="72"/>
      <c r="BA299" s="72"/>
      <c r="BB299" s="72"/>
      <c r="BC299" s="72"/>
      <c r="BD299" s="72"/>
      <c r="BE299" s="72"/>
      <c r="BF299" s="72"/>
      <c r="BG299" s="72"/>
      <c r="BH299" s="72"/>
      <c r="BI299" s="72"/>
      <c r="BJ299" s="72"/>
      <c r="BK299" s="72"/>
      <c r="BL299" s="72"/>
      <c r="BM299" s="72"/>
      <c r="BN299" s="72"/>
      <c r="BO299" s="72"/>
      <c r="BP299" s="72"/>
      <c r="BQ299" s="72"/>
      <c r="BR299" s="72"/>
      <c r="BS299" s="72"/>
      <c r="BT299" s="80"/>
      <c r="BU299" s="72"/>
      <c r="BV299" s="72"/>
      <c r="BW299" s="72"/>
      <c r="BX299" s="72"/>
      <c r="BY299" s="72"/>
      <c r="BZ299" s="72"/>
      <c r="CA299" s="72"/>
      <c r="CB299" s="72"/>
      <c r="CC299" s="72"/>
      <c r="CD299" s="72"/>
      <c r="CE299" s="72"/>
      <c r="CF299" s="72"/>
      <c r="CG299" s="72"/>
      <c r="CH299" s="72"/>
      <c r="CI299" s="72"/>
      <c r="CJ299" s="72"/>
      <c r="CK299" s="72"/>
      <c r="CL299" s="72"/>
      <c r="CM299" s="72"/>
      <c r="CN299" s="72"/>
      <c r="CO299" s="80"/>
      <c r="CP299" s="72"/>
      <c r="CQ299" s="72"/>
      <c r="CR299" s="72"/>
      <c r="CS299" s="72"/>
      <c r="CT299" s="72"/>
      <c r="CU299" s="72"/>
      <c r="CV299" s="72"/>
      <c r="CW299" s="72"/>
      <c r="CX299" s="72"/>
      <c r="CY299" s="72"/>
      <c r="CZ299" s="72"/>
      <c r="DA299" s="72"/>
      <c r="DB299" s="72"/>
      <c r="DC299" s="72"/>
      <c r="DD299" s="72"/>
      <c r="DE299" s="72"/>
      <c r="DF299" s="72"/>
      <c r="DG299" s="72"/>
      <c r="DH299" s="72"/>
      <c r="DI299" s="72"/>
      <c r="DJ299" s="72"/>
      <c r="DK299" s="77"/>
      <c r="DL299" s="74"/>
      <c r="DM299" s="72"/>
      <c r="DN299" s="72"/>
      <c r="DO299" s="72"/>
      <c r="DP299" s="82"/>
      <c r="DQ299" s="82"/>
      <c r="DR299" s="82"/>
      <c r="DS299" s="82"/>
      <c r="DT299" s="72"/>
      <c r="DU299" s="72"/>
      <c r="DV299" s="72"/>
      <c r="DW299" s="72"/>
      <c r="DX299" s="72"/>
      <c r="DY299" s="72"/>
      <c r="DZ299" s="72"/>
      <c r="EA299" s="72"/>
      <c r="EB299" s="72"/>
      <c r="EC299" s="83"/>
      <c r="ED299" s="72"/>
      <c r="EE299" s="72"/>
      <c r="EF299" s="72"/>
      <c r="EG299" s="72"/>
      <c r="EH299" s="84"/>
      <c r="EI299" s="87"/>
      <c r="EJ299" s="72"/>
      <c r="EK299" s="72"/>
      <c r="EL299" s="72"/>
      <c r="EM299" s="72"/>
      <c r="EN299" s="72"/>
      <c r="EO299" s="72"/>
      <c r="EP299" s="72"/>
      <c r="EQ299" s="72"/>
      <c r="ER299" s="72"/>
      <c r="ES299" s="72"/>
      <c r="ET299" s="72"/>
      <c r="EU299" s="72"/>
      <c r="EV299" s="72"/>
      <c r="EW299" s="72"/>
      <c r="EX299" s="72"/>
      <c r="EY299" s="72"/>
      <c r="EZ299" s="72"/>
      <c r="FA299" s="72"/>
      <c r="FB299" s="72"/>
      <c r="FC299" s="72"/>
      <c r="FD299" s="72"/>
      <c r="FE299" s="72"/>
      <c r="FF299" s="72"/>
      <c r="FG299" s="72"/>
      <c r="FH299" s="72"/>
      <c r="FI299" s="72"/>
      <c r="FJ299" s="72"/>
      <c r="FK299" s="72"/>
      <c r="FL299" s="72"/>
      <c r="FM299" s="72"/>
      <c r="FN299" s="72"/>
      <c r="FO299" s="72"/>
      <c r="FP299" s="72"/>
      <c r="FQ299" s="72"/>
      <c r="FR299" s="72"/>
      <c r="FS299" s="72"/>
      <c r="FT299" s="72"/>
      <c r="FU299" s="72"/>
      <c r="FV299" s="72"/>
      <c r="FW299" s="72"/>
      <c r="FX299" s="72"/>
      <c r="FY299" s="72"/>
      <c r="FZ299" s="72"/>
      <c r="GA299" s="72"/>
      <c r="GB299" s="72"/>
      <c r="GC299" s="72"/>
      <c r="GD299" s="72"/>
      <c r="GE299" s="72"/>
      <c r="GF299" s="72"/>
      <c r="GG299" s="72"/>
      <c r="GH299" s="72"/>
      <c r="GI299" s="72"/>
      <c r="GJ299" s="72"/>
      <c r="GK299" s="72"/>
      <c r="GL299" s="72"/>
      <c r="GM299" s="72"/>
      <c r="GN299" s="72"/>
      <c r="GO299" s="72"/>
      <c r="GP299" s="72"/>
      <c r="GQ299" s="72"/>
      <c r="GR299" s="72"/>
      <c r="GS299" s="72"/>
      <c r="GT299" s="72"/>
      <c r="GU299" s="72"/>
      <c r="GV299" s="72"/>
      <c r="GW299" s="72"/>
      <c r="GX299" s="72"/>
      <c r="GY299" s="72"/>
      <c r="GZ299" s="72"/>
      <c r="HA299" s="72"/>
      <c r="HB299" s="72"/>
      <c r="HC299" s="72"/>
      <c r="HD299" s="72"/>
      <c r="HE299" s="72"/>
      <c r="HF299" s="72"/>
      <c r="HG299" s="72"/>
      <c r="HH299" s="72"/>
      <c r="HJ299" s="72"/>
      <c r="HK299" s="72"/>
      <c r="HL299" s="72"/>
      <c r="HM299" s="72"/>
      <c r="HN299" s="72"/>
      <c r="HO299" s="72"/>
      <c r="HP299" s="72"/>
      <c r="HQ299" s="72"/>
      <c r="HR299" s="72"/>
      <c r="HS299" s="72"/>
      <c r="HT299" s="72"/>
      <c r="HU299" s="72"/>
      <c r="HV299" s="72"/>
      <c r="HW299" s="72"/>
      <c r="HX299" s="72"/>
      <c r="HY299" s="84"/>
      <c r="HZ299" s="84"/>
      <c r="IA299" s="72"/>
      <c r="IB299" s="72"/>
      <c r="IC299" s="72"/>
      <c r="ID299" s="72"/>
      <c r="IE299" s="72"/>
      <c r="IF299" s="72"/>
      <c r="IG299" s="72"/>
      <c r="IH299" s="72"/>
      <c r="II299" s="72"/>
      <c r="IJ299" s="72"/>
      <c r="IK299" s="72"/>
      <c r="IL299" s="72"/>
      <c r="IM299" s="72"/>
      <c r="IN299" s="72"/>
      <c r="IO299" s="72"/>
      <c r="IP299" s="72"/>
      <c r="IQ299" s="72"/>
      <c r="IR299" s="72"/>
      <c r="IS299" s="72"/>
      <c r="IT299" s="72"/>
      <c r="IU299" s="72"/>
      <c r="IV299" s="72"/>
      <c r="IW299" s="72"/>
      <c r="IX299" s="72"/>
      <c r="IY299" s="72"/>
      <c r="IZ299" s="72"/>
      <c r="JA299" s="72"/>
      <c r="JB299" s="72"/>
      <c r="JC299" s="72"/>
      <c r="JD299" s="72"/>
      <c r="JE299" s="72"/>
      <c r="JF299" s="72"/>
      <c r="JG299" s="72"/>
      <c r="JH299" s="72"/>
      <c r="JI299" s="72"/>
      <c r="JJ299" s="72"/>
      <c r="JK299" s="72"/>
      <c r="JL299" s="72"/>
      <c r="JM299" s="72"/>
      <c r="JN299" s="72"/>
      <c r="JO299" s="72"/>
      <c r="JP299" s="72"/>
      <c r="JQ299" s="72"/>
      <c r="JR299" s="72"/>
      <c r="JS299" s="72"/>
      <c r="JT299" s="72"/>
      <c r="JU299" s="72"/>
      <c r="JV299" s="72"/>
      <c r="JW299" s="72"/>
      <c r="JX299" s="72"/>
      <c r="JY299" s="72"/>
      <c r="JZ299" s="72"/>
      <c r="KA299" s="72"/>
      <c r="KB299" s="97">
        <v>45265</v>
      </c>
      <c r="KC299" s="72" t="s">
        <v>1099</v>
      </c>
      <c r="KD299" s="111"/>
      <c r="KE299" s="15">
        <v>0</v>
      </c>
      <c r="KF299" s="15">
        <v>0</v>
      </c>
      <c r="KG299" s="15">
        <v>0</v>
      </c>
      <c r="KH299" s="15">
        <v>0</v>
      </c>
      <c r="KI299" s="15">
        <v>0</v>
      </c>
      <c r="KJ299" s="15">
        <v>0</v>
      </c>
      <c r="KK299" s="15">
        <v>0</v>
      </c>
      <c r="KL299" s="15">
        <v>0</v>
      </c>
      <c r="KM299" s="106">
        <v>11.4</v>
      </c>
      <c r="KN299" s="107">
        <v>0.42899999999999999</v>
      </c>
      <c r="KP299" s="72"/>
      <c r="KR299" s="72"/>
      <c r="KT299" s="72"/>
      <c r="KU299" s="72"/>
      <c r="KV299" s="109">
        <v>11.4</v>
      </c>
      <c r="KX299" s="15"/>
      <c r="KY299" s="133">
        <v>45263</v>
      </c>
    </row>
    <row r="300" spans="1:311" x14ac:dyDescent="0.25">
      <c r="D300" s="97"/>
    </row>
  </sheetData>
  <autoFilter ref="A2:KY299" xr:uid="{00000000-0009-0000-0000-000002000000}">
    <sortState xmlns:xlrd2="http://schemas.microsoft.com/office/spreadsheetml/2017/richdata2" ref="A3:KY299">
      <sortCondition ref="KW2:KW299"/>
    </sortState>
  </autoFilter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S259"/>
  <sheetViews>
    <sheetView zoomScale="70" zoomScaleNormal="70" workbookViewId="0">
      <pane xSplit="6" ySplit="2" topLeftCell="G3" activePane="bottomRight" state="frozen"/>
      <selection pane="topRight" activeCell="G1" sqref="G1"/>
      <selection pane="bottomLeft" activeCell="A2" sqref="A2"/>
      <selection pane="bottomRight" activeCell="H2" sqref="H2"/>
    </sheetView>
  </sheetViews>
  <sheetFormatPr defaultColWidth="11.5703125" defaultRowHeight="15" x14ac:dyDescent="0.25"/>
  <cols>
    <col min="1" max="1" width="5" bestFit="1" customWidth="1"/>
    <col min="2" max="2" width="21" bestFit="1" customWidth="1"/>
    <col min="3" max="3" width="15.42578125" bestFit="1" customWidth="1"/>
    <col min="4" max="4" width="17.28515625" bestFit="1" customWidth="1"/>
    <col min="5" max="5" width="8.140625" customWidth="1"/>
    <col min="6" max="6" width="31" customWidth="1"/>
    <col min="9" max="9" width="14" customWidth="1"/>
    <col min="31" max="31" width="17.7109375" bestFit="1" customWidth="1"/>
    <col min="42" max="42" width="23.85546875" customWidth="1"/>
    <col min="43" max="44" width="9.7109375" style="15" customWidth="1"/>
    <col min="45" max="45" width="11.42578125" style="15"/>
    <col min="53" max="53" width="12" customWidth="1"/>
    <col min="56" max="56" width="11" customWidth="1"/>
    <col min="112" max="112" width="29.5703125" customWidth="1"/>
    <col min="115" max="115" width="24.85546875" customWidth="1"/>
    <col min="116" max="116" width="20.140625" bestFit="1" customWidth="1"/>
    <col min="117" max="117" width="19.85546875" bestFit="1" customWidth="1"/>
    <col min="118" max="119" width="20.140625" bestFit="1" customWidth="1"/>
    <col min="120" max="120" width="19.85546875" bestFit="1" customWidth="1"/>
    <col min="121" max="121" width="26.140625" bestFit="1" customWidth="1"/>
    <col min="141" max="141" width="12.5703125" customWidth="1"/>
    <col min="151" max="151" width="18.7109375" customWidth="1"/>
    <col min="152" max="152" width="37" customWidth="1"/>
    <col min="154" max="154" width="13" customWidth="1"/>
    <col min="163" max="163" width="13" customWidth="1"/>
    <col min="205" max="205" width="15.42578125" customWidth="1"/>
    <col min="206" max="206" width="15.5703125" customWidth="1"/>
    <col min="210" max="210" width="10.5703125" customWidth="1"/>
    <col min="211" max="211" width="17.42578125" customWidth="1"/>
    <col min="225" max="225" width="11.5703125" customWidth="1"/>
    <col min="229" max="229" width="23.5703125" bestFit="1" customWidth="1"/>
    <col min="230" max="230" width="22" bestFit="1" customWidth="1"/>
    <col min="233" max="233" width="21.5703125" customWidth="1"/>
    <col min="235" max="235" width="16.42578125" customWidth="1"/>
    <col min="242" max="242" width="13.85546875" customWidth="1"/>
    <col min="257" max="257" width="22.7109375" customWidth="1"/>
    <col min="259" max="259" width="19.7109375" customWidth="1"/>
    <col min="308" max="308" width="16" customWidth="1"/>
    <col min="372" max="372" width="14.85546875" customWidth="1"/>
    <col min="385" max="385" width="15.140625" customWidth="1"/>
    <col min="448" max="448" width="15" customWidth="1"/>
    <col min="459" max="459" width="16.42578125" customWidth="1"/>
    <col min="494" max="494" width="17" customWidth="1"/>
    <col min="496" max="496" width="13.5703125" customWidth="1"/>
    <col min="509" max="509" width="12.85546875" bestFit="1" customWidth="1"/>
    <col min="510" max="510" width="35.7109375" bestFit="1" customWidth="1"/>
    <col min="522" max="522" width="17.5703125" customWidth="1"/>
    <col min="524" max="524" width="15.85546875" customWidth="1"/>
    <col min="526" max="526" width="18.85546875" customWidth="1"/>
    <col min="528" max="528" width="27.7109375" bestFit="1" customWidth="1"/>
    <col min="530" max="530" width="20.5703125" bestFit="1" customWidth="1"/>
  </cols>
  <sheetData>
    <row r="1" spans="1:539" ht="219.6" customHeight="1" x14ac:dyDescent="0.25">
      <c r="A1" s="2"/>
      <c r="B1" s="3" t="s">
        <v>4234</v>
      </c>
      <c r="C1" s="3" t="s">
        <v>4235</v>
      </c>
      <c r="D1" s="3" t="s">
        <v>4236</v>
      </c>
      <c r="E1" s="3" t="s">
        <v>4237</v>
      </c>
      <c r="F1" s="60" t="s">
        <v>4238</v>
      </c>
      <c r="G1" s="8" t="s">
        <v>4239</v>
      </c>
      <c r="H1" s="3" t="s">
        <v>4240</v>
      </c>
      <c r="I1" s="9" t="s">
        <v>4241</v>
      </c>
      <c r="J1" s="3" t="s">
        <v>4242</v>
      </c>
      <c r="K1" s="3" t="s">
        <v>4243</v>
      </c>
      <c r="L1" s="3" t="s">
        <v>4244</v>
      </c>
      <c r="M1" s="10" t="s">
        <v>4245</v>
      </c>
      <c r="N1" s="10" t="s">
        <v>4246</v>
      </c>
      <c r="O1" s="10" t="s">
        <v>4247</v>
      </c>
      <c r="P1" s="10" t="s">
        <v>4248</v>
      </c>
      <c r="Q1" s="10" t="s">
        <v>4249</v>
      </c>
      <c r="R1" s="10" t="s">
        <v>4250</v>
      </c>
      <c r="S1" s="3" t="s">
        <v>4251</v>
      </c>
      <c r="T1" s="3" t="s">
        <v>4252</v>
      </c>
      <c r="U1" s="4" t="s">
        <v>4253</v>
      </c>
      <c r="V1" s="6" t="s">
        <v>4254</v>
      </c>
      <c r="W1" s="4" t="s">
        <v>4255</v>
      </c>
      <c r="X1" s="6" t="s">
        <v>4256</v>
      </c>
      <c r="Y1" s="4" t="s">
        <v>4257</v>
      </c>
      <c r="Z1" s="6" t="s">
        <v>4258</v>
      </c>
      <c r="AA1" s="71" t="s">
        <v>1030</v>
      </c>
      <c r="AB1" s="3" t="s">
        <v>4259</v>
      </c>
      <c r="AC1" s="1" t="s">
        <v>4260</v>
      </c>
      <c r="AD1" s="1" t="s">
        <v>2304</v>
      </c>
      <c r="AE1" s="1" t="s">
        <v>2305</v>
      </c>
      <c r="AF1" s="3" t="s">
        <v>4261</v>
      </c>
      <c r="AG1" s="3" t="s">
        <v>4262</v>
      </c>
      <c r="AH1" s="3" t="s">
        <v>4263</v>
      </c>
      <c r="AI1" s="3" t="s">
        <v>4264</v>
      </c>
      <c r="AJ1" s="3" t="s">
        <v>4265</v>
      </c>
      <c r="AK1" s="3" t="s">
        <v>4266</v>
      </c>
      <c r="AL1" s="3" t="s">
        <v>4267</v>
      </c>
      <c r="AM1" s="3" t="s">
        <v>4268</v>
      </c>
      <c r="AN1" s="3" t="s">
        <v>4269</v>
      </c>
      <c r="AO1" s="3" t="s">
        <v>4270</v>
      </c>
      <c r="AP1" s="3" t="s">
        <v>4271</v>
      </c>
      <c r="AQ1" s="3" t="s">
        <v>4272</v>
      </c>
      <c r="AR1" s="3" t="s">
        <v>4273</v>
      </c>
      <c r="AS1" s="3" t="s">
        <v>4274</v>
      </c>
      <c r="AT1" s="3" t="s">
        <v>4275</v>
      </c>
      <c r="AU1" s="3" t="s">
        <v>4276</v>
      </c>
      <c r="AV1" s="3" t="s">
        <v>4277</v>
      </c>
      <c r="AW1" s="3" t="s">
        <v>4278</v>
      </c>
      <c r="AX1" s="3" t="s">
        <v>4279</v>
      </c>
      <c r="AY1" s="3" t="s">
        <v>4280</v>
      </c>
      <c r="AZ1" s="3" t="s">
        <v>4281</v>
      </c>
      <c r="BA1" s="3" t="s">
        <v>4282</v>
      </c>
      <c r="BB1" s="3" t="s">
        <v>4283</v>
      </c>
      <c r="BC1" s="3" t="s">
        <v>4284</v>
      </c>
      <c r="BD1" s="3" t="s">
        <v>4285</v>
      </c>
      <c r="BE1" s="3" t="s">
        <v>4286</v>
      </c>
      <c r="BF1" s="3" t="s">
        <v>4287</v>
      </c>
      <c r="BG1" s="3" t="s">
        <v>4288</v>
      </c>
      <c r="BH1" s="3" t="s">
        <v>4289</v>
      </c>
      <c r="BI1" s="3" t="s">
        <v>4290</v>
      </c>
      <c r="BJ1" s="3" t="s">
        <v>4291</v>
      </c>
      <c r="BK1" s="3" t="s">
        <v>4292</v>
      </c>
      <c r="BL1" s="3" t="s">
        <v>4293</v>
      </c>
      <c r="BM1" s="3" t="s">
        <v>4294</v>
      </c>
      <c r="BN1" s="3" t="s">
        <v>4295</v>
      </c>
      <c r="BO1" s="3" t="s">
        <v>4296</v>
      </c>
      <c r="BP1" s="3" t="s">
        <v>4297</v>
      </c>
      <c r="BQ1" s="3" t="s">
        <v>4298</v>
      </c>
      <c r="BR1" s="3" t="s">
        <v>4299</v>
      </c>
      <c r="BS1" s="3" t="s">
        <v>4290</v>
      </c>
      <c r="BT1" s="3" t="s">
        <v>4300</v>
      </c>
      <c r="BU1" s="3" t="s">
        <v>4301</v>
      </c>
      <c r="BV1" s="3" t="s">
        <v>4302</v>
      </c>
      <c r="BW1" s="3" t="s">
        <v>4303</v>
      </c>
      <c r="BX1" s="3" t="s">
        <v>4304</v>
      </c>
      <c r="BY1" s="3" t="s">
        <v>4305</v>
      </c>
      <c r="BZ1" s="3" t="s">
        <v>4306</v>
      </c>
      <c r="CA1" s="3" t="s">
        <v>4307</v>
      </c>
      <c r="CB1" s="3" t="s">
        <v>4308</v>
      </c>
      <c r="CC1" s="3" t="s">
        <v>4309</v>
      </c>
      <c r="CD1" s="3" t="s">
        <v>4310</v>
      </c>
      <c r="CE1" s="3" t="s">
        <v>4311</v>
      </c>
      <c r="CF1" s="3" t="s">
        <v>4290</v>
      </c>
      <c r="CG1" s="3" t="s">
        <v>4312</v>
      </c>
      <c r="CH1" s="3" t="s">
        <v>4313</v>
      </c>
      <c r="CI1" s="3" t="s">
        <v>4314</v>
      </c>
      <c r="CJ1" s="3" t="s">
        <v>4315</v>
      </c>
      <c r="CK1" s="3" t="s">
        <v>4316</v>
      </c>
      <c r="CL1" s="3" t="s">
        <v>4317</v>
      </c>
      <c r="CM1" s="3" t="s">
        <v>4290</v>
      </c>
      <c r="CN1" s="3" t="s">
        <v>4318</v>
      </c>
      <c r="CO1" s="3" t="s">
        <v>4319</v>
      </c>
      <c r="CP1" s="3" t="s">
        <v>4320</v>
      </c>
      <c r="CQ1" s="3" t="s">
        <v>4321</v>
      </c>
      <c r="CR1" s="3" t="s">
        <v>4322</v>
      </c>
      <c r="CS1" s="3" t="s">
        <v>4323</v>
      </c>
      <c r="CT1" s="3" t="s">
        <v>4290</v>
      </c>
      <c r="CU1" s="3" t="s">
        <v>4324</v>
      </c>
      <c r="CV1" s="3" t="s">
        <v>4325</v>
      </c>
      <c r="CW1" s="3" t="s">
        <v>4326</v>
      </c>
      <c r="CX1" s="3" t="s">
        <v>4327</v>
      </c>
      <c r="CY1" s="3" t="s">
        <v>4328</v>
      </c>
      <c r="CZ1" s="3" t="s">
        <v>4329</v>
      </c>
      <c r="DA1" s="8" t="s">
        <v>4330</v>
      </c>
      <c r="DB1" s="3" t="s">
        <v>4331</v>
      </c>
      <c r="DC1" s="3" t="s">
        <v>4332</v>
      </c>
      <c r="DD1" s="3" t="s">
        <v>4333</v>
      </c>
      <c r="DE1" s="3" t="s">
        <v>4334</v>
      </c>
      <c r="DF1" s="3" t="s">
        <v>4335</v>
      </c>
      <c r="DG1" s="3" t="s">
        <v>4336</v>
      </c>
      <c r="DH1" s="3" t="s">
        <v>4337</v>
      </c>
      <c r="DI1" s="9" t="s">
        <v>4338</v>
      </c>
      <c r="DJ1" s="9" t="s">
        <v>4339</v>
      </c>
      <c r="DK1" s="8" t="s">
        <v>4340</v>
      </c>
      <c r="DL1" s="10" t="s">
        <v>4341</v>
      </c>
      <c r="DM1" s="10" t="s">
        <v>4342</v>
      </c>
      <c r="DN1" s="10" t="s">
        <v>4343</v>
      </c>
      <c r="DO1" s="10" t="s">
        <v>4344</v>
      </c>
      <c r="DP1" s="10" t="s">
        <v>4345</v>
      </c>
      <c r="DQ1" s="10" t="s">
        <v>4346</v>
      </c>
      <c r="DR1" s="10" t="s">
        <v>4347</v>
      </c>
      <c r="DS1" s="10" t="s">
        <v>4348</v>
      </c>
      <c r="DT1" s="10" t="s">
        <v>4349</v>
      </c>
      <c r="DU1" s="10" t="s">
        <v>4350</v>
      </c>
      <c r="DV1" s="10" t="s">
        <v>4351</v>
      </c>
      <c r="DW1" s="10" t="s">
        <v>4352</v>
      </c>
      <c r="DX1" s="10" t="s">
        <v>4353</v>
      </c>
      <c r="DY1" s="10" t="s">
        <v>4354</v>
      </c>
      <c r="DZ1" s="10" t="s">
        <v>4355</v>
      </c>
      <c r="EA1" s="10" t="s">
        <v>4356</v>
      </c>
      <c r="EB1" s="10" t="s">
        <v>4357</v>
      </c>
      <c r="EC1" s="10" t="s">
        <v>4358</v>
      </c>
      <c r="ED1" s="10" t="s">
        <v>4359</v>
      </c>
      <c r="EE1" s="10" t="s">
        <v>4360</v>
      </c>
      <c r="EF1" s="10" t="s">
        <v>4361</v>
      </c>
      <c r="EG1" s="10" t="s">
        <v>4362</v>
      </c>
      <c r="EH1" s="10" t="s">
        <v>4363</v>
      </c>
      <c r="EI1" s="10" t="s">
        <v>4364</v>
      </c>
      <c r="EJ1" s="10" t="s">
        <v>4365</v>
      </c>
      <c r="EK1" s="10" t="s">
        <v>4366</v>
      </c>
      <c r="EL1" s="10" t="s">
        <v>4367</v>
      </c>
      <c r="EM1" s="10" t="s">
        <v>4368</v>
      </c>
      <c r="EN1" s="10" t="s">
        <v>4369</v>
      </c>
      <c r="EO1" s="10" t="s">
        <v>4370</v>
      </c>
      <c r="EP1" s="10" t="s">
        <v>4371</v>
      </c>
      <c r="EQ1" s="10" t="s">
        <v>4372</v>
      </c>
      <c r="ER1" s="10" t="s">
        <v>4373</v>
      </c>
      <c r="ES1" s="10" t="s">
        <v>4374</v>
      </c>
      <c r="ET1" s="10" t="s">
        <v>4375</v>
      </c>
      <c r="EU1" s="10" t="s">
        <v>4376</v>
      </c>
      <c r="EV1" s="10" t="s">
        <v>4377</v>
      </c>
      <c r="EW1" s="10" t="s">
        <v>4378</v>
      </c>
      <c r="EX1" s="10" t="s">
        <v>4379</v>
      </c>
      <c r="EY1" s="10" t="s">
        <v>4380</v>
      </c>
      <c r="EZ1" s="10" t="s">
        <v>4381</v>
      </c>
      <c r="FA1" s="10" t="s">
        <v>4382</v>
      </c>
      <c r="FB1" s="10" t="s">
        <v>4383</v>
      </c>
      <c r="FC1" s="10" t="s">
        <v>4384</v>
      </c>
      <c r="FD1" s="10" t="s">
        <v>4385</v>
      </c>
      <c r="FE1" s="10" t="s">
        <v>4386</v>
      </c>
      <c r="FF1" s="10" t="s">
        <v>4387</v>
      </c>
      <c r="FG1" s="10" t="s">
        <v>4388</v>
      </c>
      <c r="FH1" s="10" t="s">
        <v>4389</v>
      </c>
      <c r="FI1" s="10" t="s">
        <v>4390</v>
      </c>
      <c r="FJ1" s="10" t="s">
        <v>4391</v>
      </c>
      <c r="FK1" s="10" t="s">
        <v>4392</v>
      </c>
      <c r="FL1" s="10" t="s">
        <v>4393</v>
      </c>
      <c r="FM1" s="10" t="s">
        <v>4394</v>
      </c>
      <c r="FN1" s="10" t="s">
        <v>4395</v>
      </c>
      <c r="FO1" s="10" t="s">
        <v>4396</v>
      </c>
      <c r="FP1" s="10" t="s">
        <v>4384</v>
      </c>
      <c r="FQ1" s="10" t="s">
        <v>4397</v>
      </c>
      <c r="FR1" s="10" t="s">
        <v>4398</v>
      </c>
      <c r="FS1" s="10" t="s">
        <v>4399</v>
      </c>
      <c r="FT1" s="10" t="s">
        <v>4400</v>
      </c>
      <c r="FU1" s="10" t="s">
        <v>4401</v>
      </c>
      <c r="FV1" s="10" t="s">
        <v>4402</v>
      </c>
      <c r="FW1" s="10" t="s">
        <v>4401</v>
      </c>
      <c r="FX1" s="10" t="s">
        <v>4403</v>
      </c>
      <c r="FY1" s="10" t="s">
        <v>4404</v>
      </c>
      <c r="FZ1" s="10" t="s">
        <v>4399</v>
      </c>
      <c r="GA1" s="10" t="s">
        <v>4405</v>
      </c>
      <c r="GB1" s="10" t="s">
        <v>4401</v>
      </c>
      <c r="GC1" s="10" t="s">
        <v>4406</v>
      </c>
      <c r="GD1" s="10" t="s">
        <v>4401</v>
      </c>
      <c r="GE1" s="10" t="s">
        <v>4407</v>
      </c>
      <c r="GF1" s="10" t="s">
        <v>4408</v>
      </c>
      <c r="GG1" s="10" t="s">
        <v>4409</v>
      </c>
      <c r="GH1" s="10" t="s">
        <v>4410</v>
      </c>
      <c r="GI1" s="3" t="s">
        <v>4333</v>
      </c>
      <c r="GJ1" s="3" t="s">
        <v>4411</v>
      </c>
      <c r="GK1" s="3" t="s">
        <v>4412</v>
      </c>
      <c r="GL1" s="3" t="s">
        <v>4413</v>
      </c>
      <c r="GM1" s="3" t="s">
        <v>2306</v>
      </c>
      <c r="GN1" s="3" t="s">
        <v>2307</v>
      </c>
      <c r="GO1" s="3" t="s">
        <v>2308</v>
      </c>
      <c r="GP1" s="3" t="s">
        <v>7</v>
      </c>
      <c r="GQ1" s="3" t="s">
        <v>2307</v>
      </c>
      <c r="GR1" s="3" t="s">
        <v>2308</v>
      </c>
      <c r="GS1" s="3" t="s">
        <v>4414</v>
      </c>
      <c r="GT1" s="3" t="s">
        <v>4415</v>
      </c>
      <c r="GU1" s="3" t="s">
        <v>4416</v>
      </c>
      <c r="GV1" s="3" t="s">
        <v>4417</v>
      </c>
      <c r="GW1" s="134" t="s">
        <v>4418</v>
      </c>
      <c r="GX1" s="134" t="s">
        <v>4419</v>
      </c>
      <c r="GY1" s="134" t="s">
        <v>4420</v>
      </c>
      <c r="GZ1" s="3" t="s">
        <v>4421</v>
      </c>
      <c r="HA1" s="3" t="s">
        <v>4422</v>
      </c>
      <c r="HB1" s="3" t="s">
        <v>4423</v>
      </c>
      <c r="HC1" s="3" t="s">
        <v>4424</v>
      </c>
      <c r="HD1" s="3" t="s">
        <v>4425</v>
      </c>
      <c r="HE1" s="3" t="s">
        <v>4426</v>
      </c>
      <c r="HF1" s="3" t="s">
        <v>4427</v>
      </c>
      <c r="HG1" s="3" t="s">
        <v>4428</v>
      </c>
      <c r="HH1" s="3" t="s">
        <v>4429</v>
      </c>
      <c r="HI1" s="3" t="s">
        <v>4430</v>
      </c>
      <c r="HJ1" s="3" t="s">
        <v>4412</v>
      </c>
      <c r="HK1" s="3" t="s">
        <v>2306</v>
      </c>
      <c r="HL1" s="3" t="s">
        <v>2307</v>
      </c>
      <c r="HM1" s="3" t="s">
        <v>2308</v>
      </c>
      <c r="HN1" s="3" t="s">
        <v>7</v>
      </c>
      <c r="HO1" s="3" t="s">
        <v>2307</v>
      </c>
      <c r="HP1" s="3" t="s">
        <v>2308</v>
      </c>
      <c r="HQ1" s="3" t="s">
        <v>4414</v>
      </c>
      <c r="HR1" s="3" t="s">
        <v>4415</v>
      </c>
      <c r="HS1" s="3" t="s">
        <v>4416</v>
      </c>
      <c r="HT1" s="3" t="s">
        <v>4417</v>
      </c>
      <c r="HU1" s="134" t="s">
        <v>4418</v>
      </c>
      <c r="HV1" s="134" t="s">
        <v>4419</v>
      </c>
      <c r="HW1" s="134" t="s">
        <v>4420</v>
      </c>
      <c r="HX1" s="3" t="s">
        <v>4421</v>
      </c>
      <c r="HY1" s="3" t="s">
        <v>4422</v>
      </c>
      <c r="HZ1" s="3" t="s">
        <v>4423</v>
      </c>
      <c r="IA1" s="3" t="s">
        <v>4424</v>
      </c>
      <c r="IB1" s="3" t="s">
        <v>4425</v>
      </c>
      <c r="IC1" s="3" t="s">
        <v>4426</v>
      </c>
      <c r="ID1" s="3" t="s">
        <v>4427</v>
      </c>
      <c r="IE1" s="3" t="s">
        <v>4428</v>
      </c>
      <c r="IF1" s="3" t="s">
        <v>4429</v>
      </c>
      <c r="IG1" s="3" t="s">
        <v>4430</v>
      </c>
      <c r="IH1" s="3" t="s">
        <v>4412</v>
      </c>
      <c r="II1" s="3" t="s">
        <v>2306</v>
      </c>
      <c r="IJ1" s="3" t="s">
        <v>2307</v>
      </c>
      <c r="IK1" s="3" t="s">
        <v>2308</v>
      </c>
      <c r="IL1" s="3" t="s">
        <v>7</v>
      </c>
      <c r="IM1" s="3" t="s">
        <v>2307</v>
      </c>
      <c r="IN1" s="3" t="s">
        <v>2308</v>
      </c>
      <c r="IO1" s="3" t="s">
        <v>4414</v>
      </c>
      <c r="IP1" s="3" t="s">
        <v>4415</v>
      </c>
      <c r="IQ1" s="3" t="s">
        <v>4416</v>
      </c>
      <c r="IR1" s="3" t="s">
        <v>4417</v>
      </c>
      <c r="IS1" s="134" t="s">
        <v>4418</v>
      </c>
      <c r="IT1" s="134" t="s">
        <v>4419</v>
      </c>
      <c r="IU1" s="134" t="s">
        <v>4420</v>
      </c>
      <c r="IV1" s="3" t="s">
        <v>4421</v>
      </c>
      <c r="IW1" s="3" t="s">
        <v>4422</v>
      </c>
      <c r="IX1" s="3" t="s">
        <v>4423</v>
      </c>
      <c r="IY1" s="3" t="s">
        <v>4424</v>
      </c>
      <c r="IZ1" s="3" t="s">
        <v>4425</v>
      </c>
      <c r="JA1" s="3" t="s">
        <v>4426</v>
      </c>
      <c r="JB1" s="3" t="s">
        <v>4427</v>
      </c>
      <c r="JC1" s="3" t="s">
        <v>4428</v>
      </c>
      <c r="JD1" s="3" t="s">
        <v>4429</v>
      </c>
      <c r="JE1" s="3" t="s">
        <v>4430</v>
      </c>
      <c r="JF1" s="3" t="s">
        <v>4412</v>
      </c>
      <c r="JG1" s="3" t="s">
        <v>4413</v>
      </c>
      <c r="JH1" s="3" t="s">
        <v>2306</v>
      </c>
      <c r="JI1" s="3" t="s">
        <v>2307</v>
      </c>
      <c r="JJ1" s="3" t="s">
        <v>2308</v>
      </c>
      <c r="JK1" s="3" t="s">
        <v>7</v>
      </c>
      <c r="JL1" s="3" t="s">
        <v>2307</v>
      </c>
      <c r="JM1" s="3" t="s">
        <v>2308</v>
      </c>
      <c r="JN1" s="3" t="s">
        <v>4414</v>
      </c>
      <c r="JO1" s="3" t="s">
        <v>4415</v>
      </c>
      <c r="JP1" s="3" t="s">
        <v>4416</v>
      </c>
      <c r="JQ1" s="3" t="s">
        <v>4417</v>
      </c>
      <c r="JR1" s="134" t="s">
        <v>4418</v>
      </c>
      <c r="JS1" s="134" t="s">
        <v>4419</v>
      </c>
      <c r="JT1" s="134" t="s">
        <v>4420</v>
      </c>
      <c r="JU1" s="3" t="s">
        <v>4421</v>
      </c>
      <c r="JV1" s="3" t="s">
        <v>4422</v>
      </c>
      <c r="JW1" s="3" t="s">
        <v>4423</v>
      </c>
      <c r="JX1" s="3" t="s">
        <v>4424</v>
      </c>
      <c r="JY1" s="3" t="s">
        <v>4425</v>
      </c>
      <c r="JZ1" s="3" t="s">
        <v>4426</v>
      </c>
      <c r="KA1" s="3" t="s">
        <v>4427</v>
      </c>
      <c r="KB1" s="3" t="s">
        <v>4428</v>
      </c>
      <c r="KC1" s="3" t="s">
        <v>4429</v>
      </c>
      <c r="KD1" s="3" t="s">
        <v>4430</v>
      </c>
      <c r="KE1" s="3" t="s">
        <v>4412</v>
      </c>
      <c r="KF1" s="3" t="s">
        <v>2306</v>
      </c>
      <c r="KG1" s="3" t="s">
        <v>2307</v>
      </c>
      <c r="KH1" s="3" t="s">
        <v>2308</v>
      </c>
      <c r="KI1" s="3" t="s">
        <v>7</v>
      </c>
      <c r="KJ1" s="3" t="s">
        <v>2307</v>
      </c>
      <c r="KK1" s="3" t="s">
        <v>2308</v>
      </c>
      <c r="KL1" s="3" t="s">
        <v>4414</v>
      </c>
      <c r="KM1" s="3" t="s">
        <v>4415</v>
      </c>
      <c r="KN1" s="3" t="s">
        <v>4416</v>
      </c>
      <c r="KO1" s="3" t="s">
        <v>4417</v>
      </c>
      <c r="KP1" s="134" t="s">
        <v>4418</v>
      </c>
      <c r="KQ1" s="134" t="s">
        <v>4419</v>
      </c>
      <c r="KR1" s="134" t="s">
        <v>4420</v>
      </c>
      <c r="KS1" s="3" t="s">
        <v>4421</v>
      </c>
      <c r="KT1" s="3" t="s">
        <v>4422</v>
      </c>
      <c r="KU1" s="3" t="s">
        <v>4423</v>
      </c>
      <c r="KV1" s="3" t="s">
        <v>4424</v>
      </c>
      <c r="KW1" s="3" t="s">
        <v>4425</v>
      </c>
      <c r="KX1" s="3" t="s">
        <v>4426</v>
      </c>
      <c r="KY1" s="3" t="s">
        <v>4427</v>
      </c>
      <c r="KZ1" s="3" t="s">
        <v>4428</v>
      </c>
      <c r="LA1" s="3" t="s">
        <v>4429</v>
      </c>
      <c r="LB1" s="3" t="s">
        <v>4430</v>
      </c>
      <c r="LC1" s="3" t="s">
        <v>4412</v>
      </c>
      <c r="LD1" s="3" t="s">
        <v>2306</v>
      </c>
      <c r="LE1" s="3" t="s">
        <v>2307</v>
      </c>
      <c r="LF1" s="3" t="s">
        <v>2308</v>
      </c>
      <c r="LG1" s="3" t="s">
        <v>7</v>
      </c>
      <c r="LH1" s="3" t="s">
        <v>2307</v>
      </c>
      <c r="LI1" s="3" t="s">
        <v>2308</v>
      </c>
      <c r="LJ1" s="3" t="s">
        <v>4414</v>
      </c>
      <c r="LK1" s="3" t="s">
        <v>4415</v>
      </c>
      <c r="LL1" s="3" t="s">
        <v>4416</v>
      </c>
      <c r="LM1" s="3" t="s">
        <v>4417</v>
      </c>
      <c r="LN1" s="134" t="s">
        <v>4418</v>
      </c>
      <c r="LO1" s="134" t="s">
        <v>4419</v>
      </c>
      <c r="LP1" s="134" t="s">
        <v>4420</v>
      </c>
      <c r="LQ1" s="3" t="s">
        <v>4421</v>
      </c>
      <c r="LR1" s="3" t="s">
        <v>4422</v>
      </c>
      <c r="LS1" s="3" t="s">
        <v>4423</v>
      </c>
      <c r="LT1" s="3" t="s">
        <v>4424</v>
      </c>
      <c r="LU1" s="3" t="s">
        <v>4425</v>
      </c>
      <c r="LV1" s="3" t="s">
        <v>4426</v>
      </c>
      <c r="LW1" s="3" t="s">
        <v>4427</v>
      </c>
      <c r="LX1" s="3" t="s">
        <v>4428</v>
      </c>
      <c r="LY1" s="3" t="s">
        <v>4429</v>
      </c>
      <c r="LZ1" s="3" t="s">
        <v>4430</v>
      </c>
      <c r="MA1" s="3" t="s">
        <v>4412</v>
      </c>
      <c r="MB1" s="3" t="s">
        <v>2306</v>
      </c>
      <c r="MC1" s="3" t="s">
        <v>2307</v>
      </c>
      <c r="MD1" s="3" t="s">
        <v>2308</v>
      </c>
      <c r="ME1" s="3" t="s">
        <v>7</v>
      </c>
      <c r="MF1" s="3" t="s">
        <v>2307</v>
      </c>
      <c r="MG1" s="3" t="s">
        <v>2308</v>
      </c>
      <c r="MH1" s="3" t="s">
        <v>4412</v>
      </c>
      <c r="MI1" s="3" t="s">
        <v>2306</v>
      </c>
      <c r="MJ1" s="3" t="s">
        <v>2307</v>
      </c>
      <c r="MK1" s="3" t="s">
        <v>2308</v>
      </c>
      <c r="ML1" s="3" t="s">
        <v>7</v>
      </c>
      <c r="MM1" s="3" t="s">
        <v>2307</v>
      </c>
      <c r="MN1" s="3" t="s">
        <v>2308</v>
      </c>
      <c r="MO1" s="3" t="s">
        <v>2309</v>
      </c>
      <c r="MP1" s="3" t="s">
        <v>2306</v>
      </c>
      <c r="MQ1" s="3" t="s">
        <v>4431</v>
      </c>
      <c r="MR1" s="3" t="s">
        <v>4432</v>
      </c>
      <c r="MS1" s="3" t="s">
        <v>4433</v>
      </c>
      <c r="MT1" s="3" t="s">
        <v>4434</v>
      </c>
      <c r="MU1" s="3" t="s">
        <v>4435</v>
      </c>
      <c r="MV1" s="3" t="s">
        <v>4436</v>
      </c>
      <c r="MW1" s="3" t="s">
        <v>4437</v>
      </c>
      <c r="MX1" s="3" t="s">
        <v>4438</v>
      </c>
      <c r="MY1" s="3" t="s">
        <v>4439</v>
      </c>
      <c r="MZ1" s="3" t="s">
        <v>4440</v>
      </c>
      <c r="NA1" s="3" t="s">
        <v>4441</v>
      </c>
      <c r="NB1" s="3" t="s">
        <v>7</v>
      </c>
      <c r="NC1" s="3" t="s">
        <v>4442</v>
      </c>
      <c r="ND1" s="3" t="s">
        <v>4443</v>
      </c>
      <c r="NE1" s="3" t="s">
        <v>4444</v>
      </c>
      <c r="NF1" s="3" t="s">
        <v>4445</v>
      </c>
      <c r="NG1" s="3" t="s">
        <v>4446</v>
      </c>
      <c r="NH1" s="3" t="s">
        <v>4447</v>
      </c>
      <c r="NI1" s="3" t="s">
        <v>4448</v>
      </c>
      <c r="NJ1" s="3" t="s">
        <v>4449</v>
      </c>
      <c r="NK1" s="3" t="s">
        <v>4450</v>
      </c>
      <c r="NL1" s="3" t="s">
        <v>4451</v>
      </c>
      <c r="NM1" s="3" t="s">
        <v>4452</v>
      </c>
      <c r="NN1" s="3" t="s">
        <v>4453</v>
      </c>
      <c r="NO1" s="3" t="s">
        <v>4454</v>
      </c>
      <c r="NP1" s="3" t="s">
        <v>4455</v>
      </c>
      <c r="NQ1" s="3" t="s">
        <v>4456</v>
      </c>
      <c r="NR1" s="3" t="s">
        <v>4457</v>
      </c>
      <c r="NS1" s="3" t="s">
        <v>4458</v>
      </c>
      <c r="NT1" s="3" t="s">
        <v>4459</v>
      </c>
      <c r="NU1" s="3" t="s">
        <v>4460</v>
      </c>
      <c r="NV1" s="3" t="s">
        <v>4461</v>
      </c>
      <c r="NW1" s="3" t="s">
        <v>4462</v>
      </c>
      <c r="NX1" s="3" t="s">
        <v>4463</v>
      </c>
      <c r="NY1" s="3" t="s">
        <v>4464</v>
      </c>
      <c r="NZ1" s="3" t="s">
        <v>2309</v>
      </c>
      <c r="OA1" s="3" t="s">
        <v>2306</v>
      </c>
      <c r="OB1" s="3" t="s">
        <v>4431</v>
      </c>
      <c r="OC1" s="3" t="s">
        <v>4432</v>
      </c>
      <c r="OD1" s="3" t="s">
        <v>4433</v>
      </c>
      <c r="OE1" s="3" t="s">
        <v>4434</v>
      </c>
      <c r="OF1" s="3" t="s">
        <v>4435</v>
      </c>
      <c r="OG1" s="3" t="s">
        <v>4436</v>
      </c>
      <c r="OH1" s="3" t="s">
        <v>4437</v>
      </c>
      <c r="OI1" s="3" t="s">
        <v>4438</v>
      </c>
      <c r="OJ1" s="3" t="s">
        <v>4439</v>
      </c>
      <c r="OK1" s="3" t="s">
        <v>4440</v>
      </c>
      <c r="OL1" s="3" t="s">
        <v>4441</v>
      </c>
      <c r="OM1" s="3" t="s">
        <v>7</v>
      </c>
      <c r="ON1" s="3" t="s">
        <v>4442</v>
      </c>
      <c r="OO1" s="3" t="s">
        <v>4443</v>
      </c>
      <c r="OP1" s="3" t="s">
        <v>4444</v>
      </c>
      <c r="OQ1" s="3" t="s">
        <v>4445</v>
      </c>
      <c r="OR1" s="3" t="s">
        <v>4446</v>
      </c>
      <c r="OS1" s="3" t="s">
        <v>4447</v>
      </c>
      <c r="OT1" s="3" t="s">
        <v>4448</v>
      </c>
      <c r="OU1" s="3" t="s">
        <v>4449</v>
      </c>
      <c r="OV1" s="3" t="s">
        <v>4450</v>
      </c>
      <c r="OW1" s="3" t="s">
        <v>4451</v>
      </c>
      <c r="OX1" s="3" t="s">
        <v>4452</v>
      </c>
      <c r="OY1" s="3" t="s">
        <v>4453</v>
      </c>
      <c r="OZ1" s="3" t="s">
        <v>4454</v>
      </c>
      <c r="PA1" s="3" t="s">
        <v>4455</v>
      </c>
      <c r="PB1" s="3" t="s">
        <v>4456</v>
      </c>
      <c r="PC1" s="3" t="s">
        <v>4457</v>
      </c>
      <c r="PD1" s="3" t="s">
        <v>4458</v>
      </c>
      <c r="PE1" s="3" t="s">
        <v>4459</v>
      </c>
      <c r="PF1" s="3" t="s">
        <v>4460</v>
      </c>
      <c r="PG1" s="3" t="s">
        <v>4461</v>
      </c>
      <c r="PH1" s="3" t="s">
        <v>4462</v>
      </c>
      <c r="PI1" s="3" t="s">
        <v>4463</v>
      </c>
      <c r="PJ1" s="3" t="s">
        <v>4464</v>
      </c>
      <c r="PK1" s="3" t="s">
        <v>2309</v>
      </c>
      <c r="PL1" s="3" t="s">
        <v>2306</v>
      </c>
      <c r="PM1" s="3" t="s">
        <v>4431</v>
      </c>
      <c r="PN1" s="3" t="s">
        <v>4432</v>
      </c>
      <c r="PO1" s="3" t="s">
        <v>4433</v>
      </c>
      <c r="PP1" s="3" t="s">
        <v>4434</v>
      </c>
      <c r="PQ1" s="3" t="s">
        <v>4435</v>
      </c>
      <c r="PR1" s="3" t="s">
        <v>4436</v>
      </c>
      <c r="PS1" s="3" t="s">
        <v>4437</v>
      </c>
      <c r="PT1" s="3" t="s">
        <v>4438</v>
      </c>
      <c r="PU1" s="3" t="s">
        <v>4439</v>
      </c>
      <c r="PV1" s="3" t="s">
        <v>4440</v>
      </c>
      <c r="PW1" s="3" t="s">
        <v>4441</v>
      </c>
      <c r="PX1" s="3" t="s">
        <v>7</v>
      </c>
      <c r="PY1" s="3" t="s">
        <v>4442</v>
      </c>
      <c r="PZ1" s="3" t="s">
        <v>4443</v>
      </c>
      <c r="QA1" s="3" t="s">
        <v>4444</v>
      </c>
      <c r="QB1" s="3" t="s">
        <v>4445</v>
      </c>
      <c r="QC1" s="3" t="s">
        <v>4446</v>
      </c>
      <c r="QD1" s="3" t="s">
        <v>4447</v>
      </c>
      <c r="QE1" s="3" t="s">
        <v>4448</v>
      </c>
      <c r="QF1" s="3" t="s">
        <v>4449</v>
      </c>
      <c r="QG1" s="3" t="s">
        <v>4450</v>
      </c>
      <c r="QH1" s="3" t="s">
        <v>4451</v>
      </c>
      <c r="QI1" s="3" t="s">
        <v>4452</v>
      </c>
      <c r="QJ1" s="3" t="s">
        <v>4453</v>
      </c>
      <c r="QK1" s="3" t="s">
        <v>4465</v>
      </c>
      <c r="QL1" s="3" t="s">
        <v>4455</v>
      </c>
      <c r="QM1" s="3" t="s">
        <v>4456</v>
      </c>
      <c r="QN1" s="3" t="s">
        <v>4457</v>
      </c>
      <c r="QO1" s="3" t="s">
        <v>4458</v>
      </c>
      <c r="QP1" s="3" t="s">
        <v>4459</v>
      </c>
      <c r="QQ1" s="3" t="s">
        <v>4460</v>
      </c>
      <c r="QR1" s="3" t="s">
        <v>4461</v>
      </c>
      <c r="QS1" s="3" t="s">
        <v>4462</v>
      </c>
      <c r="QT1" s="3" t="s">
        <v>4463</v>
      </c>
      <c r="QU1" s="3" t="s">
        <v>4464</v>
      </c>
      <c r="QV1" s="3" t="s">
        <v>2309</v>
      </c>
      <c r="QW1" s="3" t="s">
        <v>2306</v>
      </c>
      <c r="QX1" s="3" t="s">
        <v>4431</v>
      </c>
      <c r="QY1" s="3" t="s">
        <v>4432</v>
      </c>
      <c r="QZ1" s="3" t="s">
        <v>4433</v>
      </c>
      <c r="RA1" s="3" t="s">
        <v>4434</v>
      </c>
      <c r="RB1" s="3" t="s">
        <v>4435</v>
      </c>
      <c r="RC1" s="3" t="s">
        <v>4436</v>
      </c>
      <c r="RD1" s="3" t="s">
        <v>4437</v>
      </c>
      <c r="RE1" s="3" t="s">
        <v>4438</v>
      </c>
      <c r="RF1" s="3" t="s">
        <v>4439</v>
      </c>
      <c r="RG1" s="3" t="s">
        <v>4440</v>
      </c>
      <c r="RH1" s="3" t="s">
        <v>4441</v>
      </c>
      <c r="RI1" s="3" t="s">
        <v>7</v>
      </c>
      <c r="RJ1" s="3" t="s">
        <v>4442</v>
      </c>
      <c r="RK1" s="3" t="s">
        <v>4443</v>
      </c>
      <c r="RL1" s="3" t="s">
        <v>4444</v>
      </c>
      <c r="RM1" s="3" t="s">
        <v>4445</v>
      </c>
      <c r="RN1" s="3" t="s">
        <v>4446</v>
      </c>
      <c r="RO1" s="3" t="s">
        <v>4447</v>
      </c>
      <c r="RP1" s="3" t="s">
        <v>4448</v>
      </c>
      <c r="RQ1" s="3" t="s">
        <v>4449</v>
      </c>
      <c r="RR1" s="3" t="s">
        <v>4450</v>
      </c>
      <c r="RS1" s="3" t="s">
        <v>4451</v>
      </c>
      <c r="RT1" s="3" t="s">
        <v>4452</v>
      </c>
      <c r="RU1" s="3" t="s">
        <v>4453</v>
      </c>
      <c r="RV1" s="3" t="s">
        <v>4465</v>
      </c>
      <c r="RW1" s="3" t="s">
        <v>4455</v>
      </c>
      <c r="RX1" s="3" t="s">
        <v>4456</v>
      </c>
      <c r="RY1" s="3" t="s">
        <v>4457</v>
      </c>
      <c r="RZ1" s="3" t="s">
        <v>4458</v>
      </c>
      <c r="SA1" s="3" t="s">
        <v>4459</v>
      </c>
      <c r="SB1" s="3" t="s">
        <v>4460</v>
      </c>
      <c r="SC1" s="3" t="s">
        <v>4461</v>
      </c>
      <c r="SD1" s="3" t="s">
        <v>4462</v>
      </c>
      <c r="SE1" s="3" t="s">
        <v>4463</v>
      </c>
      <c r="SF1" s="3" t="s">
        <v>4464</v>
      </c>
      <c r="SG1" s="3" t="s">
        <v>2309</v>
      </c>
      <c r="SH1" s="3" t="s">
        <v>2306</v>
      </c>
      <c r="SI1" s="3" t="s">
        <v>4431</v>
      </c>
      <c r="SJ1" s="3" t="s">
        <v>4439</v>
      </c>
      <c r="SK1" s="3" t="s">
        <v>7</v>
      </c>
      <c r="SL1" s="3" t="s">
        <v>4466</v>
      </c>
      <c r="SM1" s="3" t="s">
        <v>4447</v>
      </c>
      <c r="SN1" s="3" t="s">
        <v>4467</v>
      </c>
      <c r="SO1" s="8" t="s">
        <v>4468</v>
      </c>
      <c r="SP1" s="134" t="s">
        <v>4469</v>
      </c>
      <c r="SQ1" s="3" t="s">
        <v>4243</v>
      </c>
      <c r="SR1" s="3" t="s">
        <v>4244</v>
      </c>
      <c r="SS1" s="10" t="s">
        <v>4245</v>
      </c>
      <c r="ST1" s="10" t="s">
        <v>4246</v>
      </c>
      <c r="SU1" s="10" t="s">
        <v>4247</v>
      </c>
      <c r="SV1" s="10" t="s">
        <v>4248</v>
      </c>
      <c r="SW1" s="10" t="s">
        <v>4249</v>
      </c>
      <c r="SX1" s="10" t="s">
        <v>4250</v>
      </c>
      <c r="SY1" s="3" t="s">
        <v>4251</v>
      </c>
      <c r="SZ1" s="3" t="s">
        <v>4252</v>
      </c>
      <c r="TA1" s="4" t="s">
        <v>4253</v>
      </c>
      <c r="TB1" s="6" t="s">
        <v>4254</v>
      </c>
      <c r="TC1" s="4" t="s">
        <v>4255</v>
      </c>
      <c r="TD1" s="6" t="s">
        <v>4256</v>
      </c>
      <c r="TE1" s="4" t="s">
        <v>4257</v>
      </c>
      <c r="TF1" s="6" t="s">
        <v>4258</v>
      </c>
      <c r="TG1" s="71" t="s">
        <v>1030</v>
      </c>
      <c r="TH1" s="134" t="s">
        <v>4470</v>
      </c>
      <c r="TI1" s="134" t="s">
        <v>4260</v>
      </c>
      <c r="TJ1" s="134" t="s">
        <v>4471</v>
      </c>
      <c r="TK1" s="3" t="s">
        <v>4472</v>
      </c>
      <c r="TL1" s="3" t="s">
        <v>2309</v>
      </c>
      <c r="TM1" s="3" t="s">
        <v>2306</v>
      </c>
      <c r="TN1" s="3" t="s">
        <v>4431</v>
      </c>
      <c r="TO1" s="3" t="s">
        <v>4439</v>
      </c>
      <c r="TP1" s="3" t="s">
        <v>7</v>
      </c>
      <c r="TQ1" s="3" t="s">
        <v>4466</v>
      </c>
      <c r="TR1" s="3" t="s">
        <v>4447</v>
      </c>
      <c r="TS1" s="3" t="s">
        <v>4467</v>
      </c>
    </row>
    <row r="2" spans="1:539" ht="219.6" customHeight="1" x14ac:dyDescent="0.25">
      <c r="A2" s="2"/>
      <c r="B2" s="3" t="s">
        <v>3664</v>
      </c>
      <c r="C2" s="3" t="s">
        <v>3510</v>
      </c>
      <c r="D2" s="3" t="s">
        <v>4053</v>
      </c>
      <c r="E2" s="3" t="s">
        <v>3511</v>
      </c>
      <c r="F2" s="60" t="s">
        <v>4054</v>
      </c>
      <c r="G2" s="8" t="s">
        <v>3513</v>
      </c>
      <c r="H2" s="3" t="s">
        <v>3514</v>
      </c>
      <c r="I2" s="9" t="s">
        <v>4055</v>
      </c>
      <c r="J2" s="3" t="s">
        <v>4056</v>
      </c>
      <c r="K2" s="3" t="s">
        <v>3489</v>
      </c>
      <c r="L2" s="3" t="s">
        <v>3490</v>
      </c>
      <c r="M2" s="10" t="s">
        <v>3491</v>
      </c>
      <c r="N2" s="10" t="s">
        <v>3492</v>
      </c>
      <c r="O2" s="10" t="s">
        <v>3493</v>
      </c>
      <c r="P2" s="10" t="s">
        <v>3494</v>
      </c>
      <c r="Q2" s="10" t="s">
        <v>3495</v>
      </c>
      <c r="R2" s="10" t="s">
        <v>3496</v>
      </c>
      <c r="S2" s="3" t="s">
        <v>3497</v>
      </c>
      <c r="T2" s="3" t="s">
        <v>4057</v>
      </c>
      <c r="U2" s="4" t="s">
        <v>3499</v>
      </c>
      <c r="V2" s="6" t="s">
        <v>3500</v>
      </c>
      <c r="W2" s="4" t="s">
        <v>3501</v>
      </c>
      <c r="X2" s="6" t="s">
        <v>3502</v>
      </c>
      <c r="Y2" s="4" t="s">
        <v>3503</v>
      </c>
      <c r="Z2" s="6" t="s">
        <v>3504</v>
      </c>
      <c r="AA2" s="71" t="s">
        <v>1030</v>
      </c>
      <c r="AB2" s="3" t="s">
        <v>3772</v>
      </c>
      <c r="AC2" s="1" t="s">
        <v>3506</v>
      </c>
      <c r="AD2" s="1" t="s">
        <v>2304</v>
      </c>
      <c r="AE2" s="1" t="s">
        <v>2305</v>
      </c>
      <c r="AF2" s="3" t="s">
        <v>4058</v>
      </c>
      <c r="AG2" s="3" t="s">
        <v>4059</v>
      </c>
      <c r="AH2" s="3" t="s">
        <v>4060</v>
      </c>
      <c r="AI2" s="3" t="s">
        <v>4061</v>
      </c>
      <c r="AJ2" s="3" t="s">
        <v>4063</v>
      </c>
      <c r="AK2" s="3" t="s">
        <v>4062</v>
      </c>
      <c r="AL2" s="3" t="s">
        <v>4064</v>
      </c>
      <c r="AM2" s="3" t="s">
        <v>3481</v>
      </c>
      <c r="AN2" s="3" t="s">
        <v>4065</v>
      </c>
      <c r="AO2" s="3" t="s">
        <v>4066</v>
      </c>
      <c r="AP2" s="3" t="s">
        <v>4067</v>
      </c>
      <c r="AQ2" s="3" t="s">
        <v>4068</v>
      </c>
      <c r="AR2" s="3" t="s">
        <v>4069</v>
      </c>
      <c r="AS2" s="3" t="s">
        <v>4070</v>
      </c>
      <c r="AT2" s="3" t="s">
        <v>4071</v>
      </c>
      <c r="AU2" s="3" t="s">
        <v>4072</v>
      </c>
      <c r="AV2" s="3" t="s">
        <v>4073</v>
      </c>
      <c r="AW2" s="3" t="s">
        <v>4074</v>
      </c>
      <c r="AX2" s="3" t="s">
        <v>4075</v>
      </c>
      <c r="AY2" s="3" t="s">
        <v>4079</v>
      </c>
      <c r="AZ2" s="3" t="s">
        <v>4076</v>
      </c>
      <c r="BA2" s="3" t="s">
        <v>4077</v>
      </c>
      <c r="BB2" s="3" t="s">
        <v>4078</v>
      </c>
      <c r="BC2" s="3" t="s">
        <v>4080</v>
      </c>
      <c r="BD2" s="3" t="s">
        <v>4081</v>
      </c>
      <c r="BE2" s="3" t="s">
        <v>4082</v>
      </c>
      <c r="BF2" s="3" t="s">
        <v>4083</v>
      </c>
      <c r="BG2" s="3" t="s">
        <v>4084</v>
      </c>
      <c r="BH2" s="3" t="s">
        <v>4085</v>
      </c>
      <c r="BI2" s="3" t="s">
        <v>4095</v>
      </c>
      <c r="BJ2" s="3" t="s">
        <v>4086</v>
      </c>
      <c r="BK2" s="3" t="s">
        <v>4087</v>
      </c>
      <c r="BL2" s="3" t="s">
        <v>4088</v>
      </c>
      <c r="BM2" s="3" t="s">
        <v>4089</v>
      </c>
      <c r="BN2" s="3" t="s">
        <v>4090</v>
      </c>
      <c r="BO2" s="3" t="s">
        <v>4091</v>
      </c>
      <c r="BP2" s="3" t="s">
        <v>4092</v>
      </c>
      <c r="BQ2" s="3" t="s">
        <v>4093</v>
      </c>
      <c r="BR2" s="3" t="s">
        <v>4094</v>
      </c>
      <c r="BS2" s="3" t="s">
        <v>4095</v>
      </c>
      <c r="BT2" s="3" t="s">
        <v>4096</v>
      </c>
      <c r="BU2" s="3" t="s">
        <v>4097</v>
      </c>
      <c r="BV2" s="3" t="s">
        <v>4098</v>
      </c>
      <c r="BW2" s="3" t="s">
        <v>4099</v>
      </c>
      <c r="BX2" s="3" t="s">
        <v>4100</v>
      </c>
      <c r="BY2" s="3" t="s">
        <v>4101</v>
      </c>
      <c r="BZ2" s="3" t="s">
        <v>4102</v>
      </c>
      <c r="CA2" s="3" t="s">
        <v>4103</v>
      </c>
      <c r="CB2" s="3" t="s">
        <v>4104</v>
      </c>
      <c r="CC2" s="3" t="s">
        <v>4105</v>
      </c>
      <c r="CD2" s="3" t="s">
        <v>4106</v>
      </c>
      <c r="CE2" s="3" t="s">
        <v>4107</v>
      </c>
      <c r="CF2" s="3" t="s">
        <v>4095</v>
      </c>
      <c r="CG2" s="3" t="s">
        <v>4108</v>
      </c>
      <c r="CH2" s="3" t="s">
        <v>4109</v>
      </c>
      <c r="CI2" s="3" t="s">
        <v>4110</v>
      </c>
      <c r="CJ2" s="3" t="s">
        <v>4111</v>
      </c>
      <c r="CK2" s="3" t="s">
        <v>4112</v>
      </c>
      <c r="CL2" s="3" t="s">
        <v>4113</v>
      </c>
      <c r="CM2" s="3" t="s">
        <v>4114</v>
      </c>
      <c r="CN2" s="3" t="s">
        <v>4115</v>
      </c>
      <c r="CO2" s="3" t="s">
        <v>4116</v>
      </c>
      <c r="CP2" s="3" t="s">
        <v>4117</v>
      </c>
      <c r="CQ2" s="3" t="s">
        <v>4118</v>
      </c>
      <c r="CR2" s="3" t="s">
        <v>4119</v>
      </c>
      <c r="CS2" s="3" t="s">
        <v>4120</v>
      </c>
      <c r="CT2" s="3" t="s">
        <v>4121</v>
      </c>
      <c r="CU2" s="3" t="s">
        <v>4122</v>
      </c>
      <c r="CV2" s="3" t="s">
        <v>4123</v>
      </c>
      <c r="CW2" s="3" t="s">
        <v>4124</v>
      </c>
      <c r="CX2" s="3" t="s">
        <v>4125</v>
      </c>
      <c r="CY2" s="3" t="s">
        <v>4126</v>
      </c>
      <c r="CZ2" s="3" t="s">
        <v>4127</v>
      </c>
      <c r="DA2" s="8" t="s">
        <v>4128</v>
      </c>
      <c r="DB2" s="3" t="s">
        <v>4129</v>
      </c>
      <c r="DC2" s="3" t="s">
        <v>4130</v>
      </c>
      <c r="DD2" s="3" t="s">
        <v>4131</v>
      </c>
      <c r="DE2" s="3" t="s">
        <v>4132</v>
      </c>
      <c r="DF2" s="3" t="s">
        <v>4133</v>
      </c>
      <c r="DG2" s="3" t="s">
        <v>4134</v>
      </c>
      <c r="DH2" s="3" t="s">
        <v>4135</v>
      </c>
      <c r="DI2" s="9" t="s">
        <v>3550</v>
      </c>
      <c r="DJ2" s="9" t="s">
        <v>3551</v>
      </c>
      <c r="DK2" s="8" t="s">
        <v>3410</v>
      </c>
      <c r="DL2" s="10" t="s">
        <v>3407</v>
      </c>
      <c r="DM2" s="10" t="s">
        <v>3408</v>
      </c>
      <c r="DN2" s="10" t="s">
        <v>3409</v>
      </c>
      <c r="DO2" s="10" t="s">
        <v>3411</v>
      </c>
      <c r="DP2" s="10" t="s">
        <v>3412</v>
      </c>
      <c r="DQ2" s="10" t="s">
        <v>3413</v>
      </c>
      <c r="DR2" s="10" t="s">
        <v>3414</v>
      </c>
      <c r="DS2" s="10" t="s">
        <v>3415</v>
      </c>
      <c r="DT2" s="10" t="s">
        <v>3416</v>
      </c>
      <c r="DU2" s="10" t="s">
        <v>4136</v>
      </c>
      <c r="DV2" s="10" t="s">
        <v>3417</v>
      </c>
      <c r="DW2" s="10" t="s">
        <v>3418</v>
      </c>
      <c r="DX2" s="10" t="s">
        <v>3419</v>
      </c>
      <c r="DY2" s="10" t="s">
        <v>4137</v>
      </c>
      <c r="DZ2" s="10" t="s">
        <v>4138</v>
      </c>
      <c r="EA2" s="10" t="s">
        <v>3421</v>
      </c>
      <c r="EB2" s="10" t="s">
        <v>4139</v>
      </c>
      <c r="EC2" s="10" t="s">
        <v>3424</v>
      </c>
      <c r="ED2" s="10" t="s">
        <v>3425</v>
      </c>
      <c r="EE2" s="10" t="s">
        <v>3426</v>
      </c>
      <c r="EF2" s="10" t="s">
        <v>4140</v>
      </c>
      <c r="EG2" s="10" t="s">
        <v>4141</v>
      </c>
      <c r="EH2" s="10" t="s">
        <v>3427</v>
      </c>
      <c r="EI2" s="10" t="s">
        <v>3428</v>
      </c>
      <c r="EJ2" s="10" t="s">
        <v>3429</v>
      </c>
      <c r="EK2" s="10" t="s">
        <v>3430</v>
      </c>
      <c r="EL2" s="10" t="s">
        <v>4142</v>
      </c>
      <c r="EM2" s="10" t="s">
        <v>4143</v>
      </c>
      <c r="EN2" s="10" t="s">
        <v>3769</v>
      </c>
      <c r="EO2" s="10" t="s">
        <v>4144</v>
      </c>
      <c r="EP2" s="10" t="s">
        <v>3436</v>
      </c>
      <c r="EQ2" s="10" t="s">
        <v>3437</v>
      </c>
      <c r="ER2" s="10" t="s">
        <v>3435</v>
      </c>
      <c r="ES2" s="10" t="s">
        <v>3439</v>
      </c>
      <c r="ET2" s="10" t="s">
        <v>3441</v>
      </c>
      <c r="EU2" s="10" t="s">
        <v>3442</v>
      </c>
      <c r="EV2" s="10" t="s">
        <v>3443</v>
      </c>
      <c r="EW2" s="10" t="s">
        <v>3444</v>
      </c>
      <c r="EX2" s="10" t="s">
        <v>3445</v>
      </c>
      <c r="EY2" s="10" t="s">
        <v>4145</v>
      </c>
      <c r="EZ2" s="10" t="s">
        <v>4146</v>
      </c>
      <c r="FA2" s="10" t="s">
        <v>4147</v>
      </c>
      <c r="FB2" s="10" t="s">
        <v>3449</v>
      </c>
      <c r="FC2" s="10" t="s">
        <v>3450</v>
      </c>
      <c r="FD2" s="10" t="s">
        <v>3451</v>
      </c>
      <c r="FE2" s="10" t="s">
        <v>3452</v>
      </c>
      <c r="FF2" s="10" t="s">
        <v>3453</v>
      </c>
      <c r="FG2" s="10" t="s">
        <v>3454</v>
      </c>
      <c r="FH2" s="10" t="s">
        <v>3455</v>
      </c>
      <c r="FI2" s="10" t="s">
        <v>3456</v>
      </c>
      <c r="FJ2" s="10" t="s">
        <v>3457</v>
      </c>
      <c r="FK2" s="10" t="s">
        <v>3458</v>
      </c>
      <c r="FL2" s="10" t="s">
        <v>3459</v>
      </c>
      <c r="FM2" s="10" t="s">
        <v>3460</v>
      </c>
      <c r="FN2" s="10" t="s">
        <v>4148</v>
      </c>
      <c r="FO2" s="10" t="s">
        <v>3462</v>
      </c>
      <c r="FP2" s="10" t="s">
        <v>3450</v>
      </c>
      <c r="FQ2" s="10" t="s">
        <v>4149</v>
      </c>
      <c r="FR2" s="10" t="s">
        <v>3464</v>
      </c>
      <c r="FS2" s="10" t="s">
        <v>3465</v>
      </c>
      <c r="FT2" s="10" t="s">
        <v>3466</v>
      </c>
      <c r="FU2" s="10" t="s">
        <v>3406</v>
      </c>
      <c r="FV2" s="10" t="s">
        <v>3467</v>
      </c>
      <c r="FW2" s="10" t="s">
        <v>3406</v>
      </c>
      <c r="FX2" s="10" t="s">
        <v>3468</v>
      </c>
      <c r="FY2" s="10" t="s">
        <v>3469</v>
      </c>
      <c r="FZ2" s="10" t="s">
        <v>3470</v>
      </c>
      <c r="GA2" s="10" t="s">
        <v>3471</v>
      </c>
      <c r="GB2" s="10" t="s">
        <v>3406</v>
      </c>
      <c r="GC2" s="10" t="s">
        <v>3472</v>
      </c>
      <c r="GD2" s="10" t="s">
        <v>3406</v>
      </c>
      <c r="GE2" s="10" t="s">
        <v>3473</v>
      </c>
      <c r="GF2" s="10" t="s">
        <v>3474</v>
      </c>
      <c r="GG2" s="10" t="s">
        <v>4150</v>
      </c>
      <c r="GH2" s="10" t="s">
        <v>4151</v>
      </c>
      <c r="GI2" s="3" t="s">
        <v>4152</v>
      </c>
      <c r="GJ2" s="3" t="s">
        <v>4153</v>
      </c>
      <c r="GK2" s="3" t="s">
        <v>4154</v>
      </c>
      <c r="GL2" s="3" t="s">
        <v>4155</v>
      </c>
      <c r="GM2" s="3" t="s">
        <v>4156</v>
      </c>
      <c r="GN2" s="3" t="s">
        <v>4157</v>
      </c>
      <c r="GO2" s="3" t="s">
        <v>4158</v>
      </c>
      <c r="GP2" s="3" t="s">
        <v>4159</v>
      </c>
      <c r="GQ2" s="3" t="s">
        <v>4157</v>
      </c>
      <c r="GR2" s="3" t="s">
        <v>4158</v>
      </c>
      <c r="GS2" s="3" t="s">
        <v>4160</v>
      </c>
      <c r="GT2" s="3" t="s">
        <v>4161</v>
      </c>
      <c r="GU2" s="3" t="s">
        <v>4175</v>
      </c>
      <c r="GV2" s="3" t="s">
        <v>4176</v>
      </c>
      <c r="GW2" s="134" t="s">
        <v>4162</v>
      </c>
      <c r="GX2" s="134" t="s">
        <v>4163</v>
      </c>
      <c r="GY2" s="134" t="s">
        <v>4164</v>
      </c>
      <c r="GZ2" s="3" t="s">
        <v>4165</v>
      </c>
      <c r="HA2" s="3" t="s">
        <v>4166</v>
      </c>
      <c r="HB2" s="3" t="s">
        <v>4167</v>
      </c>
      <c r="HC2" s="3" t="s">
        <v>4168</v>
      </c>
      <c r="HD2" s="3" t="s">
        <v>4169</v>
      </c>
      <c r="HE2" s="3" t="s">
        <v>3946</v>
      </c>
      <c r="HF2" s="3" t="s">
        <v>3947</v>
      </c>
      <c r="HG2" s="3" t="s">
        <v>3948</v>
      </c>
      <c r="HH2" s="3" t="s">
        <v>4170</v>
      </c>
      <c r="HI2" s="3" t="s">
        <v>4171</v>
      </c>
      <c r="HJ2" s="3" t="s">
        <v>4179</v>
      </c>
      <c r="HK2" s="3" t="s">
        <v>4172</v>
      </c>
      <c r="HL2" s="3" t="s">
        <v>4157</v>
      </c>
      <c r="HM2" s="3" t="s">
        <v>2308</v>
      </c>
      <c r="HN2" s="3" t="s">
        <v>3481</v>
      </c>
      <c r="HO2" s="3" t="s">
        <v>4173</v>
      </c>
      <c r="HP2" s="3" t="s">
        <v>2308</v>
      </c>
      <c r="HQ2" s="3" t="s">
        <v>4160</v>
      </c>
      <c r="HR2" s="3" t="s">
        <v>4174</v>
      </c>
      <c r="HS2" s="3" t="s">
        <v>4177</v>
      </c>
      <c r="HT2" s="3" t="s">
        <v>4178</v>
      </c>
      <c r="HU2" s="134" t="s">
        <v>4162</v>
      </c>
      <c r="HV2" s="134" t="s">
        <v>4163</v>
      </c>
      <c r="HW2" s="134" t="s">
        <v>4164</v>
      </c>
      <c r="HX2" s="3" t="s">
        <v>4165</v>
      </c>
      <c r="HY2" s="3" t="s">
        <v>4166</v>
      </c>
      <c r="HZ2" s="3" t="s">
        <v>4167</v>
      </c>
      <c r="IA2" s="3" t="s">
        <v>4168</v>
      </c>
      <c r="IB2" s="3" t="s">
        <v>4169</v>
      </c>
      <c r="IC2" s="3" t="s">
        <v>3946</v>
      </c>
      <c r="ID2" s="3" t="s">
        <v>3947</v>
      </c>
      <c r="IE2" s="3" t="s">
        <v>3948</v>
      </c>
      <c r="IF2" s="3" t="s">
        <v>4170</v>
      </c>
      <c r="IG2" s="3" t="s">
        <v>4171</v>
      </c>
      <c r="IH2" s="3" t="s">
        <v>4179</v>
      </c>
      <c r="II2" s="3" t="s">
        <v>4172</v>
      </c>
      <c r="IJ2" s="3" t="s">
        <v>4157</v>
      </c>
      <c r="IK2" s="3" t="s">
        <v>2308</v>
      </c>
      <c r="IL2" s="3" t="s">
        <v>3481</v>
      </c>
      <c r="IM2" s="3" t="s">
        <v>4173</v>
      </c>
      <c r="IN2" s="3" t="s">
        <v>2308</v>
      </c>
      <c r="IO2" s="3" t="s">
        <v>4160</v>
      </c>
      <c r="IP2" s="3" t="s">
        <v>4174</v>
      </c>
      <c r="IQ2" s="3" t="s">
        <v>4184</v>
      </c>
      <c r="IR2" s="3" t="s">
        <v>4185</v>
      </c>
      <c r="IS2" s="134" t="s">
        <v>4162</v>
      </c>
      <c r="IT2" s="134" t="s">
        <v>4163</v>
      </c>
      <c r="IU2" s="134" t="s">
        <v>4164</v>
      </c>
      <c r="IV2" s="3" t="s">
        <v>4165</v>
      </c>
      <c r="IW2" s="3" t="s">
        <v>4166</v>
      </c>
      <c r="IX2" s="3" t="s">
        <v>4167</v>
      </c>
      <c r="IY2" s="3" t="s">
        <v>4168</v>
      </c>
      <c r="IZ2" s="3" t="s">
        <v>4169</v>
      </c>
      <c r="JA2" s="3" t="s">
        <v>3946</v>
      </c>
      <c r="JB2" s="3" t="s">
        <v>3947</v>
      </c>
      <c r="JC2" s="3" t="s">
        <v>3948</v>
      </c>
      <c r="JD2" s="3" t="s">
        <v>4170</v>
      </c>
      <c r="JE2" s="3" t="s">
        <v>4171</v>
      </c>
      <c r="JF2" s="3" t="s">
        <v>4179</v>
      </c>
      <c r="JG2" s="3" t="s">
        <v>4180</v>
      </c>
      <c r="JH2" s="3" t="s">
        <v>4172</v>
      </c>
      <c r="JI2" s="3" t="s">
        <v>4182</v>
      </c>
      <c r="JJ2" s="3" t="s">
        <v>2308</v>
      </c>
      <c r="JK2" s="3" t="s">
        <v>4181</v>
      </c>
      <c r="JL2" s="3" t="s">
        <v>4183</v>
      </c>
      <c r="JM2" s="3" t="s">
        <v>2308</v>
      </c>
      <c r="JN2" s="3" t="s">
        <v>4160</v>
      </c>
      <c r="JO2" s="3" t="s">
        <v>4174</v>
      </c>
      <c r="JP2" s="3" t="s">
        <v>4184</v>
      </c>
      <c r="JQ2" s="3" t="s">
        <v>4185</v>
      </c>
      <c r="JR2" s="134" t="s">
        <v>4162</v>
      </c>
      <c r="JS2" s="134" t="s">
        <v>4163</v>
      </c>
      <c r="JT2" s="134" t="s">
        <v>4164</v>
      </c>
      <c r="JU2" s="3" t="s">
        <v>4165</v>
      </c>
      <c r="JV2" s="3" t="s">
        <v>4166</v>
      </c>
      <c r="JW2" s="3" t="s">
        <v>4167</v>
      </c>
      <c r="JX2" s="3" t="s">
        <v>4168</v>
      </c>
      <c r="JY2" s="3" t="s">
        <v>4169</v>
      </c>
      <c r="JZ2" s="3" t="s">
        <v>3946</v>
      </c>
      <c r="KA2" s="3" t="s">
        <v>3947</v>
      </c>
      <c r="KB2" s="3" t="s">
        <v>3948</v>
      </c>
      <c r="KC2" s="3" t="s">
        <v>4170</v>
      </c>
      <c r="KD2" s="3" t="s">
        <v>4171</v>
      </c>
      <c r="KE2" s="3" t="s">
        <v>4179</v>
      </c>
      <c r="KF2" s="3" t="s">
        <v>4172</v>
      </c>
      <c r="KG2" s="3" t="s">
        <v>4182</v>
      </c>
      <c r="KH2" s="3" t="s">
        <v>2308</v>
      </c>
      <c r="KI2" s="3" t="s">
        <v>4181</v>
      </c>
      <c r="KJ2" s="3" t="s">
        <v>4183</v>
      </c>
      <c r="KK2" s="3" t="s">
        <v>2308</v>
      </c>
      <c r="KL2" s="3" t="s">
        <v>4160</v>
      </c>
      <c r="KM2" s="3" t="s">
        <v>4174</v>
      </c>
      <c r="KN2" s="3" t="s">
        <v>4184</v>
      </c>
      <c r="KO2" s="3" t="s">
        <v>4185</v>
      </c>
      <c r="KP2" s="134" t="s">
        <v>4162</v>
      </c>
      <c r="KQ2" s="134" t="s">
        <v>4163</v>
      </c>
      <c r="KR2" s="134" t="s">
        <v>4164</v>
      </c>
      <c r="KS2" s="3" t="s">
        <v>4165</v>
      </c>
      <c r="KT2" s="3" t="s">
        <v>4166</v>
      </c>
      <c r="KU2" s="3" t="s">
        <v>4167</v>
      </c>
      <c r="KV2" s="3" t="s">
        <v>4168</v>
      </c>
      <c r="KW2" s="3" t="s">
        <v>4169</v>
      </c>
      <c r="KX2" s="3" t="s">
        <v>3946</v>
      </c>
      <c r="KY2" s="3" t="s">
        <v>3947</v>
      </c>
      <c r="KZ2" s="3" t="s">
        <v>3948</v>
      </c>
      <c r="LA2" s="3" t="s">
        <v>4170</v>
      </c>
      <c r="LB2" s="3" t="s">
        <v>4171</v>
      </c>
      <c r="LC2" s="3" t="s">
        <v>4179</v>
      </c>
      <c r="LD2" s="3" t="s">
        <v>4172</v>
      </c>
      <c r="LE2" s="3" t="s">
        <v>4182</v>
      </c>
      <c r="LF2" s="3" t="s">
        <v>2308</v>
      </c>
      <c r="LG2" s="3" t="s">
        <v>4181</v>
      </c>
      <c r="LH2" s="3" t="s">
        <v>4183</v>
      </c>
      <c r="LI2" s="3" t="s">
        <v>2308</v>
      </c>
      <c r="LJ2" s="3" t="s">
        <v>4160</v>
      </c>
      <c r="LK2" s="3" t="s">
        <v>4174</v>
      </c>
      <c r="LL2" s="3" t="s">
        <v>4184</v>
      </c>
      <c r="LM2" s="3" t="s">
        <v>4185</v>
      </c>
      <c r="LN2" s="134" t="s">
        <v>4162</v>
      </c>
      <c r="LO2" s="134" t="s">
        <v>4163</v>
      </c>
      <c r="LP2" s="134" t="s">
        <v>4164</v>
      </c>
      <c r="LQ2" s="3" t="s">
        <v>4165</v>
      </c>
      <c r="LR2" s="3" t="s">
        <v>4166</v>
      </c>
      <c r="LS2" s="3" t="s">
        <v>4167</v>
      </c>
      <c r="LT2" s="3" t="s">
        <v>4168</v>
      </c>
      <c r="LU2" s="3" t="s">
        <v>4169</v>
      </c>
      <c r="LV2" s="3" t="s">
        <v>3946</v>
      </c>
      <c r="LW2" s="3" t="s">
        <v>3947</v>
      </c>
      <c r="LX2" s="3" t="s">
        <v>3948</v>
      </c>
      <c r="LY2" s="3" t="s">
        <v>4170</v>
      </c>
      <c r="LZ2" s="3" t="s">
        <v>4171</v>
      </c>
      <c r="MA2" s="3" t="s">
        <v>4179</v>
      </c>
      <c r="MB2" s="3" t="s">
        <v>4172</v>
      </c>
      <c r="MC2" s="3" t="s">
        <v>4182</v>
      </c>
      <c r="MD2" s="3" t="s">
        <v>2308</v>
      </c>
      <c r="ME2" s="3" t="s">
        <v>4181</v>
      </c>
      <c r="MF2" s="3" t="s">
        <v>4183</v>
      </c>
      <c r="MG2" s="3" t="s">
        <v>2308</v>
      </c>
      <c r="MH2" s="3" t="s">
        <v>4179</v>
      </c>
      <c r="MI2" s="3" t="s">
        <v>2306</v>
      </c>
      <c r="MJ2" s="3" t="s">
        <v>2307</v>
      </c>
      <c r="MK2" s="3" t="s">
        <v>2308</v>
      </c>
      <c r="ML2" s="3" t="s">
        <v>7</v>
      </c>
      <c r="MM2" s="3" t="s">
        <v>2307</v>
      </c>
      <c r="MN2" s="3" t="s">
        <v>2308</v>
      </c>
      <c r="MO2" s="3" t="s">
        <v>2309</v>
      </c>
      <c r="MP2" s="3" t="s">
        <v>4172</v>
      </c>
      <c r="MQ2" s="3" t="s">
        <v>4186</v>
      </c>
      <c r="MR2" s="3" t="s">
        <v>4187</v>
      </c>
      <c r="MS2" s="3" t="s">
        <v>4188</v>
      </c>
      <c r="MT2" s="3" t="s">
        <v>4189</v>
      </c>
      <c r="MU2" s="3" t="s">
        <v>4190</v>
      </c>
      <c r="MV2" s="3" t="s">
        <v>4191</v>
      </c>
      <c r="MW2" s="3" t="s">
        <v>4192</v>
      </c>
      <c r="MX2" s="3" t="s">
        <v>4193</v>
      </c>
      <c r="MY2" s="3" t="s">
        <v>4194</v>
      </c>
      <c r="MZ2" s="3" t="s">
        <v>4195</v>
      </c>
      <c r="NA2" s="3" t="s">
        <v>4196</v>
      </c>
      <c r="NB2" s="3" t="s">
        <v>4197</v>
      </c>
      <c r="NC2" s="3" t="s">
        <v>4198</v>
      </c>
      <c r="ND2" s="3" t="s">
        <v>4199</v>
      </c>
      <c r="NE2" s="3" t="s">
        <v>4200</v>
      </c>
      <c r="NF2" s="3" t="s">
        <v>4201</v>
      </c>
      <c r="NG2" s="3" t="s">
        <v>4202</v>
      </c>
      <c r="NH2" s="3" t="s">
        <v>4203</v>
      </c>
      <c r="NI2" s="3" t="s">
        <v>4204</v>
      </c>
      <c r="NJ2" s="3" t="s">
        <v>4205</v>
      </c>
      <c r="NK2" s="3" t="s">
        <v>4206</v>
      </c>
      <c r="NL2" s="3" t="s">
        <v>4207</v>
      </c>
      <c r="NM2" s="3" t="s">
        <v>4208</v>
      </c>
      <c r="NN2" s="3" t="s">
        <v>4209</v>
      </c>
      <c r="NO2" s="3" t="s">
        <v>4210</v>
      </c>
      <c r="NP2" s="3" t="s">
        <v>4211</v>
      </c>
      <c r="NQ2" s="3" t="s">
        <v>4212</v>
      </c>
      <c r="NR2" s="3" t="s">
        <v>4213</v>
      </c>
      <c r="NS2" s="3" t="s">
        <v>4214</v>
      </c>
      <c r="NT2" s="3" t="s">
        <v>4215</v>
      </c>
      <c r="NU2" s="3" t="s">
        <v>4216</v>
      </c>
      <c r="NV2" s="3" t="s">
        <v>4217</v>
      </c>
      <c r="NW2" s="3" t="s">
        <v>4218</v>
      </c>
      <c r="NX2" s="3" t="s">
        <v>4219</v>
      </c>
      <c r="NY2" s="3" t="s">
        <v>4220</v>
      </c>
      <c r="NZ2" s="3" t="s">
        <v>4179</v>
      </c>
      <c r="OA2" s="3" t="s">
        <v>4172</v>
      </c>
      <c r="OB2" s="3" t="s">
        <v>4186</v>
      </c>
      <c r="OC2" s="3" t="s">
        <v>4187</v>
      </c>
      <c r="OD2" s="3" t="s">
        <v>4188</v>
      </c>
      <c r="OE2" s="3" t="s">
        <v>4189</v>
      </c>
      <c r="OF2" s="3" t="s">
        <v>4190</v>
      </c>
      <c r="OG2" s="3" t="s">
        <v>4191</v>
      </c>
      <c r="OH2" s="3" t="s">
        <v>4192</v>
      </c>
      <c r="OI2" s="3" t="s">
        <v>4193</v>
      </c>
      <c r="OJ2" s="3" t="s">
        <v>4194</v>
      </c>
      <c r="OK2" s="3" t="s">
        <v>4195</v>
      </c>
      <c r="OL2" s="3" t="s">
        <v>4196</v>
      </c>
      <c r="OM2" s="3" t="s">
        <v>4197</v>
      </c>
      <c r="ON2" s="3" t="s">
        <v>4198</v>
      </c>
      <c r="OO2" s="3" t="s">
        <v>4199</v>
      </c>
      <c r="OP2" s="3" t="s">
        <v>4200</v>
      </c>
      <c r="OQ2" s="3" t="s">
        <v>4201</v>
      </c>
      <c r="OR2" s="3" t="s">
        <v>4202</v>
      </c>
      <c r="OS2" s="3" t="s">
        <v>4203</v>
      </c>
      <c r="OT2" s="3" t="s">
        <v>4204</v>
      </c>
      <c r="OU2" s="3" t="s">
        <v>4205</v>
      </c>
      <c r="OV2" s="3" t="s">
        <v>4206</v>
      </c>
      <c r="OW2" s="3" t="s">
        <v>4207</v>
      </c>
      <c r="OX2" s="3" t="s">
        <v>4208</v>
      </c>
      <c r="OY2" s="3" t="s">
        <v>4209</v>
      </c>
      <c r="OZ2" s="3" t="s">
        <v>4210</v>
      </c>
      <c r="PA2" s="3" t="s">
        <v>4211</v>
      </c>
      <c r="PB2" s="3" t="s">
        <v>4212</v>
      </c>
      <c r="PC2" s="3" t="s">
        <v>4213</v>
      </c>
      <c r="PD2" s="3" t="s">
        <v>4214</v>
      </c>
      <c r="PE2" s="3" t="s">
        <v>4215</v>
      </c>
      <c r="PF2" s="3" t="s">
        <v>4216</v>
      </c>
      <c r="PG2" s="3" t="s">
        <v>4217</v>
      </c>
      <c r="PH2" s="3" t="s">
        <v>4218</v>
      </c>
      <c r="PI2" s="3" t="s">
        <v>4219</v>
      </c>
      <c r="PJ2" s="3" t="s">
        <v>4220</v>
      </c>
      <c r="PK2" s="3" t="s">
        <v>4221</v>
      </c>
      <c r="PL2" s="3" t="s">
        <v>4172</v>
      </c>
      <c r="PM2" s="3" t="s">
        <v>4186</v>
      </c>
      <c r="PN2" s="3" t="s">
        <v>4187</v>
      </c>
      <c r="PO2" s="3" t="s">
        <v>4188</v>
      </c>
      <c r="PP2" s="3" t="s">
        <v>4189</v>
      </c>
      <c r="PQ2" s="3" t="s">
        <v>4190</v>
      </c>
      <c r="PR2" s="3" t="s">
        <v>4191</v>
      </c>
      <c r="PS2" s="3" t="s">
        <v>4192</v>
      </c>
      <c r="PT2" s="3" t="s">
        <v>4193</v>
      </c>
      <c r="PU2" s="3" t="s">
        <v>4194</v>
      </c>
      <c r="PV2" s="3" t="s">
        <v>4195</v>
      </c>
      <c r="PW2" s="3" t="s">
        <v>4196</v>
      </c>
      <c r="PX2" s="3" t="s">
        <v>4197</v>
      </c>
      <c r="PY2" s="3" t="s">
        <v>4198</v>
      </c>
      <c r="PZ2" s="3" t="s">
        <v>4199</v>
      </c>
      <c r="QA2" s="3" t="s">
        <v>4200</v>
      </c>
      <c r="QB2" s="3" t="s">
        <v>4201</v>
      </c>
      <c r="QC2" s="3" t="s">
        <v>4202</v>
      </c>
      <c r="QD2" s="3" t="s">
        <v>4203</v>
      </c>
      <c r="QE2" s="3" t="s">
        <v>4204</v>
      </c>
      <c r="QF2" s="3" t="s">
        <v>4205</v>
      </c>
      <c r="QG2" s="3" t="s">
        <v>4206</v>
      </c>
      <c r="QH2" s="3" t="s">
        <v>4207</v>
      </c>
      <c r="QI2" s="3" t="s">
        <v>4208</v>
      </c>
      <c r="QJ2" s="3" t="s">
        <v>4209</v>
      </c>
      <c r="QK2" s="3" t="s">
        <v>4210</v>
      </c>
      <c r="QL2" s="3" t="s">
        <v>4211</v>
      </c>
      <c r="QM2" s="3" t="s">
        <v>4212</v>
      </c>
      <c r="QN2" s="3" t="s">
        <v>4213</v>
      </c>
      <c r="QO2" s="3" t="s">
        <v>4214</v>
      </c>
      <c r="QP2" s="3" t="s">
        <v>4215</v>
      </c>
      <c r="QQ2" s="3" t="s">
        <v>4216</v>
      </c>
      <c r="QR2" s="3" t="s">
        <v>4217</v>
      </c>
      <c r="QS2" s="3" t="s">
        <v>4218</v>
      </c>
      <c r="QT2" s="3" t="s">
        <v>4219</v>
      </c>
      <c r="QU2" s="3" t="s">
        <v>4220</v>
      </c>
      <c r="QV2" s="3" t="s">
        <v>4221</v>
      </c>
      <c r="QW2" s="3" t="s">
        <v>4172</v>
      </c>
      <c r="QX2" s="3" t="s">
        <v>4186</v>
      </c>
      <c r="QY2" s="3" t="s">
        <v>4187</v>
      </c>
      <c r="QZ2" s="3" t="s">
        <v>4188</v>
      </c>
      <c r="RA2" s="3" t="s">
        <v>4189</v>
      </c>
      <c r="RB2" s="3" t="s">
        <v>4190</v>
      </c>
      <c r="RC2" s="3" t="s">
        <v>4191</v>
      </c>
      <c r="RD2" s="3" t="s">
        <v>4192</v>
      </c>
      <c r="RE2" s="3" t="s">
        <v>4193</v>
      </c>
      <c r="RF2" s="3" t="s">
        <v>4194</v>
      </c>
      <c r="RG2" s="3" t="s">
        <v>4195</v>
      </c>
      <c r="RH2" s="3" t="s">
        <v>4196</v>
      </c>
      <c r="RI2" s="3" t="s">
        <v>4197</v>
      </c>
      <c r="RJ2" s="3" t="s">
        <v>4198</v>
      </c>
      <c r="RK2" s="3" t="s">
        <v>4199</v>
      </c>
      <c r="RL2" s="3" t="s">
        <v>4200</v>
      </c>
      <c r="RM2" s="3" t="s">
        <v>4201</v>
      </c>
      <c r="RN2" s="3" t="s">
        <v>4202</v>
      </c>
      <c r="RO2" s="3" t="s">
        <v>4203</v>
      </c>
      <c r="RP2" s="3" t="s">
        <v>4204</v>
      </c>
      <c r="RQ2" s="3" t="s">
        <v>4205</v>
      </c>
      <c r="RR2" s="3" t="s">
        <v>4206</v>
      </c>
      <c r="RS2" s="3" t="s">
        <v>4207</v>
      </c>
      <c r="RT2" s="3" t="s">
        <v>4208</v>
      </c>
      <c r="RU2" s="3" t="s">
        <v>4209</v>
      </c>
      <c r="RV2" s="3" t="s">
        <v>4210</v>
      </c>
      <c r="RW2" s="3" t="s">
        <v>4211</v>
      </c>
      <c r="RX2" s="3" t="s">
        <v>4212</v>
      </c>
      <c r="RY2" s="3" t="s">
        <v>4213</v>
      </c>
      <c r="RZ2" s="3" t="s">
        <v>4214</v>
      </c>
      <c r="SA2" s="3" t="s">
        <v>4215</v>
      </c>
      <c r="SB2" s="3" t="s">
        <v>4216</v>
      </c>
      <c r="SC2" s="3" t="s">
        <v>4217</v>
      </c>
      <c r="SD2" s="3" t="s">
        <v>4218</v>
      </c>
      <c r="SE2" s="3" t="s">
        <v>4219</v>
      </c>
      <c r="SF2" s="3" t="s">
        <v>4220</v>
      </c>
      <c r="SG2" s="3" t="s">
        <v>4221</v>
      </c>
      <c r="SH2" s="3" t="s">
        <v>4172</v>
      </c>
      <c r="SI2" s="3" t="s">
        <v>4222</v>
      </c>
      <c r="SJ2" s="3" t="s">
        <v>4223</v>
      </c>
      <c r="SK2" s="3" t="s">
        <v>4224</v>
      </c>
      <c r="SL2" s="3" t="s">
        <v>4225</v>
      </c>
      <c r="SM2" s="3" t="s">
        <v>4226</v>
      </c>
      <c r="SN2" s="3" t="s">
        <v>4227</v>
      </c>
      <c r="SO2" s="8" t="s">
        <v>4228</v>
      </c>
      <c r="SP2" s="134" t="s">
        <v>4229</v>
      </c>
      <c r="SQ2" s="3" t="s">
        <v>3489</v>
      </c>
      <c r="SR2" s="3" t="s">
        <v>3490</v>
      </c>
      <c r="SS2" s="10" t="s">
        <v>3491</v>
      </c>
      <c r="ST2" s="10" t="s">
        <v>3492</v>
      </c>
      <c r="SU2" s="10" t="s">
        <v>3493</v>
      </c>
      <c r="SV2" s="10" t="s">
        <v>3494</v>
      </c>
      <c r="SW2" s="10" t="s">
        <v>3495</v>
      </c>
      <c r="SX2" s="10" t="s">
        <v>3496</v>
      </c>
      <c r="SY2" s="3" t="s">
        <v>3497</v>
      </c>
      <c r="SZ2" s="3" t="s">
        <v>4057</v>
      </c>
      <c r="TA2" s="4" t="s">
        <v>3499</v>
      </c>
      <c r="TB2" s="6" t="s">
        <v>3500</v>
      </c>
      <c r="TC2" s="4" t="s">
        <v>3501</v>
      </c>
      <c r="TD2" s="6" t="s">
        <v>3502</v>
      </c>
      <c r="TE2" s="4" t="s">
        <v>3503</v>
      </c>
      <c r="TF2" s="6" t="s">
        <v>4230</v>
      </c>
      <c r="TG2" s="71" t="s">
        <v>1030</v>
      </c>
      <c r="TH2" s="134" t="s">
        <v>3772</v>
      </c>
      <c r="TI2" s="134" t="s">
        <v>3773</v>
      </c>
      <c r="TJ2" s="134" t="s">
        <v>4231</v>
      </c>
      <c r="TK2" s="3" t="s">
        <v>4232</v>
      </c>
      <c r="TL2" s="3" t="s">
        <v>4233</v>
      </c>
      <c r="TM2" s="3" t="s">
        <v>4172</v>
      </c>
      <c r="TN2" s="3" t="s">
        <v>4222</v>
      </c>
      <c r="TO2" s="3" t="s">
        <v>4223</v>
      </c>
      <c r="TP2" s="3" t="s">
        <v>4224</v>
      </c>
      <c r="TQ2" s="3" t="s">
        <v>4225</v>
      </c>
      <c r="TR2" s="3" t="s">
        <v>4226</v>
      </c>
      <c r="TS2" s="3" t="s">
        <v>4227</v>
      </c>
    </row>
    <row r="3" spans="1:539" x14ac:dyDescent="0.25">
      <c r="A3">
        <v>1</v>
      </c>
      <c r="B3" s="15" t="s">
        <v>2310</v>
      </c>
      <c r="C3" s="15" t="s">
        <v>2311</v>
      </c>
      <c r="F3" t="s">
        <v>2312</v>
      </c>
      <c r="H3">
        <v>1</v>
      </c>
      <c r="GK3" s="59">
        <v>44617</v>
      </c>
      <c r="GL3">
        <v>46</v>
      </c>
      <c r="GM3">
        <v>0</v>
      </c>
      <c r="GP3">
        <v>0</v>
      </c>
      <c r="GS3">
        <v>0</v>
      </c>
      <c r="GW3">
        <v>1</v>
      </c>
      <c r="GX3">
        <v>1</v>
      </c>
      <c r="GZ3">
        <v>1</v>
      </c>
      <c r="HA3" t="s">
        <v>2313</v>
      </c>
      <c r="HB3">
        <v>1</v>
      </c>
      <c r="HC3" t="s">
        <v>2314</v>
      </c>
      <c r="HD3">
        <v>1</v>
      </c>
      <c r="HE3">
        <v>1</v>
      </c>
      <c r="HF3">
        <v>1</v>
      </c>
      <c r="HG3">
        <v>1</v>
      </c>
      <c r="HH3">
        <v>0</v>
      </c>
      <c r="HI3">
        <v>0</v>
      </c>
      <c r="HJ3" s="59">
        <v>44640</v>
      </c>
      <c r="HK3">
        <v>0</v>
      </c>
      <c r="HN3">
        <v>0</v>
      </c>
      <c r="HQ3">
        <v>0</v>
      </c>
      <c r="HU3">
        <v>1</v>
      </c>
      <c r="HV3">
        <v>1</v>
      </c>
      <c r="HX3">
        <v>1</v>
      </c>
      <c r="HY3" t="s">
        <v>2315</v>
      </c>
      <c r="HZ3">
        <v>1</v>
      </c>
      <c r="IA3" t="s">
        <v>2316</v>
      </c>
      <c r="IB3">
        <v>1</v>
      </c>
      <c r="IC3">
        <v>1</v>
      </c>
      <c r="ID3">
        <v>1</v>
      </c>
      <c r="IE3">
        <v>1</v>
      </c>
      <c r="IF3">
        <v>0</v>
      </c>
      <c r="IG3">
        <v>0</v>
      </c>
      <c r="IH3" s="59">
        <v>44663</v>
      </c>
      <c r="II3">
        <v>0</v>
      </c>
      <c r="IL3">
        <v>0</v>
      </c>
      <c r="IO3">
        <v>0</v>
      </c>
      <c r="IS3">
        <v>1</v>
      </c>
      <c r="IT3">
        <v>1</v>
      </c>
      <c r="IV3">
        <v>1</v>
      </c>
      <c r="IW3" t="s">
        <v>2317</v>
      </c>
      <c r="IX3">
        <v>1</v>
      </c>
      <c r="IY3" t="s">
        <v>2318</v>
      </c>
      <c r="IZ3">
        <v>1</v>
      </c>
      <c r="JA3">
        <v>1</v>
      </c>
      <c r="JB3">
        <v>1</v>
      </c>
      <c r="JC3">
        <v>1</v>
      </c>
      <c r="JD3">
        <v>0</v>
      </c>
      <c r="JE3">
        <v>0</v>
      </c>
      <c r="JF3" s="59">
        <v>44694</v>
      </c>
      <c r="JG3" s="59"/>
      <c r="JH3">
        <v>0</v>
      </c>
      <c r="JK3">
        <v>0</v>
      </c>
      <c r="JN3">
        <v>0</v>
      </c>
      <c r="JR3">
        <v>1</v>
      </c>
      <c r="JS3">
        <v>0</v>
      </c>
      <c r="JU3">
        <v>1</v>
      </c>
      <c r="JV3" t="s">
        <v>2319</v>
      </c>
      <c r="JW3">
        <v>1</v>
      </c>
      <c r="JX3" t="s">
        <v>2320</v>
      </c>
      <c r="JY3">
        <v>1</v>
      </c>
      <c r="JZ3">
        <v>1</v>
      </c>
      <c r="KA3">
        <v>1</v>
      </c>
      <c r="KB3">
        <v>1</v>
      </c>
      <c r="KC3">
        <v>0</v>
      </c>
      <c r="KD3">
        <v>0</v>
      </c>
      <c r="LC3" s="59">
        <v>44762</v>
      </c>
      <c r="LD3">
        <v>0</v>
      </c>
      <c r="LG3">
        <v>0</v>
      </c>
      <c r="LJ3">
        <v>0</v>
      </c>
      <c r="LN3">
        <v>1</v>
      </c>
      <c r="LO3">
        <v>1</v>
      </c>
      <c r="LQ3">
        <v>1</v>
      </c>
      <c r="LR3" t="s">
        <v>2321</v>
      </c>
      <c r="LS3">
        <v>1</v>
      </c>
      <c r="LT3" t="s">
        <v>2322</v>
      </c>
      <c r="LU3">
        <v>0</v>
      </c>
      <c r="LV3">
        <v>1</v>
      </c>
      <c r="LW3">
        <v>1</v>
      </c>
      <c r="LX3">
        <v>1</v>
      </c>
      <c r="LY3">
        <v>0</v>
      </c>
      <c r="LZ3">
        <v>0</v>
      </c>
      <c r="MO3" s="59">
        <v>44840</v>
      </c>
      <c r="MP3">
        <v>0</v>
      </c>
      <c r="NA3">
        <v>0</v>
      </c>
      <c r="NB3">
        <v>0</v>
      </c>
      <c r="NO3">
        <v>1</v>
      </c>
      <c r="NP3">
        <v>0</v>
      </c>
      <c r="NQ3">
        <v>1</v>
      </c>
      <c r="NR3">
        <v>1</v>
      </c>
      <c r="NT3">
        <v>0</v>
      </c>
      <c r="NV3">
        <v>1</v>
      </c>
      <c r="NW3">
        <v>1</v>
      </c>
      <c r="QV3" s="59">
        <v>45061</v>
      </c>
      <c r="QW3">
        <v>0</v>
      </c>
      <c r="RH3">
        <v>1</v>
      </c>
      <c r="RI3">
        <v>0</v>
      </c>
      <c r="RP3">
        <v>1</v>
      </c>
      <c r="RQ3" t="s">
        <v>2323</v>
      </c>
      <c r="RR3">
        <v>1</v>
      </c>
      <c r="RS3">
        <v>1</v>
      </c>
      <c r="RV3">
        <v>1</v>
      </c>
      <c r="RW3">
        <v>0</v>
      </c>
      <c r="RX3">
        <v>1</v>
      </c>
      <c r="RY3">
        <v>1</v>
      </c>
      <c r="SA3">
        <v>1</v>
      </c>
      <c r="SB3" t="s">
        <v>2324</v>
      </c>
      <c r="SC3">
        <v>1</v>
      </c>
      <c r="SD3">
        <v>1</v>
      </c>
      <c r="SO3" s="135"/>
      <c r="SP3" s="136"/>
      <c r="SQ3" s="136"/>
      <c r="SR3" s="136"/>
      <c r="SS3" s="136"/>
      <c r="ST3" s="136"/>
      <c r="SU3" s="136"/>
      <c r="SV3" s="136"/>
      <c r="SW3" s="136"/>
      <c r="SX3" s="136"/>
      <c r="SY3" s="136"/>
      <c r="SZ3" s="136"/>
      <c r="TB3" s="136"/>
      <c r="TD3" s="136"/>
      <c r="TF3" s="136"/>
      <c r="TG3" s="136"/>
      <c r="TH3" s="136"/>
      <c r="TI3" s="137"/>
      <c r="TJ3" s="138"/>
      <c r="TK3" s="136"/>
    </row>
    <row r="4" spans="1:539" x14ac:dyDescent="0.25">
      <c r="A4">
        <v>2</v>
      </c>
      <c r="B4" s="15" t="s">
        <v>2310</v>
      </c>
      <c r="C4" s="15" t="s">
        <v>2325</v>
      </c>
      <c r="D4" t="s">
        <v>2326</v>
      </c>
      <c r="E4" t="s">
        <v>2327</v>
      </c>
      <c r="F4" t="s">
        <v>2328</v>
      </c>
      <c r="G4" s="139">
        <v>33123</v>
      </c>
      <c r="H4">
        <v>0</v>
      </c>
      <c r="I4" s="140">
        <v>44176</v>
      </c>
      <c r="J4" s="58">
        <f>(I4-G4)/365.25</f>
        <v>30.261464750171115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71</v>
      </c>
      <c r="T4">
        <v>1.58</v>
      </c>
      <c r="AA4" s="83">
        <f>(S4/(T4*T4))</f>
        <v>28.440954975164232</v>
      </c>
      <c r="AB4">
        <v>13.3</v>
      </c>
      <c r="AC4">
        <v>0</v>
      </c>
      <c r="AD4">
        <v>39</v>
      </c>
      <c r="AE4">
        <v>13</v>
      </c>
      <c r="AF4">
        <v>14</v>
      </c>
      <c r="AG4">
        <v>1</v>
      </c>
      <c r="AH4">
        <v>2</v>
      </c>
      <c r="AI4">
        <v>2</v>
      </c>
      <c r="AL4">
        <v>1</v>
      </c>
      <c r="AM4">
        <v>3</v>
      </c>
      <c r="AN4">
        <v>4</v>
      </c>
      <c r="AO4">
        <v>0</v>
      </c>
      <c r="AQ4" s="15">
        <v>1</v>
      </c>
      <c r="AR4" s="15">
        <v>1</v>
      </c>
      <c r="AT4" s="68">
        <v>1</v>
      </c>
      <c r="AU4" s="68">
        <v>1</v>
      </c>
      <c r="AV4" s="68">
        <v>6</v>
      </c>
      <c r="AW4" s="68">
        <v>14</v>
      </c>
      <c r="AX4" s="68">
        <v>-1</v>
      </c>
      <c r="AY4" s="68">
        <v>0</v>
      </c>
      <c r="AZ4" s="68">
        <v>0</v>
      </c>
      <c r="BA4" s="68">
        <v>0</v>
      </c>
      <c r="BB4" s="68">
        <v>0</v>
      </c>
      <c r="BC4" s="68">
        <v>0</v>
      </c>
      <c r="BD4" s="68">
        <v>0</v>
      </c>
      <c r="BE4" s="68">
        <v>0</v>
      </c>
      <c r="BF4" s="68">
        <v>0</v>
      </c>
      <c r="BG4" s="68">
        <v>0</v>
      </c>
      <c r="BH4" s="68">
        <v>0</v>
      </c>
      <c r="BJ4" s="68">
        <v>1</v>
      </c>
      <c r="BK4" s="68">
        <v>0</v>
      </c>
      <c r="BL4" s="68">
        <v>1</v>
      </c>
      <c r="BM4" s="68">
        <v>1</v>
      </c>
      <c r="BN4" s="68">
        <v>0</v>
      </c>
      <c r="BO4" s="68">
        <v>0</v>
      </c>
      <c r="BP4" s="68">
        <v>0</v>
      </c>
      <c r="BQ4" s="68">
        <v>1</v>
      </c>
      <c r="BR4" s="68">
        <v>0</v>
      </c>
      <c r="BT4" s="68">
        <v>1</v>
      </c>
      <c r="BU4" s="68">
        <v>0</v>
      </c>
      <c r="BV4" s="68">
        <v>0</v>
      </c>
      <c r="BW4" s="68">
        <v>0</v>
      </c>
      <c r="BX4" s="68">
        <v>0</v>
      </c>
      <c r="BY4" s="68">
        <v>0</v>
      </c>
      <c r="BZ4" s="68">
        <v>1</v>
      </c>
      <c r="CA4" s="68">
        <v>0</v>
      </c>
      <c r="CB4" s="68">
        <v>0</v>
      </c>
      <c r="CC4" s="68">
        <v>0</v>
      </c>
      <c r="CD4" s="68">
        <v>0</v>
      </c>
      <c r="CE4" s="68">
        <v>0</v>
      </c>
      <c r="CG4" s="68">
        <v>1</v>
      </c>
      <c r="CH4" s="68">
        <v>1</v>
      </c>
      <c r="CI4" s="68">
        <v>1</v>
      </c>
      <c r="CJ4" s="68">
        <v>0</v>
      </c>
      <c r="CK4" s="68">
        <v>0</v>
      </c>
      <c r="CL4" s="68">
        <v>1</v>
      </c>
      <c r="CM4" t="s">
        <v>219</v>
      </c>
      <c r="CN4" s="68">
        <v>1</v>
      </c>
      <c r="CO4" s="68">
        <v>1</v>
      </c>
      <c r="CP4" s="68">
        <v>0</v>
      </c>
      <c r="CQ4" s="68">
        <v>0</v>
      </c>
      <c r="CR4" s="68">
        <v>0</v>
      </c>
      <c r="CS4" s="68">
        <v>1</v>
      </c>
      <c r="CT4" t="s">
        <v>219</v>
      </c>
      <c r="CU4" s="68">
        <v>1</v>
      </c>
      <c r="CV4" s="68">
        <v>1</v>
      </c>
      <c r="CW4" s="68">
        <v>0</v>
      </c>
      <c r="CX4" s="68">
        <v>1</v>
      </c>
      <c r="CY4" s="141" t="s">
        <v>2329</v>
      </c>
      <c r="CZ4" s="68">
        <v>1</v>
      </c>
      <c r="DA4" s="141" t="s">
        <v>2330</v>
      </c>
      <c r="DB4" s="15">
        <v>1</v>
      </c>
      <c r="DC4" s="15">
        <v>5</v>
      </c>
      <c r="DD4" s="68">
        <v>1</v>
      </c>
      <c r="DE4" s="68"/>
      <c r="DF4" s="68"/>
      <c r="DG4" s="68"/>
      <c r="DH4" s="141"/>
      <c r="MA4" s="59">
        <v>44781</v>
      </c>
      <c r="MB4">
        <v>0</v>
      </c>
      <c r="ME4">
        <v>0</v>
      </c>
      <c r="MO4" s="59">
        <v>44840</v>
      </c>
      <c r="MP4">
        <v>0</v>
      </c>
      <c r="NA4">
        <v>0</v>
      </c>
      <c r="NB4">
        <v>0</v>
      </c>
      <c r="NI4">
        <v>1</v>
      </c>
      <c r="NJ4" t="s">
        <v>2331</v>
      </c>
      <c r="NK4">
        <v>1</v>
      </c>
      <c r="NL4">
        <v>1</v>
      </c>
      <c r="NO4">
        <v>1</v>
      </c>
      <c r="NP4">
        <v>1</v>
      </c>
      <c r="NQ4">
        <v>0</v>
      </c>
      <c r="NR4">
        <v>0</v>
      </c>
      <c r="NS4" t="s">
        <v>2332</v>
      </c>
      <c r="NT4">
        <v>1</v>
      </c>
      <c r="NU4" t="s">
        <v>661</v>
      </c>
      <c r="NV4">
        <v>0</v>
      </c>
      <c r="PK4" s="59">
        <v>44907</v>
      </c>
      <c r="PL4">
        <v>1</v>
      </c>
      <c r="PM4" s="69">
        <v>44866</v>
      </c>
      <c r="PN4">
        <v>4</v>
      </c>
      <c r="PO4">
        <v>0</v>
      </c>
      <c r="PP4">
        <v>0</v>
      </c>
      <c r="PQ4">
        <v>0</v>
      </c>
      <c r="PR4">
        <v>0</v>
      </c>
      <c r="PS4">
        <v>0</v>
      </c>
      <c r="PU4">
        <v>0</v>
      </c>
      <c r="PW4">
        <v>1</v>
      </c>
      <c r="PX4">
        <v>0</v>
      </c>
      <c r="QE4">
        <v>0</v>
      </c>
      <c r="QK4">
        <v>1</v>
      </c>
      <c r="QL4">
        <v>1</v>
      </c>
      <c r="QM4">
        <v>1</v>
      </c>
      <c r="QN4">
        <v>1</v>
      </c>
      <c r="QO4" t="s">
        <v>2333</v>
      </c>
      <c r="QP4">
        <v>0</v>
      </c>
      <c r="QQ4" t="s">
        <v>661</v>
      </c>
      <c r="QR4">
        <v>0</v>
      </c>
      <c r="QV4" s="59">
        <v>45061</v>
      </c>
      <c r="QW4">
        <v>0</v>
      </c>
      <c r="RI4">
        <v>1</v>
      </c>
      <c r="RJ4" s="69">
        <v>45047</v>
      </c>
      <c r="RL4">
        <v>0</v>
      </c>
      <c r="RM4">
        <v>1</v>
      </c>
      <c r="RN4">
        <v>1</v>
      </c>
      <c r="RO4">
        <v>1</v>
      </c>
      <c r="RP4">
        <v>0</v>
      </c>
      <c r="RV4">
        <v>1</v>
      </c>
      <c r="RW4">
        <v>0</v>
      </c>
      <c r="RX4">
        <v>1</v>
      </c>
      <c r="RY4">
        <v>1</v>
      </c>
      <c r="SA4">
        <v>1</v>
      </c>
      <c r="SB4" t="s">
        <v>2324</v>
      </c>
      <c r="SC4">
        <v>1</v>
      </c>
      <c r="SD4">
        <v>1</v>
      </c>
      <c r="SE4">
        <v>0</v>
      </c>
      <c r="SO4" s="97">
        <v>45265</v>
      </c>
      <c r="SP4" s="142">
        <v>33.242984257357975</v>
      </c>
      <c r="SQ4" s="143">
        <v>0</v>
      </c>
      <c r="SR4" s="143">
        <v>0</v>
      </c>
      <c r="SS4" s="143">
        <v>0</v>
      </c>
      <c r="ST4" s="143">
        <v>0</v>
      </c>
      <c r="SU4" s="143">
        <v>0</v>
      </c>
      <c r="SV4" s="143">
        <v>0</v>
      </c>
      <c r="SW4" s="143">
        <v>0</v>
      </c>
      <c r="SX4" s="143">
        <v>0</v>
      </c>
      <c r="SY4" s="142"/>
      <c r="SZ4" s="142"/>
      <c r="TB4" s="142"/>
      <c r="TD4" s="142"/>
      <c r="TF4" s="142"/>
      <c r="TG4" s="142"/>
      <c r="TH4" s="143" t="s">
        <v>1032</v>
      </c>
      <c r="TI4" s="144"/>
      <c r="TJ4" s="143"/>
      <c r="TK4" s="143"/>
    </row>
    <row r="5" spans="1:539" x14ac:dyDescent="0.25">
      <c r="A5">
        <v>3</v>
      </c>
      <c r="B5" s="15" t="s">
        <v>2310</v>
      </c>
      <c r="C5" t="s">
        <v>2334</v>
      </c>
      <c r="F5" t="s">
        <v>2335</v>
      </c>
      <c r="G5" s="139"/>
      <c r="H5">
        <v>0</v>
      </c>
      <c r="I5" s="140"/>
      <c r="J5" s="58"/>
      <c r="AA5" s="83"/>
      <c r="AT5" s="68"/>
      <c r="AU5" s="68"/>
      <c r="AV5" s="68"/>
      <c r="AW5" s="68"/>
      <c r="AX5" s="68"/>
      <c r="AY5" s="68"/>
      <c r="AZ5" s="68"/>
      <c r="BA5" s="68"/>
      <c r="BB5" s="68"/>
      <c r="BC5" s="68"/>
      <c r="BD5" s="68"/>
      <c r="BE5" s="68"/>
      <c r="BF5" s="68"/>
      <c r="BG5" s="68"/>
      <c r="BH5" s="68"/>
      <c r="BJ5" s="68"/>
      <c r="BK5" s="68"/>
      <c r="BL5" s="68"/>
      <c r="BM5" s="68"/>
      <c r="BN5" s="68"/>
      <c r="BO5" s="68"/>
      <c r="BP5" s="68"/>
      <c r="BQ5" s="68"/>
      <c r="BR5" s="68"/>
      <c r="BT5" s="68"/>
      <c r="BU5" s="68"/>
      <c r="BV5" s="68"/>
      <c r="BW5" s="68"/>
      <c r="BX5" s="68"/>
      <c r="BY5" s="68"/>
      <c r="BZ5" s="68"/>
      <c r="CA5" s="68"/>
      <c r="CB5" s="68"/>
      <c r="CC5" s="68"/>
      <c r="CD5" s="68"/>
      <c r="CE5" s="68"/>
      <c r="CG5" s="68"/>
      <c r="CH5" s="68"/>
      <c r="CI5" s="68"/>
      <c r="CJ5" s="68"/>
      <c r="CK5" s="68"/>
      <c r="CL5" s="68"/>
      <c r="CN5" s="68"/>
      <c r="CO5" s="68"/>
      <c r="CP5" s="68"/>
      <c r="CQ5" s="68"/>
      <c r="CR5" s="68"/>
      <c r="CS5" s="68"/>
      <c r="CU5" s="68"/>
      <c r="CV5" s="68"/>
      <c r="CW5" s="68"/>
      <c r="CX5" s="68"/>
      <c r="CY5" s="141"/>
      <c r="CZ5" s="68"/>
      <c r="DA5" s="141"/>
      <c r="DB5" s="15"/>
      <c r="DC5" s="15"/>
      <c r="DD5" s="68"/>
      <c r="DE5" s="68"/>
      <c r="DF5" s="68"/>
      <c r="DG5" s="68"/>
      <c r="DH5" s="141"/>
      <c r="GK5" s="59">
        <v>44617</v>
      </c>
      <c r="GL5">
        <v>4</v>
      </c>
      <c r="GM5">
        <v>0</v>
      </c>
      <c r="GP5">
        <v>0</v>
      </c>
      <c r="GS5">
        <v>1</v>
      </c>
      <c r="GW5">
        <v>0</v>
      </c>
      <c r="GX5">
        <v>0</v>
      </c>
      <c r="GZ5">
        <v>1</v>
      </c>
      <c r="HA5" t="s">
        <v>2336</v>
      </c>
      <c r="HB5">
        <v>1</v>
      </c>
      <c r="HC5" t="s">
        <v>2337</v>
      </c>
      <c r="HD5">
        <v>1</v>
      </c>
      <c r="HE5">
        <v>1</v>
      </c>
      <c r="HF5">
        <v>1</v>
      </c>
      <c r="HG5">
        <v>1</v>
      </c>
      <c r="HH5">
        <v>1</v>
      </c>
      <c r="HI5">
        <v>0</v>
      </c>
      <c r="HJ5" s="59">
        <v>44640</v>
      </c>
      <c r="HK5">
        <v>0</v>
      </c>
      <c r="HN5">
        <v>0</v>
      </c>
      <c r="HQ5">
        <v>1</v>
      </c>
      <c r="HU5">
        <v>0</v>
      </c>
      <c r="HV5">
        <v>1</v>
      </c>
      <c r="HX5">
        <v>1</v>
      </c>
      <c r="HY5" t="s">
        <v>2338</v>
      </c>
      <c r="HZ5">
        <v>1</v>
      </c>
      <c r="IA5" t="s">
        <v>2339</v>
      </c>
      <c r="IB5">
        <v>1</v>
      </c>
      <c r="IC5">
        <v>1</v>
      </c>
      <c r="ID5">
        <v>1</v>
      </c>
      <c r="IE5">
        <v>1</v>
      </c>
      <c r="IF5">
        <v>1</v>
      </c>
      <c r="IG5">
        <v>0</v>
      </c>
      <c r="IH5" s="59">
        <v>44663</v>
      </c>
      <c r="II5">
        <v>0</v>
      </c>
      <c r="IL5">
        <v>0</v>
      </c>
      <c r="IO5">
        <v>1</v>
      </c>
      <c r="IS5">
        <v>0</v>
      </c>
      <c r="IT5">
        <v>0</v>
      </c>
      <c r="IV5">
        <v>1</v>
      </c>
      <c r="IW5" t="s">
        <v>2340</v>
      </c>
      <c r="IX5">
        <v>1</v>
      </c>
      <c r="IY5" t="s">
        <v>2341</v>
      </c>
      <c r="IZ5">
        <v>1</v>
      </c>
      <c r="JA5">
        <v>1</v>
      </c>
      <c r="JB5">
        <v>1</v>
      </c>
      <c r="JC5">
        <v>1</v>
      </c>
      <c r="JD5">
        <v>1</v>
      </c>
      <c r="JE5">
        <v>0</v>
      </c>
      <c r="JF5" s="59">
        <v>44693</v>
      </c>
      <c r="JH5">
        <v>0</v>
      </c>
      <c r="JK5">
        <v>0</v>
      </c>
      <c r="JN5">
        <v>1</v>
      </c>
      <c r="JR5">
        <v>0</v>
      </c>
      <c r="JS5">
        <v>0</v>
      </c>
      <c r="JU5">
        <v>1</v>
      </c>
      <c r="JV5" t="s">
        <v>2342</v>
      </c>
      <c r="JW5">
        <v>1</v>
      </c>
      <c r="JX5" t="s">
        <v>2343</v>
      </c>
      <c r="JY5">
        <v>0</v>
      </c>
      <c r="JZ5">
        <v>1</v>
      </c>
      <c r="KA5">
        <v>1</v>
      </c>
      <c r="KB5">
        <v>1</v>
      </c>
      <c r="KC5">
        <v>0</v>
      </c>
      <c r="KD5">
        <v>0</v>
      </c>
      <c r="KE5" s="59">
        <v>44739</v>
      </c>
      <c r="KF5">
        <v>0</v>
      </c>
      <c r="KI5">
        <v>0</v>
      </c>
      <c r="KL5">
        <v>1</v>
      </c>
      <c r="KP5">
        <v>0</v>
      </c>
      <c r="KQ5">
        <v>0</v>
      </c>
      <c r="KS5">
        <v>1</v>
      </c>
      <c r="KT5" t="s">
        <v>2344</v>
      </c>
      <c r="KU5">
        <v>1</v>
      </c>
      <c r="KV5" t="s">
        <v>2345</v>
      </c>
      <c r="KW5">
        <v>1</v>
      </c>
      <c r="KX5">
        <v>1</v>
      </c>
      <c r="KY5">
        <v>1</v>
      </c>
      <c r="KZ5">
        <v>1</v>
      </c>
      <c r="LA5">
        <v>0</v>
      </c>
      <c r="LB5">
        <v>0</v>
      </c>
      <c r="LC5" s="59">
        <v>44760</v>
      </c>
      <c r="LD5">
        <v>0</v>
      </c>
      <c r="LG5">
        <v>0</v>
      </c>
      <c r="LJ5">
        <v>1</v>
      </c>
      <c r="LN5">
        <v>0</v>
      </c>
      <c r="LO5">
        <v>0</v>
      </c>
      <c r="LQ5">
        <v>1</v>
      </c>
      <c r="LR5" t="s">
        <v>2346</v>
      </c>
      <c r="LS5">
        <v>1</v>
      </c>
      <c r="LT5" t="s">
        <v>2347</v>
      </c>
      <c r="LU5">
        <v>1</v>
      </c>
      <c r="LV5">
        <v>1</v>
      </c>
      <c r="LW5">
        <v>1</v>
      </c>
      <c r="LX5">
        <v>1</v>
      </c>
      <c r="LY5">
        <v>0</v>
      </c>
      <c r="LZ5">
        <v>0</v>
      </c>
      <c r="MA5" s="59">
        <v>44780</v>
      </c>
      <c r="MB5">
        <v>0</v>
      </c>
      <c r="ME5">
        <v>0</v>
      </c>
      <c r="MH5" s="59">
        <v>44783</v>
      </c>
      <c r="MI5">
        <v>1</v>
      </c>
      <c r="MJ5">
        <v>7</v>
      </c>
      <c r="MK5">
        <v>0</v>
      </c>
      <c r="ML5">
        <v>0</v>
      </c>
      <c r="MO5" s="59">
        <v>44840</v>
      </c>
      <c r="MP5">
        <v>0</v>
      </c>
      <c r="NA5">
        <v>0</v>
      </c>
      <c r="NB5">
        <v>1</v>
      </c>
      <c r="NC5" s="69">
        <v>44805</v>
      </c>
      <c r="ND5">
        <v>4</v>
      </c>
      <c r="NE5">
        <v>1</v>
      </c>
      <c r="NF5">
        <v>0</v>
      </c>
      <c r="NG5">
        <v>1</v>
      </c>
      <c r="NH5">
        <v>1</v>
      </c>
      <c r="NI5">
        <v>1</v>
      </c>
      <c r="NJ5" t="s">
        <v>2348</v>
      </c>
      <c r="NK5">
        <v>1</v>
      </c>
      <c r="NO5">
        <v>1</v>
      </c>
      <c r="NP5">
        <v>1</v>
      </c>
      <c r="NQ5">
        <v>1</v>
      </c>
      <c r="NR5">
        <v>0</v>
      </c>
      <c r="NS5" t="s">
        <v>2332</v>
      </c>
      <c r="NT5">
        <v>1</v>
      </c>
      <c r="NU5" t="s">
        <v>2349</v>
      </c>
      <c r="NV5">
        <v>1</v>
      </c>
      <c r="NW5">
        <v>1</v>
      </c>
      <c r="PK5" s="59">
        <v>44907</v>
      </c>
      <c r="PL5">
        <v>0</v>
      </c>
      <c r="PW5">
        <v>1</v>
      </c>
      <c r="PX5">
        <v>1</v>
      </c>
      <c r="PY5" s="69">
        <v>44896</v>
      </c>
      <c r="PZ5">
        <v>3</v>
      </c>
      <c r="QA5">
        <v>1</v>
      </c>
      <c r="QB5">
        <v>1</v>
      </c>
      <c r="QC5">
        <v>1</v>
      </c>
      <c r="QD5">
        <v>0</v>
      </c>
      <c r="QE5">
        <v>0</v>
      </c>
      <c r="QK5">
        <v>1</v>
      </c>
      <c r="QL5">
        <v>1</v>
      </c>
      <c r="QM5">
        <v>1</v>
      </c>
      <c r="QN5">
        <v>1</v>
      </c>
      <c r="QR5">
        <v>1</v>
      </c>
      <c r="QS5">
        <v>1</v>
      </c>
      <c r="QV5" s="59">
        <v>45061</v>
      </c>
      <c r="QW5">
        <v>0</v>
      </c>
      <c r="RH5">
        <v>1</v>
      </c>
      <c r="RI5">
        <v>1</v>
      </c>
      <c r="RJ5" s="69">
        <v>44986</v>
      </c>
      <c r="RK5">
        <v>3</v>
      </c>
      <c r="RL5">
        <v>0</v>
      </c>
      <c r="RM5">
        <v>1</v>
      </c>
      <c r="RN5">
        <v>1</v>
      </c>
      <c r="RO5">
        <v>1</v>
      </c>
      <c r="RP5">
        <v>0</v>
      </c>
      <c r="RV5">
        <v>1</v>
      </c>
      <c r="RW5">
        <v>1</v>
      </c>
      <c r="RX5">
        <v>1</v>
      </c>
      <c r="RY5">
        <v>0</v>
      </c>
      <c r="RZ5" t="s">
        <v>2350</v>
      </c>
      <c r="SA5">
        <v>1</v>
      </c>
      <c r="SB5" t="s">
        <v>2349</v>
      </c>
      <c r="SC5">
        <v>0</v>
      </c>
      <c r="SG5" s="59">
        <v>45247</v>
      </c>
      <c r="SO5" s="97">
        <v>45265</v>
      </c>
      <c r="SP5" s="142">
        <v>8</v>
      </c>
      <c r="SQ5" s="143">
        <v>0</v>
      </c>
      <c r="SR5" s="143">
        <v>0</v>
      </c>
      <c r="SS5" s="143">
        <v>0</v>
      </c>
      <c r="ST5" s="143">
        <v>0</v>
      </c>
      <c r="SU5" s="143">
        <v>0</v>
      </c>
      <c r="SV5" s="143">
        <v>0</v>
      </c>
      <c r="SW5" s="143">
        <v>0</v>
      </c>
      <c r="SX5" s="143">
        <v>0</v>
      </c>
      <c r="SY5" s="142">
        <v>18.8</v>
      </c>
      <c r="SZ5" s="145">
        <v>1.145</v>
      </c>
      <c r="TA5">
        <v>-2.23</v>
      </c>
      <c r="TB5" s="142" t="s">
        <v>28</v>
      </c>
      <c r="TC5">
        <v>-2.42</v>
      </c>
      <c r="TD5" s="142" t="s">
        <v>28</v>
      </c>
      <c r="TE5">
        <v>-0.92</v>
      </c>
      <c r="TF5" s="142" t="s">
        <v>21</v>
      </c>
      <c r="TG5" s="142"/>
      <c r="TH5" s="143">
        <v>12.7</v>
      </c>
      <c r="TI5" s="144" t="s">
        <v>21</v>
      </c>
      <c r="TJ5" s="143">
        <v>37</v>
      </c>
      <c r="TK5" s="106">
        <v>1</v>
      </c>
    </row>
    <row r="6" spans="1:539" x14ac:dyDescent="0.25">
      <c r="A6">
        <v>4</v>
      </c>
      <c r="B6" s="15" t="s">
        <v>2310</v>
      </c>
      <c r="C6" s="15" t="s">
        <v>2351</v>
      </c>
      <c r="D6" t="s">
        <v>2352</v>
      </c>
      <c r="E6" t="s">
        <v>2353</v>
      </c>
      <c r="F6" t="s">
        <v>2354</v>
      </c>
      <c r="G6" s="139">
        <v>43308</v>
      </c>
      <c r="H6">
        <v>0</v>
      </c>
      <c r="I6" s="146">
        <v>44176</v>
      </c>
      <c r="J6" s="58">
        <f>(I6-G6)/365.25</f>
        <v>2.3764544832306638</v>
      </c>
      <c r="K6">
        <v>0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12.6</v>
      </c>
      <c r="T6">
        <v>85</v>
      </c>
      <c r="U6">
        <v>0.12</v>
      </c>
      <c r="V6" t="s">
        <v>21</v>
      </c>
      <c r="W6">
        <v>-1.31</v>
      </c>
      <c r="X6" t="s">
        <v>29</v>
      </c>
      <c r="Y6">
        <v>1.3</v>
      </c>
      <c r="Z6" t="s">
        <v>21</v>
      </c>
      <c r="AB6">
        <v>10.7</v>
      </c>
      <c r="AC6">
        <v>1</v>
      </c>
      <c r="AD6">
        <v>32.700000000000003</v>
      </c>
      <c r="AE6">
        <v>10.9</v>
      </c>
      <c r="AF6">
        <v>0</v>
      </c>
      <c r="AG6">
        <v>0</v>
      </c>
      <c r="AL6">
        <v>0</v>
      </c>
      <c r="AO6">
        <v>1</v>
      </c>
      <c r="AP6" t="s">
        <v>2355</v>
      </c>
      <c r="AQ6" s="15">
        <v>-1</v>
      </c>
      <c r="AT6" s="68">
        <v>1</v>
      </c>
      <c r="AU6" s="68">
        <v>-1</v>
      </c>
      <c r="AV6" s="68">
        <v>4</v>
      </c>
      <c r="AW6" s="68">
        <v>-1</v>
      </c>
      <c r="AX6" s="68">
        <v>-1</v>
      </c>
      <c r="AY6">
        <v>1</v>
      </c>
      <c r="AZ6" s="68">
        <v>0</v>
      </c>
      <c r="BA6" s="68">
        <v>0</v>
      </c>
      <c r="BB6" s="68">
        <v>0</v>
      </c>
      <c r="BC6" s="68">
        <v>1</v>
      </c>
      <c r="BD6" s="68">
        <v>0</v>
      </c>
      <c r="BE6" s="68">
        <v>0</v>
      </c>
      <c r="BF6" s="68">
        <v>1</v>
      </c>
      <c r="BG6" s="68">
        <v>0</v>
      </c>
      <c r="BH6" s="68">
        <v>0</v>
      </c>
      <c r="BJ6" s="68">
        <v>0</v>
      </c>
      <c r="BK6" s="68">
        <v>0</v>
      </c>
      <c r="BL6" s="68">
        <v>0</v>
      </c>
      <c r="BM6" s="68">
        <v>1</v>
      </c>
      <c r="BN6" s="68">
        <v>0</v>
      </c>
      <c r="BO6" s="68">
        <v>0</v>
      </c>
      <c r="BP6" s="68">
        <v>0</v>
      </c>
      <c r="BQ6" s="68">
        <v>0</v>
      </c>
      <c r="BR6" s="68">
        <v>1</v>
      </c>
      <c r="BS6" t="s">
        <v>2356</v>
      </c>
      <c r="BT6" s="68">
        <v>1</v>
      </c>
      <c r="BU6" s="68">
        <v>0</v>
      </c>
      <c r="BV6" s="68">
        <v>0</v>
      </c>
      <c r="BW6" s="68">
        <v>0</v>
      </c>
      <c r="BX6" s="68">
        <v>0</v>
      </c>
      <c r="BY6" s="68">
        <v>0</v>
      </c>
      <c r="BZ6" s="68">
        <v>0</v>
      </c>
      <c r="CA6" s="68">
        <v>0</v>
      </c>
      <c r="CB6" s="68">
        <v>0</v>
      </c>
      <c r="CC6" s="68">
        <v>0</v>
      </c>
      <c r="CD6" s="68">
        <v>1</v>
      </c>
      <c r="CE6" s="68">
        <v>0</v>
      </c>
      <c r="CG6" s="68">
        <v>0</v>
      </c>
      <c r="CH6" s="68">
        <v>0</v>
      </c>
      <c r="CI6" s="68">
        <v>0</v>
      </c>
      <c r="CJ6" s="68">
        <v>0</v>
      </c>
      <c r="CK6" s="68">
        <v>0</v>
      </c>
      <c r="CL6" s="68">
        <v>0</v>
      </c>
      <c r="CN6" s="68">
        <v>1</v>
      </c>
      <c r="CO6" s="68">
        <v>1</v>
      </c>
      <c r="CP6" s="68">
        <v>1</v>
      </c>
      <c r="CQ6" s="68">
        <v>0</v>
      </c>
      <c r="CR6" s="68">
        <v>0</v>
      </c>
      <c r="CS6" s="68">
        <v>1</v>
      </c>
      <c r="CT6" t="s">
        <v>2357</v>
      </c>
      <c r="CU6" s="68">
        <v>0</v>
      </c>
      <c r="CV6" s="68">
        <v>0</v>
      </c>
      <c r="CW6" s="68">
        <v>0</v>
      </c>
      <c r="CX6" s="68">
        <v>1</v>
      </c>
      <c r="CY6" s="141" t="s">
        <v>2358</v>
      </c>
      <c r="CZ6" s="68">
        <v>1</v>
      </c>
      <c r="DA6" s="141" t="s">
        <v>2359</v>
      </c>
      <c r="DB6" s="15">
        <v>0</v>
      </c>
      <c r="DC6" s="15"/>
      <c r="DD6" s="68"/>
      <c r="DE6" s="68"/>
      <c r="DF6" s="68"/>
      <c r="DG6" s="15"/>
      <c r="DH6" s="141" t="s">
        <v>2360</v>
      </c>
      <c r="GI6">
        <v>1</v>
      </c>
      <c r="GJ6" s="59">
        <v>44506</v>
      </c>
      <c r="GK6" s="59">
        <v>44617</v>
      </c>
      <c r="GL6">
        <v>3</v>
      </c>
      <c r="GM6">
        <v>0</v>
      </c>
      <c r="GN6" s="59"/>
      <c r="GO6" s="59"/>
      <c r="GP6">
        <v>0</v>
      </c>
      <c r="GQ6" s="59"/>
      <c r="GR6" s="59"/>
      <c r="GS6">
        <v>1</v>
      </c>
      <c r="GT6" s="59"/>
      <c r="GU6" s="59"/>
      <c r="GV6" s="59"/>
      <c r="GW6">
        <v>0</v>
      </c>
      <c r="GX6">
        <v>0</v>
      </c>
      <c r="GY6" s="59"/>
      <c r="GZ6">
        <v>1</v>
      </c>
      <c r="HA6" s="59" t="s">
        <v>2361</v>
      </c>
      <c r="HB6">
        <v>1</v>
      </c>
      <c r="HC6" s="59" t="s">
        <v>2362</v>
      </c>
      <c r="HD6">
        <v>1</v>
      </c>
      <c r="HE6">
        <v>1</v>
      </c>
      <c r="HF6">
        <v>1</v>
      </c>
      <c r="HG6">
        <v>1</v>
      </c>
      <c r="HH6">
        <v>0</v>
      </c>
      <c r="HI6">
        <v>0</v>
      </c>
      <c r="HJ6" s="59">
        <v>44640</v>
      </c>
      <c r="HK6">
        <v>0</v>
      </c>
      <c r="HL6" s="59"/>
      <c r="HM6" s="59"/>
      <c r="HN6">
        <v>0</v>
      </c>
      <c r="HP6" s="59"/>
      <c r="HQ6">
        <v>1</v>
      </c>
      <c r="HR6" s="59"/>
      <c r="HS6" s="59"/>
      <c r="HT6" s="59"/>
      <c r="HU6">
        <v>0</v>
      </c>
      <c r="HV6">
        <v>1</v>
      </c>
      <c r="HW6" s="59"/>
      <c r="HX6">
        <v>1</v>
      </c>
      <c r="HY6" s="59" t="s">
        <v>2363</v>
      </c>
      <c r="HZ6">
        <v>1</v>
      </c>
      <c r="IA6" s="59" t="s">
        <v>2364</v>
      </c>
      <c r="IB6">
        <v>1</v>
      </c>
      <c r="IC6">
        <v>1</v>
      </c>
      <c r="ID6">
        <v>1</v>
      </c>
      <c r="IE6">
        <v>1</v>
      </c>
      <c r="IF6">
        <v>0</v>
      </c>
      <c r="IG6">
        <v>0</v>
      </c>
      <c r="IH6" s="59">
        <v>44663</v>
      </c>
      <c r="II6">
        <v>0</v>
      </c>
      <c r="IJ6" s="59"/>
      <c r="IK6" s="59"/>
      <c r="IL6">
        <v>0</v>
      </c>
      <c r="IM6" s="59"/>
      <c r="IN6" s="59"/>
      <c r="IO6">
        <v>1</v>
      </c>
      <c r="IP6" s="59"/>
      <c r="IQ6" s="59"/>
      <c r="IR6" s="59"/>
      <c r="IS6">
        <v>0</v>
      </c>
      <c r="IT6">
        <v>1</v>
      </c>
      <c r="IU6" s="59"/>
      <c r="IV6">
        <v>1</v>
      </c>
      <c r="IW6" s="59" t="s">
        <v>2365</v>
      </c>
      <c r="IX6">
        <v>1</v>
      </c>
      <c r="IY6" s="59" t="s">
        <v>2366</v>
      </c>
      <c r="IZ6">
        <v>1</v>
      </c>
      <c r="JA6">
        <v>1</v>
      </c>
      <c r="JB6">
        <v>1</v>
      </c>
      <c r="JC6">
        <v>1</v>
      </c>
      <c r="JD6">
        <v>0</v>
      </c>
      <c r="JE6">
        <v>0</v>
      </c>
      <c r="JF6" s="59">
        <v>44694</v>
      </c>
      <c r="JG6" s="59"/>
      <c r="JH6">
        <v>0</v>
      </c>
      <c r="JI6" s="59"/>
      <c r="JJ6" s="59"/>
      <c r="JK6">
        <v>0</v>
      </c>
      <c r="JL6" s="59"/>
      <c r="JM6" s="59"/>
      <c r="JN6">
        <v>1</v>
      </c>
      <c r="JO6" s="59"/>
      <c r="JP6" s="59"/>
      <c r="JQ6" s="59"/>
      <c r="JR6">
        <v>0</v>
      </c>
      <c r="JS6">
        <v>0</v>
      </c>
      <c r="JT6" s="59"/>
      <c r="JU6">
        <v>1</v>
      </c>
      <c r="JV6" s="59" t="s">
        <v>2367</v>
      </c>
      <c r="JW6">
        <v>1</v>
      </c>
      <c r="JX6" s="59" t="s">
        <v>2368</v>
      </c>
      <c r="JY6">
        <v>1</v>
      </c>
      <c r="JZ6">
        <v>1</v>
      </c>
      <c r="KA6">
        <v>1</v>
      </c>
      <c r="KB6">
        <v>1</v>
      </c>
      <c r="KC6">
        <v>0</v>
      </c>
      <c r="KD6">
        <v>0</v>
      </c>
      <c r="KE6" s="59">
        <v>44740</v>
      </c>
      <c r="KF6">
        <v>0</v>
      </c>
      <c r="KG6" s="59"/>
      <c r="KH6" s="59"/>
      <c r="KI6">
        <v>0</v>
      </c>
      <c r="KJ6" s="59"/>
      <c r="KK6" s="59"/>
      <c r="KL6">
        <v>1</v>
      </c>
      <c r="KM6" s="59"/>
      <c r="KN6" s="59"/>
      <c r="KO6" s="59"/>
      <c r="KP6">
        <v>0</v>
      </c>
      <c r="KQ6">
        <v>0</v>
      </c>
      <c r="KR6" s="59"/>
      <c r="KS6" s="59"/>
      <c r="KT6" s="59"/>
      <c r="KU6" s="59"/>
      <c r="KV6" s="59"/>
      <c r="KW6" s="59"/>
      <c r="KX6" s="59"/>
      <c r="KY6" s="59"/>
      <c r="KZ6" s="59"/>
      <c r="LA6" s="59"/>
      <c r="LB6" s="59"/>
      <c r="LC6" s="59">
        <v>44762</v>
      </c>
      <c r="LD6">
        <v>0</v>
      </c>
      <c r="LE6" s="59"/>
      <c r="LF6" s="59"/>
      <c r="LG6">
        <v>0</v>
      </c>
      <c r="LH6" s="59"/>
      <c r="LI6" s="59"/>
      <c r="LJ6">
        <v>1</v>
      </c>
      <c r="LK6" s="59"/>
      <c r="LL6" s="59"/>
      <c r="LM6" s="59"/>
      <c r="LN6">
        <v>0</v>
      </c>
      <c r="LO6">
        <v>0</v>
      </c>
      <c r="LP6" s="59"/>
      <c r="LQ6">
        <v>1</v>
      </c>
      <c r="LR6" s="59" t="s">
        <v>2347</v>
      </c>
      <c r="LS6">
        <v>1</v>
      </c>
      <c r="LT6" s="59" t="s">
        <v>2313</v>
      </c>
      <c r="LU6">
        <v>1</v>
      </c>
      <c r="LV6">
        <v>1</v>
      </c>
      <c r="LW6">
        <v>1</v>
      </c>
      <c r="LX6">
        <v>1</v>
      </c>
      <c r="LY6">
        <v>0</v>
      </c>
      <c r="LZ6">
        <v>0</v>
      </c>
      <c r="MA6" s="59">
        <v>44780</v>
      </c>
      <c r="MB6">
        <v>0</v>
      </c>
      <c r="ME6">
        <v>0</v>
      </c>
      <c r="MH6" s="59">
        <v>44783</v>
      </c>
      <c r="MI6">
        <v>0</v>
      </c>
      <c r="ML6">
        <v>1</v>
      </c>
      <c r="MO6" s="59">
        <v>44840</v>
      </c>
      <c r="MP6">
        <v>0</v>
      </c>
      <c r="NA6">
        <v>0</v>
      </c>
      <c r="NB6">
        <v>1</v>
      </c>
      <c r="NC6" s="69">
        <v>44805</v>
      </c>
      <c r="ND6">
        <v>14</v>
      </c>
      <c r="NE6">
        <v>0</v>
      </c>
      <c r="NF6">
        <v>0</v>
      </c>
      <c r="NG6">
        <v>0</v>
      </c>
      <c r="NH6">
        <v>0</v>
      </c>
      <c r="NI6">
        <v>1</v>
      </c>
      <c r="NJ6" t="s">
        <v>2348</v>
      </c>
      <c r="NK6">
        <v>1</v>
      </c>
      <c r="NL6">
        <v>1</v>
      </c>
      <c r="NV6">
        <v>0</v>
      </c>
      <c r="PK6" s="59">
        <v>44907</v>
      </c>
      <c r="PL6">
        <v>0</v>
      </c>
      <c r="PW6">
        <v>0</v>
      </c>
      <c r="PX6">
        <v>1</v>
      </c>
      <c r="PY6" s="69">
        <v>44866</v>
      </c>
      <c r="PZ6">
        <v>14</v>
      </c>
      <c r="QA6">
        <v>0</v>
      </c>
      <c r="QB6">
        <v>0</v>
      </c>
      <c r="QC6">
        <v>0</v>
      </c>
      <c r="QD6">
        <v>0</v>
      </c>
      <c r="QE6">
        <v>1</v>
      </c>
      <c r="QF6" t="s">
        <v>2369</v>
      </c>
      <c r="QH6">
        <v>1</v>
      </c>
      <c r="QI6">
        <v>1</v>
      </c>
      <c r="QK6">
        <v>0</v>
      </c>
      <c r="QP6">
        <v>1</v>
      </c>
      <c r="QQ6" t="s">
        <v>2370</v>
      </c>
      <c r="QR6">
        <v>0</v>
      </c>
      <c r="QV6" s="59">
        <v>45062</v>
      </c>
      <c r="QW6">
        <v>0</v>
      </c>
      <c r="RH6">
        <v>1</v>
      </c>
      <c r="RI6">
        <v>0</v>
      </c>
      <c r="RP6">
        <v>1</v>
      </c>
      <c r="RQ6" t="s">
        <v>2310</v>
      </c>
      <c r="RR6">
        <v>0</v>
      </c>
      <c r="RS6">
        <v>1</v>
      </c>
      <c r="RV6">
        <v>1</v>
      </c>
      <c r="RW6">
        <v>1</v>
      </c>
      <c r="RX6">
        <v>0</v>
      </c>
      <c r="RY6">
        <v>1</v>
      </c>
      <c r="SA6">
        <v>1</v>
      </c>
      <c r="SB6" t="s">
        <v>2349</v>
      </c>
      <c r="SC6">
        <v>1</v>
      </c>
      <c r="SD6">
        <v>1</v>
      </c>
      <c r="SO6" s="97">
        <v>45265</v>
      </c>
      <c r="SP6" s="143">
        <v>5.4</v>
      </c>
      <c r="SQ6" s="143">
        <v>-1</v>
      </c>
      <c r="SR6" s="143">
        <v>-1</v>
      </c>
      <c r="SS6" s="143">
        <v>-1</v>
      </c>
      <c r="ST6" s="143">
        <v>-1</v>
      </c>
      <c r="SU6" s="143">
        <v>-1</v>
      </c>
      <c r="SV6" s="143">
        <v>-1</v>
      </c>
      <c r="SW6" s="143">
        <v>-1</v>
      </c>
      <c r="SX6" s="143">
        <v>-1</v>
      </c>
      <c r="SY6" s="142">
        <v>20</v>
      </c>
      <c r="SZ6" s="143">
        <v>1.05</v>
      </c>
      <c r="TA6">
        <v>0.41</v>
      </c>
      <c r="TB6" s="142" t="s">
        <v>21</v>
      </c>
      <c r="TC6">
        <v>-1.29</v>
      </c>
      <c r="TD6" s="143" t="s">
        <v>29</v>
      </c>
      <c r="TE6">
        <v>1.63</v>
      </c>
      <c r="TF6" s="143" t="s">
        <v>29</v>
      </c>
      <c r="TG6" s="83"/>
      <c r="TH6" s="143" t="s">
        <v>1032</v>
      </c>
      <c r="TI6" s="15" t="s">
        <v>1032</v>
      </c>
      <c r="TJ6" s="143"/>
      <c r="TK6" s="143"/>
    </row>
    <row r="7" spans="1:539" x14ac:dyDescent="0.25">
      <c r="A7">
        <v>5</v>
      </c>
      <c r="B7" s="15" t="s">
        <v>2310</v>
      </c>
      <c r="C7" s="15" t="s">
        <v>2371</v>
      </c>
      <c r="D7" t="s">
        <v>2372</v>
      </c>
      <c r="E7" t="s">
        <v>2373</v>
      </c>
      <c r="F7" t="s">
        <v>2374</v>
      </c>
      <c r="G7" s="139">
        <v>27683</v>
      </c>
      <c r="H7">
        <v>1</v>
      </c>
      <c r="I7" s="140">
        <v>44176</v>
      </c>
      <c r="J7" s="58">
        <f>(I7-G7)/365.25</f>
        <v>45.155373032169749</v>
      </c>
      <c r="K7">
        <v>0</v>
      </c>
      <c r="L7">
        <v>1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70.5</v>
      </c>
      <c r="T7">
        <v>1.68</v>
      </c>
      <c r="AA7" s="83">
        <f>(S7/(T7*T7))</f>
        <v>24.978741496598644</v>
      </c>
      <c r="AB7">
        <v>14.1</v>
      </c>
      <c r="AC7">
        <v>0</v>
      </c>
      <c r="AD7">
        <v>41</v>
      </c>
      <c r="AE7">
        <v>14.3</v>
      </c>
      <c r="AF7">
        <v>14</v>
      </c>
      <c r="AG7">
        <v>1</v>
      </c>
      <c r="AH7">
        <v>3</v>
      </c>
      <c r="AI7">
        <v>3</v>
      </c>
      <c r="AL7">
        <v>1</v>
      </c>
      <c r="AM7">
        <v>3</v>
      </c>
      <c r="AN7">
        <v>7</v>
      </c>
      <c r="AO7">
        <v>1</v>
      </c>
      <c r="AP7" t="s">
        <v>2375</v>
      </c>
      <c r="AQ7" s="15">
        <v>1</v>
      </c>
      <c r="AT7" s="68">
        <v>1</v>
      </c>
      <c r="AU7" s="68">
        <v>1</v>
      </c>
      <c r="AV7" s="68">
        <v>1</v>
      </c>
      <c r="AW7" s="68">
        <v>-1</v>
      </c>
      <c r="AX7" s="68">
        <v>14</v>
      </c>
      <c r="AY7" s="68">
        <v>1</v>
      </c>
      <c r="AZ7" s="68">
        <v>0</v>
      </c>
      <c r="BA7" s="68">
        <v>0</v>
      </c>
      <c r="BB7" s="68">
        <v>1</v>
      </c>
      <c r="BC7" s="68">
        <v>0</v>
      </c>
      <c r="BD7" s="68">
        <v>0</v>
      </c>
      <c r="BE7" s="68">
        <v>0</v>
      </c>
      <c r="BF7" s="68">
        <v>1</v>
      </c>
      <c r="BG7" s="68">
        <v>0</v>
      </c>
      <c r="BH7" s="68">
        <v>0</v>
      </c>
      <c r="BJ7" s="68">
        <v>0</v>
      </c>
      <c r="BK7" s="68">
        <v>0</v>
      </c>
      <c r="BL7" s="68">
        <v>0</v>
      </c>
      <c r="BM7" s="68">
        <v>0</v>
      </c>
      <c r="BN7" s="68">
        <v>0</v>
      </c>
      <c r="BO7" s="68">
        <v>0</v>
      </c>
      <c r="BP7" s="68">
        <v>0</v>
      </c>
      <c r="BQ7" s="68">
        <v>0</v>
      </c>
      <c r="BR7" s="68">
        <v>0</v>
      </c>
      <c r="BS7" s="68"/>
      <c r="BT7" s="68">
        <v>0</v>
      </c>
      <c r="BU7" s="68">
        <v>0</v>
      </c>
      <c r="BV7" s="68">
        <v>0</v>
      </c>
      <c r="BW7" s="68">
        <v>0</v>
      </c>
      <c r="BX7" s="68">
        <v>0</v>
      </c>
      <c r="BY7" s="68">
        <v>0</v>
      </c>
      <c r="BZ7" s="68">
        <v>0</v>
      </c>
      <c r="CA7" s="68">
        <v>0</v>
      </c>
      <c r="CB7" s="68">
        <v>0</v>
      </c>
      <c r="CC7" s="68">
        <v>0</v>
      </c>
      <c r="CD7" s="68">
        <v>0</v>
      </c>
      <c r="CE7" s="68">
        <v>0</v>
      </c>
      <c r="CG7" s="68">
        <v>0</v>
      </c>
      <c r="CH7" s="68">
        <v>0</v>
      </c>
      <c r="CI7" s="68">
        <v>0</v>
      </c>
      <c r="CJ7" s="68">
        <v>0</v>
      </c>
      <c r="CK7" s="68">
        <v>0</v>
      </c>
      <c r="CL7" s="68">
        <v>0</v>
      </c>
      <c r="CN7" s="68">
        <v>1</v>
      </c>
      <c r="CO7" s="68">
        <v>1</v>
      </c>
      <c r="CP7" s="68">
        <v>1</v>
      </c>
      <c r="CQ7" s="68">
        <v>0</v>
      </c>
      <c r="CR7" s="68">
        <v>0</v>
      </c>
      <c r="CS7" s="68">
        <v>1</v>
      </c>
      <c r="CT7" t="s">
        <v>219</v>
      </c>
      <c r="CU7" s="68">
        <v>1</v>
      </c>
      <c r="CV7" s="68">
        <v>1</v>
      </c>
      <c r="CW7" s="68">
        <v>0</v>
      </c>
      <c r="CX7" s="68">
        <v>1</v>
      </c>
      <c r="CY7" s="141" t="s">
        <v>2376</v>
      </c>
      <c r="CZ7" s="68">
        <v>1</v>
      </c>
      <c r="DA7" s="141" t="s">
        <v>2377</v>
      </c>
      <c r="DB7" s="15">
        <v>0</v>
      </c>
      <c r="DC7" s="15"/>
      <c r="DD7" s="68">
        <v>1</v>
      </c>
      <c r="DE7" s="68"/>
      <c r="DF7" s="68"/>
      <c r="DG7" s="68"/>
      <c r="DH7" s="141"/>
      <c r="DI7" s="59">
        <v>44507</v>
      </c>
      <c r="DJ7" s="58">
        <f>(DI7-G7)/365.25</f>
        <v>46.061601642710471</v>
      </c>
      <c r="DL7">
        <v>1</v>
      </c>
      <c r="DM7">
        <v>1</v>
      </c>
      <c r="DN7">
        <v>1</v>
      </c>
      <c r="DO7">
        <v>0</v>
      </c>
      <c r="DR7">
        <v>0</v>
      </c>
      <c r="DS7">
        <v>0</v>
      </c>
      <c r="DT7">
        <v>0</v>
      </c>
      <c r="DU7">
        <v>0</v>
      </c>
      <c r="DV7" t="s">
        <v>2378</v>
      </c>
      <c r="DW7">
        <v>1</v>
      </c>
      <c r="EA7">
        <v>1</v>
      </c>
      <c r="EC7">
        <v>0</v>
      </c>
      <c r="ED7">
        <v>0</v>
      </c>
      <c r="EE7">
        <v>0</v>
      </c>
      <c r="EG7">
        <v>1</v>
      </c>
      <c r="EH7">
        <v>0</v>
      </c>
      <c r="EI7">
        <v>1</v>
      </c>
      <c r="EJ7">
        <v>0</v>
      </c>
      <c r="EL7">
        <v>3</v>
      </c>
      <c r="EM7">
        <v>1</v>
      </c>
      <c r="EN7">
        <v>1</v>
      </c>
      <c r="EO7">
        <v>1</v>
      </c>
      <c r="EQ7">
        <v>1</v>
      </c>
      <c r="ER7">
        <v>0</v>
      </c>
      <c r="ES7">
        <v>3</v>
      </c>
      <c r="ET7">
        <v>1</v>
      </c>
      <c r="EV7" t="s">
        <v>2379</v>
      </c>
      <c r="EZ7">
        <v>0</v>
      </c>
      <c r="FD7">
        <v>0</v>
      </c>
      <c r="FE7">
        <v>0</v>
      </c>
      <c r="FG7" t="s">
        <v>2380</v>
      </c>
      <c r="FH7">
        <v>3</v>
      </c>
      <c r="FI7" t="s">
        <v>2381</v>
      </c>
      <c r="FJ7" t="s">
        <v>46</v>
      </c>
      <c r="FK7">
        <v>7</v>
      </c>
      <c r="FL7" t="s">
        <v>220</v>
      </c>
      <c r="FM7">
        <v>1</v>
      </c>
      <c r="FN7">
        <v>2</v>
      </c>
      <c r="FO7" t="s">
        <v>2382</v>
      </c>
      <c r="FQ7">
        <v>3</v>
      </c>
      <c r="FR7">
        <v>1</v>
      </c>
      <c r="FS7">
        <v>0</v>
      </c>
      <c r="FX7">
        <v>7</v>
      </c>
      <c r="FY7">
        <v>3</v>
      </c>
      <c r="FZ7">
        <v>0</v>
      </c>
      <c r="GE7">
        <v>1</v>
      </c>
      <c r="GF7">
        <v>0</v>
      </c>
      <c r="GH7">
        <v>0</v>
      </c>
      <c r="GI7">
        <v>1</v>
      </c>
      <c r="GJ7" s="59">
        <v>44506</v>
      </c>
      <c r="GK7" s="59"/>
      <c r="GM7" s="59"/>
      <c r="GN7" s="59"/>
      <c r="GO7" s="59"/>
      <c r="GQ7" s="59"/>
      <c r="GR7" s="59"/>
      <c r="GS7" s="59"/>
      <c r="GT7" s="59"/>
      <c r="GU7" s="59"/>
      <c r="GV7" s="59"/>
      <c r="GX7" s="59"/>
      <c r="GY7" s="59"/>
      <c r="HA7" s="59"/>
      <c r="HB7" s="59"/>
      <c r="HC7" s="59"/>
      <c r="HD7" s="59"/>
      <c r="HE7" s="59"/>
      <c r="HF7" s="59"/>
      <c r="HG7" s="59"/>
      <c r="HI7" s="59"/>
      <c r="HJ7" s="59"/>
      <c r="HK7" s="59"/>
      <c r="HL7" s="59"/>
      <c r="HM7" s="59"/>
      <c r="HN7" s="59"/>
      <c r="HP7" s="59"/>
      <c r="HR7" s="59"/>
      <c r="HS7" s="59"/>
      <c r="HT7" s="59"/>
      <c r="HU7" s="59"/>
      <c r="HV7" s="59"/>
      <c r="HW7" s="59"/>
      <c r="HX7" s="59"/>
      <c r="HY7" s="59"/>
      <c r="IA7" s="59"/>
      <c r="IB7" s="59"/>
      <c r="IC7" s="59"/>
      <c r="ID7" s="59"/>
      <c r="IE7" s="59"/>
      <c r="IF7" s="59"/>
      <c r="IG7" s="59"/>
      <c r="IH7" s="59"/>
      <c r="II7" s="59"/>
      <c r="IJ7" s="59"/>
      <c r="IK7" s="59"/>
      <c r="IL7" s="59"/>
      <c r="IM7" s="59"/>
      <c r="IN7" s="59"/>
      <c r="IO7" s="59"/>
      <c r="IP7" s="59"/>
      <c r="IQ7" s="59"/>
      <c r="IR7" s="59"/>
      <c r="IS7" s="59"/>
      <c r="IT7" s="59"/>
      <c r="IU7" s="59"/>
      <c r="IV7" s="59"/>
      <c r="IW7" s="59"/>
      <c r="IX7" s="59"/>
      <c r="IY7" s="59"/>
      <c r="IZ7" s="59"/>
      <c r="JA7" s="59"/>
      <c r="JB7" s="59"/>
      <c r="JC7" s="59"/>
      <c r="JD7" s="59"/>
      <c r="JE7" s="59"/>
      <c r="JF7" s="59"/>
      <c r="JG7" s="59"/>
      <c r="JH7" s="59"/>
      <c r="JI7" s="59"/>
      <c r="JJ7" s="59"/>
      <c r="JL7" s="59"/>
      <c r="JM7" s="59"/>
      <c r="JO7" s="59"/>
      <c r="JP7" s="59"/>
      <c r="JQ7" s="59"/>
      <c r="JR7" s="59"/>
      <c r="JS7" s="59"/>
      <c r="JT7" s="59"/>
      <c r="JU7" s="59"/>
      <c r="JV7" s="59"/>
      <c r="JW7" s="59"/>
      <c r="JX7" s="59"/>
      <c r="JY7" s="59"/>
      <c r="JZ7" s="59"/>
      <c r="KA7" s="59"/>
      <c r="KB7" s="59"/>
      <c r="KC7" s="59"/>
      <c r="KD7" s="59"/>
      <c r="KE7" s="59"/>
      <c r="KF7" s="59"/>
      <c r="KG7" s="59"/>
      <c r="KH7" s="59"/>
      <c r="KJ7" s="59"/>
      <c r="KK7" s="59"/>
      <c r="KL7" s="59"/>
      <c r="KM7" s="59"/>
      <c r="KN7" s="59"/>
      <c r="KO7" s="59"/>
      <c r="KP7" s="59"/>
      <c r="KQ7" s="59"/>
      <c r="KR7" s="59"/>
      <c r="KS7" s="59"/>
      <c r="KT7" s="59"/>
      <c r="KU7" s="59"/>
      <c r="KV7" s="59"/>
      <c r="KW7" s="59"/>
      <c r="KX7" s="59"/>
      <c r="KY7" s="59"/>
      <c r="KZ7" s="59"/>
      <c r="LA7" s="59"/>
      <c r="LB7" s="59"/>
      <c r="LC7" s="59"/>
      <c r="LD7" s="59"/>
      <c r="LE7" s="59"/>
      <c r="LF7" s="59"/>
      <c r="LH7" s="59"/>
      <c r="LI7" s="59"/>
      <c r="LJ7" s="59"/>
      <c r="LK7" s="59"/>
      <c r="LL7" s="59"/>
      <c r="LM7" s="59"/>
      <c r="LN7" s="59"/>
      <c r="LO7" s="59"/>
      <c r="LP7" s="59"/>
      <c r="LQ7" s="59"/>
      <c r="LR7" s="59"/>
      <c r="LT7" s="59"/>
      <c r="LV7" s="59"/>
      <c r="LW7" s="59"/>
      <c r="LX7" s="59"/>
      <c r="LY7" s="59"/>
      <c r="PK7" s="59">
        <v>44907</v>
      </c>
      <c r="PL7">
        <v>0</v>
      </c>
      <c r="PX7">
        <v>0</v>
      </c>
      <c r="QE7">
        <v>1</v>
      </c>
      <c r="QG7">
        <v>0</v>
      </c>
      <c r="QH7">
        <v>1</v>
      </c>
      <c r="QI7">
        <v>0</v>
      </c>
      <c r="QK7">
        <v>1</v>
      </c>
      <c r="QL7">
        <v>0</v>
      </c>
      <c r="QM7">
        <v>1</v>
      </c>
      <c r="QN7">
        <v>1</v>
      </c>
      <c r="QP7">
        <v>0</v>
      </c>
      <c r="QR7">
        <v>1</v>
      </c>
      <c r="QS7">
        <v>1</v>
      </c>
      <c r="QT7">
        <v>1</v>
      </c>
      <c r="SO7" s="97">
        <v>45265</v>
      </c>
      <c r="SP7" s="142">
        <v>48.136892539356602</v>
      </c>
      <c r="SQ7" s="143">
        <v>0</v>
      </c>
      <c r="SR7" s="143">
        <v>0</v>
      </c>
      <c r="SS7" s="143">
        <v>0</v>
      </c>
      <c r="ST7" s="143">
        <v>0</v>
      </c>
      <c r="SU7" s="143">
        <v>0</v>
      </c>
      <c r="SV7" s="143">
        <v>0</v>
      </c>
      <c r="SW7" s="143">
        <v>0</v>
      </c>
      <c r="SX7" s="143">
        <v>0</v>
      </c>
      <c r="SY7" s="142">
        <v>63.9</v>
      </c>
      <c r="SZ7" s="147">
        <v>1.6719999999999999</v>
      </c>
      <c r="TB7" s="142"/>
      <c r="TD7" s="142"/>
      <c r="TF7" s="142"/>
      <c r="TG7" s="83">
        <f>(SY7/(SZ7*SZ7))</f>
        <v>22.857478079714294</v>
      </c>
      <c r="TH7" s="143">
        <v>15.7</v>
      </c>
      <c r="TI7" s="15" t="s">
        <v>21</v>
      </c>
      <c r="TJ7" s="143">
        <v>46</v>
      </c>
      <c r="TK7" s="106">
        <v>1</v>
      </c>
    </row>
    <row r="8" spans="1:539" x14ac:dyDescent="0.25">
      <c r="A8">
        <v>6</v>
      </c>
      <c r="B8" s="15" t="s">
        <v>2310</v>
      </c>
      <c r="C8" s="15" t="s">
        <v>2383</v>
      </c>
      <c r="F8" t="s">
        <v>2384</v>
      </c>
      <c r="H8">
        <v>1</v>
      </c>
      <c r="GK8" s="59">
        <v>44617</v>
      </c>
      <c r="GL8">
        <v>52</v>
      </c>
      <c r="GM8">
        <v>0</v>
      </c>
      <c r="GP8">
        <v>0</v>
      </c>
      <c r="GS8">
        <v>1</v>
      </c>
      <c r="GW8">
        <v>1</v>
      </c>
      <c r="GX8">
        <v>1</v>
      </c>
      <c r="GZ8">
        <v>1</v>
      </c>
      <c r="HA8" t="s">
        <v>2343</v>
      </c>
      <c r="HB8">
        <v>1</v>
      </c>
      <c r="HC8" t="s">
        <v>2385</v>
      </c>
      <c r="HD8">
        <v>1</v>
      </c>
      <c r="HE8">
        <v>1</v>
      </c>
      <c r="HF8">
        <v>1</v>
      </c>
      <c r="HG8">
        <v>1</v>
      </c>
      <c r="HH8">
        <v>0</v>
      </c>
      <c r="HI8">
        <v>0</v>
      </c>
      <c r="HJ8" s="59">
        <v>44640</v>
      </c>
      <c r="HK8">
        <v>0</v>
      </c>
      <c r="HN8">
        <v>0</v>
      </c>
      <c r="HQ8">
        <v>1</v>
      </c>
      <c r="HU8">
        <v>1</v>
      </c>
      <c r="HV8">
        <v>1</v>
      </c>
      <c r="HX8">
        <v>1</v>
      </c>
      <c r="HY8" t="s">
        <v>2386</v>
      </c>
      <c r="HZ8">
        <v>1</v>
      </c>
      <c r="IA8" t="s">
        <v>2387</v>
      </c>
      <c r="IB8">
        <v>1</v>
      </c>
      <c r="IC8">
        <v>1</v>
      </c>
      <c r="ID8">
        <v>1</v>
      </c>
      <c r="IE8">
        <v>1</v>
      </c>
      <c r="IF8">
        <v>0</v>
      </c>
      <c r="IG8">
        <v>0</v>
      </c>
      <c r="IH8" s="59">
        <v>44663</v>
      </c>
      <c r="II8">
        <v>0</v>
      </c>
      <c r="IL8">
        <v>0</v>
      </c>
      <c r="IO8">
        <v>1</v>
      </c>
      <c r="IS8">
        <v>1</v>
      </c>
      <c r="IT8">
        <v>1</v>
      </c>
      <c r="IV8">
        <v>1</v>
      </c>
      <c r="IW8" t="s">
        <v>2388</v>
      </c>
      <c r="IX8">
        <v>1</v>
      </c>
      <c r="IY8" t="s">
        <v>2313</v>
      </c>
      <c r="IZ8">
        <v>1</v>
      </c>
      <c r="JA8">
        <v>1</v>
      </c>
      <c r="JB8">
        <v>1</v>
      </c>
      <c r="JC8">
        <v>1</v>
      </c>
      <c r="JD8">
        <v>0</v>
      </c>
      <c r="JE8">
        <v>0</v>
      </c>
      <c r="JF8" s="59">
        <v>44694</v>
      </c>
      <c r="JG8">
        <v>52</v>
      </c>
      <c r="JH8">
        <v>0</v>
      </c>
      <c r="JK8">
        <v>0</v>
      </c>
      <c r="JN8">
        <v>0</v>
      </c>
      <c r="JR8">
        <v>1</v>
      </c>
      <c r="JS8">
        <v>0</v>
      </c>
      <c r="JU8">
        <v>1</v>
      </c>
      <c r="JV8" t="s">
        <v>2313</v>
      </c>
      <c r="JW8">
        <v>1</v>
      </c>
      <c r="JX8" t="s">
        <v>2343</v>
      </c>
      <c r="JY8">
        <v>1</v>
      </c>
      <c r="JZ8">
        <v>1</v>
      </c>
      <c r="KA8">
        <v>1</v>
      </c>
      <c r="KB8">
        <v>1</v>
      </c>
      <c r="KC8">
        <v>0</v>
      </c>
      <c r="KD8">
        <v>0</v>
      </c>
      <c r="KE8" s="59">
        <v>44739</v>
      </c>
      <c r="KF8">
        <v>0</v>
      </c>
      <c r="KI8">
        <v>0</v>
      </c>
      <c r="KL8">
        <v>0</v>
      </c>
      <c r="KP8">
        <v>1</v>
      </c>
      <c r="KQ8">
        <v>1</v>
      </c>
      <c r="KS8">
        <v>1</v>
      </c>
      <c r="KT8" t="s">
        <v>2318</v>
      </c>
      <c r="KU8">
        <v>1</v>
      </c>
      <c r="KV8" t="s">
        <v>2389</v>
      </c>
      <c r="KW8">
        <v>1</v>
      </c>
      <c r="KX8">
        <v>1</v>
      </c>
      <c r="KY8">
        <v>1</v>
      </c>
      <c r="KZ8">
        <v>1</v>
      </c>
      <c r="LA8">
        <v>0</v>
      </c>
      <c r="LB8">
        <v>0</v>
      </c>
      <c r="LC8" s="59">
        <v>44762</v>
      </c>
      <c r="LD8">
        <v>0</v>
      </c>
      <c r="LG8">
        <v>0</v>
      </c>
      <c r="LJ8">
        <v>0</v>
      </c>
      <c r="LN8">
        <v>1</v>
      </c>
      <c r="LO8">
        <v>1</v>
      </c>
      <c r="LQ8">
        <v>1</v>
      </c>
      <c r="LR8" t="s">
        <v>2313</v>
      </c>
      <c r="LS8">
        <v>1</v>
      </c>
      <c r="LT8" t="s">
        <v>2390</v>
      </c>
      <c r="LU8">
        <v>1</v>
      </c>
      <c r="LV8">
        <v>1</v>
      </c>
      <c r="LW8">
        <v>1</v>
      </c>
      <c r="LX8">
        <v>1</v>
      </c>
      <c r="LY8">
        <v>0</v>
      </c>
      <c r="LZ8">
        <v>0</v>
      </c>
      <c r="QV8" s="59">
        <v>45059</v>
      </c>
      <c r="QW8">
        <v>1</v>
      </c>
      <c r="QX8" s="69">
        <v>45017</v>
      </c>
      <c r="QY8">
        <v>3</v>
      </c>
      <c r="QZ8">
        <v>0</v>
      </c>
      <c r="RA8">
        <v>0</v>
      </c>
      <c r="RB8">
        <v>0</v>
      </c>
      <c r="RC8">
        <v>0</v>
      </c>
      <c r="RD8">
        <v>0</v>
      </c>
      <c r="RF8">
        <v>0</v>
      </c>
      <c r="RH8">
        <v>0</v>
      </c>
      <c r="RI8">
        <v>0</v>
      </c>
      <c r="RP8">
        <v>1</v>
      </c>
      <c r="RQ8" t="s">
        <v>2391</v>
      </c>
      <c r="RR8">
        <v>1</v>
      </c>
      <c r="RS8">
        <v>1</v>
      </c>
      <c r="RV8">
        <v>1</v>
      </c>
      <c r="RW8">
        <v>1</v>
      </c>
      <c r="SA8">
        <v>1</v>
      </c>
      <c r="SB8" t="s">
        <v>14</v>
      </c>
      <c r="SC8">
        <v>0</v>
      </c>
      <c r="TI8" s="15"/>
    </row>
    <row r="9" spans="1:539" x14ac:dyDescent="0.25">
      <c r="A9">
        <v>7</v>
      </c>
      <c r="B9" s="15" t="s">
        <v>2310</v>
      </c>
      <c r="F9" t="s">
        <v>2392</v>
      </c>
      <c r="H9">
        <v>1</v>
      </c>
      <c r="SO9" s="97"/>
      <c r="SP9" s="143"/>
      <c r="SQ9" s="143"/>
      <c r="SR9" s="143"/>
      <c r="SS9" s="143"/>
      <c r="ST9" s="143"/>
      <c r="SU9" s="143"/>
      <c r="SV9" s="143"/>
      <c r="SW9" s="143"/>
      <c r="SX9" s="143"/>
      <c r="SY9" s="143"/>
      <c r="SZ9" s="143"/>
      <c r="TB9" s="143"/>
      <c r="TD9" s="143"/>
      <c r="TF9" s="143"/>
      <c r="TG9" s="143"/>
      <c r="TH9" s="143"/>
      <c r="TI9" s="15"/>
      <c r="TJ9" s="143"/>
      <c r="TK9" s="143"/>
    </row>
    <row r="10" spans="1:539" x14ac:dyDescent="0.25">
      <c r="A10">
        <v>8</v>
      </c>
      <c r="B10" s="15" t="s">
        <v>2310</v>
      </c>
      <c r="C10" s="15" t="s">
        <v>2393</v>
      </c>
      <c r="D10" t="s">
        <v>2394</v>
      </c>
      <c r="E10" t="s">
        <v>2395</v>
      </c>
      <c r="F10" t="s">
        <v>2396</v>
      </c>
      <c r="G10" s="139">
        <v>38405</v>
      </c>
      <c r="H10">
        <v>0</v>
      </c>
      <c r="I10" s="140">
        <v>44176</v>
      </c>
      <c r="J10" s="58">
        <f>(I10-G10)/365.25</f>
        <v>15.800136892539356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57</v>
      </c>
      <c r="T10">
        <v>1.55</v>
      </c>
      <c r="W10">
        <v>-1.0900000000000001</v>
      </c>
      <c r="X10" t="s">
        <v>29</v>
      </c>
      <c r="Y10">
        <v>0.93</v>
      </c>
      <c r="Z10" t="s">
        <v>21</v>
      </c>
      <c r="AB10">
        <v>11.4</v>
      </c>
      <c r="AC10">
        <v>1</v>
      </c>
      <c r="AD10">
        <v>35.200000000000003</v>
      </c>
      <c r="AE10">
        <v>11.6</v>
      </c>
      <c r="AF10">
        <v>10</v>
      </c>
      <c r="AG10">
        <v>1</v>
      </c>
      <c r="AH10">
        <v>3</v>
      </c>
      <c r="AI10">
        <v>6</v>
      </c>
      <c r="AL10">
        <v>1</v>
      </c>
      <c r="AM10">
        <v>3</v>
      </c>
      <c r="AN10">
        <v>7</v>
      </c>
      <c r="AO10">
        <v>0</v>
      </c>
      <c r="AQ10" s="15">
        <v>0</v>
      </c>
      <c r="AS10" s="15">
        <v>1</v>
      </c>
      <c r="AT10" s="68">
        <v>1</v>
      </c>
      <c r="AU10" s="68">
        <v>0</v>
      </c>
      <c r="AV10" s="68">
        <v>6</v>
      </c>
      <c r="AW10" s="68">
        <v>8</v>
      </c>
      <c r="AX10" s="68">
        <v>11</v>
      </c>
      <c r="AY10" s="68">
        <v>1</v>
      </c>
      <c r="AZ10" s="68">
        <v>0</v>
      </c>
      <c r="BA10" s="68">
        <v>1</v>
      </c>
      <c r="BB10" s="68">
        <v>1</v>
      </c>
      <c r="BC10" s="68">
        <v>0</v>
      </c>
      <c r="BD10" s="68">
        <v>0</v>
      </c>
      <c r="BE10" s="68">
        <v>1</v>
      </c>
      <c r="BF10" s="68">
        <v>0</v>
      </c>
      <c r="BG10" s="68">
        <v>1</v>
      </c>
      <c r="BH10" s="68">
        <v>0</v>
      </c>
      <c r="BJ10" s="68">
        <v>0</v>
      </c>
      <c r="BK10" s="68">
        <v>0</v>
      </c>
      <c r="BL10" s="68">
        <v>1</v>
      </c>
      <c r="BM10" s="68">
        <v>1</v>
      </c>
      <c r="BN10" s="68">
        <v>0</v>
      </c>
      <c r="BO10" s="68">
        <v>1</v>
      </c>
      <c r="BP10" s="68">
        <v>0</v>
      </c>
      <c r="BQ10" s="68">
        <v>1</v>
      </c>
      <c r="BR10" s="68">
        <v>0</v>
      </c>
      <c r="BT10" s="68">
        <v>1</v>
      </c>
      <c r="BU10" s="68">
        <v>0</v>
      </c>
      <c r="BV10" s="68">
        <v>0</v>
      </c>
      <c r="BW10" s="68">
        <v>0</v>
      </c>
      <c r="BX10" s="68">
        <v>1</v>
      </c>
      <c r="BY10" s="68">
        <v>0</v>
      </c>
      <c r="BZ10" s="68">
        <v>1</v>
      </c>
      <c r="CA10" s="68">
        <v>0</v>
      </c>
      <c r="CB10" s="68">
        <v>0</v>
      </c>
      <c r="CC10" s="68">
        <v>1</v>
      </c>
      <c r="CD10" s="68">
        <v>1</v>
      </c>
      <c r="CE10" s="68">
        <v>0</v>
      </c>
      <c r="CG10" s="68">
        <v>1</v>
      </c>
      <c r="CH10" s="68">
        <v>1</v>
      </c>
      <c r="CI10" s="68">
        <v>1</v>
      </c>
      <c r="CJ10" s="68">
        <v>0</v>
      </c>
      <c r="CK10" s="68">
        <v>0</v>
      </c>
      <c r="CL10" s="68">
        <v>0</v>
      </c>
      <c r="CN10" s="68">
        <v>1</v>
      </c>
      <c r="CO10" s="68">
        <v>1</v>
      </c>
      <c r="CP10" s="68">
        <v>1</v>
      </c>
      <c r="CQ10" s="68">
        <v>0</v>
      </c>
      <c r="CR10" s="68">
        <v>0</v>
      </c>
      <c r="CS10" s="68">
        <v>0</v>
      </c>
      <c r="CT10" s="68"/>
      <c r="CU10" s="68">
        <v>1</v>
      </c>
      <c r="CV10" s="68">
        <v>1</v>
      </c>
      <c r="CW10" s="68">
        <v>0</v>
      </c>
      <c r="CX10" s="68">
        <v>1</v>
      </c>
      <c r="CY10" s="141" t="s">
        <v>2397</v>
      </c>
      <c r="CZ10" s="68">
        <v>1</v>
      </c>
      <c r="DA10" s="141" t="s">
        <v>2398</v>
      </c>
      <c r="DB10" s="15">
        <v>0</v>
      </c>
      <c r="DC10" s="15"/>
      <c r="DD10" s="68">
        <v>1</v>
      </c>
      <c r="DE10" s="68">
        <v>1</v>
      </c>
      <c r="DF10" s="148">
        <v>44004</v>
      </c>
      <c r="DG10" s="15"/>
      <c r="DH10" s="141"/>
      <c r="GI10">
        <v>1</v>
      </c>
      <c r="GJ10" s="59">
        <v>44506</v>
      </c>
      <c r="GK10" s="59">
        <v>44617</v>
      </c>
      <c r="GL10">
        <v>17</v>
      </c>
      <c r="GM10">
        <v>0</v>
      </c>
      <c r="GN10" s="59"/>
      <c r="GO10" s="59"/>
      <c r="GP10">
        <v>0</v>
      </c>
      <c r="GQ10" s="59"/>
      <c r="GR10" s="59"/>
      <c r="GS10">
        <v>0</v>
      </c>
      <c r="GT10" s="59"/>
      <c r="GU10" s="59"/>
      <c r="GV10" s="59"/>
      <c r="GW10">
        <v>0</v>
      </c>
      <c r="GX10">
        <v>0</v>
      </c>
      <c r="GY10" s="59"/>
      <c r="GZ10">
        <v>1</v>
      </c>
      <c r="HA10" s="59" t="s">
        <v>2399</v>
      </c>
      <c r="HB10">
        <v>1</v>
      </c>
      <c r="HC10" s="59" t="s">
        <v>2400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0</v>
      </c>
      <c r="HJ10" s="59">
        <v>44640</v>
      </c>
      <c r="HK10" s="132">
        <v>0</v>
      </c>
      <c r="HL10" s="59"/>
      <c r="HM10" s="59"/>
      <c r="HN10" s="132">
        <v>0</v>
      </c>
      <c r="HP10" s="59"/>
      <c r="HQ10">
        <v>0</v>
      </c>
      <c r="HR10" s="59"/>
      <c r="HS10" s="59"/>
      <c r="HT10" s="59"/>
      <c r="HU10" s="132">
        <v>0</v>
      </c>
      <c r="HV10">
        <v>0</v>
      </c>
      <c r="HW10" s="59"/>
      <c r="HX10">
        <v>1</v>
      </c>
      <c r="HY10" s="59" t="s">
        <v>2400</v>
      </c>
      <c r="HZ10">
        <v>1</v>
      </c>
      <c r="IA10" s="59" t="s">
        <v>2342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0</v>
      </c>
      <c r="IH10" s="59">
        <v>44663</v>
      </c>
      <c r="II10">
        <v>0</v>
      </c>
      <c r="IJ10" s="59"/>
      <c r="IK10" s="59"/>
      <c r="IL10">
        <v>0</v>
      </c>
      <c r="IM10" s="59"/>
      <c r="IN10" s="59"/>
      <c r="IO10">
        <v>0</v>
      </c>
      <c r="IP10" s="59"/>
      <c r="IQ10" s="59"/>
      <c r="IR10" s="59"/>
      <c r="IS10">
        <v>0</v>
      </c>
      <c r="IT10">
        <v>0</v>
      </c>
      <c r="IU10" s="59"/>
      <c r="IV10">
        <v>1</v>
      </c>
      <c r="IW10" s="59" t="s">
        <v>2401</v>
      </c>
      <c r="IX10">
        <v>1</v>
      </c>
      <c r="IY10" s="59" t="s">
        <v>2402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0</v>
      </c>
      <c r="JF10" s="59">
        <v>44693</v>
      </c>
      <c r="JG10" s="59"/>
      <c r="JH10">
        <v>0</v>
      </c>
      <c r="JI10" s="59"/>
      <c r="JJ10" s="59"/>
      <c r="JK10">
        <v>0</v>
      </c>
      <c r="JL10" s="59"/>
      <c r="JM10" s="59"/>
      <c r="JN10">
        <v>0</v>
      </c>
      <c r="JO10" s="59"/>
      <c r="JP10" s="59"/>
      <c r="JQ10" s="59"/>
      <c r="JR10">
        <v>0</v>
      </c>
      <c r="JS10">
        <v>0</v>
      </c>
      <c r="JT10" s="59"/>
      <c r="JU10">
        <v>1</v>
      </c>
      <c r="JV10" s="59" t="s">
        <v>2403</v>
      </c>
      <c r="JW10">
        <v>1</v>
      </c>
      <c r="JX10" s="59" t="s">
        <v>2343</v>
      </c>
      <c r="JY10">
        <v>1</v>
      </c>
      <c r="JZ10">
        <v>1</v>
      </c>
      <c r="KA10">
        <v>1</v>
      </c>
      <c r="KB10">
        <v>1</v>
      </c>
      <c r="KC10">
        <v>0</v>
      </c>
      <c r="KD10">
        <v>0</v>
      </c>
      <c r="KE10" s="59">
        <v>44741</v>
      </c>
      <c r="KF10">
        <v>0</v>
      </c>
      <c r="KG10" s="59"/>
      <c r="KH10" s="59"/>
      <c r="KI10">
        <v>0</v>
      </c>
      <c r="KJ10" s="59"/>
      <c r="KK10" s="59"/>
      <c r="KL10">
        <v>0</v>
      </c>
      <c r="KM10" s="59"/>
      <c r="KN10" s="59"/>
      <c r="KO10" s="59"/>
      <c r="KP10">
        <v>0</v>
      </c>
      <c r="KQ10">
        <v>0</v>
      </c>
      <c r="KR10" s="59"/>
      <c r="KS10">
        <v>1</v>
      </c>
      <c r="KT10" s="59" t="s">
        <v>2401</v>
      </c>
      <c r="KU10">
        <v>1</v>
      </c>
      <c r="KV10" s="59" t="s">
        <v>2400</v>
      </c>
      <c r="KW10">
        <v>1</v>
      </c>
      <c r="KX10">
        <v>1</v>
      </c>
      <c r="KY10">
        <v>1</v>
      </c>
      <c r="KZ10">
        <v>1</v>
      </c>
      <c r="LA10">
        <v>0</v>
      </c>
      <c r="LB10">
        <v>0</v>
      </c>
      <c r="LC10" s="59">
        <v>44760</v>
      </c>
      <c r="LD10">
        <v>0</v>
      </c>
      <c r="LE10" s="59"/>
      <c r="LF10" s="59"/>
      <c r="LG10">
        <v>0</v>
      </c>
      <c r="LH10" s="59"/>
      <c r="LI10" s="59"/>
      <c r="LJ10">
        <v>0</v>
      </c>
      <c r="LK10" s="59"/>
      <c r="LL10" s="59"/>
      <c r="LM10" s="59"/>
      <c r="LN10">
        <v>0</v>
      </c>
      <c r="LO10">
        <v>0</v>
      </c>
      <c r="LP10" s="59"/>
      <c r="LQ10">
        <v>1</v>
      </c>
      <c r="LR10" s="59" t="s">
        <v>2401</v>
      </c>
      <c r="LS10">
        <v>1</v>
      </c>
      <c r="LT10" s="59" t="s">
        <v>2404</v>
      </c>
      <c r="LU10">
        <v>1</v>
      </c>
      <c r="LV10">
        <v>1</v>
      </c>
      <c r="LW10">
        <v>1</v>
      </c>
      <c r="LX10">
        <v>1</v>
      </c>
      <c r="LY10">
        <v>0</v>
      </c>
      <c r="LZ10">
        <v>0</v>
      </c>
      <c r="MA10" s="59"/>
      <c r="MH10" s="59">
        <v>44783</v>
      </c>
      <c r="MI10">
        <v>0</v>
      </c>
      <c r="ML10">
        <v>1</v>
      </c>
      <c r="MN10">
        <v>1</v>
      </c>
      <c r="MO10" s="59">
        <v>44840</v>
      </c>
      <c r="NB10">
        <v>1</v>
      </c>
      <c r="NC10" s="69">
        <v>44774</v>
      </c>
      <c r="ND10">
        <v>8</v>
      </c>
      <c r="NE10">
        <v>1</v>
      </c>
      <c r="NF10">
        <v>1</v>
      </c>
      <c r="NG10">
        <v>1</v>
      </c>
      <c r="NH10">
        <v>0</v>
      </c>
      <c r="NI10">
        <v>1</v>
      </c>
      <c r="NJ10" t="s">
        <v>2405</v>
      </c>
      <c r="NL10">
        <v>1</v>
      </c>
      <c r="NM10">
        <v>1</v>
      </c>
      <c r="NV10">
        <v>0</v>
      </c>
      <c r="PK10" s="59">
        <v>44907</v>
      </c>
      <c r="PL10">
        <v>0</v>
      </c>
      <c r="PW10">
        <v>1</v>
      </c>
      <c r="PX10">
        <v>0</v>
      </c>
      <c r="QE10">
        <v>1</v>
      </c>
      <c r="QF10" t="s">
        <v>2369</v>
      </c>
      <c r="QG10">
        <v>1</v>
      </c>
      <c r="QH10">
        <v>1</v>
      </c>
      <c r="QI10">
        <v>1</v>
      </c>
      <c r="QJ10" t="s">
        <v>2406</v>
      </c>
      <c r="QK10">
        <v>1</v>
      </c>
      <c r="QL10">
        <v>1</v>
      </c>
      <c r="QM10">
        <v>1</v>
      </c>
      <c r="QN10">
        <v>1</v>
      </c>
      <c r="QP10">
        <v>1</v>
      </c>
      <c r="QQ10" t="s">
        <v>2407</v>
      </c>
      <c r="QR10">
        <v>0</v>
      </c>
      <c r="QV10" s="59">
        <v>45062</v>
      </c>
      <c r="QW10">
        <v>0</v>
      </c>
      <c r="RH10">
        <v>1</v>
      </c>
      <c r="RI10">
        <v>0</v>
      </c>
      <c r="RP10">
        <v>1</v>
      </c>
      <c r="RQ10" t="s">
        <v>2310</v>
      </c>
      <c r="RR10">
        <v>0</v>
      </c>
      <c r="RS10">
        <v>1</v>
      </c>
      <c r="RV10">
        <v>1</v>
      </c>
      <c r="RW10">
        <v>1</v>
      </c>
      <c r="RX10">
        <v>1</v>
      </c>
      <c r="RY10">
        <v>1</v>
      </c>
      <c r="SA10">
        <v>1</v>
      </c>
      <c r="SB10" t="s">
        <v>2324</v>
      </c>
      <c r="SC10">
        <v>1</v>
      </c>
      <c r="SD10">
        <v>0</v>
      </c>
      <c r="SE10">
        <v>1</v>
      </c>
      <c r="SG10" s="59">
        <v>45247</v>
      </c>
      <c r="SH10">
        <v>0</v>
      </c>
      <c r="SO10" s="97"/>
      <c r="SP10" s="143"/>
      <c r="SQ10" s="143"/>
      <c r="SR10" s="143"/>
      <c r="SS10" s="143"/>
      <c r="ST10" s="143"/>
      <c r="SU10" s="143"/>
      <c r="SV10" s="143"/>
      <c r="SW10" s="143"/>
      <c r="SX10" s="143"/>
      <c r="SY10" s="143"/>
      <c r="SZ10" s="143"/>
      <c r="TB10" s="143"/>
      <c r="TD10" s="143"/>
      <c r="TF10" s="143"/>
      <c r="TG10" s="143"/>
      <c r="TH10" s="143"/>
      <c r="TI10" s="15"/>
      <c r="TJ10" s="143"/>
      <c r="TK10" s="143"/>
      <c r="TL10" s="59">
        <v>45354</v>
      </c>
      <c r="TM10">
        <v>0</v>
      </c>
      <c r="TP10">
        <v>0</v>
      </c>
    </row>
    <row r="11" spans="1:539" x14ac:dyDescent="0.25">
      <c r="A11">
        <v>9</v>
      </c>
      <c r="B11" s="15" t="s">
        <v>2310</v>
      </c>
      <c r="C11" s="15" t="s">
        <v>2408</v>
      </c>
      <c r="D11" t="s">
        <v>2409</v>
      </c>
      <c r="E11" t="s">
        <v>2410</v>
      </c>
      <c r="F11" t="s">
        <v>2411</v>
      </c>
      <c r="G11" s="139">
        <v>37439</v>
      </c>
      <c r="H11">
        <v>0</v>
      </c>
      <c r="I11" s="140">
        <v>44176</v>
      </c>
      <c r="J11" s="58">
        <f>(I11-G11)/365.25</f>
        <v>18.444900752908968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71</v>
      </c>
      <c r="T11" s="57">
        <v>1.6</v>
      </c>
      <c r="W11">
        <v>-0.47</v>
      </c>
      <c r="X11" t="s">
        <v>21</v>
      </c>
      <c r="Y11">
        <v>1.64</v>
      </c>
      <c r="Z11" t="s">
        <v>21</v>
      </c>
      <c r="AB11">
        <v>12.6</v>
      </c>
      <c r="AC11">
        <v>0</v>
      </c>
      <c r="AD11">
        <v>37</v>
      </c>
      <c r="AE11">
        <v>12.5</v>
      </c>
      <c r="AF11">
        <v>11</v>
      </c>
      <c r="AG11">
        <v>1</v>
      </c>
      <c r="AH11">
        <v>2</v>
      </c>
      <c r="AI11">
        <v>5</v>
      </c>
      <c r="AL11">
        <v>1</v>
      </c>
      <c r="AM11">
        <v>1</v>
      </c>
      <c r="AN11">
        <v>2</v>
      </c>
      <c r="AO11">
        <v>0</v>
      </c>
      <c r="AQ11" s="15">
        <v>0</v>
      </c>
      <c r="AT11" s="68">
        <v>1</v>
      </c>
      <c r="AU11" s="68">
        <v>1</v>
      </c>
      <c r="AV11" s="68">
        <v>5</v>
      </c>
      <c r="AW11" s="68">
        <v>6</v>
      </c>
      <c r="AX11" s="68">
        <v>6</v>
      </c>
      <c r="AY11" s="68">
        <v>1</v>
      </c>
      <c r="AZ11" s="68">
        <v>0</v>
      </c>
      <c r="BA11" s="68">
        <v>0</v>
      </c>
      <c r="BB11" s="68">
        <v>1</v>
      </c>
      <c r="BC11" s="68">
        <v>0</v>
      </c>
      <c r="BD11" s="68">
        <v>0</v>
      </c>
      <c r="BE11" s="68">
        <v>0</v>
      </c>
      <c r="BF11" s="68">
        <v>0</v>
      </c>
      <c r="BG11" s="68">
        <v>1</v>
      </c>
      <c r="BH11" s="68">
        <v>0</v>
      </c>
      <c r="BJ11" s="68">
        <v>0</v>
      </c>
      <c r="BK11" s="68">
        <v>0</v>
      </c>
      <c r="BL11" s="68">
        <v>1</v>
      </c>
      <c r="BM11" s="68">
        <v>1</v>
      </c>
      <c r="BN11" s="68">
        <v>0</v>
      </c>
      <c r="BO11" s="68">
        <v>0</v>
      </c>
      <c r="BP11" s="68">
        <v>0</v>
      </c>
      <c r="BQ11" s="68">
        <v>1</v>
      </c>
      <c r="BR11" s="68">
        <v>0</v>
      </c>
      <c r="BT11" s="68">
        <v>1</v>
      </c>
      <c r="BU11" s="68">
        <v>0</v>
      </c>
      <c r="BV11" s="68">
        <v>0</v>
      </c>
      <c r="BW11" s="68">
        <v>0</v>
      </c>
      <c r="BX11" s="68">
        <v>0</v>
      </c>
      <c r="BY11" s="68">
        <v>0</v>
      </c>
      <c r="BZ11" s="68">
        <v>0</v>
      </c>
      <c r="CA11" s="68">
        <v>1</v>
      </c>
      <c r="CB11" s="68">
        <v>0</v>
      </c>
      <c r="CC11" s="68">
        <v>0</v>
      </c>
      <c r="CD11" s="68">
        <v>1</v>
      </c>
      <c r="CE11" s="68">
        <v>0</v>
      </c>
      <c r="CG11" s="68">
        <v>1</v>
      </c>
      <c r="CH11" s="68">
        <v>0</v>
      </c>
      <c r="CI11" s="68">
        <v>1</v>
      </c>
      <c r="CJ11" s="68">
        <v>0</v>
      </c>
      <c r="CK11" s="68">
        <v>0</v>
      </c>
      <c r="CL11" s="68">
        <v>0</v>
      </c>
      <c r="CN11" s="68">
        <v>1</v>
      </c>
      <c r="CO11" s="68">
        <v>0</v>
      </c>
      <c r="CP11" s="68">
        <v>0</v>
      </c>
      <c r="CQ11" s="68">
        <v>0</v>
      </c>
      <c r="CR11" s="68">
        <v>0</v>
      </c>
      <c r="CS11" s="68">
        <v>1</v>
      </c>
      <c r="CT11" s="68" t="s">
        <v>219</v>
      </c>
      <c r="CU11" s="68">
        <v>1</v>
      </c>
      <c r="CV11" s="68">
        <v>1</v>
      </c>
      <c r="CW11" s="68">
        <v>0</v>
      </c>
      <c r="CX11" s="68">
        <v>1</v>
      </c>
      <c r="CY11" s="141" t="s">
        <v>2412</v>
      </c>
      <c r="CZ11" s="68">
        <v>1</v>
      </c>
      <c r="DA11" s="141" t="s">
        <v>2413</v>
      </c>
      <c r="DB11" s="15">
        <v>0</v>
      </c>
      <c r="DC11" s="15"/>
      <c r="DD11" s="68">
        <v>1</v>
      </c>
      <c r="DE11" s="68"/>
      <c r="DF11" s="68"/>
      <c r="DG11" s="15"/>
      <c r="DH11" s="141"/>
      <c r="GK11" s="59">
        <v>44617</v>
      </c>
      <c r="GM11">
        <v>0</v>
      </c>
      <c r="GP11">
        <v>0</v>
      </c>
      <c r="GS11">
        <v>1</v>
      </c>
      <c r="GW11">
        <v>0</v>
      </c>
      <c r="GX11">
        <v>0</v>
      </c>
      <c r="GZ11">
        <v>1</v>
      </c>
      <c r="HA11" t="s">
        <v>2414</v>
      </c>
      <c r="HB11">
        <v>1</v>
      </c>
      <c r="HC11" t="s">
        <v>2415</v>
      </c>
      <c r="HD11">
        <v>1</v>
      </c>
      <c r="HE11">
        <v>1</v>
      </c>
      <c r="HF11">
        <v>1</v>
      </c>
      <c r="HG11">
        <v>1</v>
      </c>
      <c r="HH11">
        <v>0</v>
      </c>
      <c r="HI11">
        <v>0</v>
      </c>
      <c r="HJ11" s="59">
        <v>44640</v>
      </c>
      <c r="HK11">
        <v>0</v>
      </c>
      <c r="HN11">
        <v>0</v>
      </c>
      <c r="HQ11">
        <v>1</v>
      </c>
      <c r="HU11">
        <v>0</v>
      </c>
      <c r="HV11">
        <v>0</v>
      </c>
      <c r="HX11">
        <v>1</v>
      </c>
      <c r="HY11" t="s">
        <v>2416</v>
      </c>
      <c r="HZ11">
        <v>1</v>
      </c>
      <c r="IA11" t="s">
        <v>2417</v>
      </c>
      <c r="IB11">
        <v>1</v>
      </c>
      <c r="IC11">
        <v>1</v>
      </c>
      <c r="ID11">
        <v>1</v>
      </c>
      <c r="IE11">
        <v>1</v>
      </c>
      <c r="IF11">
        <v>0</v>
      </c>
      <c r="IG11">
        <v>0</v>
      </c>
      <c r="IH11" s="59">
        <v>44663</v>
      </c>
      <c r="II11">
        <v>0</v>
      </c>
      <c r="IL11">
        <v>0</v>
      </c>
      <c r="IO11">
        <v>1</v>
      </c>
      <c r="IS11">
        <v>1</v>
      </c>
      <c r="IT11">
        <v>1</v>
      </c>
      <c r="IV11">
        <v>1</v>
      </c>
      <c r="IW11" t="s">
        <v>2414</v>
      </c>
      <c r="IX11">
        <v>1</v>
      </c>
      <c r="IY11" t="s">
        <v>2418</v>
      </c>
      <c r="IZ11">
        <v>1</v>
      </c>
      <c r="JA11">
        <v>1</v>
      </c>
      <c r="JB11">
        <v>1</v>
      </c>
      <c r="JC11">
        <v>1</v>
      </c>
      <c r="JD11">
        <v>0</v>
      </c>
      <c r="JE11">
        <v>0</v>
      </c>
      <c r="JF11" s="59">
        <v>44694</v>
      </c>
      <c r="JH11">
        <v>0</v>
      </c>
      <c r="JK11">
        <v>0</v>
      </c>
      <c r="JN11">
        <v>1</v>
      </c>
      <c r="JR11">
        <v>0</v>
      </c>
      <c r="JS11">
        <v>0</v>
      </c>
      <c r="JU11">
        <v>1</v>
      </c>
      <c r="JV11" t="s">
        <v>2419</v>
      </c>
      <c r="JW11">
        <v>1</v>
      </c>
      <c r="JX11" t="s">
        <v>2420</v>
      </c>
      <c r="JY11">
        <v>1</v>
      </c>
      <c r="JZ11">
        <v>1</v>
      </c>
      <c r="KA11">
        <v>1</v>
      </c>
      <c r="KB11">
        <v>1</v>
      </c>
      <c r="KC11">
        <v>0</v>
      </c>
      <c r="KD11">
        <v>0</v>
      </c>
      <c r="KE11" s="59">
        <v>44741</v>
      </c>
      <c r="KF11">
        <v>0</v>
      </c>
      <c r="KI11">
        <v>0</v>
      </c>
      <c r="KL11">
        <v>0</v>
      </c>
      <c r="KP11">
        <v>0</v>
      </c>
      <c r="KQ11">
        <v>0</v>
      </c>
      <c r="KS11">
        <v>1</v>
      </c>
      <c r="KT11" t="s">
        <v>2421</v>
      </c>
      <c r="KU11">
        <v>1</v>
      </c>
      <c r="KV11" t="s">
        <v>2343</v>
      </c>
      <c r="KW11">
        <v>0</v>
      </c>
      <c r="KX11">
        <v>1</v>
      </c>
      <c r="KY11">
        <v>1</v>
      </c>
      <c r="KZ11">
        <v>1</v>
      </c>
      <c r="LA11">
        <v>0</v>
      </c>
      <c r="LB11">
        <v>0</v>
      </c>
      <c r="LC11" s="59">
        <v>44762</v>
      </c>
      <c r="LD11">
        <v>0</v>
      </c>
      <c r="LG11">
        <v>0</v>
      </c>
      <c r="LJ11">
        <v>0</v>
      </c>
      <c r="LN11">
        <v>0</v>
      </c>
      <c r="LO11">
        <v>0</v>
      </c>
      <c r="LQ11">
        <v>1</v>
      </c>
      <c r="LR11" t="s">
        <v>2342</v>
      </c>
      <c r="LS11">
        <v>1</v>
      </c>
      <c r="LT11" t="s">
        <v>2422</v>
      </c>
      <c r="LU11">
        <v>1</v>
      </c>
      <c r="LV11">
        <v>1</v>
      </c>
      <c r="LW11">
        <v>1</v>
      </c>
      <c r="LX11">
        <v>1</v>
      </c>
      <c r="LY11">
        <v>0</v>
      </c>
      <c r="LZ11">
        <v>0</v>
      </c>
      <c r="MH11" s="59">
        <v>44783</v>
      </c>
      <c r="MI11">
        <v>0</v>
      </c>
      <c r="MO11" s="59">
        <v>44840</v>
      </c>
      <c r="MP11">
        <v>0</v>
      </c>
      <c r="NA11">
        <v>0</v>
      </c>
      <c r="NB11">
        <v>0</v>
      </c>
      <c r="NI11">
        <v>0</v>
      </c>
      <c r="NO11">
        <v>0</v>
      </c>
      <c r="NT11">
        <v>0</v>
      </c>
      <c r="NV11">
        <v>0</v>
      </c>
      <c r="PK11" s="59">
        <v>44907</v>
      </c>
      <c r="PL11">
        <v>0</v>
      </c>
      <c r="PW11">
        <v>1</v>
      </c>
      <c r="QE11">
        <v>1</v>
      </c>
      <c r="QF11" t="s">
        <v>2423</v>
      </c>
      <c r="QK11">
        <v>1</v>
      </c>
      <c r="QL11">
        <v>0</v>
      </c>
      <c r="QM11">
        <v>1</v>
      </c>
      <c r="QN11">
        <v>0</v>
      </c>
      <c r="QO11" t="s">
        <v>2424</v>
      </c>
      <c r="QP11">
        <v>1</v>
      </c>
      <c r="QQ11" t="s">
        <v>14</v>
      </c>
      <c r="QR11">
        <v>1</v>
      </c>
      <c r="QS11">
        <v>1</v>
      </c>
      <c r="SO11" s="97"/>
      <c r="SP11" s="143"/>
      <c r="SQ11" s="143"/>
      <c r="SR11" s="143"/>
      <c r="SS11" s="143"/>
      <c r="ST11" s="143"/>
      <c r="SU11" s="143"/>
      <c r="SV11" s="143"/>
      <c r="SW11" s="143"/>
      <c r="SX11" s="143"/>
      <c r="SY11" s="143"/>
      <c r="SZ11" s="143"/>
      <c r="TB11" s="143"/>
      <c r="TD11" s="143"/>
      <c r="TF11" s="143"/>
      <c r="TG11" s="143"/>
      <c r="TH11" s="143"/>
      <c r="TI11" s="144"/>
      <c r="TJ11" s="143"/>
      <c r="TK11" s="143"/>
      <c r="TL11" s="59">
        <v>45354</v>
      </c>
      <c r="TM11">
        <v>0</v>
      </c>
      <c r="TP11">
        <v>0</v>
      </c>
    </row>
    <row r="12" spans="1:539" x14ac:dyDescent="0.25">
      <c r="A12">
        <v>10</v>
      </c>
      <c r="B12" s="15" t="s">
        <v>2310</v>
      </c>
      <c r="C12" s="15" t="s">
        <v>2425</v>
      </c>
      <c r="F12" t="s">
        <v>2426</v>
      </c>
      <c r="G12" s="139"/>
      <c r="H12">
        <v>1</v>
      </c>
      <c r="I12" s="140"/>
      <c r="J12" s="58"/>
      <c r="T12" s="57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J12" s="68"/>
      <c r="BK12" s="68"/>
      <c r="BL12" s="68"/>
      <c r="BM12" s="68"/>
      <c r="BN12" s="68"/>
      <c r="BO12" s="68"/>
      <c r="BP12" s="68"/>
      <c r="BQ12" s="68"/>
      <c r="BR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G12" s="68"/>
      <c r="CH12" s="68"/>
      <c r="CI12" s="68"/>
      <c r="CJ12" s="68"/>
      <c r="CK12" s="68"/>
      <c r="CL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141"/>
      <c r="CZ12" s="68"/>
      <c r="DA12" s="141"/>
      <c r="DB12" s="15"/>
      <c r="DC12" s="15"/>
      <c r="DD12" s="68"/>
      <c r="DE12" s="68"/>
      <c r="DF12" s="68"/>
      <c r="DG12" s="15"/>
      <c r="DH12" s="141"/>
      <c r="GK12" s="59">
        <v>44617</v>
      </c>
      <c r="GL12">
        <v>15</v>
      </c>
      <c r="GM12">
        <v>0</v>
      </c>
      <c r="GP12">
        <v>0</v>
      </c>
      <c r="GS12">
        <v>0</v>
      </c>
      <c r="GW12">
        <v>0</v>
      </c>
      <c r="GX12">
        <v>1</v>
      </c>
      <c r="GZ12">
        <v>1</v>
      </c>
      <c r="HA12" s="59" t="s">
        <v>2313</v>
      </c>
      <c r="HB12">
        <v>1</v>
      </c>
      <c r="HC12" s="59" t="s">
        <v>2415</v>
      </c>
      <c r="HD12">
        <v>1</v>
      </c>
      <c r="HE12">
        <v>1</v>
      </c>
      <c r="HF12">
        <v>1</v>
      </c>
      <c r="HG12">
        <v>1</v>
      </c>
      <c r="HH12">
        <v>0</v>
      </c>
      <c r="HI12">
        <v>0</v>
      </c>
      <c r="HJ12" s="59">
        <v>44642</v>
      </c>
      <c r="HK12">
        <v>0</v>
      </c>
      <c r="HN12">
        <v>0</v>
      </c>
      <c r="HQ12">
        <v>0</v>
      </c>
      <c r="HU12">
        <v>0</v>
      </c>
      <c r="HV12">
        <v>1</v>
      </c>
      <c r="HX12">
        <v>1</v>
      </c>
      <c r="HY12" s="59" t="s">
        <v>2427</v>
      </c>
      <c r="HZ12">
        <v>1</v>
      </c>
      <c r="IA12" s="59" t="s">
        <v>2343</v>
      </c>
      <c r="IB12">
        <v>1</v>
      </c>
      <c r="IC12">
        <v>1</v>
      </c>
      <c r="ID12">
        <v>1</v>
      </c>
      <c r="IE12">
        <v>1</v>
      </c>
      <c r="IF12">
        <v>0</v>
      </c>
      <c r="IG12">
        <v>0</v>
      </c>
      <c r="IH12" s="59">
        <v>44663</v>
      </c>
      <c r="II12">
        <v>0</v>
      </c>
      <c r="IL12">
        <v>0</v>
      </c>
      <c r="IO12">
        <v>0</v>
      </c>
      <c r="IS12">
        <v>0</v>
      </c>
      <c r="IT12">
        <v>1</v>
      </c>
      <c r="IV12">
        <v>1</v>
      </c>
      <c r="IW12" s="59" t="s">
        <v>2428</v>
      </c>
      <c r="IX12">
        <v>1</v>
      </c>
      <c r="IY12" s="59" t="s">
        <v>2429</v>
      </c>
      <c r="IZ12">
        <v>1</v>
      </c>
      <c r="JA12">
        <v>1</v>
      </c>
      <c r="JB12">
        <v>1</v>
      </c>
      <c r="JC12">
        <v>1</v>
      </c>
      <c r="JD12">
        <v>0</v>
      </c>
      <c r="JE12">
        <v>0</v>
      </c>
      <c r="KE12" s="59">
        <v>44740</v>
      </c>
      <c r="KF12">
        <v>0</v>
      </c>
      <c r="KI12">
        <v>0</v>
      </c>
      <c r="KL12">
        <v>0</v>
      </c>
      <c r="KP12">
        <v>0</v>
      </c>
      <c r="KQ12">
        <v>0</v>
      </c>
      <c r="KS12">
        <v>1</v>
      </c>
      <c r="KT12" s="59" t="s">
        <v>2430</v>
      </c>
      <c r="KU12">
        <v>1</v>
      </c>
      <c r="KV12" s="59" t="s">
        <v>2431</v>
      </c>
      <c r="LA12">
        <v>1</v>
      </c>
      <c r="LB12">
        <v>0</v>
      </c>
      <c r="LC12" s="59">
        <v>44762</v>
      </c>
      <c r="LD12">
        <v>0</v>
      </c>
      <c r="LG12">
        <v>0</v>
      </c>
      <c r="LJ12">
        <v>0</v>
      </c>
      <c r="LN12">
        <v>0</v>
      </c>
      <c r="LO12">
        <v>0</v>
      </c>
      <c r="LQ12">
        <v>1</v>
      </c>
      <c r="LR12" s="59" t="s">
        <v>2342</v>
      </c>
      <c r="LS12">
        <v>1</v>
      </c>
      <c r="LT12" s="59" t="s">
        <v>2432</v>
      </c>
      <c r="LU12">
        <v>1</v>
      </c>
      <c r="LV12">
        <v>1</v>
      </c>
      <c r="LW12">
        <v>1</v>
      </c>
      <c r="LX12">
        <v>1</v>
      </c>
      <c r="LY12">
        <v>1</v>
      </c>
      <c r="LZ12">
        <v>1</v>
      </c>
      <c r="QV12" s="59">
        <v>45059</v>
      </c>
      <c r="QW12">
        <v>0</v>
      </c>
      <c r="RH12">
        <v>0</v>
      </c>
      <c r="RI12">
        <v>1</v>
      </c>
      <c r="RJ12" s="69">
        <v>45017</v>
      </c>
      <c r="RK12">
        <v>7</v>
      </c>
      <c r="RL12">
        <v>1</v>
      </c>
      <c r="RM12">
        <v>1</v>
      </c>
      <c r="RN12">
        <v>0</v>
      </c>
      <c r="RO12">
        <v>0</v>
      </c>
      <c r="RP12">
        <v>1</v>
      </c>
      <c r="RQ12" t="s">
        <v>2433</v>
      </c>
      <c r="RR12">
        <v>0</v>
      </c>
      <c r="RS12">
        <v>1</v>
      </c>
      <c r="RV12">
        <v>1</v>
      </c>
      <c r="RW12">
        <v>0</v>
      </c>
      <c r="RX12">
        <v>1</v>
      </c>
      <c r="RY12">
        <v>0</v>
      </c>
      <c r="RZ12" t="s">
        <v>2434</v>
      </c>
      <c r="SA12">
        <v>1</v>
      </c>
      <c r="SB12" t="s">
        <v>2435</v>
      </c>
      <c r="SC12">
        <v>0</v>
      </c>
      <c r="SG12" s="59">
        <v>45247</v>
      </c>
      <c r="SO12" s="97">
        <v>45265</v>
      </c>
      <c r="SP12" s="142">
        <v>18</v>
      </c>
      <c r="SQ12" s="143">
        <v>0</v>
      </c>
      <c r="SR12" s="143">
        <v>0</v>
      </c>
      <c r="SS12" s="143">
        <v>0</v>
      </c>
      <c r="ST12" s="143">
        <v>0</v>
      </c>
      <c r="SU12" s="143">
        <v>0</v>
      </c>
      <c r="SV12" s="143">
        <v>0</v>
      </c>
      <c r="SW12" s="143">
        <v>0</v>
      </c>
      <c r="SX12" s="143">
        <v>0</v>
      </c>
      <c r="SY12" s="142">
        <v>57.2</v>
      </c>
      <c r="SZ12" s="147">
        <v>1.6160000000000001</v>
      </c>
      <c r="TB12" s="142"/>
      <c r="TD12" s="142"/>
      <c r="TF12" s="142"/>
      <c r="TG12" s="83">
        <f>(SY12/(SZ12*SZ12))</f>
        <v>21.903489853935888</v>
      </c>
      <c r="TH12" s="143">
        <v>15.5</v>
      </c>
      <c r="TI12" s="15" t="s">
        <v>21</v>
      </c>
      <c r="TJ12" s="143">
        <v>46</v>
      </c>
      <c r="TK12" s="106">
        <v>1</v>
      </c>
      <c r="TL12" s="59">
        <v>45354</v>
      </c>
      <c r="TM12">
        <v>0</v>
      </c>
    </row>
    <row r="13" spans="1:539" x14ac:dyDescent="0.25">
      <c r="A13">
        <v>11</v>
      </c>
      <c r="B13" s="15" t="s">
        <v>2310</v>
      </c>
      <c r="C13" s="15" t="s">
        <v>2436</v>
      </c>
      <c r="D13" t="s">
        <v>2437</v>
      </c>
      <c r="E13" t="s">
        <v>2438</v>
      </c>
      <c r="F13" t="s">
        <v>2439</v>
      </c>
      <c r="G13" s="139">
        <v>33730</v>
      </c>
      <c r="H13">
        <v>1</v>
      </c>
      <c r="I13" s="140">
        <v>44176</v>
      </c>
      <c r="J13" s="58">
        <f>(I13-G13)/365.25</f>
        <v>28.599589322381931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58.5</v>
      </c>
      <c r="T13">
        <v>1.65</v>
      </c>
      <c r="AA13" s="83">
        <f>(S13/(T13*T13))</f>
        <v>21.487603305785125</v>
      </c>
      <c r="AB13">
        <v>12.5</v>
      </c>
      <c r="AC13">
        <v>1</v>
      </c>
      <c r="AD13">
        <v>37</v>
      </c>
      <c r="AE13">
        <v>12.2</v>
      </c>
      <c r="AF13">
        <v>11</v>
      </c>
      <c r="AG13">
        <v>0</v>
      </c>
      <c r="AL13">
        <v>0</v>
      </c>
      <c r="AO13">
        <v>0</v>
      </c>
      <c r="AQ13" s="15">
        <v>1</v>
      </c>
      <c r="AR13" s="15">
        <v>1</v>
      </c>
      <c r="AT13" s="68">
        <v>1</v>
      </c>
      <c r="AU13" s="68">
        <v>1</v>
      </c>
      <c r="AV13" s="68">
        <v>6</v>
      </c>
      <c r="AW13">
        <v>6</v>
      </c>
      <c r="AX13" s="68">
        <v>-1</v>
      </c>
      <c r="AY13">
        <v>1</v>
      </c>
      <c r="AZ13" s="68">
        <v>0</v>
      </c>
      <c r="BA13" s="68">
        <v>0</v>
      </c>
      <c r="BB13" s="68">
        <v>1</v>
      </c>
      <c r="BC13" s="68">
        <v>0</v>
      </c>
      <c r="BD13" s="68">
        <v>0</v>
      </c>
      <c r="BE13" s="68">
        <v>0</v>
      </c>
      <c r="BF13" s="68">
        <v>0</v>
      </c>
      <c r="BG13" s="68">
        <v>0</v>
      </c>
      <c r="BH13" s="68">
        <v>0</v>
      </c>
      <c r="BJ13" s="68">
        <v>0</v>
      </c>
      <c r="BK13" s="68">
        <v>0</v>
      </c>
      <c r="BL13" s="68">
        <v>1</v>
      </c>
      <c r="BM13" s="68">
        <v>1</v>
      </c>
      <c r="BN13" s="68">
        <v>0</v>
      </c>
      <c r="BO13" s="68">
        <v>0</v>
      </c>
      <c r="BP13" s="68">
        <v>0</v>
      </c>
      <c r="BQ13" s="68">
        <v>1</v>
      </c>
      <c r="BR13" s="68">
        <v>0</v>
      </c>
      <c r="BT13" s="68">
        <v>0</v>
      </c>
      <c r="BU13" s="68">
        <v>0</v>
      </c>
      <c r="BV13" s="68">
        <v>0</v>
      </c>
      <c r="BW13" s="68">
        <v>0</v>
      </c>
      <c r="BX13" s="68">
        <v>0</v>
      </c>
      <c r="BY13" s="68">
        <v>0</v>
      </c>
      <c r="BZ13" s="68">
        <v>0</v>
      </c>
      <c r="CA13" s="68">
        <v>0</v>
      </c>
      <c r="CB13" s="68">
        <v>0</v>
      </c>
      <c r="CC13" s="68">
        <v>0</v>
      </c>
      <c r="CD13" s="68">
        <v>0</v>
      </c>
      <c r="CE13" s="68">
        <v>0</v>
      </c>
      <c r="CG13" s="68">
        <v>1</v>
      </c>
      <c r="CH13" s="68">
        <v>1</v>
      </c>
      <c r="CI13" s="68">
        <v>1</v>
      </c>
      <c r="CJ13" s="68">
        <v>0</v>
      </c>
      <c r="CK13" s="68">
        <v>0</v>
      </c>
      <c r="CL13" s="68">
        <v>1</v>
      </c>
      <c r="CM13" s="141" t="s">
        <v>2357</v>
      </c>
      <c r="CN13" s="68">
        <v>1</v>
      </c>
      <c r="CO13" s="68">
        <v>0</v>
      </c>
      <c r="CP13" s="68">
        <v>1</v>
      </c>
      <c r="CQ13" s="68">
        <v>0</v>
      </c>
      <c r="CR13" s="68">
        <v>0</v>
      </c>
      <c r="CS13" s="68">
        <v>1</v>
      </c>
      <c r="CT13" t="s">
        <v>2440</v>
      </c>
      <c r="CX13" s="68">
        <v>1</v>
      </c>
      <c r="CY13" s="141" t="s">
        <v>2441</v>
      </c>
      <c r="CZ13" s="68">
        <v>1</v>
      </c>
      <c r="DA13" s="141" t="s">
        <v>2442</v>
      </c>
      <c r="DB13" s="15">
        <v>1</v>
      </c>
      <c r="DC13" s="15">
        <v>6</v>
      </c>
      <c r="DD13" s="68">
        <v>1</v>
      </c>
      <c r="DE13" s="68">
        <v>1</v>
      </c>
      <c r="DF13" s="149">
        <v>43983</v>
      </c>
      <c r="DG13" s="150"/>
      <c r="DH13" s="141"/>
      <c r="GI13">
        <v>1</v>
      </c>
      <c r="GJ13" s="59">
        <v>44506</v>
      </c>
      <c r="GK13" s="59"/>
      <c r="GM13" s="59"/>
      <c r="GN13" s="59"/>
      <c r="GO13" s="59"/>
      <c r="GP13" s="59"/>
      <c r="GQ13" s="59"/>
      <c r="GR13" s="59"/>
      <c r="GS13" s="59"/>
      <c r="GT13" s="59"/>
      <c r="GU13" s="59"/>
      <c r="GV13" s="59"/>
      <c r="GX13" s="59"/>
      <c r="GY13" s="59"/>
      <c r="HA13" s="59"/>
      <c r="HB13" s="59"/>
      <c r="HC13" s="59"/>
      <c r="HD13" s="59"/>
      <c r="HE13" s="59"/>
      <c r="HF13" s="59"/>
      <c r="HG13" s="59"/>
      <c r="HJ13" s="59"/>
      <c r="HK13" s="59"/>
      <c r="HL13" s="59"/>
      <c r="HM13" s="59"/>
      <c r="HN13" s="59"/>
      <c r="HP13" s="59"/>
      <c r="HR13" s="59"/>
      <c r="HS13" s="59"/>
      <c r="HT13" s="59"/>
      <c r="HU13" s="59"/>
      <c r="HV13" s="59"/>
      <c r="HW13" s="59"/>
      <c r="HX13" s="59"/>
      <c r="HY13" s="59"/>
      <c r="IA13" s="59"/>
      <c r="IB13" s="59"/>
      <c r="IC13" s="59"/>
      <c r="ID13" s="59"/>
      <c r="IE13" s="59"/>
      <c r="IF13" s="59"/>
      <c r="IH13" s="59"/>
      <c r="IJ13" s="59"/>
      <c r="IK13" s="59"/>
      <c r="IL13" s="59"/>
      <c r="IM13" s="59"/>
      <c r="IN13" s="59"/>
      <c r="IO13" s="59"/>
      <c r="IP13" s="59"/>
      <c r="IQ13" s="59"/>
      <c r="IR13" s="59"/>
      <c r="IS13" s="59"/>
      <c r="IU13" s="59"/>
      <c r="IV13" s="59"/>
      <c r="IW13" s="59"/>
      <c r="IX13" s="59"/>
      <c r="IY13" s="59"/>
      <c r="IZ13" s="59"/>
      <c r="JA13" s="59"/>
      <c r="JB13" s="59"/>
      <c r="JC13" s="59"/>
      <c r="JD13" s="59"/>
      <c r="JE13" s="59"/>
      <c r="JF13" s="59">
        <v>44693</v>
      </c>
      <c r="JG13">
        <v>28</v>
      </c>
      <c r="JH13">
        <v>0</v>
      </c>
      <c r="JI13" s="59"/>
      <c r="JJ13" s="59"/>
      <c r="JK13">
        <v>0</v>
      </c>
      <c r="JL13" s="59"/>
      <c r="JM13" s="59"/>
      <c r="JN13">
        <v>1</v>
      </c>
      <c r="JO13" s="59"/>
      <c r="JP13" s="59"/>
      <c r="JQ13" s="59"/>
      <c r="JR13">
        <v>1</v>
      </c>
      <c r="JS13">
        <v>0</v>
      </c>
      <c r="JT13" s="59"/>
      <c r="JU13">
        <v>1</v>
      </c>
      <c r="JV13" s="59" t="s">
        <v>2319</v>
      </c>
      <c r="JW13">
        <v>1</v>
      </c>
      <c r="JX13" s="59" t="s">
        <v>2313</v>
      </c>
      <c r="JY13">
        <v>1</v>
      </c>
      <c r="JZ13">
        <v>1</v>
      </c>
      <c r="KA13">
        <v>1</v>
      </c>
      <c r="KB13">
        <v>1</v>
      </c>
      <c r="KC13">
        <v>0</v>
      </c>
      <c r="KD13">
        <v>0</v>
      </c>
      <c r="KE13" s="59">
        <v>44739</v>
      </c>
      <c r="KF13">
        <v>0</v>
      </c>
      <c r="KG13" s="59"/>
      <c r="KH13" s="59"/>
      <c r="KI13">
        <v>0</v>
      </c>
      <c r="KJ13" s="59"/>
      <c r="KK13" s="59"/>
      <c r="KM13" s="59"/>
      <c r="KN13" s="59"/>
      <c r="KO13" s="59"/>
      <c r="KP13">
        <v>1</v>
      </c>
      <c r="KQ13">
        <v>1</v>
      </c>
      <c r="KR13" s="59"/>
      <c r="KS13">
        <v>1</v>
      </c>
      <c r="KT13" s="59" t="s">
        <v>2313</v>
      </c>
      <c r="KU13">
        <v>1</v>
      </c>
      <c r="KV13" s="59" t="s">
        <v>2322</v>
      </c>
      <c r="KW13">
        <v>1</v>
      </c>
      <c r="KX13">
        <v>1</v>
      </c>
      <c r="KY13">
        <v>1</v>
      </c>
      <c r="KZ13">
        <v>1</v>
      </c>
      <c r="LA13">
        <v>0</v>
      </c>
      <c r="LB13">
        <v>0</v>
      </c>
      <c r="LC13" s="59">
        <v>44760</v>
      </c>
      <c r="LD13">
        <v>0</v>
      </c>
      <c r="LE13" s="59"/>
      <c r="LF13" s="59"/>
      <c r="LG13">
        <v>0</v>
      </c>
      <c r="LH13" s="59"/>
      <c r="LI13" s="59"/>
      <c r="LJ13">
        <v>1</v>
      </c>
      <c r="LK13" s="59"/>
      <c r="LL13" s="59"/>
      <c r="LM13" s="59"/>
      <c r="LN13">
        <v>1</v>
      </c>
      <c r="LO13">
        <v>1</v>
      </c>
      <c r="LP13" s="59"/>
      <c r="LQ13">
        <v>1</v>
      </c>
      <c r="LR13" s="59" t="s">
        <v>2443</v>
      </c>
      <c r="LS13">
        <v>1</v>
      </c>
      <c r="LT13" s="59" t="s">
        <v>2444</v>
      </c>
      <c r="LU13">
        <v>1</v>
      </c>
      <c r="LV13">
        <v>1</v>
      </c>
      <c r="LW13">
        <v>1</v>
      </c>
      <c r="LX13">
        <v>1</v>
      </c>
      <c r="LY13">
        <v>0</v>
      </c>
      <c r="LZ13">
        <v>0</v>
      </c>
      <c r="MA13" s="59">
        <v>44780</v>
      </c>
      <c r="MB13">
        <v>0</v>
      </c>
      <c r="ME13">
        <v>0</v>
      </c>
      <c r="MO13" s="59">
        <v>44840</v>
      </c>
      <c r="MP13">
        <v>0</v>
      </c>
      <c r="NA13">
        <v>0</v>
      </c>
      <c r="NB13">
        <v>1</v>
      </c>
      <c r="NC13" s="69">
        <v>44805</v>
      </c>
      <c r="NE13">
        <v>1</v>
      </c>
      <c r="NF13">
        <v>1</v>
      </c>
      <c r="NG13">
        <v>0</v>
      </c>
      <c r="NH13">
        <v>1</v>
      </c>
      <c r="NI13">
        <v>1</v>
      </c>
      <c r="NJ13" t="s">
        <v>2369</v>
      </c>
      <c r="NK13">
        <v>1</v>
      </c>
      <c r="NM13">
        <v>1</v>
      </c>
      <c r="NO13">
        <v>0</v>
      </c>
      <c r="NP13">
        <v>0</v>
      </c>
      <c r="NQ13">
        <v>1</v>
      </c>
      <c r="NR13">
        <v>1</v>
      </c>
      <c r="NT13">
        <v>0</v>
      </c>
      <c r="NV13">
        <v>1</v>
      </c>
      <c r="NW13">
        <v>1</v>
      </c>
      <c r="PK13" s="59">
        <v>44907</v>
      </c>
      <c r="PL13">
        <v>1</v>
      </c>
      <c r="PM13" s="69">
        <v>44866</v>
      </c>
      <c r="PN13">
        <v>2</v>
      </c>
      <c r="PO13">
        <v>0</v>
      </c>
      <c r="PP13">
        <v>0</v>
      </c>
      <c r="PQ13">
        <v>0</v>
      </c>
      <c r="PR13">
        <v>0</v>
      </c>
      <c r="PS13">
        <v>0</v>
      </c>
      <c r="PU13">
        <v>0</v>
      </c>
      <c r="PV13" t="s">
        <v>2445</v>
      </c>
      <c r="PW13">
        <v>1</v>
      </c>
      <c r="PX13">
        <v>0</v>
      </c>
      <c r="QE13">
        <v>1</v>
      </c>
      <c r="QF13" t="s">
        <v>2310</v>
      </c>
      <c r="QG13">
        <v>1</v>
      </c>
      <c r="QH13">
        <v>1</v>
      </c>
      <c r="QK13">
        <v>1</v>
      </c>
      <c r="QL13">
        <v>0</v>
      </c>
      <c r="QM13">
        <v>1</v>
      </c>
      <c r="QN13">
        <v>1</v>
      </c>
      <c r="QP13">
        <v>1</v>
      </c>
      <c r="QQ13" t="s">
        <v>2446</v>
      </c>
      <c r="QR13">
        <v>0</v>
      </c>
      <c r="QV13" s="59">
        <v>45062</v>
      </c>
      <c r="QW13">
        <v>1</v>
      </c>
      <c r="QX13" s="69">
        <v>44958</v>
      </c>
      <c r="QY13">
        <v>3</v>
      </c>
      <c r="QZ13">
        <v>0</v>
      </c>
      <c r="RA13">
        <v>0</v>
      </c>
      <c r="RB13">
        <v>0</v>
      </c>
      <c r="RC13">
        <v>0</v>
      </c>
      <c r="RD13">
        <v>0</v>
      </c>
      <c r="RF13">
        <v>0</v>
      </c>
      <c r="RH13">
        <v>1</v>
      </c>
      <c r="RI13">
        <v>0</v>
      </c>
      <c r="RP13">
        <v>1</v>
      </c>
      <c r="RQ13" t="s">
        <v>2447</v>
      </c>
      <c r="RR13">
        <v>0</v>
      </c>
      <c r="RS13">
        <v>1</v>
      </c>
      <c r="RV13">
        <v>1</v>
      </c>
      <c r="RW13">
        <v>0</v>
      </c>
      <c r="RX13">
        <v>0</v>
      </c>
      <c r="RY13">
        <v>0</v>
      </c>
      <c r="SA13">
        <v>1</v>
      </c>
      <c r="SB13" t="s">
        <v>2349</v>
      </c>
      <c r="SC13">
        <v>1</v>
      </c>
      <c r="SD13">
        <v>1</v>
      </c>
      <c r="SG13" s="59">
        <v>45247</v>
      </c>
      <c r="SH13">
        <v>0</v>
      </c>
      <c r="SK13">
        <v>0</v>
      </c>
      <c r="SO13" s="97"/>
      <c r="SP13" s="143"/>
      <c r="SQ13" s="143"/>
      <c r="SR13" s="143"/>
      <c r="SS13" s="143"/>
      <c r="ST13" s="143"/>
      <c r="SU13" s="143"/>
      <c r="SV13" s="143"/>
      <c r="SW13" s="143"/>
      <c r="SX13" s="143"/>
      <c r="SY13" s="143"/>
      <c r="SZ13" s="143"/>
      <c r="TB13" s="143"/>
      <c r="TD13" s="143"/>
      <c r="TF13" s="143"/>
      <c r="TG13" s="143"/>
      <c r="TH13" s="143"/>
      <c r="TI13" s="15"/>
      <c r="TJ13" s="143"/>
      <c r="TK13" s="143"/>
    </row>
    <row r="14" spans="1:539" x14ac:dyDescent="0.25">
      <c r="A14">
        <v>12</v>
      </c>
      <c r="B14" s="15" t="s">
        <v>2310</v>
      </c>
      <c r="C14" t="s">
        <v>2448</v>
      </c>
      <c r="F14" t="s">
        <v>2449</v>
      </c>
      <c r="G14" s="139">
        <v>28896</v>
      </c>
      <c r="H14">
        <v>1</v>
      </c>
      <c r="DI14" s="59">
        <v>44507</v>
      </c>
      <c r="DJ14" s="58">
        <f>(DI14-G14)/365.25</f>
        <v>42.740588637919231</v>
      </c>
      <c r="DL14">
        <v>0</v>
      </c>
      <c r="DM14">
        <v>1</v>
      </c>
      <c r="DN14">
        <v>2</v>
      </c>
      <c r="DO14">
        <v>0</v>
      </c>
      <c r="DR14">
        <v>0</v>
      </c>
      <c r="DS14">
        <v>0</v>
      </c>
      <c r="DT14">
        <v>0</v>
      </c>
      <c r="DU14">
        <v>0</v>
      </c>
      <c r="DX14">
        <v>1</v>
      </c>
      <c r="EA14">
        <v>1</v>
      </c>
      <c r="EC14">
        <v>0</v>
      </c>
      <c r="ED14">
        <v>0</v>
      </c>
      <c r="EE14">
        <v>0</v>
      </c>
      <c r="EF14">
        <v>7</v>
      </c>
      <c r="EG14">
        <v>0</v>
      </c>
      <c r="EH14">
        <v>0</v>
      </c>
      <c r="EI14">
        <v>1</v>
      </c>
      <c r="EJ14">
        <v>1</v>
      </c>
      <c r="EK14" t="s">
        <v>2450</v>
      </c>
      <c r="EL14">
        <v>3</v>
      </c>
      <c r="EM14">
        <v>1</v>
      </c>
      <c r="EN14">
        <v>0</v>
      </c>
      <c r="EO14">
        <v>-1</v>
      </c>
      <c r="EQ14">
        <v>1</v>
      </c>
      <c r="ER14">
        <v>2</v>
      </c>
      <c r="ES14">
        <v>-1</v>
      </c>
      <c r="ET14">
        <v>1</v>
      </c>
      <c r="EU14" t="s">
        <v>679</v>
      </c>
      <c r="EV14" t="s">
        <v>2451</v>
      </c>
      <c r="EZ14">
        <v>0</v>
      </c>
      <c r="FD14">
        <v>0</v>
      </c>
      <c r="FE14">
        <v>0</v>
      </c>
      <c r="FG14" t="s">
        <v>14</v>
      </c>
      <c r="FH14">
        <v>2</v>
      </c>
      <c r="FI14" t="s">
        <v>2452</v>
      </c>
      <c r="FJ14" t="s">
        <v>2453</v>
      </c>
      <c r="FK14">
        <v>7</v>
      </c>
      <c r="FL14" t="s">
        <v>100</v>
      </c>
      <c r="FM14">
        <v>3</v>
      </c>
      <c r="FN14">
        <v>14</v>
      </c>
      <c r="FO14" t="s">
        <v>2382</v>
      </c>
      <c r="FP14">
        <v>3</v>
      </c>
      <c r="FQ14">
        <v>7</v>
      </c>
      <c r="FR14">
        <v>1</v>
      </c>
      <c r="FS14">
        <v>0</v>
      </c>
      <c r="FX14">
        <v>90</v>
      </c>
      <c r="FY14">
        <v>7</v>
      </c>
      <c r="FZ14">
        <v>1</v>
      </c>
      <c r="GE14">
        <v>0</v>
      </c>
      <c r="GF14">
        <v>0</v>
      </c>
      <c r="GG14" t="s">
        <v>2454</v>
      </c>
      <c r="GH14">
        <v>0</v>
      </c>
      <c r="GI14">
        <v>1</v>
      </c>
      <c r="GJ14" s="59">
        <v>44506</v>
      </c>
      <c r="GK14" s="59"/>
      <c r="GM14" s="59"/>
      <c r="GN14" s="59"/>
      <c r="GO14" s="59"/>
      <c r="GP14" s="59"/>
      <c r="GQ14" s="59"/>
      <c r="GR14" s="59"/>
      <c r="GS14" s="59"/>
      <c r="GT14" s="59"/>
      <c r="GU14" s="59"/>
      <c r="GV14" s="59"/>
      <c r="GX14" s="59"/>
      <c r="GY14" s="59"/>
      <c r="HA14" s="59"/>
      <c r="HB14" s="59"/>
      <c r="HC14" s="59"/>
      <c r="HD14" s="59"/>
      <c r="HE14" s="59"/>
      <c r="HF14" s="59"/>
      <c r="HG14" s="59"/>
      <c r="HJ14" s="59"/>
      <c r="HK14" s="59"/>
      <c r="HL14" s="59"/>
      <c r="HM14" s="59"/>
      <c r="HN14" s="59"/>
      <c r="HP14" s="59"/>
      <c r="HR14" s="59"/>
      <c r="HS14" s="59"/>
      <c r="HT14" s="59"/>
      <c r="HU14" s="59"/>
      <c r="HV14" s="59"/>
      <c r="HW14" s="59"/>
      <c r="HX14" s="59"/>
      <c r="HY14" s="59"/>
      <c r="IA14" s="59"/>
      <c r="IB14" s="59"/>
      <c r="IC14" s="59"/>
      <c r="ID14" s="59"/>
      <c r="IE14" s="59"/>
      <c r="IF14" s="59"/>
      <c r="IH14" s="59"/>
      <c r="IJ14" s="59"/>
      <c r="IK14" s="59"/>
      <c r="IL14" s="59"/>
      <c r="IM14" s="59"/>
      <c r="IN14" s="59"/>
      <c r="IO14" s="59"/>
      <c r="IP14" s="59"/>
      <c r="IQ14" s="59"/>
      <c r="IR14" s="59"/>
      <c r="IS14" s="59"/>
      <c r="IU14" s="59"/>
      <c r="IV14" s="59"/>
      <c r="IW14" s="59"/>
      <c r="IX14" s="59"/>
      <c r="IY14" s="59"/>
      <c r="IZ14" s="59"/>
      <c r="JA14" s="59"/>
      <c r="JB14" s="59"/>
      <c r="JC14" s="59"/>
      <c r="JD14" s="59"/>
      <c r="JE14" s="59"/>
      <c r="JF14" s="59"/>
      <c r="JG14" s="59"/>
      <c r="JI14" s="59"/>
      <c r="JJ14" s="59"/>
      <c r="JL14" s="59"/>
      <c r="JM14" s="59"/>
      <c r="JO14" s="59"/>
      <c r="JP14" s="59"/>
      <c r="JQ14" s="59"/>
      <c r="JT14" s="59"/>
      <c r="JV14" s="59"/>
      <c r="JW14" s="59"/>
      <c r="JX14" s="59"/>
      <c r="JZ14" s="59"/>
      <c r="KA14" s="59"/>
      <c r="KB14" s="59"/>
      <c r="KC14" s="59"/>
      <c r="KD14" s="59"/>
      <c r="KE14" s="59"/>
      <c r="KG14" s="59"/>
      <c r="KH14" s="59"/>
      <c r="KJ14" s="59"/>
      <c r="KK14" s="59"/>
      <c r="KM14" s="59"/>
      <c r="KN14" s="59"/>
      <c r="KO14" s="59"/>
      <c r="KQ14" s="59"/>
      <c r="KR14" s="59"/>
      <c r="KS14" s="59"/>
      <c r="KT14" s="59"/>
      <c r="KU14" s="59"/>
      <c r="KV14" s="59"/>
      <c r="KW14" s="59"/>
      <c r="KX14" s="59"/>
      <c r="KY14" s="59"/>
      <c r="KZ14" s="59"/>
      <c r="LB14" s="59"/>
      <c r="LC14" s="59"/>
      <c r="LD14" s="59"/>
      <c r="LE14" s="59"/>
      <c r="LF14" s="59"/>
      <c r="LH14" s="59"/>
      <c r="LI14" s="59"/>
      <c r="LJ14" s="59"/>
      <c r="LK14" s="59"/>
      <c r="LL14" s="59"/>
      <c r="LM14" s="59"/>
      <c r="LO14" s="59"/>
      <c r="LP14" s="59"/>
      <c r="LR14" s="59"/>
      <c r="LT14" s="59"/>
      <c r="LV14" s="59"/>
      <c r="LW14" s="59"/>
      <c r="LX14" s="59"/>
      <c r="LY14" s="59"/>
      <c r="PK14" s="59">
        <v>44907</v>
      </c>
      <c r="PL14">
        <v>0</v>
      </c>
      <c r="PW14">
        <v>0</v>
      </c>
      <c r="PX14">
        <v>0</v>
      </c>
      <c r="QE14">
        <v>1</v>
      </c>
      <c r="QH14">
        <v>1</v>
      </c>
      <c r="QK14">
        <v>0</v>
      </c>
      <c r="QM14">
        <v>1</v>
      </c>
      <c r="QN14">
        <v>1</v>
      </c>
      <c r="QP14">
        <v>0</v>
      </c>
      <c r="QR14">
        <v>0</v>
      </c>
      <c r="SO14" s="97">
        <v>45265</v>
      </c>
      <c r="SP14" s="142">
        <v>44.815879534565369</v>
      </c>
      <c r="SQ14" s="143">
        <v>0</v>
      </c>
      <c r="SR14" s="143">
        <v>0</v>
      </c>
      <c r="SS14" s="143">
        <v>0</v>
      </c>
      <c r="ST14" s="143">
        <v>0</v>
      </c>
      <c r="SU14" s="143">
        <v>0</v>
      </c>
      <c r="SV14" s="143">
        <v>0</v>
      </c>
      <c r="SW14" s="143">
        <v>0</v>
      </c>
      <c r="SX14" s="143">
        <v>0</v>
      </c>
      <c r="SY14" s="142">
        <v>70.7</v>
      </c>
      <c r="SZ14" s="147">
        <v>1.68</v>
      </c>
      <c r="TB14" s="142"/>
      <c r="TD14" s="142"/>
      <c r="TF14" s="142"/>
      <c r="TG14" s="83">
        <f>(SY14/(SZ14*SZ14))</f>
        <v>25.049603174603181</v>
      </c>
      <c r="TH14" s="143">
        <v>13.1</v>
      </c>
      <c r="TI14" s="15" t="s">
        <v>21</v>
      </c>
      <c r="TJ14" s="143">
        <v>39</v>
      </c>
      <c r="TK14" s="106">
        <v>1</v>
      </c>
    </row>
    <row r="15" spans="1:539" x14ac:dyDescent="0.25">
      <c r="A15">
        <v>13</v>
      </c>
      <c r="B15" s="15" t="s">
        <v>2310</v>
      </c>
      <c r="C15" s="15" t="s">
        <v>2455</v>
      </c>
      <c r="D15" t="s">
        <v>2456</v>
      </c>
      <c r="E15" t="s">
        <v>2457</v>
      </c>
      <c r="F15" t="s">
        <v>2458</v>
      </c>
      <c r="G15" s="139">
        <v>43034</v>
      </c>
      <c r="H15">
        <v>1</v>
      </c>
      <c r="I15" s="146">
        <v>44176</v>
      </c>
      <c r="J15" s="58">
        <f>(I15-G15)/365.25</f>
        <v>3.1266255989048597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14</v>
      </c>
      <c r="T15">
        <v>92.3</v>
      </c>
      <c r="U15">
        <v>-0.34</v>
      </c>
      <c r="V15" t="s">
        <v>21</v>
      </c>
      <c r="W15">
        <v>-1.26</v>
      </c>
      <c r="X15" t="s">
        <v>29</v>
      </c>
      <c r="Y15">
        <v>0.68</v>
      </c>
      <c r="Z15" t="s">
        <v>21</v>
      </c>
      <c r="AB15">
        <v>9.5</v>
      </c>
      <c r="AC15">
        <v>1</v>
      </c>
      <c r="AD15">
        <v>29.4</v>
      </c>
      <c r="AE15">
        <v>9.6999999999999993</v>
      </c>
      <c r="AF15">
        <v>0</v>
      </c>
      <c r="AG15">
        <v>1</v>
      </c>
      <c r="AH15">
        <v>2</v>
      </c>
      <c r="AI15">
        <v>7</v>
      </c>
      <c r="AL15">
        <v>1</v>
      </c>
      <c r="AM15">
        <v>2</v>
      </c>
      <c r="AN15">
        <v>4</v>
      </c>
      <c r="AO15">
        <v>1</v>
      </c>
      <c r="AP15" t="s">
        <v>2459</v>
      </c>
      <c r="AQ15" s="15">
        <v>-1</v>
      </c>
      <c r="AT15" s="68">
        <v>1</v>
      </c>
      <c r="AU15" s="68">
        <v>-1</v>
      </c>
      <c r="AV15" s="68">
        <v>4</v>
      </c>
      <c r="AW15" s="68">
        <v>-1</v>
      </c>
      <c r="AX15" s="68">
        <v>-1</v>
      </c>
      <c r="AY15" s="68">
        <v>0</v>
      </c>
      <c r="AZ15" s="68">
        <v>0</v>
      </c>
      <c r="BA15" s="68">
        <v>0</v>
      </c>
      <c r="BB15" s="68">
        <v>0</v>
      </c>
      <c r="BC15" s="68">
        <v>0</v>
      </c>
      <c r="BD15" s="68">
        <v>0</v>
      </c>
      <c r="BE15" s="68">
        <v>0</v>
      </c>
      <c r="BF15" s="68">
        <v>0</v>
      </c>
      <c r="BG15" s="68">
        <v>0</v>
      </c>
      <c r="BH15" s="68">
        <v>0</v>
      </c>
      <c r="BJ15" s="68">
        <v>0</v>
      </c>
      <c r="BK15" s="68">
        <v>0</v>
      </c>
      <c r="BL15" s="68">
        <v>0</v>
      </c>
      <c r="BM15" s="68">
        <v>0</v>
      </c>
      <c r="BN15" s="68">
        <v>0</v>
      </c>
      <c r="BO15" s="68">
        <v>0</v>
      </c>
      <c r="BP15" s="68">
        <v>0</v>
      </c>
      <c r="BQ15" s="68">
        <v>1</v>
      </c>
      <c r="BR15" s="68">
        <v>0</v>
      </c>
      <c r="BT15" s="68">
        <v>1</v>
      </c>
      <c r="BU15" s="68">
        <v>0</v>
      </c>
      <c r="BV15" s="68">
        <v>1</v>
      </c>
      <c r="BW15" s="68">
        <v>0</v>
      </c>
      <c r="BX15" s="68">
        <v>0</v>
      </c>
      <c r="BY15" s="68">
        <v>0</v>
      </c>
      <c r="BZ15" s="68">
        <v>0</v>
      </c>
      <c r="CA15" s="68">
        <v>1</v>
      </c>
      <c r="CB15" s="68">
        <v>0</v>
      </c>
      <c r="CC15" s="68">
        <v>0</v>
      </c>
      <c r="CD15" s="68">
        <v>0</v>
      </c>
      <c r="CE15" s="68">
        <v>0</v>
      </c>
      <c r="CG15" s="68">
        <v>1</v>
      </c>
      <c r="CH15" s="68">
        <v>1</v>
      </c>
      <c r="CI15" s="68">
        <v>0</v>
      </c>
      <c r="CJ15" s="68">
        <v>0</v>
      </c>
      <c r="CK15" s="68">
        <v>0</v>
      </c>
      <c r="CL15" s="68">
        <v>1</v>
      </c>
      <c r="CM15" t="s">
        <v>219</v>
      </c>
      <c r="CN15" s="68">
        <v>1</v>
      </c>
      <c r="CO15" s="68">
        <v>0</v>
      </c>
      <c r="CP15" s="68">
        <v>1</v>
      </c>
      <c r="CQ15" s="68">
        <v>0</v>
      </c>
      <c r="CR15" s="68">
        <v>0</v>
      </c>
      <c r="CS15" s="68">
        <v>1</v>
      </c>
      <c r="CT15" t="s">
        <v>219</v>
      </c>
      <c r="CU15" s="68">
        <v>0</v>
      </c>
      <c r="CV15" s="68">
        <v>0</v>
      </c>
      <c r="CW15" s="68">
        <v>0</v>
      </c>
      <c r="CX15" s="68">
        <v>1</v>
      </c>
      <c r="CY15" s="141" t="s">
        <v>2460</v>
      </c>
      <c r="CZ15" s="68">
        <v>1</v>
      </c>
      <c r="DA15" s="141" t="s">
        <v>2461</v>
      </c>
      <c r="DB15" s="15">
        <v>1</v>
      </c>
      <c r="DC15" s="15">
        <v>4</v>
      </c>
      <c r="DD15" s="68">
        <v>1</v>
      </c>
      <c r="DE15" s="68"/>
      <c r="DF15" s="68"/>
      <c r="DG15" s="68"/>
      <c r="DH15" s="141"/>
      <c r="GI15">
        <v>1</v>
      </c>
      <c r="GJ15" s="59">
        <v>44506</v>
      </c>
      <c r="GK15" s="59">
        <v>44617</v>
      </c>
      <c r="GM15">
        <v>0</v>
      </c>
      <c r="GN15" s="59"/>
      <c r="GO15" s="59"/>
      <c r="GP15">
        <v>0</v>
      </c>
      <c r="GQ15" s="59"/>
      <c r="GR15" s="59"/>
      <c r="GS15">
        <v>1</v>
      </c>
      <c r="GT15" s="59"/>
      <c r="GU15" s="59"/>
      <c r="GV15" s="59"/>
      <c r="GW15">
        <v>0</v>
      </c>
      <c r="GX15">
        <v>0</v>
      </c>
      <c r="GY15" s="59"/>
      <c r="GZ15">
        <v>1</v>
      </c>
      <c r="HA15" s="59" t="s">
        <v>2361</v>
      </c>
      <c r="HB15">
        <v>1</v>
      </c>
      <c r="HC15" s="59" t="s">
        <v>2362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0</v>
      </c>
      <c r="HJ15" s="59">
        <v>44640</v>
      </c>
      <c r="HK15">
        <v>0</v>
      </c>
      <c r="HL15" s="59"/>
      <c r="HM15" s="59"/>
      <c r="HN15">
        <v>0</v>
      </c>
      <c r="HP15" s="59"/>
      <c r="HR15" s="59"/>
      <c r="HS15" s="59"/>
      <c r="HT15" s="59"/>
      <c r="HU15" s="59"/>
      <c r="HV15" s="59"/>
      <c r="HW15" s="59"/>
      <c r="HX15">
        <v>1</v>
      </c>
      <c r="HY15" s="59" t="s">
        <v>2462</v>
      </c>
      <c r="HZ15">
        <v>1</v>
      </c>
      <c r="IA15" s="59" t="s">
        <v>2463</v>
      </c>
      <c r="IB15">
        <v>1</v>
      </c>
      <c r="IC15">
        <v>1</v>
      </c>
      <c r="ID15">
        <v>1</v>
      </c>
      <c r="IE15">
        <v>1</v>
      </c>
      <c r="IF15">
        <v>0</v>
      </c>
      <c r="IG15">
        <v>1</v>
      </c>
      <c r="IH15" s="59">
        <v>44663</v>
      </c>
      <c r="II15">
        <v>0</v>
      </c>
      <c r="IJ15" s="59"/>
      <c r="IK15" s="59"/>
      <c r="IL15">
        <v>0</v>
      </c>
      <c r="IM15" s="59"/>
      <c r="IN15" s="59"/>
      <c r="IO15">
        <v>0</v>
      </c>
      <c r="IP15" s="59"/>
      <c r="IQ15" s="59"/>
      <c r="IR15" s="59"/>
      <c r="IS15">
        <v>0</v>
      </c>
      <c r="IU15" s="59"/>
      <c r="IV15">
        <v>1</v>
      </c>
      <c r="IW15" s="59" t="s">
        <v>2464</v>
      </c>
      <c r="IX15">
        <v>1</v>
      </c>
      <c r="IY15" s="59" t="s">
        <v>2465</v>
      </c>
      <c r="IZ15">
        <v>1</v>
      </c>
      <c r="JA15">
        <v>1</v>
      </c>
      <c r="JB15">
        <v>1</v>
      </c>
      <c r="JC15">
        <v>1</v>
      </c>
      <c r="JD15" s="59"/>
      <c r="JE15" s="59"/>
      <c r="JF15" s="59">
        <v>44693</v>
      </c>
      <c r="JG15" s="59"/>
      <c r="JH15">
        <v>0</v>
      </c>
      <c r="JI15" s="59"/>
      <c r="JJ15" s="59"/>
      <c r="JK15">
        <v>0</v>
      </c>
      <c r="JL15" s="59"/>
      <c r="JM15" s="59"/>
      <c r="JN15">
        <v>0</v>
      </c>
      <c r="JO15" s="59"/>
      <c r="JP15" s="59"/>
      <c r="JQ15" s="59"/>
      <c r="JR15">
        <v>0</v>
      </c>
      <c r="JS15">
        <v>0</v>
      </c>
      <c r="JT15" s="59"/>
      <c r="JV15" s="59"/>
      <c r="JW15" s="59"/>
      <c r="JX15" s="59"/>
      <c r="JZ15" s="59"/>
      <c r="KA15" s="59"/>
      <c r="KB15" s="59"/>
      <c r="KC15" s="59"/>
      <c r="KD15" s="59"/>
      <c r="KE15" s="59">
        <v>44741</v>
      </c>
      <c r="KF15">
        <v>0</v>
      </c>
      <c r="KG15" s="59"/>
      <c r="KH15" s="59"/>
      <c r="KI15">
        <v>0</v>
      </c>
      <c r="KJ15" s="59"/>
      <c r="KK15" s="59"/>
      <c r="KL15">
        <v>0</v>
      </c>
      <c r="KM15" s="59"/>
      <c r="KN15" s="59"/>
      <c r="KO15" s="59"/>
      <c r="KP15">
        <v>0</v>
      </c>
      <c r="KQ15">
        <v>0</v>
      </c>
      <c r="KR15" s="59"/>
      <c r="KS15">
        <v>1</v>
      </c>
      <c r="KT15" s="59" t="s">
        <v>2466</v>
      </c>
      <c r="KU15">
        <v>1</v>
      </c>
      <c r="KV15" s="59" t="s">
        <v>2467</v>
      </c>
      <c r="KW15">
        <v>0</v>
      </c>
      <c r="KX15">
        <v>1</v>
      </c>
      <c r="KY15">
        <v>1</v>
      </c>
      <c r="KZ15">
        <v>1</v>
      </c>
      <c r="LA15">
        <v>0</v>
      </c>
      <c r="LB15">
        <v>0</v>
      </c>
      <c r="LC15" s="59">
        <v>44761</v>
      </c>
      <c r="LD15">
        <v>0</v>
      </c>
      <c r="LE15" s="59"/>
      <c r="LF15" s="59"/>
      <c r="LG15">
        <v>0</v>
      </c>
      <c r="LH15" s="59"/>
      <c r="LI15" s="59"/>
      <c r="LJ15">
        <v>0</v>
      </c>
      <c r="LK15" s="59"/>
      <c r="LL15" s="59"/>
      <c r="LM15" s="59"/>
      <c r="LN15">
        <v>0</v>
      </c>
      <c r="LO15">
        <v>0</v>
      </c>
      <c r="LP15" s="59"/>
      <c r="LQ15">
        <v>1</v>
      </c>
      <c r="LR15" s="59" t="s">
        <v>2468</v>
      </c>
      <c r="LS15">
        <v>1</v>
      </c>
      <c r="LT15" s="59" t="s">
        <v>2469</v>
      </c>
      <c r="LU15">
        <v>0</v>
      </c>
      <c r="LV15">
        <v>1</v>
      </c>
      <c r="LW15">
        <v>1</v>
      </c>
      <c r="LX15">
        <v>1</v>
      </c>
      <c r="LY15">
        <v>0</v>
      </c>
      <c r="LZ15">
        <v>0</v>
      </c>
      <c r="MA15" s="59">
        <v>44780</v>
      </c>
      <c r="MB15">
        <v>1</v>
      </c>
      <c r="MD15">
        <v>0</v>
      </c>
      <c r="ME15">
        <v>0</v>
      </c>
      <c r="MO15" s="59">
        <v>44840</v>
      </c>
      <c r="MP15">
        <v>0</v>
      </c>
      <c r="NA15">
        <v>0</v>
      </c>
      <c r="NB15">
        <v>1</v>
      </c>
      <c r="NC15" s="69">
        <v>44774</v>
      </c>
      <c r="ND15">
        <v>7</v>
      </c>
      <c r="NE15">
        <v>0</v>
      </c>
      <c r="NF15">
        <v>0</v>
      </c>
      <c r="NG15">
        <v>1</v>
      </c>
      <c r="NH15">
        <v>1</v>
      </c>
      <c r="NI15">
        <v>1</v>
      </c>
      <c r="NL15">
        <v>1</v>
      </c>
      <c r="NO15">
        <v>0</v>
      </c>
      <c r="NP15">
        <v>0</v>
      </c>
      <c r="NV15">
        <v>0</v>
      </c>
      <c r="PK15" s="59">
        <v>44907</v>
      </c>
      <c r="PL15">
        <v>0</v>
      </c>
      <c r="PW15">
        <v>1</v>
      </c>
      <c r="PX15">
        <v>1</v>
      </c>
      <c r="PY15" s="69">
        <v>44835</v>
      </c>
      <c r="PZ15">
        <v>7</v>
      </c>
      <c r="QA15">
        <v>1</v>
      </c>
      <c r="QB15">
        <v>1</v>
      </c>
      <c r="QC15">
        <v>1</v>
      </c>
      <c r="QD15">
        <v>1</v>
      </c>
      <c r="QE15">
        <v>1</v>
      </c>
      <c r="QF15" t="s">
        <v>2447</v>
      </c>
      <c r="QG15">
        <v>1</v>
      </c>
      <c r="QH15">
        <v>1</v>
      </c>
      <c r="QI15">
        <v>1</v>
      </c>
      <c r="QK15">
        <v>1</v>
      </c>
      <c r="QL15">
        <v>0</v>
      </c>
      <c r="QM15">
        <v>1</v>
      </c>
      <c r="QN15">
        <v>0</v>
      </c>
      <c r="QO15" t="s">
        <v>2434</v>
      </c>
      <c r="QP15">
        <v>1</v>
      </c>
      <c r="QQ15" t="s">
        <v>2470</v>
      </c>
      <c r="QR15">
        <v>0</v>
      </c>
      <c r="QV15" s="59">
        <v>45061</v>
      </c>
      <c r="QW15">
        <v>1</v>
      </c>
      <c r="QX15" s="69">
        <v>45017</v>
      </c>
      <c r="QY15">
        <v>7</v>
      </c>
      <c r="QZ15">
        <v>0</v>
      </c>
      <c r="RA15">
        <v>0</v>
      </c>
      <c r="RB15">
        <v>0</v>
      </c>
      <c r="RC15">
        <v>0</v>
      </c>
      <c r="RD15">
        <v>1</v>
      </c>
      <c r="RF15">
        <v>0</v>
      </c>
      <c r="RH15">
        <v>1</v>
      </c>
      <c r="RI15">
        <v>1</v>
      </c>
      <c r="RJ15" s="69">
        <v>45047</v>
      </c>
      <c r="RK15">
        <v>14</v>
      </c>
      <c r="RL15">
        <v>1</v>
      </c>
      <c r="RM15">
        <v>1</v>
      </c>
      <c r="RN15">
        <v>1</v>
      </c>
      <c r="RO15">
        <v>1</v>
      </c>
      <c r="RP15">
        <v>1</v>
      </c>
      <c r="RQ15" t="s">
        <v>2310</v>
      </c>
      <c r="RR15">
        <v>1</v>
      </c>
      <c r="RS15">
        <v>1</v>
      </c>
      <c r="RV15">
        <v>1</v>
      </c>
      <c r="RW15">
        <v>1</v>
      </c>
      <c r="RX15">
        <v>0</v>
      </c>
      <c r="RY15">
        <v>0</v>
      </c>
      <c r="RZ15" t="s">
        <v>2332</v>
      </c>
      <c r="SA15">
        <v>1</v>
      </c>
      <c r="SB15" t="s">
        <v>2471</v>
      </c>
      <c r="SC15">
        <v>0</v>
      </c>
      <c r="SO15" s="97">
        <v>45265</v>
      </c>
      <c r="SP15" s="142">
        <v>6.108145106091718</v>
      </c>
      <c r="SQ15" s="143">
        <v>0</v>
      </c>
      <c r="SR15" s="143">
        <v>0</v>
      </c>
      <c r="SS15" s="143">
        <v>0</v>
      </c>
      <c r="ST15" s="143">
        <v>0</v>
      </c>
      <c r="SU15" s="143">
        <v>0</v>
      </c>
      <c r="SV15" s="143">
        <v>0</v>
      </c>
      <c r="SW15" s="143">
        <v>0</v>
      </c>
      <c r="SX15" s="143">
        <v>0</v>
      </c>
      <c r="SY15" s="142">
        <v>22.2</v>
      </c>
      <c r="SZ15" s="147">
        <v>1.1299999999999999</v>
      </c>
      <c r="TA15">
        <v>0.49</v>
      </c>
      <c r="TB15" s="142" t="s">
        <v>21</v>
      </c>
      <c r="TC15">
        <v>-0.72</v>
      </c>
      <c r="TD15" s="142" t="s">
        <v>21</v>
      </c>
      <c r="TE15">
        <v>1.36</v>
      </c>
      <c r="TF15" s="143" t="s">
        <v>29</v>
      </c>
      <c r="TG15" s="142"/>
      <c r="TH15" s="143">
        <v>10.199999999999999</v>
      </c>
      <c r="TI15" s="15" t="s">
        <v>520</v>
      </c>
      <c r="TJ15" s="143"/>
      <c r="TK15" s="143"/>
      <c r="TL15" s="59">
        <v>45354</v>
      </c>
      <c r="TM15">
        <v>0</v>
      </c>
      <c r="TP15">
        <v>1</v>
      </c>
      <c r="TQ15" s="69">
        <v>45323</v>
      </c>
    </row>
    <row r="16" spans="1:539" x14ac:dyDescent="0.25">
      <c r="A16">
        <v>14</v>
      </c>
      <c r="B16" s="15" t="s">
        <v>2310</v>
      </c>
      <c r="C16" s="15" t="s">
        <v>2351</v>
      </c>
      <c r="F16" t="s">
        <v>2472</v>
      </c>
      <c r="H16">
        <v>0</v>
      </c>
      <c r="QV16" s="59">
        <v>45062</v>
      </c>
      <c r="QW16">
        <v>1</v>
      </c>
      <c r="QX16" s="69">
        <v>45047</v>
      </c>
      <c r="QY16">
        <v>3</v>
      </c>
      <c r="QZ16">
        <v>0</v>
      </c>
      <c r="RA16">
        <v>1</v>
      </c>
      <c r="RB16">
        <v>0</v>
      </c>
      <c r="RC16">
        <v>0</v>
      </c>
      <c r="RD16">
        <v>0</v>
      </c>
      <c r="RF16">
        <v>0</v>
      </c>
      <c r="RH16">
        <v>1</v>
      </c>
      <c r="RI16">
        <v>1</v>
      </c>
      <c r="RJ16" s="69">
        <v>45047</v>
      </c>
      <c r="RL16">
        <v>0</v>
      </c>
      <c r="RM16">
        <v>1</v>
      </c>
      <c r="RN16">
        <v>1</v>
      </c>
      <c r="RO16">
        <v>0</v>
      </c>
      <c r="RP16">
        <v>1</v>
      </c>
      <c r="RQ16" t="s">
        <v>2310</v>
      </c>
      <c r="RR16">
        <v>0</v>
      </c>
      <c r="RS16">
        <v>1</v>
      </c>
      <c r="RV16">
        <v>1</v>
      </c>
      <c r="RW16">
        <v>1</v>
      </c>
      <c r="RX16">
        <v>0</v>
      </c>
      <c r="RY16">
        <v>1</v>
      </c>
      <c r="SA16">
        <v>1</v>
      </c>
      <c r="SB16" t="s">
        <v>2349</v>
      </c>
      <c r="SC16">
        <v>1</v>
      </c>
      <c r="SD16">
        <v>1</v>
      </c>
      <c r="SO16" s="97">
        <v>45265</v>
      </c>
      <c r="SP16" s="142">
        <v>18</v>
      </c>
      <c r="SQ16" s="143">
        <v>-1</v>
      </c>
      <c r="SR16" s="143">
        <v>-1</v>
      </c>
      <c r="SS16" s="143">
        <v>-1</v>
      </c>
      <c r="ST16" s="143">
        <v>-1</v>
      </c>
      <c r="SU16" s="143">
        <v>-1</v>
      </c>
      <c r="SV16" s="143">
        <v>-1</v>
      </c>
      <c r="SW16" s="143">
        <v>-1</v>
      </c>
      <c r="SX16" s="143">
        <v>-1</v>
      </c>
      <c r="SY16" s="142">
        <v>48.8</v>
      </c>
      <c r="SZ16" s="147">
        <v>1.5349999999999999</v>
      </c>
      <c r="TB16" s="143"/>
      <c r="TD16" s="143"/>
      <c r="TF16" s="142"/>
      <c r="TG16" s="83">
        <f>(SY16/(SZ16*SZ16))</f>
        <v>20.711095077931862</v>
      </c>
      <c r="TH16" s="143" t="s">
        <v>1032</v>
      </c>
      <c r="TI16" s="143" t="s">
        <v>1032</v>
      </c>
      <c r="TJ16" s="143"/>
      <c r="TK16" s="143"/>
    </row>
    <row r="17" spans="1:536" x14ac:dyDescent="0.25">
      <c r="A17">
        <v>15</v>
      </c>
      <c r="B17" s="15" t="s">
        <v>2310</v>
      </c>
      <c r="C17" s="15" t="s">
        <v>2473</v>
      </c>
      <c r="F17" t="s">
        <v>2474</v>
      </c>
      <c r="H17">
        <v>1</v>
      </c>
      <c r="GK17" s="59">
        <v>44617</v>
      </c>
      <c r="GM17">
        <v>0</v>
      </c>
      <c r="GP17">
        <v>0</v>
      </c>
      <c r="GS17">
        <v>1</v>
      </c>
      <c r="GW17">
        <v>0</v>
      </c>
      <c r="GX17">
        <v>0</v>
      </c>
      <c r="GZ17">
        <v>1</v>
      </c>
      <c r="HA17" t="s">
        <v>2475</v>
      </c>
      <c r="HB17">
        <v>1</v>
      </c>
      <c r="HC17" t="s">
        <v>2342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 s="59">
        <v>44642</v>
      </c>
      <c r="HK17">
        <v>0</v>
      </c>
      <c r="HN17">
        <v>0</v>
      </c>
      <c r="HQ17">
        <v>1</v>
      </c>
      <c r="HU17">
        <v>0</v>
      </c>
      <c r="HV17">
        <v>0</v>
      </c>
      <c r="HX17">
        <v>1</v>
      </c>
      <c r="HY17" t="s">
        <v>2342</v>
      </c>
      <c r="HZ17">
        <v>1</v>
      </c>
      <c r="IA17" t="s">
        <v>2476</v>
      </c>
      <c r="IB17">
        <v>1</v>
      </c>
      <c r="IC17">
        <v>1</v>
      </c>
      <c r="ID17">
        <v>1</v>
      </c>
      <c r="IE17">
        <v>1</v>
      </c>
      <c r="IF17">
        <v>0</v>
      </c>
      <c r="IG17">
        <v>0</v>
      </c>
      <c r="IH17" s="59">
        <v>44663</v>
      </c>
      <c r="II17">
        <v>0</v>
      </c>
      <c r="IL17">
        <v>0</v>
      </c>
      <c r="IO17">
        <v>1</v>
      </c>
      <c r="IS17">
        <v>0</v>
      </c>
      <c r="IT17">
        <v>0</v>
      </c>
      <c r="IV17">
        <v>1</v>
      </c>
      <c r="IW17" t="s">
        <v>2477</v>
      </c>
      <c r="IX17">
        <v>1</v>
      </c>
      <c r="IY17" t="s">
        <v>2400</v>
      </c>
      <c r="IZ17">
        <v>1</v>
      </c>
      <c r="JA17">
        <v>1</v>
      </c>
      <c r="JB17">
        <v>1</v>
      </c>
      <c r="JC17">
        <v>1</v>
      </c>
      <c r="JD17">
        <v>0</v>
      </c>
      <c r="JE17">
        <v>0</v>
      </c>
      <c r="JF17" s="59">
        <v>44693</v>
      </c>
      <c r="JH17">
        <v>0</v>
      </c>
      <c r="JK17">
        <v>0</v>
      </c>
      <c r="JU17">
        <v>1</v>
      </c>
      <c r="JV17" t="s">
        <v>2478</v>
      </c>
      <c r="JW17">
        <v>1</v>
      </c>
      <c r="JX17" t="s">
        <v>2342</v>
      </c>
      <c r="JY17">
        <v>1</v>
      </c>
      <c r="JZ17">
        <v>1</v>
      </c>
      <c r="KA17">
        <v>1</v>
      </c>
      <c r="KB17">
        <v>1</v>
      </c>
      <c r="KC17">
        <v>0</v>
      </c>
      <c r="KD17">
        <v>0</v>
      </c>
      <c r="KE17" s="59">
        <v>44739</v>
      </c>
      <c r="KF17">
        <v>0</v>
      </c>
      <c r="KI17">
        <v>0</v>
      </c>
      <c r="KL17">
        <v>0</v>
      </c>
      <c r="KP17">
        <v>0</v>
      </c>
      <c r="KQ17">
        <v>0</v>
      </c>
      <c r="KS17">
        <v>1</v>
      </c>
      <c r="KT17" t="s">
        <v>2390</v>
      </c>
      <c r="KU17">
        <v>1</v>
      </c>
      <c r="KV17" t="s">
        <v>2343</v>
      </c>
      <c r="KW17">
        <v>1</v>
      </c>
      <c r="KX17">
        <v>1</v>
      </c>
      <c r="KY17">
        <v>1</v>
      </c>
      <c r="KZ17">
        <v>1</v>
      </c>
      <c r="LA17">
        <v>0</v>
      </c>
      <c r="LB17">
        <v>0</v>
      </c>
      <c r="LC17" s="59">
        <v>44760</v>
      </c>
      <c r="LD17">
        <v>0</v>
      </c>
      <c r="LG17">
        <v>0</v>
      </c>
      <c r="LJ17">
        <v>0</v>
      </c>
      <c r="LN17">
        <v>1</v>
      </c>
      <c r="LO17">
        <v>1</v>
      </c>
      <c r="LQ17">
        <v>1</v>
      </c>
      <c r="LR17" t="s">
        <v>2365</v>
      </c>
      <c r="LS17">
        <v>1</v>
      </c>
      <c r="LT17" t="s">
        <v>2417</v>
      </c>
      <c r="LU17">
        <v>1</v>
      </c>
      <c r="LV17">
        <v>1</v>
      </c>
      <c r="LW17">
        <v>1</v>
      </c>
      <c r="LX17">
        <v>1</v>
      </c>
      <c r="LY17">
        <v>0</v>
      </c>
      <c r="LZ17">
        <v>0</v>
      </c>
      <c r="MA17" s="59">
        <v>44780</v>
      </c>
      <c r="MB17">
        <v>0</v>
      </c>
      <c r="MO17" s="59">
        <v>44840</v>
      </c>
      <c r="MP17">
        <v>0</v>
      </c>
      <c r="NA17">
        <v>0</v>
      </c>
      <c r="NB17">
        <v>1</v>
      </c>
      <c r="NC17" s="69">
        <v>44805</v>
      </c>
      <c r="ND17">
        <v>14</v>
      </c>
      <c r="NE17">
        <v>1</v>
      </c>
      <c r="NF17">
        <v>1</v>
      </c>
      <c r="NG17">
        <v>1</v>
      </c>
      <c r="NH17">
        <v>0</v>
      </c>
      <c r="NI17">
        <v>1</v>
      </c>
      <c r="NJ17" t="s">
        <v>2423</v>
      </c>
      <c r="NL17">
        <v>1</v>
      </c>
      <c r="NP17">
        <v>0</v>
      </c>
      <c r="NQ17">
        <v>0</v>
      </c>
      <c r="NR17">
        <v>0</v>
      </c>
      <c r="NS17" t="s">
        <v>2332</v>
      </c>
      <c r="NT17">
        <v>1</v>
      </c>
      <c r="NU17" t="s">
        <v>2479</v>
      </c>
      <c r="PK17" s="59">
        <v>44906</v>
      </c>
      <c r="PL17">
        <v>0</v>
      </c>
      <c r="PW17">
        <v>0</v>
      </c>
      <c r="PX17">
        <v>0</v>
      </c>
      <c r="QE17">
        <v>0</v>
      </c>
      <c r="QK17">
        <v>1</v>
      </c>
      <c r="QL17">
        <v>0</v>
      </c>
      <c r="QP17">
        <v>1</v>
      </c>
      <c r="QQ17" t="s">
        <v>2480</v>
      </c>
      <c r="QR17">
        <v>0</v>
      </c>
      <c r="QV17" s="59">
        <v>45062</v>
      </c>
      <c r="QW17">
        <v>1</v>
      </c>
      <c r="QX17" s="69">
        <v>45047</v>
      </c>
      <c r="QZ17">
        <v>0</v>
      </c>
      <c r="RA17">
        <v>0</v>
      </c>
      <c r="RB17">
        <v>0</v>
      </c>
      <c r="RC17">
        <v>0</v>
      </c>
      <c r="RD17">
        <v>1</v>
      </c>
      <c r="RF17">
        <v>0</v>
      </c>
      <c r="RH17">
        <v>1</v>
      </c>
      <c r="RI17">
        <v>1</v>
      </c>
      <c r="RJ17" s="69">
        <v>45047</v>
      </c>
      <c r="RK17">
        <v>7</v>
      </c>
      <c r="RL17">
        <v>0</v>
      </c>
      <c r="RM17">
        <v>1</v>
      </c>
      <c r="RN17">
        <v>1</v>
      </c>
      <c r="RO17">
        <v>0</v>
      </c>
      <c r="RP17">
        <v>1</v>
      </c>
      <c r="RQ17" t="s">
        <v>2310</v>
      </c>
      <c r="RR17">
        <v>0</v>
      </c>
      <c r="RS17">
        <v>1</v>
      </c>
      <c r="RV17">
        <v>1</v>
      </c>
      <c r="RW17">
        <v>0</v>
      </c>
      <c r="RX17">
        <v>1</v>
      </c>
      <c r="RY17">
        <v>0</v>
      </c>
      <c r="RZ17" t="s">
        <v>2332</v>
      </c>
      <c r="SA17">
        <v>1</v>
      </c>
      <c r="SB17" t="s">
        <v>2481</v>
      </c>
      <c r="SC17">
        <v>0</v>
      </c>
      <c r="SG17" s="59">
        <v>45247</v>
      </c>
      <c r="SH17">
        <v>1</v>
      </c>
      <c r="SI17" s="69">
        <v>45231</v>
      </c>
      <c r="SJ17">
        <v>0</v>
      </c>
      <c r="SO17" s="97">
        <v>45265</v>
      </c>
      <c r="SP17" s="142">
        <v>12.2</v>
      </c>
      <c r="SQ17" s="143">
        <v>0</v>
      </c>
      <c r="SR17" s="143">
        <v>0</v>
      </c>
      <c r="SS17" s="143">
        <v>0</v>
      </c>
      <c r="ST17" s="143">
        <v>0</v>
      </c>
      <c r="SU17" s="143">
        <v>0</v>
      </c>
      <c r="SV17" s="143">
        <v>0</v>
      </c>
      <c r="SW17" s="143">
        <v>0</v>
      </c>
      <c r="SX17" s="143">
        <v>0</v>
      </c>
      <c r="SY17" s="142">
        <v>31.1</v>
      </c>
      <c r="SZ17" s="147">
        <v>1.32</v>
      </c>
      <c r="TB17" s="142"/>
      <c r="TC17">
        <v>-2.73</v>
      </c>
      <c r="TD17" s="142" t="s">
        <v>28</v>
      </c>
      <c r="TE17">
        <v>0.03</v>
      </c>
      <c r="TF17" s="142" t="s">
        <v>21</v>
      </c>
      <c r="TG17" s="142"/>
      <c r="TH17" s="143">
        <v>12.1</v>
      </c>
      <c r="TI17" s="15" t="s">
        <v>21</v>
      </c>
      <c r="TJ17" s="143">
        <v>36</v>
      </c>
      <c r="TK17" s="143"/>
      <c r="TL17" s="59"/>
    </row>
    <row r="18" spans="1:536" x14ac:dyDescent="0.25">
      <c r="A18">
        <v>16</v>
      </c>
      <c r="B18" s="15" t="s">
        <v>2310</v>
      </c>
      <c r="C18" s="15" t="s">
        <v>2482</v>
      </c>
      <c r="D18" t="s">
        <v>2483</v>
      </c>
      <c r="E18" t="s">
        <v>2484</v>
      </c>
      <c r="F18" t="s">
        <v>2485</v>
      </c>
      <c r="G18" s="139">
        <v>33185</v>
      </c>
      <c r="H18">
        <v>1</v>
      </c>
      <c r="I18" s="140">
        <v>44176</v>
      </c>
      <c r="J18" s="58">
        <f>(I18-G18)/365.25</f>
        <v>30.091718001368925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65</v>
      </c>
      <c r="T18">
        <v>1.63</v>
      </c>
      <c r="AA18" s="83">
        <f>(S18/(T18*T18))</f>
        <v>24.464601603372351</v>
      </c>
      <c r="AB18">
        <v>14.7</v>
      </c>
      <c r="AC18">
        <v>0</v>
      </c>
      <c r="AD18">
        <v>43</v>
      </c>
      <c r="AE18">
        <v>14.9</v>
      </c>
      <c r="AF18">
        <v>14</v>
      </c>
      <c r="AG18">
        <v>1</v>
      </c>
      <c r="AH18">
        <v>1</v>
      </c>
      <c r="AI18">
        <v>3</v>
      </c>
      <c r="AL18">
        <v>1</v>
      </c>
      <c r="AM18">
        <v>2</v>
      </c>
      <c r="AN18">
        <v>7</v>
      </c>
      <c r="AO18">
        <v>1</v>
      </c>
      <c r="AP18" t="s">
        <v>2486</v>
      </c>
      <c r="AQ18" s="15">
        <v>0</v>
      </c>
      <c r="AT18" s="68">
        <v>1</v>
      </c>
      <c r="AU18" s="68">
        <v>0</v>
      </c>
      <c r="AV18" s="68">
        <v>3</v>
      </c>
      <c r="AW18" s="68">
        <v>11</v>
      </c>
      <c r="AX18" s="68">
        <v>11</v>
      </c>
      <c r="AY18" s="68">
        <v>1</v>
      </c>
      <c r="AZ18" s="68">
        <v>0</v>
      </c>
      <c r="BA18" s="68">
        <v>0</v>
      </c>
      <c r="BB18" s="68">
        <v>0</v>
      </c>
      <c r="BC18" s="68">
        <v>1</v>
      </c>
      <c r="BD18" s="68">
        <v>0</v>
      </c>
      <c r="BE18" s="68">
        <v>0</v>
      </c>
      <c r="BF18" s="68">
        <v>0</v>
      </c>
      <c r="BG18" s="68">
        <v>1</v>
      </c>
      <c r="BH18" s="68">
        <v>1</v>
      </c>
      <c r="BI18" t="s">
        <v>2487</v>
      </c>
      <c r="BJ18" s="68">
        <v>0</v>
      </c>
      <c r="BK18" s="68">
        <v>0</v>
      </c>
      <c r="BL18" s="68">
        <v>0</v>
      </c>
      <c r="BM18" s="68">
        <v>1</v>
      </c>
      <c r="BN18" s="68">
        <v>0</v>
      </c>
      <c r="BO18" s="68">
        <v>0</v>
      </c>
      <c r="BP18" s="68">
        <v>0</v>
      </c>
      <c r="BQ18" s="68">
        <v>1</v>
      </c>
      <c r="BR18" s="68">
        <v>1</v>
      </c>
      <c r="BS18" t="s">
        <v>2488</v>
      </c>
      <c r="BT18" s="68">
        <v>0</v>
      </c>
      <c r="BU18" s="68">
        <v>0</v>
      </c>
      <c r="BV18" s="68">
        <v>0</v>
      </c>
      <c r="BW18" s="68">
        <v>0</v>
      </c>
      <c r="BX18" s="68">
        <v>0</v>
      </c>
      <c r="BY18" s="68">
        <v>0</v>
      </c>
      <c r="BZ18" s="68">
        <v>0</v>
      </c>
      <c r="CA18" s="68">
        <v>0</v>
      </c>
      <c r="CB18" s="68">
        <v>0</v>
      </c>
      <c r="CC18" s="68">
        <v>0</v>
      </c>
      <c r="CD18" s="68">
        <v>0</v>
      </c>
      <c r="CE18" s="68">
        <v>0</v>
      </c>
      <c r="CG18" s="68">
        <v>0</v>
      </c>
      <c r="CH18" s="68">
        <v>0</v>
      </c>
      <c r="CI18" s="68">
        <v>0</v>
      </c>
      <c r="CJ18" s="68">
        <v>0</v>
      </c>
      <c r="CK18" s="68">
        <v>0</v>
      </c>
      <c r="CL18" s="68">
        <v>0</v>
      </c>
      <c r="CN18" s="68">
        <v>1</v>
      </c>
      <c r="CO18" s="68">
        <v>1</v>
      </c>
      <c r="CP18" s="68">
        <v>1</v>
      </c>
      <c r="CQ18" s="68">
        <v>0</v>
      </c>
      <c r="CR18" s="68">
        <v>0</v>
      </c>
      <c r="CS18" s="68">
        <v>1</v>
      </c>
      <c r="CT18" t="s">
        <v>219</v>
      </c>
      <c r="CU18" s="68">
        <v>1</v>
      </c>
      <c r="CV18" s="68">
        <v>1</v>
      </c>
      <c r="CW18" s="68">
        <v>0</v>
      </c>
      <c r="CX18" s="68">
        <v>1</v>
      </c>
      <c r="CY18" s="141" t="s">
        <v>2489</v>
      </c>
      <c r="CZ18" s="68">
        <v>1</v>
      </c>
      <c r="DA18" s="141" t="s">
        <v>2490</v>
      </c>
      <c r="DB18" s="15">
        <v>1</v>
      </c>
      <c r="DC18" s="15">
        <v>6</v>
      </c>
      <c r="DD18" s="68">
        <v>1</v>
      </c>
      <c r="DE18" s="68">
        <v>1</v>
      </c>
      <c r="DF18" s="148">
        <v>44004</v>
      </c>
      <c r="DG18" s="151"/>
      <c r="DH18" s="141"/>
      <c r="SO18" s="97"/>
      <c r="SP18" s="143"/>
      <c r="SQ18" s="143"/>
      <c r="SR18" s="143"/>
      <c r="SS18" s="143"/>
      <c r="ST18" s="143"/>
      <c r="SU18" s="143"/>
      <c r="SV18" s="143"/>
      <c r="SW18" s="143"/>
      <c r="SX18" s="143"/>
      <c r="SY18" s="143"/>
      <c r="SZ18" s="143"/>
      <c r="TB18" s="143"/>
      <c r="TD18" s="143"/>
      <c r="TF18" s="143"/>
      <c r="TG18" s="143"/>
      <c r="TH18" s="143"/>
      <c r="TI18" s="15"/>
      <c r="TJ18" s="143"/>
      <c r="TK18" s="143"/>
    </row>
    <row r="19" spans="1:536" x14ac:dyDescent="0.25">
      <c r="A19">
        <v>17</v>
      </c>
      <c r="B19" s="15" t="s">
        <v>2310</v>
      </c>
      <c r="C19" s="15" t="s">
        <v>2491</v>
      </c>
      <c r="D19" t="s">
        <v>2492</v>
      </c>
      <c r="E19" t="s">
        <v>2493</v>
      </c>
      <c r="F19" t="s">
        <v>2494</v>
      </c>
      <c r="G19" s="139">
        <v>38640</v>
      </c>
      <c r="H19">
        <v>0</v>
      </c>
      <c r="I19" s="140">
        <v>44176</v>
      </c>
      <c r="J19" s="58">
        <f>(I19-G19)/365.25</f>
        <v>15.156741957563312</v>
      </c>
      <c r="K19">
        <v>-1</v>
      </c>
      <c r="L19">
        <v>-1</v>
      </c>
      <c r="M19">
        <v>-1</v>
      </c>
      <c r="N19">
        <v>-1</v>
      </c>
      <c r="O19">
        <v>-1</v>
      </c>
      <c r="P19">
        <v>-1</v>
      </c>
      <c r="Q19">
        <v>-1</v>
      </c>
      <c r="R19">
        <v>-1</v>
      </c>
      <c r="S19">
        <v>64</v>
      </c>
      <c r="T19">
        <v>1.5549999999999999</v>
      </c>
      <c r="W19" s="58">
        <v>-1</v>
      </c>
      <c r="X19" s="58" t="s">
        <v>29</v>
      </c>
      <c r="Y19">
        <v>1.68</v>
      </c>
      <c r="Z19" t="s">
        <v>21</v>
      </c>
      <c r="AB19">
        <v>11.8</v>
      </c>
      <c r="AC19">
        <v>1</v>
      </c>
      <c r="AD19">
        <v>35.5</v>
      </c>
      <c r="AE19">
        <v>11.8</v>
      </c>
      <c r="AF19">
        <v>9</v>
      </c>
      <c r="AG19">
        <v>0</v>
      </c>
      <c r="AL19">
        <v>0</v>
      </c>
      <c r="AO19">
        <v>0</v>
      </c>
      <c r="AQ19" s="15">
        <v>0</v>
      </c>
      <c r="AT19" s="68">
        <v>1</v>
      </c>
      <c r="AU19" s="68">
        <v>0</v>
      </c>
      <c r="AV19" s="68">
        <v>6</v>
      </c>
      <c r="AW19" s="68">
        <v>6</v>
      </c>
      <c r="AX19" s="68">
        <v>6</v>
      </c>
      <c r="AY19" s="68">
        <v>1</v>
      </c>
      <c r="AZ19" s="68">
        <v>1</v>
      </c>
      <c r="BA19" s="68">
        <v>1</v>
      </c>
      <c r="BB19" s="68">
        <v>0</v>
      </c>
      <c r="BC19" s="68">
        <v>1</v>
      </c>
      <c r="BD19" s="68">
        <v>0</v>
      </c>
      <c r="BE19" s="68">
        <v>0</v>
      </c>
      <c r="BF19" s="68">
        <v>0</v>
      </c>
      <c r="BG19" s="68">
        <v>0</v>
      </c>
      <c r="BH19" s="68">
        <v>0</v>
      </c>
      <c r="BJ19" s="68">
        <v>0</v>
      </c>
      <c r="BK19" s="68">
        <v>0</v>
      </c>
      <c r="BL19" s="68">
        <v>1</v>
      </c>
      <c r="BM19" s="68">
        <v>1</v>
      </c>
      <c r="BN19" s="68">
        <v>0</v>
      </c>
      <c r="BO19" s="68">
        <v>1</v>
      </c>
      <c r="BP19" s="68">
        <v>0</v>
      </c>
      <c r="BQ19" s="68">
        <v>1</v>
      </c>
      <c r="BR19" s="68">
        <v>0</v>
      </c>
      <c r="BT19" s="68">
        <v>0</v>
      </c>
      <c r="BU19" s="68">
        <v>0</v>
      </c>
      <c r="BV19" s="68">
        <v>0</v>
      </c>
      <c r="BW19" s="68">
        <v>0</v>
      </c>
      <c r="BX19" s="68">
        <v>0</v>
      </c>
      <c r="BY19" s="68">
        <v>0</v>
      </c>
      <c r="BZ19" s="68">
        <v>0</v>
      </c>
      <c r="CA19" s="68">
        <v>0</v>
      </c>
      <c r="CB19" s="68">
        <v>0</v>
      </c>
      <c r="CC19" s="68">
        <v>0</v>
      </c>
      <c r="CD19" s="68">
        <v>0</v>
      </c>
      <c r="CE19" s="68">
        <v>0</v>
      </c>
      <c r="CG19" s="68">
        <v>1</v>
      </c>
      <c r="CH19" s="68">
        <v>0</v>
      </c>
      <c r="CI19" s="68">
        <v>1</v>
      </c>
      <c r="CJ19" s="68">
        <v>0</v>
      </c>
      <c r="CK19" s="68">
        <v>1</v>
      </c>
      <c r="CL19" s="68">
        <v>0</v>
      </c>
      <c r="CN19" s="68">
        <v>1</v>
      </c>
      <c r="CO19" s="68">
        <v>1</v>
      </c>
      <c r="CP19" s="68">
        <v>0</v>
      </c>
      <c r="CQ19" s="68">
        <v>0</v>
      </c>
      <c r="CR19" s="68">
        <v>0</v>
      </c>
      <c r="CS19" s="68">
        <v>1</v>
      </c>
      <c r="CT19" s="68" t="s">
        <v>2495</v>
      </c>
      <c r="CU19" s="68">
        <v>1</v>
      </c>
      <c r="CV19" s="68">
        <v>1</v>
      </c>
      <c r="CW19" s="68">
        <v>0</v>
      </c>
      <c r="CX19" s="68">
        <v>1</v>
      </c>
      <c r="CY19" s="141" t="s">
        <v>2496</v>
      </c>
      <c r="CZ19" s="68">
        <v>1</v>
      </c>
      <c r="DA19" s="141" t="s">
        <v>2497</v>
      </c>
      <c r="DB19" s="15">
        <v>0</v>
      </c>
      <c r="DC19" s="15"/>
      <c r="DD19" s="68">
        <v>0</v>
      </c>
      <c r="DE19" s="68">
        <v>1</v>
      </c>
      <c r="DF19" s="148">
        <v>44004</v>
      </c>
      <c r="DG19" s="151"/>
      <c r="DH19" s="141"/>
      <c r="GI19">
        <v>1</v>
      </c>
      <c r="GJ19" s="59">
        <v>44506</v>
      </c>
      <c r="GK19" s="59"/>
      <c r="GM19" s="59"/>
      <c r="GN19" s="59"/>
      <c r="GO19" s="59"/>
      <c r="GP19" s="59"/>
      <c r="GQ19" s="59"/>
      <c r="GR19" s="59"/>
      <c r="GS19" s="59"/>
      <c r="GT19" s="59"/>
      <c r="GU19" s="59"/>
      <c r="GV19" s="59"/>
      <c r="GX19" s="59"/>
      <c r="GY19" s="59"/>
      <c r="HA19" s="59"/>
      <c r="HB19" s="59"/>
      <c r="HC19" s="59"/>
      <c r="HD19" s="59"/>
      <c r="HE19" s="59"/>
      <c r="HF19" s="59"/>
      <c r="HG19" s="59"/>
      <c r="HJ19" s="59"/>
      <c r="HL19" s="59"/>
      <c r="HM19" s="59"/>
      <c r="HN19" s="59"/>
      <c r="HP19" s="59"/>
      <c r="HR19" s="59"/>
      <c r="HS19" s="59"/>
      <c r="HT19" s="59"/>
      <c r="HU19" s="59"/>
      <c r="HV19" s="59"/>
      <c r="HW19" s="59"/>
      <c r="HY19" s="59"/>
      <c r="IA19" s="59"/>
      <c r="IB19" s="59"/>
      <c r="IC19" s="59"/>
      <c r="ID19" s="59"/>
      <c r="IE19" s="59"/>
      <c r="IF19" s="59"/>
      <c r="IH19" s="59"/>
      <c r="IJ19" s="59"/>
      <c r="IK19" s="59"/>
      <c r="IL19" s="59"/>
      <c r="IM19" s="59"/>
      <c r="IN19" s="59"/>
      <c r="IO19" s="59"/>
      <c r="IP19" s="59"/>
      <c r="IQ19" s="59"/>
      <c r="IR19" s="59"/>
      <c r="IU19" s="59"/>
      <c r="IW19" s="59"/>
      <c r="IY19" s="59"/>
      <c r="JA19" s="59"/>
      <c r="JB19" s="59"/>
      <c r="JC19" s="59"/>
      <c r="JD19" s="59"/>
      <c r="JE19" s="59"/>
      <c r="JF19" s="59"/>
      <c r="JG19" s="59"/>
      <c r="JI19" s="59"/>
      <c r="JJ19" s="59"/>
      <c r="JL19" s="59"/>
      <c r="JM19" s="59"/>
      <c r="JO19" s="59"/>
      <c r="JP19" s="59"/>
      <c r="JQ19" s="59"/>
      <c r="JT19" s="59"/>
      <c r="JV19" s="59"/>
      <c r="JW19" s="59"/>
      <c r="JX19" s="59"/>
      <c r="JY19" s="59"/>
      <c r="JZ19" s="59"/>
      <c r="KA19" s="59"/>
      <c r="KB19" s="59"/>
      <c r="KC19" s="59"/>
      <c r="KD19" s="59"/>
      <c r="KE19" s="59"/>
      <c r="KG19" s="59"/>
      <c r="KH19" s="59"/>
      <c r="KJ19" s="59"/>
      <c r="KK19" s="59"/>
      <c r="KM19" s="59"/>
      <c r="KN19" s="59"/>
      <c r="KO19" s="59"/>
      <c r="KQ19" s="59"/>
      <c r="KR19" s="59"/>
      <c r="KT19" s="59"/>
      <c r="KU19" s="59"/>
      <c r="KV19" s="59"/>
      <c r="KW19" s="59"/>
      <c r="KX19" s="59"/>
      <c r="KY19" s="59"/>
      <c r="KZ19" s="59"/>
      <c r="LC19" s="59"/>
      <c r="LD19" s="59"/>
      <c r="LE19" s="59"/>
      <c r="LF19" s="59"/>
      <c r="LH19" s="59"/>
      <c r="LI19" s="59"/>
      <c r="LJ19" s="59"/>
      <c r="LK19" s="59"/>
      <c r="LL19" s="59"/>
      <c r="LM19" s="59"/>
      <c r="LO19" s="59"/>
      <c r="LP19" s="59"/>
      <c r="LR19" s="59"/>
      <c r="LT19" s="59"/>
      <c r="LV19" s="59"/>
      <c r="LW19" s="59"/>
      <c r="LX19" s="59"/>
      <c r="LY19" s="59"/>
      <c r="MA19" s="59">
        <v>44780</v>
      </c>
      <c r="MB19">
        <v>0</v>
      </c>
      <c r="ME19">
        <v>0</v>
      </c>
      <c r="MH19" s="59">
        <v>44783</v>
      </c>
      <c r="MI19">
        <v>0</v>
      </c>
      <c r="NZ19" s="59">
        <v>44841</v>
      </c>
      <c r="OA19">
        <v>0</v>
      </c>
      <c r="OM19">
        <v>0</v>
      </c>
      <c r="OQ19">
        <v>0</v>
      </c>
      <c r="PK19" s="59">
        <v>44907</v>
      </c>
      <c r="PL19">
        <v>0</v>
      </c>
      <c r="PW19">
        <v>0</v>
      </c>
      <c r="PX19">
        <v>0</v>
      </c>
      <c r="QE19">
        <v>1</v>
      </c>
      <c r="QF19" t="s">
        <v>2310</v>
      </c>
      <c r="QH19">
        <v>0</v>
      </c>
      <c r="QK19">
        <v>1</v>
      </c>
      <c r="QL19">
        <v>1</v>
      </c>
      <c r="QP19">
        <v>1</v>
      </c>
      <c r="QQ19" t="s">
        <v>2498</v>
      </c>
      <c r="QR19">
        <v>0</v>
      </c>
      <c r="QV19" s="59">
        <v>45061</v>
      </c>
      <c r="QW19">
        <v>0</v>
      </c>
      <c r="RH19">
        <v>1</v>
      </c>
      <c r="RI19">
        <v>0</v>
      </c>
      <c r="RP19">
        <v>1</v>
      </c>
      <c r="RQ19" t="s">
        <v>2310</v>
      </c>
      <c r="RR19">
        <v>0</v>
      </c>
      <c r="RS19">
        <v>1</v>
      </c>
      <c r="RV19">
        <v>1</v>
      </c>
      <c r="RW19">
        <v>1</v>
      </c>
      <c r="RX19">
        <v>1</v>
      </c>
      <c r="RY19">
        <v>1</v>
      </c>
      <c r="SA19">
        <v>1</v>
      </c>
      <c r="SB19" t="s">
        <v>2499</v>
      </c>
      <c r="SC19">
        <v>0</v>
      </c>
      <c r="SO19" s="97"/>
      <c r="SP19" s="143"/>
      <c r="SQ19" s="143"/>
      <c r="SR19" s="143"/>
      <c r="SS19" s="143"/>
      <c r="ST19" s="143"/>
      <c r="SU19" s="143"/>
      <c r="SV19" s="143"/>
      <c r="SW19" s="143"/>
      <c r="SX19" s="143"/>
      <c r="SY19" s="143"/>
      <c r="SZ19" s="143"/>
      <c r="TB19" s="143"/>
      <c r="TD19" s="143"/>
      <c r="TF19" s="143"/>
      <c r="TG19" s="143"/>
      <c r="TH19" s="143"/>
      <c r="TI19" s="15"/>
      <c r="TJ19" s="143"/>
      <c r="TK19" s="143"/>
      <c r="TL19" s="59">
        <v>45354</v>
      </c>
      <c r="TM19">
        <v>0</v>
      </c>
      <c r="TP19">
        <v>0</v>
      </c>
    </row>
    <row r="20" spans="1:536" x14ac:dyDescent="0.25">
      <c r="A20">
        <v>18</v>
      </c>
      <c r="B20" s="15" t="s">
        <v>2310</v>
      </c>
      <c r="C20" t="s">
        <v>2500</v>
      </c>
      <c r="F20" t="s">
        <v>2501</v>
      </c>
      <c r="H20">
        <v>1</v>
      </c>
      <c r="GK20" s="59">
        <v>44617</v>
      </c>
      <c r="GL20">
        <v>0.7</v>
      </c>
      <c r="GM20">
        <v>0</v>
      </c>
      <c r="GP20">
        <v>0</v>
      </c>
      <c r="GS20">
        <v>0</v>
      </c>
      <c r="GW20">
        <v>0</v>
      </c>
      <c r="GX20">
        <v>0</v>
      </c>
      <c r="GZ20">
        <v>1</v>
      </c>
      <c r="HA20" t="s">
        <v>2419</v>
      </c>
      <c r="HB20">
        <v>1</v>
      </c>
      <c r="HC20" t="s">
        <v>2385</v>
      </c>
      <c r="HD20">
        <v>1</v>
      </c>
      <c r="HE20">
        <v>1</v>
      </c>
      <c r="HF20">
        <v>1</v>
      </c>
      <c r="HG20">
        <v>1</v>
      </c>
      <c r="HH20">
        <v>0</v>
      </c>
      <c r="HI20">
        <v>0</v>
      </c>
      <c r="HJ20" s="59">
        <v>44640</v>
      </c>
      <c r="HK20">
        <v>0</v>
      </c>
      <c r="HN20">
        <v>0</v>
      </c>
      <c r="HQ20">
        <v>0</v>
      </c>
      <c r="HU20">
        <v>0</v>
      </c>
      <c r="HV20">
        <v>0</v>
      </c>
      <c r="HX20">
        <v>1</v>
      </c>
      <c r="HY20" t="s">
        <v>2400</v>
      </c>
      <c r="HZ20">
        <v>1</v>
      </c>
      <c r="IA20" t="s">
        <v>2502</v>
      </c>
      <c r="IB20">
        <v>1</v>
      </c>
      <c r="IC20">
        <v>1</v>
      </c>
      <c r="ID20">
        <v>1</v>
      </c>
      <c r="IE20">
        <v>1</v>
      </c>
      <c r="IF20">
        <v>0</v>
      </c>
      <c r="IG20">
        <v>0</v>
      </c>
      <c r="IH20" s="59">
        <v>44663</v>
      </c>
      <c r="II20">
        <v>0</v>
      </c>
      <c r="IL20">
        <v>0</v>
      </c>
      <c r="IO20">
        <v>0</v>
      </c>
      <c r="IS20">
        <v>0</v>
      </c>
      <c r="IT20">
        <v>0</v>
      </c>
      <c r="IV20">
        <v>1</v>
      </c>
      <c r="IW20" t="s">
        <v>2416</v>
      </c>
      <c r="IX20">
        <v>1</v>
      </c>
      <c r="IY20" t="s">
        <v>2503</v>
      </c>
      <c r="IZ20">
        <v>1</v>
      </c>
      <c r="JA20">
        <v>1</v>
      </c>
      <c r="JB20">
        <v>1</v>
      </c>
      <c r="JC20">
        <v>1</v>
      </c>
      <c r="JD20">
        <v>0</v>
      </c>
      <c r="JE20">
        <v>0</v>
      </c>
      <c r="JF20" s="59">
        <v>44693</v>
      </c>
      <c r="JG20" s="59"/>
      <c r="JH20">
        <v>0</v>
      </c>
      <c r="JK20">
        <v>0</v>
      </c>
      <c r="JN20">
        <v>1</v>
      </c>
      <c r="JU20">
        <v>1</v>
      </c>
      <c r="JV20" t="s">
        <v>2318</v>
      </c>
      <c r="JW20">
        <v>1</v>
      </c>
      <c r="JX20" t="s">
        <v>2313</v>
      </c>
      <c r="JY20">
        <v>1</v>
      </c>
      <c r="JZ20">
        <v>1</v>
      </c>
      <c r="KA20">
        <v>1</v>
      </c>
      <c r="KB20">
        <v>1</v>
      </c>
      <c r="KC20">
        <v>0</v>
      </c>
      <c r="KD20">
        <v>0</v>
      </c>
      <c r="KE20" s="59">
        <v>44739</v>
      </c>
      <c r="KF20">
        <v>0</v>
      </c>
      <c r="KI20">
        <v>0</v>
      </c>
      <c r="KL20">
        <v>1</v>
      </c>
      <c r="KP20">
        <v>0</v>
      </c>
      <c r="KQ20">
        <v>0</v>
      </c>
      <c r="KS20">
        <v>1</v>
      </c>
      <c r="KT20" t="s">
        <v>2443</v>
      </c>
      <c r="KU20">
        <v>1</v>
      </c>
      <c r="KV20" t="s">
        <v>2504</v>
      </c>
      <c r="KW20">
        <v>1</v>
      </c>
      <c r="KX20">
        <v>1</v>
      </c>
      <c r="KY20">
        <v>1</v>
      </c>
      <c r="KZ20">
        <v>1</v>
      </c>
      <c r="LA20">
        <v>0</v>
      </c>
      <c r="LB20">
        <v>0</v>
      </c>
      <c r="LC20" s="59">
        <v>44761</v>
      </c>
      <c r="LD20">
        <v>0</v>
      </c>
      <c r="LG20">
        <v>0</v>
      </c>
      <c r="LJ20">
        <v>1</v>
      </c>
      <c r="LN20">
        <v>0</v>
      </c>
      <c r="LO20">
        <v>1</v>
      </c>
      <c r="LQ20">
        <v>1</v>
      </c>
      <c r="LR20" t="s">
        <v>2443</v>
      </c>
      <c r="LS20">
        <v>1</v>
      </c>
      <c r="LT20" t="s">
        <v>2504</v>
      </c>
      <c r="LU20">
        <v>0</v>
      </c>
      <c r="LV20">
        <v>1</v>
      </c>
      <c r="LW20">
        <v>1</v>
      </c>
      <c r="LX20">
        <v>1</v>
      </c>
      <c r="LY20">
        <v>0</v>
      </c>
      <c r="LZ20">
        <v>0</v>
      </c>
      <c r="MO20" s="59">
        <v>44840</v>
      </c>
      <c r="MP20">
        <v>1</v>
      </c>
      <c r="MQ20" s="69">
        <v>44805</v>
      </c>
      <c r="MR20">
        <v>8</v>
      </c>
      <c r="MS20">
        <v>0</v>
      </c>
      <c r="MT20">
        <v>0</v>
      </c>
      <c r="MU20">
        <v>1</v>
      </c>
      <c r="MV20">
        <v>0</v>
      </c>
      <c r="MW20">
        <v>1</v>
      </c>
      <c r="MY20">
        <v>1</v>
      </c>
      <c r="MZ20" t="s">
        <v>2505</v>
      </c>
      <c r="NA20">
        <v>0</v>
      </c>
      <c r="NB20">
        <v>1</v>
      </c>
      <c r="NC20" s="59">
        <v>44819</v>
      </c>
      <c r="ND20">
        <v>15</v>
      </c>
      <c r="NE20">
        <v>0</v>
      </c>
      <c r="NF20">
        <v>0</v>
      </c>
      <c r="NG20">
        <v>1</v>
      </c>
      <c r="NH20">
        <v>1</v>
      </c>
      <c r="NI20">
        <v>1</v>
      </c>
      <c r="NJ20" t="s">
        <v>2423</v>
      </c>
      <c r="NK20">
        <v>1</v>
      </c>
      <c r="NL20">
        <v>1</v>
      </c>
      <c r="NO20">
        <v>1</v>
      </c>
      <c r="NP20">
        <v>0</v>
      </c>
      <c r="NQ20">
        <v>0</v>
      </c>
      <c r="NR20">
        <v>1</v>
      </c>
      <c r="NT20">
        <v>1</v>
      </c>
      <c r="NU20" t="s">
        <v>14</v>
      </c>
      <c r="NV20">
        <v>0</v>
      </c>
      <c r="PK20" s="59">
        <v>44906</v>
      </c>
      <c r="PL20">
        <v>1</v>
      </c>
      <c r="PM20" s="69">
        <v>44866</v>
      </c>
      <c r="PN20">
        <v>7</v>
      </c>
      <c r="PO20">
        <v>0</v>
      </c>
      <c r="PP20">
        <v>0</v>
      </c>
      <c r="PQ20">
        <v>1</v>
      </c>
      <c r="PR20">
        <v>0</v>
      </c>
      <c r="PS20">
        <v>1</v>
      </c>
      <c r="PU20">
        <v>1</v>
      </c>
      <c r="PW20">
        <v>0</v>
      </c>
      <c r="PX20">
        <v>1</v>
      </c>
      <c r="PY20" s="69">
        <v>44896</v>
      </c>
      <c r="PZ20">
        <v>11</v>
      </c>
      <c r="QA20">
        <v>0</v>
      </c>
      <c r="QB20">
        <v>1</v>
      </c>
      <c r="QD20">
        <v>1</v>
      </c>
      <c r="QE20">
        <v>0</v>
      </c>
      <c r="QK20">
        <v>1</v>
      </c>
      <c r="QL20">
        <v>0</v>
      </c>
      <c r="QP20">
        <v>1</v>
      </c>
      <c r="QQ20" t="s">
        <v>2506</v>
      </c>
      <c r="QV20" s="59">
        <v>45061</v>
      </c>
      <c r="QW20">
        <v>0</v>
      </c>
      <c r="RH20">
        <v>1</v>
      </c>
      <c r="RI20">
        <v>1</v>
      </c>
      <c r="RK20">
        <v>7</v>
      </c>
      <c r="RL20">
        <v>0</v>
      </c>
      <c r="RM20">
        <v>1</v>
      </c>
      <c r="RN20">
        <v>1</v>
      </c>
      <c r="RO20">
        <v>1</v>
      </c>
      <c r="RP20">
        <v>1</v>
      </c>
      <c r="RQ20" t="s">
        <v>2310</v>
      </c>
      <c r="RR20">
        <v>1</v>
      </c>
      <c r="RS20">
        <v>1</v>
      </c>
      <c r="RT20">
        <v>1</v>
      </c>
      <c r="RV20">
        <v>1</v>
      </c>
      <c r="RW20">
        <v>0</v>
      </c>
      <c r="RX20">
        <v>1</v>
      </c>
      <c r="RY20">
        <v>1</v>
      </c>
      <c r="SA20">
        <v>1</v>
      </c>
      <c r="SB20" t="s">
        <v>2349</v>
      </c>
      <c r="SC20">
        <v>0</v>
      </c>
      <c r="SO20" s="97"/>
      <c r="SP20" s="143"/>
      <c r="SQ20" s="143"/>
      <c r="SR20" s="143"/>
      <c r="SS20" s="143"/>
      <c r="ST20" s="143"/>
      <c r="SU20" s="143"/>
      <c r="SV20" s="143"/>
      <c r="SW20" s="143"/>
      <c r="SX20" s="143"/>
      <c r="SY20" s="143"/>
      <c r="SZ20" s="143"/>
      <c r="TB20" s="143"/>
      <c r="TD20" s="143"/>
      <c r="TF20" s="143"/>
      <c r="TG20" s="143"/>
      <c r="TH20" s="143"/>
      <c r="TI20" s="15"/>
      <c r="TJ20" s="143"/>
      <c r="TK20" s="143"/>
    </row>
    <row r="21" spans="1:536" x14ac:dyDescent="0.25">
      <c r="A21">
        <v>19</v>
      </c>
      <c r="B21" s="15" t="s">
        <v>2310</v>
      </c>
      <c r="F21" t="s">
        <v>2507</v>
      </c>
      <c r="H21">
        <v>0</v>
      </c>
      <c r="SO21" s="97"/>
      <c r="SP21" s="143"/>
      <c r="SQ21" s="143"/>
      <c r="SR21" s="143"/>
      <c r="SS21" s="143"/>
      <c r="ST21" s="143"/>
      <c r="SU21" s="143"/>
      <c r="SV21" s="143"/>
      <c r="SW21" s="143"/>
      <c r="SX21" s="143"/>
      <c r="SY21" s="143"/>
      <c r="SZ21" s="143"/>
      <c r="TB21" s="143"/>
      <c r="TD21" s="143"/>
      <c r="TF21" s="143"/>
      <c r="TG21" s="143"/>
      <c r="TH21" s="143"/>
      <c r="TI21" s="15"/>
      <c r="TJ21" s="143"/>
      <c r="TK21" s="143"/>
    </row>
    <row r="22" spans="1:536" x14ac:dyDescent="0.25">
      <c r="A22">
        <v>20</v>
      </c>
      <c r="B22" s="15" t="s">
        <v>2310</v>
      </c>
      <c r="C22" s="15" t="s">
        <v>2508</v>
      </c>
      <c r="D22" t="s">
        <v>2509</v>
      </c>
      <c r="E22" t="s">
        <v>2510</v>
      </c>
      <c r="F22" t="s">
        <v>2511</v>
      </c>
      <c r="G22" s="139">
        <v>23891</v>
      </c>
      <c r="H22">
        <v>1</v>
      </c>
      <c r="I22" s="140">
        <v>44176</v>
      </c>
      <c r="J22" s="58">
        <f>(I22-G22)/365.25</f>
        <v>55.537303216974678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>
        <v>0</v>
      </c>
      <c r="R22">
        <v>0</v>
      </c>
      <c r="S22">
        <v>54</v>
      </c>
      <c r="T22">
        <v>1.5920000000000001</v>
      </c>
      <c r="AA22" s="83">
        <f>(S22/(T22*T22))</f>
        <v>21.306280144440795</v>
      </c>
      <c r="AB22">
        <v>13.4</v>
      </c>
      <c r="AC22">
        <v>0</v>
      </c>
      <c r="AD22">
        <v>39</v>
      </c>
      <c r="AE22">
        <v>13.3</v>
      </c>
      <c r="AF22">
        <v>8</v>
      </c>
      <c r="AG22">
        <v>1</v>
      </c>
      <c r="AH22">
        <v>3</v>
      </c>
      <c r="AL22">
        <v>0</v>
      </c>
      <c r="AO22">
        <v>0</v>
      </c>
      <c r="AQ22" s="15">
        <v>1</v>
      </c>
      <c r="AT22" s="68">
        <v>1</v>
      </c>
      <c r="AU22" s="68">
        <v>1</v>
      </c>
      <c r="AV22" s="68">
        <v>7</v>
      </c>
      <c r="AW22" s="68">
        <v>-1</v>
      </c>
      <c r="AX22" s="68">
        <v>-1</v>
      </c>
      <c r="AY22" s="68">
        <v>1</v>
      </c>
      <c r="AZ22" s="68">
        <v>0</v>
      </c>
      <c r="BA22" s="68">
        <v>1</v>
      </c>
      <c r="BB22" s="68">
        <v>1</v>
      </c>
      <c r="BC22" s="68">
        <v>1</v>
      </c>
      <c r="BD22" s="68">
        <v>0</v>
      </c>
      <c r="BE22" s="68">
        <v>0</v>
      </c>
      <c r="BF22" s="68">
        <v>0</v>
      </c>
      <c r="BG22" s="68">
        <v>1</v>
      </c>
      <c r="BH22" s="68">
        <v>0</v>
      </c>
      <c r="BJ22" s="68">
        <v>0</v>
      </c>
      <c r="BK22" s="68">
        <v>0</v>
      </c>
      <c r="BL22" s="68">
        <v>1</v>
      </c>
      <c r="BM22" s="68">
        <v>1</v>
      </c>
      <c r="BN22" s="68">
        <v>0</v>
      </c>
      <c r="BO22" s="68">
        <v>1</v>
      </c>
      <c r="BP22" s="68">
        <v>1</v>
      </c>
      <c r="BQ22" s="68">
        <v>1</v>
      </c>
      <c r="BR22" s="68">
        <v>0</v>
      </c>
      <c r="BT22" s="68">
        <v>0</v>
      </c>
      <c r="BU22" s="68">
        <v>0</v>
      </c>
      <c r="BV22" s="68">
        <v>0</v>
      </c>
      <c r="BW22" s="68">
        <v>0</v>
      </c>
      <c r="BX22" s="68">
        <v>0</v>
      </c>
      <c r="BY22" s="68">
        <v>0</v>
      </c>
      <c r="BZ22" s="68">
        <v>0</v>
      </c>
      <c r="CA22" s="68">
        <v>0</v>
      </c>
      <c r="CB22" s="68">
        <v>0</v>
      </c>
      <c r="CC22" s="68">
        <v>0</v>
      </c>
      <c r="CD22" s="68">
        <v>0</v>
      </c>
      <c r="CE22" s="68">
        <v>0</v>
      </c>
      <c r="CG22" s="68">
        <v>1</v>
      </c>
      <c r="CH22" s="68">
        <v>1</v>
      </c>
      <c r="CI22" s="68">
        <v>1</v>
      </c>
      <c r="CJ22" s="68">
        <v>0</v>
      </c>
      <c r="CK22" s="68">
        <v>0</v>
      </c>
      <c r="CL22" s="68">
        <v>1</v>
      </c>
      <c r="CM22" t="s">
        <v>219</v>
      </c>
      <c r="CN22" s="68">
        <v>1</v>
      </c>
      <c r="CO22" s="68">
        <v>1</v>
      </c>
      <c r="CP22" s="68">
        <v>1</v>
      </c>
      <c r="CQ22" s="68">
        <v>0</v>
      </c>
      <c r="CR22" s="68">
        <v>0</v>
      </c>
      <c r="CS22" s="68">
        <v>0</v>
      </c>
      <c r="CU22" s="68">
        <v>1</v>
      </c>
      <c r="CV22" s="68">
        <v>1</v>
      </c>
      <c r="CW22" s="68">
        <v>0</v>
      </c>
      <c r="CX22" s="68">
        <v>1</v>
      </c>
      <c r="CY22" s="141" t="s">
        <v>2512</v>
      </c>
      <c r="CZ22" s="68">
        <v>1</v>
      </c>
      <c r="DA22" s="141" t="s">
        <v>2513</v>
      </c>
      <c r="DB22" s="15">
        <v>0</v>
      </c>
      <c r="DC22" s="15"/>
      <c r="DD22" s="68">
        <v>0</v>
      </c>
      <c r="DE22" s="68">
        <v>1</v>
      </c>
      <c r="DF22" s="149">
        <v>43983</v>
      </c>
      <c r="DG22" s="150"/>
      <c r="DH22" s="141"/>
      <c r="GI22">
        <v>1</v>
      </c>
      <c r="GJ22" s="59">
        <v>44506</v>
      </c>
      <c r="GK22" s="59">
        <v>44617</v>
      </c>
      <c r="GL22">
        <v>56</v>
      </c>
      <c r="GM22">
        <v>0</v>
      </c>
      <c r="GN22" s="59"/>
      <c r="GO22" s="59"/>
      <c r="GP22">
        <v>0</v>
      </c>
      <c r="GQ22" s="59"/>
      <c r="GR22" s="59"/>
      <c r="GS22">
        <v>1</v>
      </c>
      <c r="GT22" s="59"/>
      <c r="GU22" s="59"/>
      <c r="GV22" s="59"/>
      <c r="GW22">
        <v>1</v>
      </c>
      <c r="GX22">
        <v>0</v>
      </c>
      <c r="GY22" s="59"/>
      <c r="GZ22">
        <v>1</v>
      </c>
      <c r="HA22" s="59" t="s">
        <v>2514</v>
      </c>
      <c r="HB22">
        <v>1</v>
      </c>
      <c r="HC22" s="59" t="s">
        <v>2342</v>
      </c>
      <c r="HD22">
        <v>1</v>
      </c>
      <c r="HE22">
        <v>1</v>
      </c>
      <c r="HF22">
        <v>1</v>
      </c>
      <c r="HG22">
        <v>1</v>
      </c>
      <c r="HH22">
        <v>0</v>
      </c>
      <c r="HI22">
        <v>0</v>
      </c>
      <c r="HJ22" s="59">
        <v>44640</v>
      </c>
      <c r="HK22">
        <v>0</v>
      </c>
      <c r="HL22" s="59"/>
      <c r="HM22" s="59"/>
      <c r="HN22">
        <v>0</v>
      </c>
      <c r="HP22" s="59"/>
      <c r="HR22" s="59"/>
      <c r="HS22" s="59"/>
      <c r="HT22" s="59"/>
      <c r="HU22" s="59"/>
      <c r="HV22" s="59"/>
      <c r="HW22" s="59"/>
      <c r="HX22">
        <v>1</v>
      </c>
      <c r="HY22" s="59" t="s">
        <v>2515</v>
      </c>
      <c r="HZ22">
        <v>1</v>
      </c>
      <c r="IA22" s="59" t="s">
        <v>2516</v>
      </c>
      <c r="IB22">
        <v>1</v>
      </c>
      <c r="IC22">
        <v>1</v>
      </c>
      <c r="ID22">
        <v>1</v>
      </c>
      <c r="IE22">
        <v>1</v>
      </c>
      <c r="IF22">
        <v>0</v>
      </c>
      <c r="IG22">
        <v>0</v>
      </c>
      <c r="IH22" s="59">
        <v>44663</v>
      </c>
      <c r="II22">
        <v>0</v>
      </c>
      <c r="IJ22" s="59"/>
      <c r="IK22" s="59"/>
      <c r="IL22">
        <v>0</v>
      </c>
      <c r="IM22" s="59"/>
      <c r="IN22" s="59"/>
      <c r="IO22">
        <v>1</v>
      </c>
      <c r="IP22" s="59"/>
      <c r="IQ22" s="59"/>
      <c r="IR22" s="59"/>
      <c r="IS22">
        <v>1</v>
      </c>
      <c r="IU22" s="59"/>
      <c r="IV22">
        <v>1</v>
      </c>
      <c r="IW22" s="59" t="s">
        <v>2342</v>
      </c>
      <c r="IX22">
        <v>1</v>
      </c>
      <c r="IY22" s="59" t="s">
        <v>2517</v>
      </c>
      <c r="IZ22">
        <v>1</v>
      </c>
      <c r="JA22">
        <v>1</v>
      </c>
      <c r="JB22">
        <v>1</v>
      </c>
      <c r="JC22">
        <v>1</v>
      </c>
      <c r="JD22">
        <v>0</v>
      </c>
      <c r="JE22">
        <v>0</v>
      </c>
      <c r="JF22" s="59"/>
      <c r="JG22" s="59"/>
      <c r="JI22" s="59"/>
      <c r="JJ22" s="59"/>
      <c r="JL22" s="59"/>
      <c r="JM22" s="59"/>
      <c r="JO22" s="59"/>
      <c r="JP22" s="59"/>
      <c r="JQ22" s="59"/>
      <c r="JT22" s="59"/>
      <c r="JV22" s="59"/>
      <c r="JW22" s="59"/>
      <c r="JX22" s="59"/>
      <c r="JY22" s="59"/>
      <c r="JZ22" s="59"/>
      <c r="KA22" s="59"/>
      <c r="KB22" s="59"/>
      <c r="KC22" s="59"/>
      <c r="KD22" s="59"/>
      <c r="KE22" s="59"/>
      <c r="KG22" s="59"/>
      <c r="KH22" s="59"/>
      <c r="KJ22" s="59"/>
      <c r="KK22" s="59"/>
      <c r="KM22" s="59"/>
      <c r="KN22" s="59"/>
      <c r="KO22" s="59"/>
      <c r="KQ22" s="59"/>
      <c r="KR22" s="59"/>
      <c r="KT22" s="59"/>
      <c r="KU22" s="59"/>
      <c r="KV22" s="59"/>
      <c r="KW22" s="59"/>
      <c r="KX22" s="59"/>
      <c r="KY22" s="59"/>
      <c r="KZ22" s="59"/>
      <c r="LC22" s="59"/>
      <c r="LD22" s="59"/>
      <c r="LE22" s="59"/>
      <c r="LF22" s="59"/>
      <c r="LH22" s="59"/>
      <c r="LI22" s="59"/>
      <c r="LJ22" s="59"/>
      <c r="LK22" s="59"/>
      <c r="LL22" s="59"/>
      <c r="LM22" s="59"/>
      <c r="LO22" s="59"/>
      <c r="LP22" s="59"/>
      <c r="LR22" s="59"/>
      <c r="LT22" s="59"/>
      <c r="LV22" s="59"/>
      <c r="LW22" s="59"/>
      <c r="LX22" s="59"/>
      <c r="LY22" s="59"/>
      <c r="MA22" s="59">
        <v>44780</v>
      </c>
      <c r="MB22">
        <v>0</v>
      </c>
      <c r="ME22">
        <v>0</v>
      </c>
      <c r="MO22" s="59">
        <v>44840</v>
      </c>
      <c r="MP22">
        <v>0</v>
      </c>
      <c r="NA22">
        <v>0</v>
      </c>
      <c r="NB22">
        <v>0</v>
      </c>
      <c r="NI22">
        <v>1</v>
      </c>
      <c r="NJ22" t="s">
        <v>2348</v>
      </c>
      <c r="NK22">
        <v>1</v>
      </c>
      <c r="NO22">
        <v>1</v>
      </c>
      <c r="NP22">
        <v>0</v>
      </c>
      <c r="NQ22">
        <v>1</v>
      </c>
      <c r="NR22">
        <v>1</v>
      </c>
      <c r="NT22">
        <v>0</v>
      </c>
      <c r="NV22">
        <v>0</v>
      </c>
      <c r="PK22" s="59">
        <v>44907</v>
      </c>
      <c r="PL22">
        <v>0</v>
      </c>
      <c r="PW22">
        <v>1</v>
      </c>
      <c r="PX22">
        <v>0</v>
      </c>
      <c r="QE22">
        <v>1</v>
      </c>
      <c r="QF22" t="s">
        <v>2310</v>
      </c>
      <c r="QG22">
        <v>0</v>
      </c>
      <c r="QH22">
        <v>1</v>
      </c>
      <c r="QI22">
        <v>1</v>
      </c>
      <c r="QJ22" t="s">
        <v>2518</v>
      </c>
      <c r="QK22">
        <v>0</v>
      </c>
      <c r="QM22">
        <v>1</v>
      </c>
      <c r="QN22">
        <v>1</v>
      </c>
      <c r="QP22">
        <v>1</v>
      </c>
      <c r="QQ22" t="s">
        <v>2519</v>
      </c>
      <c r="QR22">
        <v>0</v>
      </c>
      <c r="QV22" s="59">
        <v>45059</v>
      </c>
      <c r="QW22">
        <v>0</v>
      </c>
      <c r="RH22">
        <v>1</v>
      </c>
      <c r="RI22">
        <v>0</v>
      </c>
      <c r="RP22">
        <v>1</v>
      </c>
      <c r="RQ22" t="s">
        <v>2423</v>
      </c>
      <c r="RR22">
        <v>1</v>
      </c>
      <c r="RW22">
        <v>0</v>
      </c>
      <c r="RX22">
        <v>1</v>
      </c>
      <c r="RY22">
        <v>1</v>
      </c>
      <c r="SA22">
        <v>1</v>
      </c>
      <c r="SB22" t="s">
        <v>2520</v>
      </c>
      <c r="SC22">
        <v>1</v>
      </c>
      <c r="SD22">
        <v>1</v>
      </c>
      <c r="SO22" s="97">
        <v>45265</v>
      </c>
      <c r="SP22" s="142">
        <v>58.518822724161531</v>
      </c>
      <c r="SQ22" s="143">
        <v>0</v>
      </c>
      <c r="SR22" s="143">
        <v>0</v>
      </c>
      <c r="SS22" s="143">
        <v>0</v>
      </c>
      <c r="ST22" s="143">
        <v>0</v>
      </c>
      <c r="SU22" s="143">
        <v>0</v>
      </c>
      <c r="SV22" s="143">
        <v>0</v>
      </c>
      <c r="SW22" s="143">
        <v>0</v>
      </c>
      <c r="SX22" s="143">
        <v>0</v>
      </c>
      <c r="SY22" s="142">
        <v>55.9</v>
      </c>
      <c r="SZ22" s="147">
        <v>1.57</v>
      </c>
      <c r="TB22" s="142"/>
      <c r="TD22" s="142"/>
      <c r="TF22" s="142"/>
      <c r="TG22" s="83">
        <f>(SY22/(SZ22*SZ22))</f>
        <v>22.678404803440301</v>
      </c>
      <c r="TH22" s="143">
        <v>12.3</v>
      </c>
      <c r="TI22" s="15" t="s">
        <v>520</v>
      </c>
      <c r="TJ22" s="143">
        <v>36</v>
      </c>
      <c r="TK22" s="106">
        <v>1</v>
      </c>
    </row>
    <row r="23" spans="1:536" x14ac:dyDescent="0.25">
      <c r="A23">
        <v>21</v>
      </c>
      <c r="B23" s="15" t="s">
        <v>2310</v>
      </c>
      <c r="C23" s="15" t="s">
        <v>2521</v>
      </c>
      <c r="D23" t="s">
        <v>2522</v>
      </c>
      <c r="E23" t="s">
        <v>2523</v>
      </c>
      <c r="F23" t="s">
        <v>2524</v>
      </c>
      <c r="G23" s="139">
        <v>13411</v>
      </c>
      <c r="H23">
        <v>1</v>
      </c>
      <c r="I23" s="140">
        <v>44176</v>
      </c>
      <c r="J23" s="58">
        <f>(I23-G23)/365.25</f>
        <v>84.22997946611909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47</v>
      </c>
      <c r="T23">
        <v>1.55</v>
      </c>
      <c r="AA23" s="83">
        <f>(S23/(T23*T23))</f>
        <v>19.562955254942764</v>
      </c>
      <c r="AB23">
        <v>11.6</v>
      </c>
      <c r="AC23">
        <v>1</v>
      </c>
      <c r="AD23">
        <v>35</v>
      </c>
      <c r="AE23">
        <v>12</v>
      </c>
      <c r="AF23">
        <v>0</v>
      </c>
      <c r="AG23">
        <v>1</v>
      </c>
      <c r="AH23">
        <v>10</v>
      </c>
      <c r="AI23">
        <v>7</v>
      </c>
      <c r="AL23">
        <v>1</v>
      </c>
      <c r="AM23">
        <v>4</v>
      </c>
      <c r="AN23">
        <v>4</v>
      </c>
      <c r="AO23">
        <v>0</v>
      </c>
      <c r="AQ23" s="15">
        <v>-1</v>
      </c>
      <c r="AT23" s="68">
        <v>-1</v>
      </c>
      <c r="AU23" s="68">
        <v>-1</v>
      </c>
      <c r="AV23" s="68">
        <v>1</v>
      </c>
      <c r="AW23" s="68">
        <v>-1</v>
      </c>
      <c r="AX23" s="68">
        <v>-1</v>
      </c>
      <c r="AY23" s="68">
        <v>1</v>
      </c>
      <c r="AZ23" s="68">
        <v>0</v>
      </c>
      <c r="BA23" s="68">
        <v>0</v>
      </c>
      <c r="BB23" s="68">
        <v>0</v>
      </c>
      <c r="BC23" s="68">
        <v>1</v>
      </c>
      <c r="BD23" s="68">
        <v>0</v>
      </c>
      <c r="BE23" s="68">
        <v>0</v>
      </c>
      <c r="BF23" s="68">
        <v>0</v>
      </c>
      <c r="BG23" s="68">
        <v>0</v>
      </c>
      <c r="BH23" s="68">
        <v>0</v>
      </c>
      <c r="BJ23" s="68">
        <v>0</v>
      </c>
      <c r="BK23" s="68">
        <v>0</v>
      </c>
      <c r="BL23" s="68">
        <v>0</v>
      </c>
      <c r="BM23" s="68">
        <v>0</v>
      </c>
      <c r="BN23" s="68">
        <v>0</v>
      </c>
      <c r="BO23" s="68">
        <v>0</v>
      </c>
      <c r="BP23" s="68">
        <v>0</v>
      </c>
      <c r="BQ23" s="68">
        <v>0</v>
      </c>
      <c r="BR23" s="68">
        <v>0</v>
      </c>
      <c r="BT23" s="68">
        <v>0</v>
      </c>
      <c r="BU23" s="68">
        <v>0</v>
      </c>
      <c r="BV23" s="68">
        <v>0</v>
      </c>
      <c r="BW23" s="68">
        <v>0</v>
      </c>
      <c r="BX23" s="68">
        <v>0</v>
      </c>
      <c r="BY23" s="68">
        <v>0</v>
      </c>
      <c r="BZ23" s="68">
        <v>0</v>
      </c>
      <c r="CA23" s="68">
        <v>0</v>
      </c>
      <c r="CB23" s="68">
        <v>0</v>
      </c>
      <c r="CC23" s="68">
        <v>0</v>
      </c>
      <c r="CD23" s="68">
        <v>0</v>
      </c>
      <c r="CE23" s="68">
        <v>0</v>
      </c>
      <c r="CG23" s="68">
        <v>0</v>
      </c>
      <c r="CH23" s="68">
        <v>0</v>
      </c>
      <c r="CI23" s="68">
        <v>0</v>
      </c>
      <c r="CJ23" s="68">
        <v>0</v>
      </c>
      <c r="CK23" s="68">
        <v>0</v>
      </c>
      <c r="CL23" s="68">
        <v>0</v>
      </c>
      <c r="CN23" s="68">
        <v>1</v>
      </c>
      <c r="CO23" s="68">
        <v>1</v>
      </c>
      <c r="CP23" s="68">
        <v>1</v>
      </c>
      <c r="CQ23" s="68">
        <v>0</v>
      </c>
      <c r="CR23" s="68">
        <v>0</v>
      </c>
      <c r="CS23" s="68">
        <v>0</v>
      </c>
      <c r="CT23" s="68"/>
      <c r="CU23" s="68">
        <v>1</v>
      </c>
      <c r="CV23" s="68">
        <v>1</v>
      </c>
      <c r="CW23" s="68">
        <v>0</v>
      </c>
      <c r="CX23" s="68">
        <v>1</v>
      </c>
      <c r="CY23" s="141" t="s">
        <v>2525</v>
      </c>
      <c r="CZ23" s="68">
        <v>0</v>
      </c>
      <c r="DA23" s="141"/>
      <c r="DB23" s="15">
        <v>0</v>
      </c>
      <c r="DC23" s="15"/>
      <c r="DG23" s="15"/>
      <c r="DH23" s="141" t="s">
        <v>2526</v>
      </c>
      <c r="DI23" s="59">
        <v>44507</v>
      </c>
      <c r="DJ23" s="58">
        <f>(DI23-G23)/365.25</f>
        <v>85.136208076659827</v>
      </c>
      <c r="DL23">
        <v>1</v>
      </c>
      <c r="DM23">
        <v>0</v>
      </c>
      <c r="DN23">
        <v>1</v>
      </c>
      <c r="DO23">
        <v>1</v>
      </c>
      <c r="DP23">
        <v>-1</v>
      </c>
      <c r="DR23">
        <v>0</v>
      </c>
      <c r="DS23">
        <v>0</v>
      </c>
      <c r="DT23">
        <v>1</v>
      </c>
      <c r="DU23">
        <v>0</v>
      </c>
      <c r="DZ23" t="s">
        <v>2527</v>
      </c>
      <c r="EC23">
        <v>0</v>
      </c>
      <c r="ED23">
        <v>0</v>
      </c>
      <c r="EE23">
        <v>0</v>
      </c>
      <c r="EG23">
        <v>0</v>
      </c>
      <c r="EH23">
        <v>0</v>
      </c>
      <c r="EI23">
        <v>1</v>
      </c>
      <c r="EJ23">
        <v>0</v>
      </c>
      <c r="EK23" t="s">
        <v>248</v>
      </c>
      <c r="EL23">
        <v>3</v>
      </c>
      <c r="EM23">
        <v>1</v>
      </c>
      <c r="EN23">
        <v>1</v>
      </c>
      <c r="EO23">
        <v>-1</v>
      </c>
      <c r="EQ23">
        <v>1</v>
      </c>
      <c r="ER23">
        <v>0</v>
      </c>
      <c r="ES23">
        <v>2</v>
      </c>
      <c r="ET23">
        <v>1</v>
      </c>
      <c r="EV23" t="s">
        <v>13</v>
      </c>
      <c r="EZ23">
        <v>1</v>
      </c>
      <c r="FD23">
        <v>0</v>
      </c>
      <c r="FE23">
        <v>0</v>
      </c>
      <c r="FG23" t="s">
        <v>14</v>
      </c>
      <c r="FH23">
        <v>1</v>
      </c>
      <c r="FI23" t="s">
        <v>2528</v>
      </c>
      <c r="FK23">
        <v>1</v>
      </c>
      <c r="FL23" t="s">
        <v>100</v>
      </c>
      <c r="FM23">
        <v>3</v>
      </c>
      <c r="FX23">
        <v>0</v>
      </c>
      <c r="GE23">
        <v>1</v>
      </c>
      <c r="GF23">
        <v>0</v>
      </c>
      <c r="GI23">
        <v>1</v>
      </c>
      <c r="GJ23" s="59">
        <v>44506</v>
      </c>
      <c r="GK23" s="59"/>
      <c r="GL23">
        <v>82</v>
      </c>
      <c r="GM23" s="59"/>
      <c r="GN23" s="59"/>
      <c r="GO23" s="59"/>
      <c r="GQ23" s="59"/>
      <c r="GR23" s="59"/>
      <c r="GT23" s="59"/>
      <c r="GU23" s="59"/>
      <c r="GV23" s="59"/>
      <c r="GX23" s="59"/>
      <c r="GY23" s="59"/>
      <c r="HA23" s="59"/>
      <c r="HB23" s="59"/>
      <c r="HC23" s="59"/>
      <c r="HD23" s="59"/>
      <c r="HE23" s="59"/>
      <c r="HF23" s="59"/>
      <c r="HG23" s="59"/>
      <c r="HJ23" s="59"/>
      <c r="HL23" s="59"/>
      <c r="HM23" s="59"/>
      <c r="HN23" s="59"/>
      <c r="HP23" s="59"/>
      <c r="HR23" s="59"/>
      <c r="HS23" s="59"/>
      <c r="HT23" s="59"/>
      <c r="HU23" s="59"/>
      <c r="HV23" s="59"/>
      <c r="HW23" s="59"/>
      <c r="HY23" s="59"/>
      <c r="IA23" s="59"/>
      <c r="IB23" s="59"/>
      <c r="IC23" s="59"/>
      <c r="ID23" s="59"/>
      <c r="IE23" s="59"/>
      <c r="IF23" s="59"/>
      <c r="IH23" s="59"/>
      <c r="IJ23" s="59"/>
      <c r="IK23" s="59"/>
      <c r="IL23" s="59"/>
      <c r="IM23" s="59"/>
      <c r="IN23" s="59"/>
      <c r="IO23" s="59"/>
      <c r="IP23" s="59"/>
      <c r="IQ23" s="59"/>
      <c r="IR23" s="59"/>
      <c r="IU23" s="59"/>
      <c r="IW23" s="59"/>
      <c r="IY23" s="59"/>
      <c r="JA23" s="59"/>
      <c r="JB23" s="59"/>
      <c r="JC23" s="59"/>
      <c r="JD23" s="59"/>
      <c r="JE23" s="59"/>
      <c r="JF23" s="59">
        <v>44693</v>
      </c>
      <c r="JG23" s="59"/>
      <c r="JH23">
        <v>0</v>
      </c>
      <c r="JI23" s="59"/>
      <c r="JJ23" s="59"/>
      <c r="JK23">
        <v>0</v>
      </c>
      <c r="JL23" s="59"/>
      <c r="JM23" s="59"/>
      <c r="JO23" s="59"/>
      <c r="JP23" s="59"/>
      <c r="JQ23" s="59"/>
      <c r="JR23">
        <v>0</v>
      </c>
      <c r="JS23">
        <v>0</v>
      </c>
      <c r="JT23" s="59"/>
      <c r="JU23">
        <v>1</v>
      </c>
      <c r="JV23" s="59" t="s">
        <v>2529</v>
      </c>
      <c r="JW23">
        <v>1</v>
      </c>
      <c r="JX23" s="59" t="s">
        <v>2444</v>
      </c>
      <c r="JY23">
        <v>1</v>
      </c>
      <c r="JZ23">
        <v>1</v>
      </c>
      <c r="KA23">
        <v>1</v>
      </c>
      <c r="KB23">
        <v>1</v>
      </c>
      <c r="KC23">
        <v>0</v>
      </c>
      <c r="KD23">
        <v>0</v>
      </c>
      <c r="KE23" s="59"/>
      <c r="KG23" s="59"/>
      <c r="KH23" s="59"/>
      <c r="KJ23" s="59"/>
      <c r="KK23" s="59"/>
      <c r="KM23" s="59"/>
      <c r="KN23" s="59"/>
      <c r="KO23" s="59"/>
      <c r="KQ23" s="59"/>
      <c r="KR23" s="59"/>
      <c r="KT23" s="59"/>
      <c r="KU23" s="59"/>
      <c r="KV23" s="59"/>
      <c r="KW23" s="59"/>
      <c r="KX23" s="59"/>
      <c r="KY23" s="59"/>
      <c r="KZ23" s="59"/>
      <c r="LC23" s="59">
        <v>44761</v>
      </c>
      <c r="LD23">
        <v>0</v>
      </c>
      <c r="LE23" s="59"/>
      <c r="LF23" s="59"/>
      <c r="LG23">
        <v>0</v>
      </c>
      <c r="LH23" s="59"/>
      <c r="LI23" s="59"/>
      <c r="LJ23">
        <v>0</v>
      </c>
      <c r="LK23" s="59"/>
      <c r="LL23" s="59"/>
      <c r="LM23" s="59"/>
      <c r="LN23">
        <v>0</v>
      </c>
      <c r="LO23">
        <v>0</v>
      </c>
      <c r="LP23" s="59"/>
      <c r="LQ23">
        <v>1</v>
      </c>
      <c r="LR23" s="59" t="s">
        <v>2432</v>
      </c>
      <c r="LS23">
        <v>1</v>
      </c>
      <c r="LT23" s="59" t="s">
        <v>2343</v>
      </c>
      <c r="LU23">
        <v>1</v>
      </c>
      <c r="LV23">
        <v>1</v>
      </c>
      <c r="LW23">
        <v>1</v>
      </c>
      <c r="LX23">
        <v>1</v>
      </c>
      <c r="LY23">
        <v>0</v>
      </c>
      <c r="LZ23">
        <v>0</v>
      </c>
      <c r="MH23" s="59">
        <v>44783</v>
      </c>
      <c r="MI23">
        <v>1</v>
      </c>
      <c r="MO23" s="59">
        <v>44840</v>
      </c>
      <c r="MP23">
        <v>1</v>
      </c>
      <c r="MQ23" s="69">
        <v>44774</v>
      </c>
      <c r="MZ23" t="s">
        <v>2530</v>
      </c>
      <c r="NB23">
        <v>1</v>
      </c>
      <c r="NC23" s="69">
        <v>44774</v>
      </c>
      <c r="ND23">
        <v>21</v>
      </c>
      <c r="NG23">
        <v>1</v>
      </c>
      <c r="NH23">
        <v>1</v>
      </c>
      <c r="NI23">
        <v>0</v>
      </c>
      <c r="NV23">
        <v>1</v>
      </c>
      <c r="NW23">
        <v>1</v>
      </c>
      <c r="PK23" s="59">
        <v>44907</v>
      </c>
      <c r="PL23">
        <v>0</v>
      </c>
      <c r="PW23">
        <v>0</v>
      </c>
      <c r="PX23">
        <v>0</v>
      </c>
      <c r="QE23">
        <v>1</v>
      </c>
      <c r="QF23" t="s">
        <v>2531</v>
      </c>
      <c r="QG23">
        <v>0</v>
      </c>
      <c r="QH23">
        <v>1</v>
      </c>
      <c r="QI23">
        <v>1</v>
      </c>
      <c r="QJ23" t="s">
        <v>2406</v>
      </c>
      <c r="QK23">
        <v>0</v>
      </c>
      <c r="QM23">
        <v>1</v>
      </c>
      <c r="QN23">
        <v>1</v>
      </c>
      <c r="QP23">
        <v>1</v>
      </c>
      <c r="QQ23" t="s">
        <v>2532</v>
      </c>
      <c r="QR23">
        <v>1</v>
      </c>
      <c r="QS23">
        <v>1</v>
      </c>
      <c r="QT23">
        <v>1</v>
      </c>
      <c r="QV23" s="59">
        <v>45061</v>
      </c>
      <c r="QW23">
        <v>0</v>
      </c>
      <c r="RH23">
        <v>0</v>
      </c>
      <c r="RI23">
        <v>1</v>
      </c>
      <c r="RJ23" s="69">
        <v>45047</v>
      </c>
      <c r="RK23">
        <v>7</v>
      </c>
      <c r="RL23">
        <v>1</v>
      </c>
      <c r="RM23">
        <v>1</v>
      </c>
      <c r="RN23">
        <v>1</v>
      </c>
      <c r="RO23">
        <v>1</v>
      </c>
      <c r="RP23">
        <v>0</v>
      </c>
      <c r="RV23">
        <v>1</v>
      </c>
      <c r="RW23">
        <v>0</v>
      </c>
      <c r="RX23">
        <v>1</v>
      </c>
      <c r="RY23">
        <v>0</v>
      </c>
      <c r="SA23">
        <v>1</v>
      </c>
      <c r="SB23" t="s">
        <v>14</v>
      </c>
      <c r="SC23">
        <v>1</v>
      </c>
      <c r="SD23">
        <v>1</v>
      </c>
      <c r="SO23" s="97">
        <v>45265</v>
      </c>
      <c r="SP23" s="142">
        <v>87.21149897330595</v>
      </c>
      <c r="SQ23" s="143">
        <v>0</v>
      </c>
      <c r="SR23" s="143">
        <v>0</v>
      </c>
      <c r="SS23" s="143">
        <v>0</v>
      </c>
      <c r="ST23" s="143">
        <v>0</v>
      </c>
      <c r="SU23" s="143">
        <v>0</v>
      </c>
      <c r="SV23" s="143">
        <v>0</v>
      </c>
      <c r="SW23" s="143">
        <v>0</v>
      </c>
      <c r="SX23" s="143">
        <v>0</v>
      </c>
      <c r="SY23" s="142">
        <v>46.3</v>
      </c>
      <c r="SZ23" s="147">
        <v>1.47</v>
      </c>
      <c r="TB23" s="142"/>
      <c r="TD23" s="142"/>
      <c r="TF23" s="142"/>
      <c r="TG23" s="83">
        <f>(SY23/(SZ23*SZ23))</f>
        <v>21.426257577861076</v>
      </c>
      <c r="TH23" s="143">
        <v>11.4</v>
      </c>
      <c r="TI23" s="15" t="s">
        <v>520</v>
      </c>
      <c r="TJ23" s="143"/>
      <c r="TK23" s="106">
        <v>1</v>
      </c>
      <c r="TL23" s="59">
        <v>45354</v>
      </c>
      <c r="TM23">
        <v>0</v>
      </c>
      <c r="TP23">
        <v>0</v>
      </c>
    </row>
    <row r="24" spans="1:536" x14ac:dyDescent="0.25">
      <c r="A24">
        <v>22</v>
      </c>
      <c r="B24" s="15"/>
      <c r="C24" s="15"/>
      <c r="F24" t="s">
        <v>2533</v>
      </c>
      <c r="G24" s="139">
        <v>44889</v>
      </c>
      <c r="H24">
        <v>1</v>
      </c>
      <c r="I24" s="140"/>
      <c r="J24" s="58"/>
      <c r="AA24" s="83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J24" s="68"/>
      <c r="BK24" s="68"/>
      <c r="BL24" s="68"/>
      <c r="BM24" s="68"/>
      <c r="BN24" s="68"/>
      <c r="BO24" s="68"/>
      <c r="BP24" s="68"/>
      <c r="BQ24" s="68"/>
      <c r="BR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G24" s="68"/>
      <c r="CH24" s="68"/>
      <c r="CI24" s="68"/>
      <c r="CJ24" s="68"/>
      <c r="CK24" s="68"/>
      <c r="CL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141"/>
      <c r="CZ24" s="68"/>
      <c r="DA24" s="141"/>
      <c r="DB24" s="15"/>
      <c r="DC24" s="15"/>
      <c r="DG24" s="15"/>
      <c r="DH24" s="141"/>
      <c r="DI24" s="59"/>
      <c r="DJ24" s="58"/>
      <c r="GJ24" s="59"/>
      <c r="GK24" s="59"/>
      <c r="GM24" s="59"/>
      <c r="GN24" s="59"/>
      <c r="GO24" s="59"/>
      <c r="GQ24" s="59"/>
      <c r="GR24" s="59"/>
      <c r="GT24" s="59"/>
      <c r="GU24" s="59"/>
      <c r="GV24" s="59"/>
      <c r="GX24" s="59"/>
      <c r="GY24" s="59"/>
      <c r="HA24" s="59"/>
      <c r="HB24" s="59"/>
      <c r="HC24" s="59"/>
      <c r="HD24" s="59"/>
      <c r="HE24" s="59"/>
      <c r="HF24" s="59"/>
      <c r="HG24" s="59"/>
      <c r="HJ24" s="59"/>
      <c r="HL24" s="59"/>
      <c r="HM24" s="59"/>
      <c r="HN24" s="59"/>
      <c r="HP24" s="59"/>
      <c r="HR24" s="59"/>
      <c r="HS24" s="59"/>
      <c r="HT24" s="59"/>
      <c r="HU24" s="59"/>
      <c r="HV24" s="59"/>
      <c r="HW24" s="59"/>
      <c r="HY24" s="59"/>
      <c r="IA24" s="59"/>
      <c r="IB24" s="59"/>
      <c r="IC24" s="59"/>
      <c r="ID24" s="59"/>
      <c r="IE24" s="59"/>
      <c r="IF24" s="59"/>
      <c r="IH24" s="59"/>
      <c r="IJ24" s="59"/>
      <c r="IK24" s="59"/>
      <c r="IL24" s="59"/>
      <c r="IM24" s="59"/>
      <c r="IN24" s="59"/>
      <c r="IO24" s="59"/>
      <c r="IP24" s="59"/>
      <c r="IQ24" s="59"/>
      <c r="IR24" s="59"/>
      <c r="IU24" s="59"/>
      <c r="IW24" s="59"/>
      <c r="IY24" s="59"/>
      <c r="JA24" s="59"/>
      <c r="JB24" s="59"/>
      <c r="JC24" s="59"/>
      <c r="JD24" s="59"/>
      <c r="JE24" s="59"/>
      <c r="JF24" s="59"/>
      <c r="JG24" s="59"/>
      <c r="JI24" s="59"/>
      <c r="JJ24" s="59"/>
      <c r="JL24" s="59"/>
      <c r="JM24" s="59"/>
      <c r="JO24" s="59"/>
      <c r="JP24" s="59"/>
      <c r="JQ24" s="59"/>
      <c r="JT24" s="59"/>
      <c r="JV24" s="59"/>
      <c r="JX24" s="59"/>
      <c r="KE24" s="59"/>
      <c r="KG24" s="59"/>
      <c r="KH24" s="59"/>
      <c r="KJ24" s="59"/>
      <c r="KK24" s="59"/>
      <c r="KM24" s="59"/>
      <c r="KN24" s="59"/>
      <c r="KO24" s="59"/>
      <c r="KQ24" s="59"/>
      <c r="KR24" s="59"/>
      <c r="KT24" s="59"/>
      <c r="KU24" s="59"/>
      <c r="KV24" s="59"/>
      <c r="KW24" s="59"/>
      <c r="KX24" s="59"/>
      <c r="KY24" s="59"/>
      <c r="KZ24" s="59"/>
      <c r="LC24" s="59"/>
      <c r="LE24" s="59"/>
      <c r="LF24" s="59"/>
      <c r="LH24" s="59"/>
      <c r="LI24" s="59"/>
      <c r="LK24" s="59"/>
      <c r="LL24" s="59"/>
      <c r="LM24" s="59"/>
      <c r="LP24" s="59"/>
      <c r="LR24" s="59"/>
      <c r="LT24" s="59"/>
      <c r="MH24" s="59"/>
      <c r="MO24" s="59"/>
      <c r="MQ24" s="69"/>
      <c r="NC24" s="69"/>
      <c r="PK24" s="59"/>
      <c r="QV24" s="59"/>
      <c r="RJ24" s="69"/>
      <c r="SO24" s="97">
        <v>45265</v>
      </c>
      <c r="SP24" s="142">
        <v>1.0294318959616702</v>
      </c>
      <c r="SQ24" s="152">
        <v>-1</v>
      </c>
      <c r="SR24" s="152">
        <v>-1</v>
      </c>
      <c r="SS24" s="152">
        <v>-1</v>
      </c>
      <c r="ST24" s="152">
        <v>-1</v>
      </c>
      <c r="SU24" s="152">
        <v>-1</v>
      </c>
      <c r="SV24" s="152">
        <v>-1</v>
      </c>
      <c r="SW24" s="152">
        <v>-1</v>
      </c>
      <c r="SX24" s="152">
        <v>-1</v>
      </c>
      <c r="SY24" s="147">
        <v>9.85</v>
      </c>
      <c r="SZ24" s="147">
        <v>0.77</v>
      </c>
      <c r="TA24">
        <v>-0.72</v>
      </c>
      <c r="TB24" s="142" t="s">
        <v>21</v>
      </c>
      <c r="TC24">
        <v>-1.5</v>
      </c>
      <c r="TD24" s="143" t="s">
        <v>29</v>
      </c>
      <c r="TE24">
        <v>0.27</v>
      </c>
      <c r="TF24" s="142" t="s">
        <v>21</v>
      </c>
      <c r="TG24" s="142"/>
      <c r="TH24" s="143">
        <v>9.1</v>
      </c>
      <c r="TI24" s="144" t="s">
        <v>520</v>
      </c>
      <c r="TJ24" s="143"/>
      <c r="TK24" s="143"/>
      <c r="TL24" s="59"/>
    </row>
    <row r="25" spans="1:536" x14ac:dyDescent="0.25">
      <c r="A25">
        <v>23</v>
      </c>
      <c r="B25" s="15" t="s">
        <v>2310</v>
      </c>
      <c r="C25" s="15" t="s">
        <v>2473</v>
      </c>
      <c r="F25" t="s">
        <v>2534</v>
      </c>
      <c r="G25" s="139">
        <v>35511</v>
      </c>
      <c r="H25">
        <v>0</v>
      </c>
      <c r="DI25" s="59">
        <v>44507</v>
      </c>
      <c r="DJ25" s="58">
        <f>(DI25-G25)/365.25</f>
        <v>24.629705681040384</v>
      </c>
      <c r="DL25">
        <v>1</v>
      </c>
      <c r="DM25">
        <v>1</v>
      </c>
      <c r="DN25">
        <v>1</v>
      </c>
      <c r="DO25">
        <v>0</v>
      </c>
      <c r="DR25">
        <v>0</v>
      </c>
      <c r="DS25">
        <v>0</v>
      </c>
      <c r="DT25">
        <v>0</v>
      </c>
      <c r="DU25">
        <v>0</v>
      </c>
      <c r="DV25" t="s">
        <v>2378</v>
      </c>
      <c r="DW25">
        <v>1</v>
      </c>
      <c r="DX25">
        <v>1</v>
      </c>
      <c r="DZ25" t="s">
        <v>2535</v>
      </c>
      <c r="EA25">
        <v>1</v>
      </c>
      <c r="EC25">
        <v>0</v>
      </c>
      <c r="ED25">
        <v>0</v>
      </c>
      <c r="EE25">
        <v>1</v>
      </c>
      <c r="EF25">
        <v>30</v>
      </c>
      <c r="EG25">
        <v>0</v>
      </c>
      <c r="EH25">
        <v>0</v>
      </c>
      <c r="EI25">
        <v>0</v>
      </c>
      <c r="EJ25">
        <v>0</v>
      </c>
      <c r="EL25">
        <v>3</v>
      </c>
      <c r="EM25">
        <v>1</v>
      </c>
      <c r="EN25">
        <v>1</v>
      </c>
      <c r="EO25">
        <v>-1</v>
      </c>
      <c r="EQ25">
        <v>1</v>
      </c>
      <c r="ER25">
        <v>0</v>
      </c>
      <c r="ES25">
        <v>3</v>
      </c>
      <c r="ET25">
        <v>1</v>
      </c>
      <c r="EV25" t="s">
        <v>2536</v>
      </c>
      <c r="EZ25">
        <v>1</v>
      </c>
      <c r="FD25">
        <v>1</v>
      </c>
      <c r="FE25">
        <v>0</v>
      </c>
      <c r="FG25" t="s">
        <v>14</v>
      </c>
      <c r="FH25">
        <v>3</v>
      </c>
      <c r="FI25" t="s">
        <v>2537</v>
      </c>
      <c r="FJ25" t="s">
        <v>2538</v>
      </c>
      <c r="FK25">
        <v>1</v>
      </c>
      <c r="FL25" t="s">
        <v>662</v>
      </c>
      <c r="FM25">
        <v>1</v>
      </c>
      <c r="FN25">
        <v>7</v>
      </c>
      <c r="FO25" t="s">
        <v>2382</v>
      </c>
      <c r="FP25">
        <v>2</v>
      </c>
      <c r="FQ25">
        <v>15</v>
      </c>
      <c r="FR25">
        <v>3</v>
      </c>
      <c r="FS25">
        <v>1</v>
      </c>
      <c r="FV25">
        <v>1</v>
      </c>
      <c r="FW25">
        <v>0</v>
      </c>
      <c r="FX25">
        <v>0</v>
      </c>
      <c r="GA25">
        <v>1</v>
      </c>
      <c r="GB25">
        <v>1</v>
      </c>
      <c r="GE25">
        <v>1</v>
      </c>
      <c r="GF25">
        <v>0</v>
      </c>
      <c r="GH25">
        <v>-1</v>
      </c>
      <c r="GI25">
        <v>1</v>
      </c>
      <c r="GJ25" s="59">
        <v>44506</v>
      </c>
      <c r="GK25" s="59">
        <v>44617</v>
      </c>
      <c r="GL25">
        <v>25</v>
      </c>
      <c r="GM25">
        <v>0</v>
      </c>
      <c r="GN25" s="59"/>
      <c r="GO25" s="59"/>
      <c r="GP25">
        <v>0</v>
      </c>
      <c r="GQ25" s="59"/>
      <c r="GR25" s="59"/>
      <c r="GS25">
        <v>1</v>
      </c>
      <c r="GT25" s="59"/>
      <c r="GU25" s="59"/>
      <c r="GV25" s="59"/>
      <c r="GW25">
        <v>0</v>
      </c>
      <c r="GX25">
        <v>0</v>
      </c>
      <c r="GY25" s="59"/>
      <c r="GZ25">
        <v>1</v>
      </c>
      <c r="HA25" t="s">
        <v>2475</v>
      </c>
      <c r="HB25">
        <v>1</v>
      </c>
      <c r="HC25" t="s">
        <v>2342</v>
      </c>
      <c r="HD25">
        <v>1</v>
      </c>
      <c r="HE25">
        <v>1</v>
      </c>
      <c r="HF25">
        <v>1</v>
      </c>
      <c r="HG25">
        <v>1</v>
      </c>
      <c r="HH25">
        <v>0</v>
      </c>
      <c r="HI25">
        <v>0</v>
      </c>
      <c r="HJ25" s="59">
        <v>44642</v>
      </c>
      <c r="HK25">
        <v>0</v>
      </c>
      <c r="HL25" s="59"/>
      <c r="HM25" s="59"/>
      <c r="HN25">
        <v>0</v>
      </c>
      <c r="HP25" s="59"/>
      <c r="HQ25">
        <v>1</v>
      </c>
      <c r="HR25" s="59"/>
      <c r="HS25" s="59"/>
      <c r="HT25" s="59"/>
      <c r="HU25">
        <v>0</v>
      </c>
      <c r="HV25">
        <v>0</v>
      </c>
      <c r="HW25" s="59"/>
      <c r="HX25">
        <v>1</v>
      </c>
      <c r="HY25" t="s">
        <v>2342</v>
      </c>
      <c r="HZ25">
        <v>1</v>
      </c>
      <c r="IA25" t="s">
        <v>2476</v>
      </c>
      <c r="IB25">
        <v>1</v>
      </c>
      <c r="IC25">
        <v>1</v>
      </c>
      <c r="ID25">
        <v>1</v>
      </c>
      <c r="IE25">
        <v>1</v>
      </c>
      <c r="IF25">
        <v>0</v>
      </c>
      <c r="IG25">
        <v>0</v>
      </c>
      <c r="IH25" s="59">
        <v>44663</v>
      </c>
      <c r="II25">
        <v>0</v>
      </c>
      <c r="IJ25" s="59"/>
      <c r="IK25" s="59"/>
      <c r="IL25">
        <v>0</v>
      </c>
      <c r="IM25" s="59"/>
      <c r="IN25" s="59"/>
      <c r="IO25">
        <v>1</v>
      </c>
      <c r="IP25" s="59"/>
      <c r="IQ25" s="59"/>
      <c r="IR25" s="59"/>
      <c r="IS25">
        <v>0</v>
      </c>
      <c r="IT25">
        <v>0</v>
      </c>
      <c r="IU25" s="59"/>
      <c r="IV25">
        <v>1</v>
      </c>
      <c r="IW25" t="s">
        <v>2477</v>
      </c>
      <c r="IX25">
        <v>1</v>
      </c>
      <c r="IY25" t="s">
        <v>2400</v>
      </c>
      <c r="IZ25">
        <v>1</v>
      </c>
      <c r="JA25">
        <v>1</v>
      </c>
      <c r="JB25">
        <v>1</v>
      </c>
      <c r="JC25">
        <v>1</v>
      </c>
      <c r="JD25">
        <v>0</v>
      </c>
      <c r="JE25">
        <v>0</v>
      </c>
      <c r="JF25" s="59">
        <v>44693</v>
      </c>
      <c r="JG25" s="59"/>
      <c r="JH25">
        <v>0</v>
      </c>
      <c r="JI25" s="59"/>
      <c r="JJ25" s="59"/>
      <c r="JK25">
        <v>0</v>
      </c>
      <c r="JL25" s="59"/>
      <c r="JM25" s="59"/>
      <c r="JO25" s="59"/>
      <c r="JP25" s="59"/>
      <c r="JQ25" s="59"/>
      <c r="JT25" s="59"/>
      <c r="JU25">
        <v>1</v>
      </c>
      <c r="JV25" t="s">
        <v>2478</v>
      </c>
      <c r="JW25">
        <v>1</v>
      </c>
      <c r="JX25" t="s">
        <v>2342</v>
      </c>
      <c r="JY25">
        <v>1</v>
      </c>
      <c r="JZ25">
        <v>1</v>
      </c>
      <c r="KA25">
        <v>1</v>
      </c>
      <c r="KB25">
        <v>1</v>
      </c>
      <c r="KC25">
        <v>0</v>
      </c>
      <c r="KD25">
        <v>0</v>
      </c>
      <c r="KE25" s="59">
        <v>44739</v>
      </c>
      <c r="KF25">
        <v>0</v>
      </c>
      <c r="KG25" s="59"/>
      <c r="KH25" s="59"/>
      <c r="KI25">
        <v>0</v>
      </c>
      <c r="KJ25" s="59"/>
      <c r="KK25" s="59"/>
      <c r="KL25">
        <v>0</v>
      </c>
      <c r="KM25" s="59"/>
      <c r="KN25" s="59"/>
      <c r="KO25" s="59"/>
      <c r="KP25">
        <v>0</v>
      </c>
      <c r="KQ25">
        <v>0</v>
      </c>
      <c r="KR25" s="59"/>
      <c r="KS25">
        <v>1</v>
      </c>
      <c r="KT25" t="s">
        <v>2390</v>
      </c>
      <c r="KU25">
        <v>1</v>
      </c>
      <c r="KV25" t="s">
        <v>2343</v>
      </c>
      <c r="KW25">
        <v>1</v>
      </c>
      <c r="KX25">
        <v>1</v>
      </c>
      <c r="KY25">
        <v>1</v>
      </c>
      <c r="KZ25">
        <v>1</v>
      </c>
      <c r="LA25">
        <v>0</v>
      </c>
      <c r="LB25">
        <v>0</v>
      </c>
      <c r="LC25" s="59">
        <v>44760</v>
      </c>
      <c r="LD25">
        <v>0</v>
      </c>
      <c r="LE25" s="59"/>
      <c r="LF25" s="59"/>
      <c r="LG25">
        <v>0</v>
      </c>
      <c r="LH25" s="59"/>
      <c r="LI25" s="59"/>
      <c r="LJ25">
        <v>0</v>
      </c>
      <c r="LK25" s="59"/>
      <c r="LL25" s="59"/>
      <c r="LM25" s="59"/>
      <c r="LN25">
        <v>0</v>
      </c>
      <c r="LO25">
        <v>0</v>
      </c>
      <c r="LP25" s="59"/>
      <c r="LQ25">
        <v>1</v>
      </c>
      <c r="LR25" t="s">
        <v>2365</v>
      </c>
      <c r="LS25">
        <v>1</v>
      </c>
      <c r="LT25" t="s">
        <v>2417</v>
      </c>
      <c r="LU25">
        <v>1</v>
      </c>
      <c r="LV25">
        <v>1</v>
      </c>
      <c r="LW25">
        <v>1</v>
      </c>
      <c r="LX25">
        <v>1</v>
      </c>
      <c r="LY25">
        <v>0</v>
      </c>
      <c r="LZ25">
        <v>0</v>
      </c>
      <c r="MA25" s="59">
        <v>44780</v>
      </c>
      <c r="MB25">
        <v>0</v>
      </c>
      <c r="ME25">
        <v>0</v>
      </c>
      <c r="MO25" s="59">
        <v>44840</v>
      </c>
      <c r="MP25">
        <v>0</v>
      </c>
      <c r="NA25">
        <v>0</v>
      </c>
      <c r="NB25">
        <v>0</v>
      </c>
      <c r="NI25">
        <v>0</v>
      </c>
      <c r="NP25">
        <v>0</v>
      </c>
      <c r="NQ25">
        <v>0</v>
      </c>
      <c r="NR25">
        <v>0</v>
      </c>
      <c r="NS25" t="s">
        <v>2332</v>
      </c>
      <c r="NT25">
        <v>1</v>
      </c>
      <c r="NU25" t="s">
        <v>2479</v>
      </c>
      <c r="PK25" s="59">
        <v>44906</v>
      </c>
      <c r="PL25">
        <v>0</v>
      </c>
      <c r="PW25">
        <v>0</v>
      </c>
      <c r="PX25">
        <v>0</v>
      </c>
      <c r="QE25">
        <v>0</v>
      </c>
      <c r="QK25">
        <v>1</v>
      </c>
      <c r="QL25">
        <v>0</v>
      </c>
      <c r="QP25">
        <v>1</v>
      </c>
      <c r="QQ25" t="s">
        <v>2480</v>
      </c>
      <c r="QR25">
        <v>0</v>
      </c>
      <c r="QV25" s="59">
        <v>45062</v>
      </c>
      <c r="QW25">
        <v>0</v>
      </c>
      <c r="RH25">
        <v>1</v>
      </c>
      <c r="RI25">
        <v>0</v>
      </c>
      <c r="RP25">
        <v>0</v>
      </c>
      <c r="RV25">
        <v>1</v>
      </c>
      <c r="RW25">
        <v>0</v>
      </c>
      <c r="RX25">
        <v>1</v>
      </c>
      <c r="RY25">
        <v>0</v>
      </c>
      <c r="RZ25" t="s">
        <v>2332</v>
      </c>
      <c r="SA25">
        <v>1</v>
      </c>
      <c r="SB25" t="s">
        <v>2481</v>
      </c>
      <c r="SC25">
        <v>0</v>
      </c>
      <c r="SG25" s="59">
        <v>45247</v>
      </c>
      <c r="SH25">
        <v>0</v>
      </c>
      <c r="SO25" s="97">
        <v>45265</v>
      </c>
      <c r="SP25" s="142">
        <v>26.704996577686515</v>
      </c>
      <c r="SQ25" s="143">
        <v>0</v>
      </c>
      <c r="SR25" s="143">
        <v>0</v>
      </c>
      <c r="SS25" s="143">
        <v>0</v>
      </c>
      <c r="ST25" s="143">
        <v>0</v>
      </c>
      <c r="SU25" s="143">
        <v>0</v>
      </c>
      <c r="SV25" s="143">
        <v>0</v>
      </c>
      <c r="SW25" s="143">
        <v>0</v>
      </c>
      <c r="SX25" s="143">
        <v>0</v>
      </c>
      <c r="SY25" s="142">
        <v>75.3</v>
      </c>
      <c r="SZ25" s="147">
        <v>1.53</v>
      </c>
      <c r="TB25" s="142"/>
      <c r="TD25" s="142"/>
      <c r="TF25" s="142"/>
      <c r="TG25" s="83">
        <f>(SY25/(SZ25*SZ25))</f>
        <v>32.167115212097912</v>
      </c>
      <c r="TH25" s="143">
        <v>12.2</v>
      </c>
      <c r="TI25" s="144" t="s">
        <v>21</v>
      </c>
      <c r="TJ25" s="143">
        <v>36</v>
      </c>
      <c r="TK25" s="143"/>
      <c r="TL25" s="59"/>
    </row>
    <row r="26" spans="1:536" x14ac:dyDescent="0.25">
      <c r="A26">
        <v>24</v>
      </c>
      <c r="B26" s="15" t="s">
        <v>2310</v>
      </c>
      <c r="C26" s="15" t="s">
        <v>2539</v>
      </c>
      <c r="D26" t="s">
        <v>2540</v>
      </c>
      <c r="E26" t="s">
        <v>2541</v>
      </c>
      <c r="F26" t="s">
        <v>2542</v>
      </c>
      <c r="G26" s="139">
        <v>43326</v>
      </c>
      <c r="H26">
        <v>0</v>
      </c>
      <c r="I26" s="140">
        <v>44176</v>
      </c>
      <c r="J26" s="58">
        <f>(I26-G26)/365.25</f>
        <v>2.3271731690622861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12.5</v>
      </c>
      <c r="T26">
        <v>91.5</v>
      </c>
      <c r="U26">
        <v>0.13</v>
      </c>
      <c r="V26" t="s">
        <v>21</v>
      </c>
      <c r="W26">
        <v>0.72</v>
      </c>
      <c r="X26" t="s">
        <v>21</v>
      </c>
      <c r="Y26">
        <v>-0.51</v>
      </c>
      <c r="Z26" t="s">
        <v>21</v>
      </c>
      <c r="AB26">
        <v>11</v>
      </c>
      <c r="AC26">
        <v>0</v>
      </c>
      <c r="AD26">
        <v>34.200000000000003</v>
      </c>
      <c r="AE26">
        <v>11.4</v>
      </c>
      <c r="AF26">
        <v>0</v>
      </c>
      <c r="AG26">
        <v>1</v>
      </c>
      <c r="AH26">
        <v>3</v>
      </c>
      <c r="AI26">
        <v>10</v>
      </c>
      <c r="AJ26">
        <v>1</v>
      </c>
      <c r="AK26">
        <v>3</v>
      </c>
      <c r="AL26">
        <v>0</v>
      </c>
      <c r="AO26">
        <v>0</v>
      </c>
      <c r="AQ26" s="15">
        <v>0</v>
      </c>
      <c r="AT26" s="68">
        <v>1</v>
      </c>
      <c r="AU26" s="68">
        <v>0</v>
      </c>
      <c r="AV26" s="68">
        <v>9</v>
      </c>
      <c r="AW26">
        <v>6</v>
      </c>
      <c r="AX26" s="68">
        <v>8</v>
      </c>
      <c r="AY26" s="68">
        <v>1</v>
      </c>
      <c r="AZ26" s="68">
        <v>0</v>
      </c>
      <c r="BA26" s="68">
        <v>0</v>
      </c>
      <c r="BB26" s="68">
        <v>1</v>
      </c>
      <c r="BC26" s="68">
        <v>1</v>
      </c>
      <c r="BD26" s="68">
        <v>0</v>
      </c>
      <c r="BE26" s="68">
        <v>1</v>
      </c>
      <c r="BF26" s="68">
        <v>0</v>
      </c>
      <c r="BG26" s="68">
        <v>1</v>
      </c>
      <c r="BH26" s="68">
        <v>0</v>
      </c>
      <c r="BJ26" s="68">
        <v>0</v>
      </c>
      <c r="BK26" s="68">
        <v>0</v>
      </c>
      <c r="BL26" s="68">
        <v>1</v>
      </c>
      <c r="BM26" s="68">
        <v>1</v>
      </c>
      <c r="BN26" s="68">
        <v>0</v>
      </c>
      <c r="BO26" s="68">
        <v>1</v>
      </c>
      <c r="BP26" s="68">
        <v>0</v>
      </c>
      <c r="BQ26" s="68">
        <v>1</v>
      </c>
      <c r="BR26" s="68">
        <v>0</v>
      </c>
      <c r="BT26" s="68">
        <v>1</v>
      </c>
      <c r="BU26" s="68">
        <v>0</v>
      </c>
      <c r="BV26" s="68">
        <v>0</v>
      </c>
      <c r="BW26" s="68">
        <v>0</v>
      </c>
      <c r="BX26" s="68">
        <v>1</v>
      </c>
      <c r="BY26" s="68">
        <v>0</v>
      </c>
      <c r="BZ26" s="68">
        <v>1</v>
      </c>
      <c r="CA26" s="68">
        <v>1</v>
      </c>
      <c r="CB26" s="68">
        <v>0</v>
      </c>
      <c r="CC26" s="68">
        <v>0</v>
      </c>
      <c r="CD26" s="68">
        <v>1</v>
      </c>
      <c r="CE26" s="68">
        <v>0</v>
      </c>
      <c r="CG26" s="68">
        <v>1</v>
      </c>
      <c r="CH26" s="68">
        <v>1</v>
      </c>
      <c r="CI26" s="68">
        <v>1</v>
      </c>
      <c r="CJ26" s="68">
        <v>0</v>
      </c>
      <c r="CK26" s="68">
        <v>0</v>
      </c>
      <c r="CL26" s="68">
        <v>0</v>
      </c>
      <c r="CN26" s="68">
        <v>1</v>
      </c>
      <c r="CO26" s="68">
        <v>1</v>
      </c>
      <c r="CP26" s="68">
        <v>0</v>
      </c>
      <c r="CQ26" s="68">
        <v>0</v>
      </c>
      <c r="CR26" s="68">
        <v>0</v>
      </c>
      <c r="CS26" s="68">
        <v>0</v>
      </c>
      <c r="CU26" s="68">
        <v>1</v>
      </c>
      <c r="CV26" s="68">
        <v>1</v>
      </c>
      <c r="CW26" s="68">
        <v>1</v>
      </c>
      <c r="CX26" s="68">
        <v>1</v>
      </c>
      <c r="CY26" s="141" t="s">
        <v>2543</v>
      </c>
      <c r="CZ26" s="68">
        <v>1</v>
      </c>
      <c r="DA26" s="141" t="s">
        <v>2544</v>
      </c>
      <c r="DB26" s="15">
        <v>0</v>
      </c>
      <c r="DC26" s="15"/>
      <c r="DD26" s="68">
        <v>1</v>
      </c>
      <c r="DE26" s="68"/>
      <c r="DF26" s="68"/>
      <c r="DG26" s="68"/>
      <c r="DH26" s="141"/>
      <c r="GI26">
        <v>1</v>
      </c>
      <c r="GJ26" s="59">
        <v>44506</v>
      </c>
      <c r="GK26" s="59"/>
      <c r="GN26" s="59"/>
      <c r="GO26" s="59"/>
      <c r="GQ26" s="59"/>
      <c r="GR26" s="59"/>
      <c r="GT26" s="59"/>
      <c r="GU26" s="59"/>
      <c r="GV26" s="59"/>
      <c r="GY26" s="59"/>
      <c r="HA26" s="59"/>
      <c r="HC26" s="59"/>
      <c r="HD26" s="59"/>
      <c r="HE26" s="59"/>
      <c r="HF26" s="59"/>
      <c r="HG26" s="59"/>
      <c r="HJ26" s="59"/>
      <c r="HL26" s="59"/>
      <c r="HM26" s="59"/>
      <c r="HP26" s="59"/>
      <c r="HR26" s="59"/>
      <c r="HS26" s="59"/>
      <c r="HT26" s="59"/>
      <c r="HW26" s="59"/>
      <c r="HY26" s="59"/>
      <c r="IA26" s="59"/>
      <c r="IB26" s="59"/>
      <c r="IC26" s="59"/>
      <c r="ID26" s="59"/>
      <c r="IE26" s="59"/>
      <c r="IF26" s="59"/>
      <c r="IH26" s="59"/>
      <c r="IJ26" s="59"/>
      <c r="IK26" s="59"/>
      <c r="IL26" s="59"/>
      <c r="IM26" s="59"/>
      <c r="IN26" s="59"/>
      <c r="IP26" s="59"/>
      <c r="IQ26" s="59"/>
      <c r="IR26" s="59"/>
      <c r="IU26" s="59"/>
      <c r="IW26" s="59"/>
      <c r="IY26" s="59"/>
      <c r="JA26" s="59"/>
      <c r="JB26" s="59"/>
      <c r="JC26" s="59"/>
      <c r="JD26" s="59"/>
      <c r="JE26" s="59"/>
      <c r="JF26" s="59">
        <v>44694</v>
      </c>
      <c r="JH26">
        <v>0</v>
      </c>
      <c r="JI26" s="59"/>
      <c r="JJ26" s="59"/>
      <c r="JK26">
        <v>0</v>
      </c>
      <c r="JL26" s="59"/>
      <c r="JM26" s="59"/>
      <c r="JN26">
        <v>1</v>
      </c>
      <c r="JO26" s="59"/>
      <c r="JP26" s="59"/>
      <c r="JQ26" s="59"/>
      <c r="JR26">
        <v>1</v>
      </c>
      <c r="JS26">
        <v>1</v>
      </c>
      <c r="JT26" s="59"/>
      <c r="JU26">
        <v>1</v>
      </c>
      <c r="JV26" s="59" t="s">
        <v>2313</v>
      </c>
      <c r="JW26">
        <v>1</v>
      </c>
      <c r="JX26" s="59" t="s">
        <v>2422</v>
      </c>
      <c r="JY26">
        <v>1</v>
      </c>
      <c r="JZ26">
        <v>1</v>
      </c>
      <c r="KA26">
        <v>1</v>
      </c>
      <c r="KB26">
        <v>1</v>
      </c>
      <c r="KC26">
        <v>0</v>
      </c>
      <c r="KD26">
        <v>0</v>
      </c>
      <c r="KE26" s="59">
        <v>44740</v>
      </c>
      <c r="KF26">
        <v>0</v>
      </c>
      <c r="KG26" s="59"/>
      <c r="KH26" s="59"/>
      <c r="KI26">
        <v>0</v>
      </c>
      <c r="KJ26" s="59"/>
      <c r="KK26" s="59"/>
      <c r="KL26">
        <v>1</v>
      </c>
      <c r="KM26" s="59"/>
      <c r="KN26" s="59"/>
      <c r="KO26" s="59"/>
      <c r="KP26">
        <v>1</v>
      </c>
      <c r="KQ26">
        <v>1</v>
      </c>
      <c r="KR26" s="59"/>
      <c r="KS26">
        <v>1</v>
      </c>
      <c r="KT26" s="59" t="s">
        <v>2545</v>
      </c>
      <c r="KU26">
        <v>1</v>
      </c>
      <c r="KV26" s="59" t="s">
        <v>2400</v>
      </c>
      <c r="KW26">
        <v>0</v>
      </c>
      <c r="KX26" s="59"/>
      <c r="KY26" s="59"/>
      <c r="KZ26" s="59"/>
      <c r="LA26">
        <v>0</v>
      </c>
      <c r="LB26">
        <v>1</v>
      </c>
      <c r="LC26" s="59">
        <v>44762</v>
      </c>
      <c r="LD26">
        <v>0</v>
      </c>
      <c r="LE26" s="59"/>
      <c r="LF26" s="59"/>
      <c r="LG26">
        <v>0</v>
      </c>
      <c r="LH26" s="59"/>
      <c r="LI26" s="59"/>
      <c r="LJ26">
        <v>1</v>
      </c>
      <c r="LL26" s="59"/>
      <c r="LM26" s="59"/>
      <c r="LN26">
        <v>1</v>
      </c>
      <c r="LO26">
        <v>1</v>
      </c>
      <c r="LP26" s="59"/>
      <c r="LQ26">
        <v>1</v>
      </c>
      <c r="LR26" s="59" t="s">
        <v>2313</v>
      </c>
      <c r="LS26">
        <v>1</v>
      </c>
      <c r="LT26" s="59" t="s">
        <v>2404</v>
      </c>
      <c r="LU26">
        <v>1</v>
      </c>
      <c r="LV26">
        <v>1</v>
      </c>
      <c r="LW26">
        <v>1</v>
      </c>
      <c r="LX26">
        <v>1</v>
      </c>
      <c r="LY26">
        <v>0</v>
      </c>
      <c r="LZ26">
        <v>0</v>
      </c>
      <c r="MA26" s="59">
        <v>44781</v>
      </c>
      <c r="ME26">
        <v>1</v>
      </c>
      <c r="MG26">
        <v>1</v>
      </c>
      <c r="NZ26" s="59">
        <v>44841</v>
      </c>
      <c r="OA26">
        <v>0</v>
      </c>
      <c r="OL26">
        <v>0</v>
      </c>
      <c r="OM26">
        <v>0</v>
      </c>
      <c r="OT26">
        <v>1</v>
      </c>
      <c r="OU26" t="s">
        <v>2348</v>
      </c>
      <c r="OV26">
        <v>1</v>
      </c>
      <c r="OZ26">
        <v>1</v>
      </c>
      <c r="PA26">
        <v>0</v>
      </c>
      <c r="PB26">
        <v>0</v>
      </c>
      <c r="PC26">
        <v>1</v>
      </c>
      <c r="PE26">
        <v>0</v>
      </c>
      <c r="PG26">
        <v>0</v>
      </c>
      <c r="QV26" s="59">
        <v>45059</v>
      </c>
      <c r="QW26">
        <v>0</v>
      </c>
      <c r="RI26">
        <v>0</v>
      </c>
      <c r="RP26">
        <v>1</v>
      </c>
      <c r="RQ26" t="s">
        <v>2369</v>
      </c>
      <c r="RR26">
        <v>1</v>
      </c>
      <c r="RS26">
        <v>1</v>
      </c>
      <c r="RV26">
        <v>1</v>
      </c>
      <c r="RW26">
        <v>0</v>
      </c>
      <c r="RX26">
        <v>0</v>
      </c>
      <c r="RY26">
        <v>0</v>
      </c>
      <c r="RZ26" t="s">
        <v>2546</v>
      </c>
      <c r="SA26">
        <v>0</v>
      </c>
      <c r="SC26">
        <v>0</v>
      </c>
      <c r="SO26" s="97"/>
      <c r="SP26" s="143"/>
      <c r="SQ26" s="143"/>
      <c r="SR26" s="143"/>
      <c r="SS26" s="143"/>
      <c r="ST26" s="143"/>
      <c r="SU26" s="143"/>
      <c r="SV26" s="143"/>
      <c r="SW26" s="143"/>
      <c r="SX26" s="143"/>
      <c r="SY26" s="143"/>
      <c r="SZ26" s="143"/>
      <c r="TB26" s="143"/>
      <c r="TD26" s="143"/>
      <c r="TF26" s="143"/>
      <c r="TG26" s="143"/>
      <c r="TH26" s="143"/>
      <c r="TI26" s="15"/>
      <c r="TJ26" s="143"/>
      <c r="TK26" s="143"/>
    </row>
    <row r="27" spans="1:536" x14ac:dyDescent="0.25">
      <c r="A27">
        <v>25</v>
      </c>
      <c r="B27" s="15" t="s">
        <v>2310</v>
      </c>
      <c r="C27" s="68" t="s">
        <v>2547</v>
      </c>
      <c r="F27" t="s">
        <v>2548</v>
      </c>
      <c r="H27">
        <v>1</v>
      </c>
      <c r="MA27" s="59">
        <v>44782</v>
      </c>
      <c r="MB27">
        <v>0</v>
      </c>
      <c r="ME27">
        <v>0</v>
      </c>
      <c r="MO27" s="59">
        <v>44840</v>
      </c>
      <c r="MP27">
        <v>0</v>
      </c>
      <c r="NA27">
        <v>0</v>
      </c>
      <c r="NB27">
        <v>0</v>
      </c>
      <c r="NI27">
        <v>0</v>
      </c>
      <c r="PK27" s="59">
        <v>44907</v>
      </c>
      <c r="PL27">
        <v>0</v>
      </c>
      <c r="PW27">
        <v>0</v>
      </c>
      <c r="PX27">
        <v>0</v>
      </c>
      <c r="QE27">
        <v>1</v>
      </c>
      <c r="QF27" t="s">
        <v>2310</v>
      </c>
      <c r="QG27">
        <v>1</v>
      </c>
      <c r="QH27">
        <v>1</v>
      </c>
      <c r="QL27">
        <v>0</v>
      </c>
      <c r="QM27">
        <v>1</v>
      </c>
      <c r="QN27">
        <v>0</v>
      </c>
      <c r="QO27" t="s">
        <v>2549</v>
      </c>
      <c r="QP27">
        <v>1</v>
      </c>
      <c r="QQ27" t="s">
        <v>2550</v>
      </c>
      <c r="QR27">
        <v>0</v>
      </c>
      <c r="QV27" s="59">
        <v>45061</v>
      </c>
      <c r="QW27">
        <v>0</v>
      </c>
      <c r="RH27">
        <v>1</v>
      </c>
      <c r="RI27">
        <v>0</v>
      </c>
      <c r="RP27">
        <v>0</v>
      </c>
      <c r="RV27">
        <v>1</v>
      </c>
      <c r="RW27">
        <v>0</v>
      </c>
      <c r="RX27">
        <v>1</v>
      </c>
      <c r="RY27">
        <v>1</v>
      </c>
      <c r="SA27">
        <v>1</v>
      </c>
      <c r="SB27" t="s">
        <v>2551</v>
      </c>
      <c r="SC27">
        <v>0</v>
      </c>
      <c r="SG27" s="59">
        <v>45247</v>
      </c>
      <c r="SH27">
        <v>0</v>
      </c>
      <c r="SN27">
        <v>0</v>
      </c>
      <c r="SO27" s="97"/>
      <c r="SP27" s="143"/>
      <c r="SQ27" s="143"/>
      <c r="SR27" s="143"/>
      <c r="SS27" s="143"/>
      <c r="ST27" s="143"/>
      <c r="SU27" s="143"/>
      <c r="SV27" s="143"/>
      <c r="SW27" s="143"/>
      <c r="SX27" s="143"/>
      <c r="SY27" s="143"/>
      <c r="SZ27" s="143"/>
      <c r="TB27" s="143"/>
      <c r="TD27" s="143"/>
      <c r="TF27" s="143"/>
      <c r="TG27" s="143"/>
      <c r="TH27" s="143"/>
      <c r="TI27" s="15"/>
      <c r="TJ27" s="143"/>
      <c r="TK27" s="143"/>
      <c r="TL27" s="59">
        <v>45354</v>
      </c>
      <c r="TM27">
        <v>0</v>
      </c>
      <c r="TP27">
        <v>0</v>
      </c>
    </row>
    <row r="28" spans="1:536" x14ac:dyDescent="0.25">
      <c r="A28">
        <v>26</v>
      </c>
      <c r="B28" s="15" t="s">
        <v>2310</v>
      </c>
      <c r="C28" s="15" t="s">
        <v>2491</v>
      </c>
      <c r="D28" t="s">
        <v>2492</v>
      </c>
      <c r="E28" t="s">
        <v>2552</v>
      </c>
      <c r="F28" t="s">
        <v>2553</v>
      </c>
      <c r="G28" s="139">
        <v>20684</v>
      </c>
      <c r="H28">
        <v>1</v>
      </c>
      <c r="I28" s="140">
        <v>44176</v>
      </c>
      <c r="J28" s="58">
        <f>(I28-G28)/365.25</f>
        <v>64.317590691307331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80</v>
      </c>
      <c r="T28">
        <v>1.69</v>
      </c>
      <c r="AA28" s="83">
        <f>(S28/(T28*T28))</f>
        <v>28.010223731662059</v>
      </c>
      <c r="AB28">
        <v>14.9</v>
      </c>
      <c r="AC28">
        <v>0</v>
      </c>
      <c r="AD28">
        <v>44.5</v>
      </c>
      <c r="AE28">
        <v>15</v>
      </c>
      <c r="AF28">
        <v>6</v>
      </c>
      <c r="AG28">
        <v>1</v>
      </c>
      <c r="AH28">
        <v>2</v>
      </c>
      <c r="AI28">
        <v>3</v>
      </c>
      <c r="AJ28">
        <v>1</v>
      </c>
      <c r="AK28">
        <v>4</v>
      </c>
      <c r="AL28">
        <v>1</v>
      </c>
      <c r="AM28">
        <v>4</v>
      </c>
      <c r="AN28">
        <v>7</v>
      </c>
      <c r="AO28">
        <v>1</v>
      </c>
      <c r="AP28" t="s">
        <v>2554</v>
      </c>
      <c r="AQ28" s="15">
        <v>0</v>
      </c>
      <c r="AT28" s="68">
        <v>1</v>
      </c>
      <c r="AU28" s="68">
        <v>0</v>
      </c>
      <c r="AV28" s="68">
        <v>6</v>
      </c>
      <c r="AW28" s="68">
        <v>6</v>
      </c>
      <c r="AX28" s="68">
        <v>6</v>
      </c>
      <c r="AY28" s="68">
        <v>1</v>
      </c>
      <c r="AZ28" s="68">
        <v>1</v>
      </c>
      <c r="BA28" s="68">
        <v>1</v>
      </c>
      <c r="BB28" s="68">
        <v>0</v>
      </c>
      <c r="BC28" s="68">
        <v>1</v>
      </c>
      <c r="BD28" s="68">
        <v>0</v>
      </c>
      <c r="BE28" s="68">
        <v>0</v>
      </c>
      <c r="BF28" s="68">
        <v>0</v>
      </c>
      <c r="BG28" s="68">
        <v>0</v>
      </c>
      <c r="BH28" s="68">
        <v>0</v>
      </c>
      <c r="BJ28" s="68">
        <v>0</v>
      </c>
      <c r="BK28" s="68">
        <v>0</v>
      </c>
      <c r="BL28" s="68">
        <v>1</v>
      </c>
      <c r="BM28" s="68">
        <v>1</v>
      </c>
      <c r="BN28" s="68">
        <v>0</v>
      </c>
      <c r="BO28" s="68">
        <v>1</v>
      </c>
      <c r="BP28" s="68">
        <v>0</v>
      </c>
      <c r="BQ28" s="68">
        <v>1</v>
      </c>
      <c r="BR28" s="68">
        <v>0</v>
      </c>
      <c r="BT28" s="68">
        <v>0</v>
      </c>
      <c r="BU28" s="68">
        <v>0</v>
      </c>
      <c r="BV28" s="68">
        <v>0</v>
      </c>
      <c r="BW28" s="68">
        <v>0</v>
      </c>
      <c r="BX28" s="68">
        <v>0</v>
      </c>
      <c r="BY28" s="68">
        <v>0</v>
      </c>
      <c r="BZ28" s="68">
        <v>0</v>
      </c>
      <c r="CA28" s="68">
        <v>0</v>
      </c>
      <c r="CB28" s="68">
        <v>0</v>
      </c>
      <c r="CC28" s="68">
        <v>0</v>
      </c>
      <c r="CD28" s="68">
        <v>0</v>
      </c>
      <c r="CE28" s="68">
        <v>0</v>
      </c>
      <c r="CG28" s="68">
        <v>1</v>
      </c>
      <c r="CH28" s="68">
        <v>0</v>
      </c>
      <c r="CI28" s="68">
        <v>1</v>
      </c>
      <c r="CJ28" s="68">
        <v>0</v>
      </c>
      <c r="CK28" s="68">
        <v>1</v>
      </c>
      <c r="CL28" s="68">
        <v>0</v>
      </c>
      <c r="CN28" s="68">
        <v>1</v>
      </c>
      <c r="CO28" s="68">
        <v>1</v>
      </c>
      <c r="CP28" s="68">
        <v>0</v>
      </c>
      <c r="CQ28" s="68">
        <v>0</v>
      </c>
      <c r="CR28" s="68">
        <v>0</v>
      </c>
      <c r="CS28" s="68">
        <v>1</v>
      </c>
      <c r="CT28" s="68" t="s">
        <v>2495</v>
      </c>
      <c r="CU28" s="68">
        <v>1</v>
      </c>
      <c r="CV28" s="68">
        <v>1</v>
      </c>
      <c r="CW28" s="68">
        <v>0</v>
      </c>
      <c r="CX28" s="68">
        <v>1</v>
      </c>
      <c r="CY28" s="141" t="s">
        <v>2496</v>
      </c>
      <c r="CZ28" s="68">
        <v>1</v>
      </c>
      <c r="DA28" s="141" t="s">
        <v>2497</v>
      </c>
      <c r="DB28" s="15">
        <v>0</v>
      </c>
      <c r="DC28" s="15"/>
      <c r="DD28" s="68">
        <v>1</v>
      </c>
      <c r="DE28" s="68"/>
      <c r="DF28" s="68"/>
      <c r="DG28" s="68"/>
      <c r="DH28" s="141"/>
      <c r="GI28">
        <v>1</v>
      </c>
      <c r="GJ28" s="59">
        <v>44506</v>
      </c>
      <c r="GK28" s="59"/>
      <c r="GN28" s="59"/>
      <c r="GO28" s="59"/>
      <c r="GQ28" s="59"/>
      <c r="GR28" s="59"/>
      <c r="GT28" s="59"/>
      <c r="GU28" s="59"/>
      <c r="GV28" s="59"/>
      <c r="GY28" s="59"/>
      <c r="HA28" s="59"/>
      <c r="HC28" s="59"/>
      <c r="HD28" s="59"/>
      <c r="HE28" s="59"/>
      <c r="HF28" s="59"/>
      <c r="HG28" s="59"/>
      <c r="HJ28" s="59"/>
      <c r="HL28" s="59"/>
      <c r="HM28" s="59"/>
      <c r="HP28" s="59"/>
      <c r="HR28" s="59"/>
      <c r="HS28" s="59"/>
      <c r="HT28" s="59"/>
      <c r="HW28" s="59"/>
      <c r="HY28" s="59"/>
      <c r="IA28" s="59"/>
      <c r="IB28" s="59"/>
      <c r="IC28" s="59"/>
      <c r="ID28" s="59"/>
      <c r="IE28" s="59"/>
      <c r="IF28" s="59"/>
      <c r="IH28" s="59"/>
      <c r="IJ28" s="59"/>
      <c r="IK28" s="59"/>
      <c r="IL28" s="59"/>
      <c r="IM28" s="59"/>
      <c r="IN28" s="59"/>
      <c r="IP28" s="59"/>
      <c r="IQ28" s="59"/>
      <c r="IR28" s="59"/>
      <c r="IU28" s="59"/>
      <c r="IW28" s="59"/>
      <c r="IY28" s="59"/>
      <c r="JA28" s="59"/>
      <c r="JB28" s="59"/>
      <c r="JC28" s="59"/>
      <c r="JD28" s="59"/>
      <c r="JE28" s="59"/>
      <c r="JF28" s="59"/>
      <c r="JG28" s="59"/>
      <c r="JI28" s="59"/>
      <c r="JJ28" s="59"/>
      <c r="JL28" s="59"/>
      <c r="JM28" s="59"/>
      <c r="JO28" s="59"/>
      <c r="JP28" s="59"/>
      <c r="JQ28" s="59"/>
      <c r="JT28" s="59"/>
      <c r="JV28" s="59"/>
      <c r="JX28" s="59"/>
      <c r="KA28" s="59"/>
      <c r="KB28" s="59"/>
      <c r="KD28" s="59"/>
      <c r="KE28" s="59"/>
      <c r="KG28" s="59"/>
      <c r="KH28" s="59"/>
      <c r="KJ28" s="59"/>
      <c r="KK28" s="59"/>
      <c r="KM28" s="59"/>
      <c r="KN28" s="59"/>
      <c r="KO28" s="59"/>
      <c r="KR28" s="59"/>
      <c r="KT28" s="59"/>
      <c r="KV28" s="59"/>
      <c r="KX28" s="59"/>
      <c r="KY28" s="59"/>
      <c r="KZ28" s="59"/>
      <c r="LC28" s="59"/>
      <c r="LE28" s="59"/>
      <c r="LF28" s="59"/>
      <c r="LH28" s="59"/>
      <c r="LI28" s="59"/>
      <c r="LL28" s="59"/>
      <c r="LM28" s="59"/>
      <c r="LP28" s="59"/>
      <c r="LR28" s="59"/>
      <c r="LT28" s="59"/>
      <c r="MA28" s="59">
        <v>44780</v>
      </c>
      <c r="MB28">
        <v>0</v>
      </c>
      <c r="ME28">
        <v>0</v>
      </c>
      <c r="MH28" s="59">
        <v>44783</v>
      </c>
      <c r="MI28">
        <v>0</v>
      </c>
      <c r="NZ28" s="59">
        <v>44841</v>
      </c>
      <c r="OA28">
        <v>0</v>
      </c>
      <c r="OM28">
        <v>0</v>
      </c>
      <c r="OQ28">
        <v>0</v>
      </c>
      <c r="PK28" s="59">
        <v>44907</v>
      </c>
      <c r="PL28">
        <v>0</v>
      </c>
      <c r="PW28">
        <v>0</v>
      </c>
      <c r="PX28">
        <v>0</v>
      </c>
      <c r="QE28">
        <v>1</v>
      </c>
      <c r="QF28" t="s">
        <v>2310</v>
      </c>
      <c r="QH28">
        <v>0</v>
      </c>
      <c r="QK28">
        <v>1</v>
      </c>
      <c r="QL28">
        <v>1</v>
      </c>
      <c r="QP28">
        <v>1</v>
      </c>
      <c r="QQ28" t="s">
        <v>2498</v>
      </c>
      <c r="QR28">
        <v>0</v>
      </c>
      <c r="QV28" s="59">
        <v>45061</v>
      </c>
      <c r="QW28">
        <v>0</v>
      </c>
      <c r="RH28">
        <v>1</v>
      </c>
      <c r="RI28">
        <v>1</v>
      </c>
      <c r="RJ28" s="69">
        <v>45047</v>
      </c>
      <c r="RL28">
        <v>1</v>
      </c>
      <c r="RM28">
        <v>1</v>
      </c>
      <c r="RN28">
        <v>1</v>
      </c>
      <c r="RO28">
        <v>1</v>
      </c>
      <c r="RP28">
        <v>1</v>
      </c>
      <c r="RQ28" t="s">
        <v>2310</v>
      </c>
      <c r="RR28">
        <v>0</v>
      </c>
      <c r="RS28">
        <v>1</v>
      </c>
      <c r="RV28">
        <v>1</v>
      </c>
      <c r="RW28">
        <v>1</v>
      </c>
      <c r="RX28">
        <v>1</v>
      </c>
      <c r="RY28">
        <v>1</v>
      </c>
      <c r="SA28">
        <v>1</v>
      </c>
      <c r="SB28" t="s">
        <v>2499</v>
      </c>
      <c r="SC28">
        <v>0</v>
      </c>
      <c r="SO28" s="97">
        <v>45265</v>
      </c>
      <c r="SP28" s="142">
        <v>67.299110198494176</v>
      </c>
      <c r="SQ28" s="143">
        <v>0</v>
      </c>
      <c r="SR28" s="143">
        <v>0</v>
      </c>
      <c r="SS28" s="143">
        <v>0</v>
      </c>
      <c r="ST28" s="143">
        <v>0</v>
      </c>
      <c r="SU28" s="143">
        <v>0</v>
      </c>
      <c r="SV28" s="143">
        <v>0</v>
      </c>
      <c r="SW28" s="143">
        <v>0</v>
      </c>
      <c r="SX28" s="143">
        <v>0</v>
      </c>
      <c r="SY28" s="142">
        <v>81.3</v>
      </c>
      <c r="SZ28" s="147">
        <v>1.69</v>
      </c>
      <c r="TB28" s="142"/>
      <c r="TD28" s="142"/>
      <c r="TF28" s="142"/>
      <c r="TG28" s="83">
        <f>(SY28/(SZ28*SZ28))</f>
        <v>28.465389867301568</v>
      </c>
      <c r="TH28" s="143">
        <v>13.2</v>
      </c>
      <c r="TI28" s="15" t="s">
        <v>21</v>
      </c>
      <c r="TJ28" s="143">
        <v>39</v>
      </c>
      <c r="TK28" s="106">
        <v>1</v>
      </c>
      <c r="TL28" s="59">
        <v>45354</v>
      </c>
      <c r="TM28">
        <v>1</v>
      </c>
      <c r="TN28" s="69">
        <v>45352</v>
      </c>
      <c r="TP28">
        <v>0</v>
      </c>
    </row>
    <row r="29" spans="1:536" x14ac:dyDescent="0.25">
      <c r="A29">
        <v>27</v>
      </c>
      <c r="B29" s="15" t="s">
        <v>2310</v>
      </c>
      <c r="C29" s="15" t="s">
        <v>2555</v>
      </c>
      <c r="D29" t="s">
        <v>2556</v>
      </c>
      <c r="E29" t="s">
        <v>2557</v>
      </c>
      <c r="F29" t="s">
        <v>2558</v>
      </c>
      <c r="G29" s="139">
        <v>43620</v>
      </c>
      <c r="H29">
        <v>0</v>
      </c>
      <c r="I29" s="140">
        <v>44176</v>
      </c>
      <c r="J29" s="58">
        <f>(I29-G29)/365.25</f>
        <v>1.5222450376454484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11.72</v>
      </c>
      <c r="T29">
        <v>82.2</v>
      </c>
      <c r="U29">
        <v>1.03</v>
      </c>
      <c r="V29" t="s">
        <v>21</v>
      </c>
      <c r="W29">
        <v>0.42</v>
      </c>
      <c r="X29" t="s">
        <v>21</v>
      </c>
      <c r="Y29">
        <v>1.1000000000000001</v>
      </c>
      <c r="Z29" t="s">
        <v>21</v>
      </c>
      <c r="AB29">
        <v>12.3</v>
      </c>
      <c r="AC29">
        <v>0</v>
      </c>
      <c r="AD29">
        <v>36.1</v>
      </c>
      <c r="AE29">
        <v>12.1</v>
      </c>
      <c r="AF29">
        <v>0</v>
      </c>
      <c r="AG29">
        <v>1</v>
      </c>
      <c r="AH29">
        <v>3</v>
      </c>
      <c r="AI29">
        <v>3</v>
      </c>
      <c r="AL29">
        <v>0</v>
      </c>
      <c r="AO29">
        <v>0</v>
      </c>
      <c r="AQ29" s="15">
        <v>0</v>
      </c>
      <c r="AR29" s="15">
        <v>0</v>
      </c>
      <c r="AT29" s="68">
        <v>1</v>
      </c>
      <c r="AU29" s="68">
        <v>0</v>
      </c>
      <c r="AV29" s="68">
        <v>5</v>
      </c>
      <c r="AW29" s="68">
        <v>-1</v>
      </c>
      <c r="AX29" s="68">
        <v>-1</v>
      </c>
      <c r="AY29" s="68">
        <v>1</v>
      </c>
      <c r="AZ29" s="68">
        <v>0</v>
      </c>
      <c r="BA29" s="68">
        <v>0</v>
      </c>
      <c r="BB29" s="68">
        <v>1</v>
      </c>
      <c r="BC29" s="68">
        <v>0</v>
      </c>
      <c r="BD29" s="68">
        <v>0</v>
      </c>
      <c r="BE29" s="68">
        <v>0</v>
      </c>
      <c r="BF29" s="68">
        <v>1</v>
      </c>
      <c r="BG29" s="68">
        <v>0</v>
      </c>
      <c r="BH29" s="68">
        <v>0</v>
      </c>
      <c r="BJ29" s="68">
        <v>0</v>
      </c>
      <c r="BK29" s="68">
        <v>0</v>
      </c>
      <c r="BL29" s="68">
        <v>0</v>
      </c>
      <c r="BM29" s="68">
        <v>0</v>
      </c>
      <c r="BN29" s="68">
        <v>0</v>
      </c>
      <c r="BO29" s="68">
        <v>0</v>
      </c>
      <c r="BP29" s="68">
        <v>0</v>
      </c>
      <c r="BQ29" s="68">
        <v>1</v>
      </c>
      <c r="BR29" s="68">
        <v>0</v>
      </c>
      <c r="BT29" s="68">
        <v>0</v>
      </c>
      <c r="BU29" s="68">
        <v>0</v>
      </c>
      <c r="BV29" s="68">
        <v>0</v>
      </c>
      <c r="BW29" s="68">
        <v>0</v>
      </c>
      <c r="BX29" s="68">
        <v>0</v>
      </c>
      <c r="BY29" s="68">
        <v>0</v>
      </c>
      <c r="BZ29" s="68">
        <v>0</v>
      </c>
      <c r="CA29" s="68">
        <v>0</v>
      </c>
      <c r="CB29" s="68">
        <v>0</v>
      </c>
      <c r="CC29" s="68">
        <v>0</v>
      </c>
      <c r="CD29" s="68">
        <v>0</v>
      </c>
      <c r="CE29" s="68">
        <v>0</v>
      </c>
      <c r="CG29" s="68">
        <v>1</v>
      </c>
      <c r="CH29" s="68">
        <v>0</v>
      </c>
      <c r="CI29" s="68">
        <v>1</v>
      </c>
      <c r="CJ29" s="68">
        <v>0</v>
      </c>
      <c r="CK29" s="68">
        <v>0</v>
      </c>
      <c r="CL29" s="68">
        <v>1</v>
      </c>
      <c r="CM29" t="s">
        <v>219</v>
      </c>
      <c r="CN29" s="68">
        <v>1</v>
      </c>
      <c r="CO29" s="68">
        <v>1</v>
      </c>
      <c r="CP29" s="68">
        <v>1</v>
      </c>
      <c r="CQ29" s="68">
        <v>0</v>
      </c>
      <c r="CR29" s="68">
        <v>0</v>
      </c>
      <c r="CS29" s="68">
        <v>1</v>
      </c>
      <c r="CT29" t="s">
        <v>219</v>
      </c>
      <c r="CU29" s="68">
        <v>0</v>
      </c>
      <c r="CV29" s="68">
        <v>0</v>
      </c>
      <c r="CW29" s="68">
        <v>0</v>
      </c>
      <c r="CX29" s="68">
        <v>1</v>
      </c>
      <c r="CY29" s="141" t="s">
        <v>2559</v>
      </c>
      <c r="CZ29" s="68">
        <v>1</v>
      </c>
      <c r="DA29" s="141" t="s">
        <v>2560</v>
      </c>
      <c r="DB29" s="15">
        <v>0</v>
      </c>
      <c r="DC29" s="15"/>
      <c r="DD29" s="68">
        <v>0</v>
      </c>
      <c r="DE29" s="68"/>
      <c r="DF29" s="68"/>
      <c r="DG29" s="68"/>
      <c r="DH29" s="141"/>
      <c r="SO29" s="97"/>
      <c r="SP29" s="143"/>
      <c r="SQ29" s="143"/>
      <c r="SR29" s="143"/>
      <c r="SS29" s="143"/>
      <c r="ST29" s="143"/>
      <c r="SU29" s="143"/>
      <c r="SV29" s="143"/>
      <c r="SW29" s="143"/>
      <c r="SX29" s="143"/>
      <c r="SY29" s="143"/>
      <c r="SZ29" s="143"/>
      <c r="TB29" s="143"/>
      <c r="TD29" s="143"/>
      <c r="TF29" s="143"/>
      <c r="TG29" s="143"/>
      <c r="TH29" s="143"/>
      <c r="TI29" s="15"/>
      <c r="TJ29" s="143"/>
      <c r="TK29" s="143"/>
    </row>
    <row r="30" spans="1:536" x14ac:dyDescent="0.25">
      <c r="A30">
        <v>28</v>
      </c>
      <c r="B30" s="15" t="s">
        <v>2310</v>
      </c>
      <c r="C30" s="15" t="s">
        <v>2393</v>
      </c>
      <c r="D30" t="s">
        <v>2394</v>
      </c>
      <c r="E30" t="s">
        <v>2561</v>
      </c>
      <c r="F30" t="s">
        <v>2562</v>
      </c>
      <c r="G30" s="139">
        <v>39972</v>
      </c>
      <c r="H30">
        <v>0</v>
      </c>
      <c r="I30" s="140">
        <v>44176</v>
      </c>
      <c r="J30" s="58">
        <f>(I30-G30)/365.25</f>
        <v>11.509924709103354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1</v>
      </c>
      <c r="S30">
        <v>38</v>
      </c>
      <c r="T30">
        <v>1.42</v>
      </c>
      <c r="W30">
        <v>-0.92</v>
      </c>
      <c r="X30" t="s">
        <v>21</v>
      </c>
      <c r="Y30">
        <v>0.5</v>
      </c>
      <c r="Z30" t="s">
        <v>21</v>
      </c>
      <c r="AB30">
        <v>11.6</v>
      </c>
      <c r="AC30">
        <v>0</v>
      </c>
      <c r="AD30">
        <v>35</v>
      </c>
      <c r="AE30">
        <v>11.7</v>
      </c>
      <c r="AF30">
        <v>5</v>
      </c>
      <c r="AG30">
        <v>1</v>
      </c>
      <c r="AH30">
        <v>3</v>
      </c>
      <c r="AI30">
        <v>3</v>
      </c>
      <c r="AJ30">
        <v>1</v>
      </c>
      <c r="AK30">
        <v>3</v>
      </c>
      <c r="AL30">
        <v>1</v>
      </c>
      <c r="AM30">
        <v>2</v>
      </c>
      <c r="AN30">
        <v>4</v>
      </c>
      <c r="AO30">
        <v>1</v>
      </c>
      <c r="AP30" t="s">
        <v>2563</v>
      </c>
      <c r="AQ30" s="15">
        <v>-1</v>
      </c>
      <c r="AS30" s="15">
        <v>1</v>
      </c>
      <c r="AT30" s="68">
        <v>-1</v>
      </c>
      <c r="AU30" s="68">
        <v>-1</v>
      </c>
      <c r="AV30" s="68">
        <v>6</v>
      </c>
      <c r="AW30" s="68">
        <v>8</v>
      </c>
      <c r="AX30" s="68">
        <v>11</v>
      </c>
      <c r="AY30" s="68">
        <v>1</v>
      </c>
      <c r="AZ30" s="68">
        <v>0</v>
      </c>
      <c r="BA30" s="68">
        <v>1</v>
      </c>
      <c r="BB30" s="68">
        <v>1</v>
      </c>
      <c r="BC30" s="68">
        <v>0</v>
      </c>
      <c r="BD30" s="68">
        <v>0</v>
      </c>
      <c r="BE30" s="68">
        <v>1</v>
      </c>
      <c r="BF30" s="68">
        <v>0</v>
      </c>
      <c r="BG30" s="68">
        <v>1</v>
      </c>
      <c r="BH30" s="68">
        <v>0</v>
      </c>
      <c r="BJ30" s="68">
        <v>0</v>
      </c>
      <c r="BK30" s="68">
        <v>0</v>
      </c>
      <c r="BL30" s="68">
        <v>1</v>
      </c>
      <c r="BM30" s="68">
        <v>1</v>
      </c>
      <c r="BN30" s="68">
        <v>0</v>
      </c>
      <c r="BO30" s="68">
        <v>1</v>
      </c>
      <c r="BP30" s="68">
        <v>0</v>
      </c>
      <c r="BQ30" s="68">
        <v>1</v>
      </c>
      <c r="BR30" s="68">
        <v>0</v>
      </c>
      <c r="BT30" s="68">
        <v>1</v>
      </c>
      <c r="BU30" s="68">
        <v>0</v>
      </c>
      <c r="BV30" s="68">
        <v>0</v>
      </c>
      <c r="BW30" s="68">
        <v>0</v>
      </c>
      <c r="BX30" s="68">
        <v>1</v>
      </c>
      <c r="BY30" s="68">
        <v>0</v>
      </c>
      <c r="BZ30" s="68">
        <v>1</v>
      </c>
      <c r="CA30" s="68">
        <v>0</v>
      </c>
      <c r="CB30" s="68">
        <v>0</v>
      </c>
      <c r="CC30" s="68">
        <v>1</v>
      </c>
      <c r="CD30" s="68">
        <v>1</v>
      </c>
      <c r="CE30" s="68">
        <v>0</v>
      </c>
      <c r="CG30" s="68">
        <v>1</v>
      </c>
      <c r="CH30" s="68">
        <v>1</v>
      </c>
      <c r="CI30" s="68">
        <v>1</v>
      </c>
      <c r="CJ30" s="68">
        <v>0</v>
      </c>
      <c r="CK30" s="68">
        <v>0</v>
      </c>
      <c r="CL30" s="68">
        <v>0</v>
      </c>
      <c r="CN30" s="68">
        <v>1</v>
      </c>
      <c r="CO30" s="68">
        <v>1</v>
      </c>
      <c r="CP30" s="68">
        <v>1</v>
      </c>
      <c r="CQ30" s="68">
        <v>0</v>
      </c>
      <c r="CR30" s="68">
        <v>0</v>
      </c>
      <c r="CS30" s="68">
        <v>0</v>
      </c>
      <c r="CT30" s="68"/>
      <c r="CU30" s="68">
        <v>1</v>
      </c>
      <c r="CV30" s="68">
        <v>1</v>
      </c>
      <c r="CW30" s="68">
        <v>0</v>
      </c>
      <c r="CX30" s="68">
        <v>1</v>
      </c>
      <c r="CY30" s="141" t="s">
        <v>2397</v>
      </c>
      <c r="CZ30" s="68">
        <v>1</v>
      </c>
      <c r="DA30" s="141" t="s">
        <v>2398</v>
      </c>
      <c r="DB30" s="15">
        <v>0</v>
      </c>
      <c r="DC30" s="15"/>
      <c r="DD30" s="68">
        <v>1</v>
      </c>
      <c r="DE30" s="68">
        <v>1</v>
      </c>
      <c r="DF30" s="68"/>
      <c r="DG30" s="15"/>
      <c r="DH30" s="141" t="s">
        <v>2564</v>
      </c>
      <c r="GI30">
        <v>1</v>
      </c>
      <c r="GJ30" s="59">
        <v>44506</v>
      </c>
      <c r="GK30" s="59">
        <v>44617</v>
      </c>
      <c r="GL30">
        <v>12</v>
      </c>
      <c r="GM30">
        <v>0</v>
      </c>
      <c r="GN30" s="59"/>
      <c r="GO30" s="59"/>
      <c r="GP30">
        <v>0</v>
      </c>
      <c r="GQ30" s="59"/>
      <c r="GR30" s="59"/>
      <c r="GS30">
        <v>0</v>
      </c>
      <c r="GT30" s="59"/>
      <c r="GU30" s="59"/>
      <c r="GV30" s="59"/>
      <c r="GW30">
        <v>0</v>
      </c>
      <c r="GX30">
        <v>0</v>
      </c>
      <c r="GY30" s="59"/>
      <c r="GZ30">
        <v>1</v>
      </c>
      <c r="HA30" s="59" t="s">
        <v>2399</v>
      </c>
      <c r="HB30">
        <v>1</v>
      </c>
      <c r="HC30" s="59" t="s">
        <v>2400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0</v>
      </c>
      <c r="HJ30" s="59">
        <v>44640</v>
      </c>
      <c r="HK30">
        <v>0</v>
      </c>
      <c r="HL30" s="59"/>
      <c r="HM30" s="59"/>
      <c r="HN30">
        <v>0</v>
      </c>
      <c r="HP30" s="59"/>
      <c r="HQ30">
        <v>0</v>
      </c>
      <c r="HR30" s="59"/>
      <c r="HS30" s="59"/>
      <c r="HT30" s="59"/>
      <c r="HU30">
        <v>0</v>
      </c>
      <c r="HV30">
        <v>1</v>
      </c>
      <c r="HW30" s="59"/>
      <c r="HX30">
        <v>1</v>
      </c>
      <c r="HY30" s="59" t="s">
        <v>2400</v>
      </c>
      <c r="HZ30">
        <v>1</v>
      </c>
      <c r="IA30" s="59" t="s">
        <v>2342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0</v>
      </c>
      <c r="IH30" s="59">
        <v>44663</v>
      </c>
      <c r="II30">
        <v>0</v>
      </c>
      <c r="IJ30" s="59"/>
      <c r="IK30" s="59"/>
      <c r="IL30">
        <v>0</v>
      </c>
      <c r="IM30" s="59"/>
      <c r="IN30" s="59"/>
      <c r="IO30">
        <v>0</v>
      </c>
      <c r="IP30" s="59"/>
      <c r="IQ30" s="59"/>
      <c r="IR30" s="59"/>
      <c r="IS30">
        <v>0</v>
      </c>
      <c r="IT30">
        <v>1</v>
      </c>
      <c r="IU30" s="59"/>
      <c r="IV30">
        <v>1</v>
      </c>
      <c r="IW30" s="59" t="s">
        <v>2401</v>
      </c>
      <c r="IX30">
        <v>1</v>
      </c>
      <c r="IY30" s="59" t="s">
        <v>2402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0</v>
      </c>
      <c r="JF30" s="59">
        <v>44693</v>
      </c>
      <c r="JG30" s="59"/>
      <c r="JH30">
        <v>0</v>
      </c>
      <c r="JI30" s="59"/>
      <c r="JJ30" s="59"/>
      <c r="JK30">
        <v>0</v>
      </c>
      <c r="JL30" s="59"/>
      <c r="JM30" s="59"/>
      <c r="JN30">
        <v>0</v>
      </c>
      <c r="JO30" s="59"/>
      <c r="JP30" s="59"/>
      <c r="JQ30" s="59"/>
      <c r="JR30">
        <v>0</v>
      </c>
      <c r="JS30">
        <v>0</v>
      </c>
      <c r="JT30" s="59"/>
      <c r="JU30">
        <v>1</v>
      </c>
      <c r="JV30" s="59" t="s">
        <v>2403</v>
      </c>
      <c r="JW30">
        <v>1</v>
      </c>
      <c r="JX30" s="59" t="s">
        <v>2343</v>
      </c>
      <c r="JY30">
        <v>1</v>
      </c>
      <c r="JZ30">
        <v>1</v>
      </c>
      <c r="KA30">
        <v>1</v>
      </c>
      <c r="KB30">
        <v>1</v>
      </c>
      <c r="KC30">
        <v>0</v>
      </c>
      <c r="KD30">
        <v>0</v>
      </c>
      <c r="KE30" s="59">
        <v>44741</v>
      </c>
      <c r="KF30">
        <v>0</v>
      </c>
      <c r="KG30" s="59"/>
      <c r="KH30" s="59"/>
      <c r="KI30">
        <v>0</v>
      </c>
      <c r="KJ30" s="59"/>
      <c r="KK30" s="59"/>
      <c r="KL30">
        <v>0</v>
      </c>
      <c r="KM30" s="59"/>
      <c r="KN30" s="59"/>
      <c r="KO30" s="59"/>
      <c r="KP30">
        <v>0</v>
      </c>
      <c r="KQ30">
        <v>0</v>
      </c>
      <c r="KR30" s="59"/>
      <c r="KS30">
        <v>1</v>
      </c>
      <c r="KT30" s="59" t="s">
        <v>2401</v>
      </c>
      <c r="KU30">
        <v>1</v>
      </c>
      <c r="KV30" s="59" t="s">
        <v>2400</v>
      </c>
      <c r="KW30">
        <v>1</v>
      </c>
      <c r="KX30">
        <v>1</v>
      </c>
      <c r="KY30">
        <v>1</v>
      </c>
      <c r="KZ30">
        <v>1</v>
      </c>
      <c r="LA30">
        <v>0</v>
      </c>
      <c r="LB30">
        <v>0</v>
      </c>
      <c r="LC30" s="59">
        <v>44760</v>
      </c>
      <c r="LD30">
        <v>0</v>
      </c>
      <c r="LE30" s="59"/>
      <c r="LF30" s="59"/>
      <c r="LG30">
        <v>0</v>
      </c>
      <c r="LH30" s="59"/>
      <c r="LI30" s="59"/>
      <c r="LJ30">
        <v>0</v>
      </c>
      <c r="LL30" s="59"/>
      <c r="LM30" s="59"/>
      <c r="LN30">
        <v>0</v>
      </c>
      <c r="LO30">
        <v>0</v>
      </c>
      <c r="LP30" s="59"/>
      <c r="LQ30">
        <v>1</v>
      </c>
      <c r="LR30" s="59" t="s">
        <v>2401</v>
      </c>
      <c r="LS30">
        <v>1</v>
      </c>
      <c r="LT30" s="59" t="s">
        <v>2404</v>
      </c>
      <c r="LU30">
        <v>1</v>
      </c>
      <c r="LV30">
        <v>1</v>
      </c>
      <c r="LW30">
        <v>1</v>
      </c>
      <c r="LX30">
        <v>1</v>
      </c>
      <c r="LY30">
        <v>0</v>
      </c>
      <c r="LZ30">
        <v>0</v>
      </c>
      <c r="MA30" s="59"/>
      <c r="MH30" s="59">
        <v>44783</v>
      </c>
      <c r="MI30">
        <v>0</v>
      </c>
      <c r="ML30">
        <v>1</v>
      </c>
      <c r="MN30">
        <v>1</v>
      </c>
      <c r="MO30" s="59">
        <v>44840</v>
      </c>
      <c r="MP30">
        <v>1</v>
      </c>
      <c r="MQ30" s="69">
        <v>44805</v>
      </c>
      <c r="MR30">
        <v>2</v>
      </c>
      <c r="MS30">
        <v>0</v>
      </c>
      <c r="MT30">
        <v>0</v>
      </c>
      <c r="MU30">
        <v>1</v>
      </c>
      <c r="MV30">
        <v>1</v>
      </c>
      <c r="MW30">
        <v>1</v>
      </c>
      <c r="MY30">
        <v>1</v>
      </c>
      <c r="MZ30" t="s">
        <v>2565</v>
      </c>
      <c r="NB30">
        <v>1</v>
      </c>
      <c r="NC30" s="69">
        <v>44774</v>
      </c>
      <c r="ND30">
        <v>8</v>
      </c>
      <c r="NE30">
        <v>1</v>
      </c>
      <c r="NF30">
        <v>1</v>
      </c>
      <c r="NG30">
        <v>1</v>
      </c>
      <c r="NH30">
        <v>0</v>
      </c>
      <c r="NI30">
        <v>1</v>
      </c>
      <c r="NJ30" t="s">
        <v>2405</v>
      </c>
      <c r="NL30">
        <v>1</v>
      </c>
      <c r="NM30">
        <v>1</v>
      </c>
      <c r="NV30">
        <v>0</v>
      </c>
      <c r="PK30" s="59">
        <v>44907</v>
      </c>
      <c r="PL30">
        <v>0</v>
      </c>
      <c r="PW30">
        <v>1</v>
      </c>
      <c r="PX30">
        <v>0</v>
      </c>
      <c r="QE30">
        <v>1</v>
      </c>
      <c r="QF30" t="s">
        <v>2369</v>
      </c>
      <c r="QG30">
        <v>1</v>
      </c>
      <c r="QH30">
        <v>1</v>
      </c>
      <c r="QI30">
        <v>1</v>
      </c>
      <c r="QJ30" t="s">
        <v>2406</v>
      </c>
      <c r="QK30">
        <v>1</v>
      </c>
      <c r="QL30">
        <v>1</v>
      </c>
      <c r="QM30">
        <v>1</v>
      </c>
      <c r="QN30">
        <v>1</v>
      </c>
      <c r="QP30">
        <v>1</v>
      </c>
      <c r="QQ30" t="s">
        <v>2407</v>
      </c>
      <c r="QR30">
        <v>0</v>
      </c>
      <c r="QV30" s="59">
        <v>45062</v>
      </c>
      <c r="QW30">
        <v>0</v>
      </c>
      <c r="RH30">
        <v>1</v>
      </c>
      <c r="RI30">
        <v>1</v>
      </c>
      <c r="RJ30" s="69">
        <v>45017</v>
      </c>
      <c r="RK30">
        <v>10</v>
      </c>
      <c r="RL30">
        <v>1</v>
      </c>
      <c r="RM30">
        <v>1</v>
      </c>
      <c r="RN30">
        <v>1</v>
      </c>
      <c r="RO30">
        <v>1</v>
      </c>
      <c r="RP30">
        <v>1</v>
      </c>
      <c r="RQ30" t="s">
        <v>2310</v>
      </c>
      <c r="RR30">
        <v>0</v>
      </c>
      <c r="RS30">
        <v>1</v>
      </c>
      <c r="RV30">
        <v>1</v>
      </c>
      <c r="RW30">
        <v>1</v>
      </c>
      <c r="RX30">
        <v>1</v>
      </c>
      <c r="RY30">
        <v>1</v>
      </c>
      <c r="SA30">
        <v>1</v>
      </c>
      <c r="SB30" t="s">
        <v>2324</v>
      </c>
      <c r="SC30">
        <v>1</v>
      </c>
      <c r="SD30">
        <v>0</v>
      </c>
      <c r="SE30">
        <v>1</v>
      </c>
      <c r="SG30" s="59">
        <v>45247</v>
      </c>
      <c r="SH30">
        <v>0</v>
      </c>
      <c r="SO30" s="97">
        <v>45265</v>
      </c>
      <c r="SP30" s="142">
        <v>14.491444216290212</v>
      </c>
      <c r="SQ30" s="143">
        <v>1</v>
      </c>
      <c r="SR30" s="143">
        <v>0</v>
      </c>
      <c r="SS30" s="143">
        <v>0</v>
      </c>
      <c r="ST30" s="143">
        <v>0</v>
      </c>
      <c r="SU30" s="143">
        <v>0</v>
      </c>
      <c r="SV30" s="143">
        <v>0</v>
      </c>
      <c r="SW30" s="143">
        <v>0</v>
      </c>
      <c r="SX30" s="143">
        <v>0</v>
      </c>
      <c r="SY30" s="142">
        <v>54.5</v>
      </c>
      <c r="SZ30" s="147">
        <v>1.54</v>
      </c>
      <c r="TB30" s="142"/>
      <c r="TC30">
        <v>-0.99</v>
      </c>
      <c r="TD30" s="142" t="s">
        <v>21</v>
      </c>
      <c r="TE30">
        <v>0.96</v>
      </c>
      <c r="TF30" s="142" t="s">
        <v>21</v>
      </c>
      <c r="TG30" s="142"/>
      <c r="TH30" s="143">
        <v>12.2</v>
      </c>
      <c r="TI30" s="15" t="s">
        <v>21</v>
      </c>
      <c r="TJ30" s="143">
        <v>35</v>
      </c>
      <c r="TK30" s="143"/>
      <c r="TL30" s="59">
        <v>45354</v>
      </c>
      <c r="TM30">
        <v>0</v>
      </c>
      <c r="TP30">
        <v>0</v>
      </c>
    </row>
    <row r="31" spans="1:536" x14ac:dyDescent="0.25">
      <c r="A31">
        <v>29</v>
      </c>
      <c r="B31" s="15" t="s">
        <v>2310</v>
      </c>
      <c r="C31" s="15" t="s">
        <v>2566</v>
      </c>
      <c r="D31" t="s">
        <v>2567</v>
      </c>
      <c r="E31" t="s">
        <v>2568</v>
      </c>
      <c r="F31" t="s">
        <v>2569</v>
      </c>
      <c r="G31" s="139">
        <v>38466</v>
      </c>
      <c r="H31">
        <v>0</v>
      </c>
      <c r="I31" s="140">
        <v>44176</v>
      </c>
      <c r="J31" s="58">
        <f>(I31-G31)/365.25</f>
        <v>15.633127994524298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71.8</v>
      </c>
      <c r="T31">
        <v>1.62</v>
      </c>
      <c r="W31">
        <v>-0.04</v>
      </c>
      <c r="X31" t="s">
        <v>21</v>
      </c>
      <c r="Y31">
        <v>1.76</v>
      </c>
      <c r="Z31" t="s">
        <v>21</v>
      </c>
      <c r="AB31">
        <v>12.8</v>
      </c>
      <c r="AC31">
        <v>0</v>
      </c>
      <c r="AD31">
        <v>38.6</v>
      </c>
      <c r="AE31">
        <v>12.9</v>
      </c>
      <c r="AF31">
        <v>10</v>
      </c>
      <c r="AG31">
        <v>1</v>
      </c>
      <c r="AH31">
        <v>1</v>
      </c>
      <c r="AI31">
        <v>2</v>
      </c>
      <c r="AL31">
        <v>1</v>
      </c>
      <c r="AM31">
        <v>1</v>
      </c>
      <c r="AO31">
        <v>1</v>
      </c>
      <c r="AP31" t="s">
        <v>2570</v>
      </c>
      <c r="AQ31" s="15">
        <v>1</v>
      </c>
      <c r="AT31" s="68">
        <v>-1</v>
      </c>
      <c r="AU31" s="68">
        <v>-1</v>
      </c>
      <c r="AV31" s="68">
        <v>5</v>
      </c>
      <c r="AW31" s="68">
        <v>11</v>
      </c>
      <c r="AX31" s="68">
        <v>14</v>
      </c>
      <c r="AY31" s="68">
        <v>1</v>
      </c>
      <c r="AZ31" s="68">
        <v>0</v>
      </c>
      <c r="BA31" s="68">
        <v>1</v>
      </c>
      <c r="BB31" s="68">
        <v>1</v>
      </c>
      <c r="BC31" s="68">
        <v>1</v>
      </c>
      <c r="BD31" s="68">
        <v>0</v>
      </c>
      <c r="BE31" s="68">
        <v>1</v>
      </c>
      <c r="BF31" s="68">
        <v>0</v>
      </c>
      <c r="BG31" s="68">
        <v>1</v>
      </c>
      <c r="BH31" s="68">
        <v>0</v>
      </c>
      <c r="BJ31" s="68">
        <v>0</v>
      </c>
      <c r="BK31" s="68">
        <v>0</v>
      </c>
      <c r="BL31" s="68">
        <v>1</v>
      </c>
      <c r="BM31" s="68">
        <v>1</v>
      </c>
      <c r="BN31" s="68">
        <v>0</v>
      </c>
      <c r="BO31" s="68">
        <v>0</v>
      </c>
      <c r="BP31" s="68">
        <v>0</v>
      </c>
      <c r="BQ31" s="68">
        <v>1</v>
      </c>
      <c r="BR31" s="68">
        <v>0</v>
      </c>
      <c r="BT31" s="68">
        <v>1</v>
      </c>
      <c r="BU31" s="68">
        <v>0</v>
      </c>
      <c r="BV31" s="68">
        <v>0</v>
      </c>
      <c r="BW31" s="68">
        <v>0</v>
      </c>
      <c r="BX31" s="68">
        <v>1</v>
      </c>
      <c r="BY31" s="68">
        <v>0</v>
      </c>
      <c r="BZ31" s="68">
        <v>0</v>
      </c>
      <c r="CA31" s="68">
        <v>0</v>
      </c>
      <c r="CB31" s="68">
        <v>0</v>
      </c>
      <c r="CC31" s="68">
        <v>0</v>
      </c>
      <c r="CD31" s="68">
        <v>0</v>
      </c>
      <c r="CE31" s="68">
        <v>0</v>
      </c>
      <c r="CG31" s="68">
        <v>1</v>
      </c>
      <c r="CH31" s="68">
        <v>0</v>
      </c>
      <c r="CI31" s="68">
        <v>1</v>
      </c>
      <c r="CJ31" s="68">
        <v>0</v>
      </c>
      <c r="CK31" s="68">
        <v>0</v>
      </c>
      <c r="CL31" s="68">
        <v>1</v>
      </c>
      <c r="CM31" t="s">
        <v>219</v>
      </c>
      <c r="CN31" s="68">
        <v>1</v>
      </c>
      <c r="CO31" s="68">
        <v>1</v>
      </c>
      <c r="CP31" s="68">
        <v>0</v>
      </c>
      <c r="CQ31" s="68">
        <v>0</v>
      </c>
      <c r="CR31" s="68">
        <v>0</v>
      </c>
      <c r="CS31" s="68">
        <v>0</v>
      </c>
      <c r="CU31" s="68">
        <v>1</v>
      </c>
      <c r="CV31" s="68">
        <v>1</v>
      </c>
      <c r="CW31" s="68">
        <v>1</v>
      </c>
      <c r="CX31" s="68">
        <v>1</v>
      </c>
      <c r="CY31" s="141" t="s">
        <v>2571</v>
      </c>
      <c r="CZ31" s="68">
        <v>1</v>
      </c>
      <c r="DA31" s="141" t="s">
        <v>2572</v>
      </c>
      <c r="DB31" s="15">
        <v>1</v>
      </c>
      <c r="DC31" s="15">
        <v>5</v>
      </c>
      <c r="DD31" s="68">
        <v>1</v>
      </c>
      <c r="DE31" s="68">
        <v>1</v>
      </c>
      <c r="DF31" s="148">
        <v>44004</v>
      </c>
      <c r="DG31" s="151"/>
      <c r="DH31" s="141"/>
      <c r="GI31">
        <v>1</v>
      </c>
      <c r="GJ31" s="59">
        <v>44506</v>
      </c>
      <c r="GK31" s="59"/>
      <c r="GN31" s="59"/>
      <c r="GO31" s="59"/>
      <c r="GQ31" s="59"/>
      <c r="GR31" s="59"/>
      <c r="GT31" s="59"/>
      <c r="GU31" s="59"/>
      <c r="GV31" s="59"/>
      <c r="GY31" s="59"/>
      <c r="HA31" s="59"/>
      <c r="HC31" s="59"/>
      <c r="HD31" s="59"/>
      <c r="HE31" s="59"/>
      <c r="HF31" s="59"/>
      <c r="HG31" s="59"/>
      <c r="HJ31" s="59"/>
      <c r="HL31" s="59"/>
      <c r="HM31" s="59"/>
      <c r="HP31" s="59"/>
      <c r="HR31" s="59"/>
      <c r="HS31" s="59"/>
      <c r="HT31" s="59"/>
      <c r="HW31" s="59"/>
      <c r="HY31" s="59"/>
      <c r="IA31" s="59"/>
      <c r="IB31" s="59"/>
      <c r="IC31" s="59"/>
      <c r="ID31" s="59"/>
      <c r="IE31" s="59"/>
      <c r="IF31" s="59"/>
      <c r="IH31" s="59"/>
      <c r="II31" s="59"/>
      <c r="IJ31" s="59"/>
      <c r="IK31" s="59"/>
      <c r="IL31" s="59"/>
      <c r="IM31" s="59"/>
      <c r="IN31" s="59"/>
      <c r="IP31" s="59"/>
      <c r="IQ31" s="59"/>
      <c r="IR31" s="59"/>
      <c r="IU31" s="59"/>
      <c r="IW31" s="59"/>
      <c r="IY31" s="59"/>
      <c r="JA31" s="59"/>
      <c r="JB31" s="59"/>
      <c r="JC31" s="59"/>
      <c r="JD31" s="59"/>
      <c r="JE31" s="59"/>
      <c r="JF31" s="59"/>
      <c r="JG31" s="59"/>
      <c r="JI31" s="59"/>
      <c r="JJ31" s="59"/>
      <c r="JL31" s="59"/>
      <c r="JM31" s="59"/>
      <c r="JO31" s="59"/>
      <c r="JP31" s="59"/>
      <c r="JQ31" s="59"/>
      <c r="JT31" s="59"/>
      <c r="JV31" s="59"/>
      <c r="JX31" s="59"/>
      <c r="KA31" s="59"/>
      <c r="KB31" s="59"/>
      <c r="KD31" s="59"/>
      <c r="KE31" s="59"/>
      <c r="KG31" s="59"/>
      <c r="KH31" s="59"/>
      <c r="KJ31" s="59"/>
      <c r="KK31" s="59"/>
      <c r="KM31" s="59"/>
      <c r="KN31" s="59"/>
      <c r="KO31" s="59"/>
      <c r="KP31" s="59"/>
      <c r="KR31" s="59"/>
      <c r="KT31" s="59"/>
      <c r="KV31" s="59"/>
      <c r="KX31" s="59"/>
      <c r="KY31" s="59"/>
      <c r="KZ31" s="59"/>
      <c r="LC31" s="59"/>
      <c r="LE31" s="59"/>
      <c r="LF31" s="59"/>
      <c r="LH31" s="59"/>
      <c r="LI31" s="59"/>
      <c r="LL31" s="59"/>
      <c r="LM31" s="59"/>
      <c r="LN31" s="59"/>
      <c r="LP31" s="59"/>
      <c r="LR31" s="59"/>
      <c r="LT31" s="59"/>
      <c r="MA31" s="59">
        <v>44780</v>
      </c>
      <c r="MB31">
        <v>0</v>
      </c>
      <c r="ME31">
        <v>0</v>
      </c>
      <c r="NZ31" s="59">
        <v>44841</v>
      </c>
      <c r="OA31">
        <v>1</v>
      </c>
      <c r="OB31" s="69">
        <v>44805</v>
      </c>
      <c r="OC31">
        <v>2</v>
      </c>
      <c r="OH31">
        <v>0</v>
      </c>
      <c r="OJ31">
        <v>0</v>
      </c>
      <c r="OM31">
        <v>1</v>
      </c>
      <c r="ON31" s="69">
        <v>44774</v>
      </c>
      <c r="OR31">
        <v>1</v>
      </c>
      <c r="OS31">
        <v>0</v>
      </c>
      <c r="PK31" s="69">
        <v>44866</v>
      </c>
      <c r="PL31">
        <v>1</v>
      </c>
      <c r="PM31" s="69">
        <v>44866</v>
      </c>
      <c r="PN31">
        <v>2</v>
      </c>
      <c r="PO31">
        <v>0</v>
      </c>
      <c r="PP31">
        <v>0</v>
      </c>
      <c r="PQ31">
        <v>0</v>
      </c>
      <c r="PR31">
        <v>0</v>
      </c>
      <c r="PS31">
        <v>0</v>
      </c>
      <c r="PU31">
        <v>0</v>
      </c>
      <c r="PW31">
        <v>0</v>
      </c>
      <c r="PX31">
        <v>0</v>
      </c>
      <c r="QE31">
        <v>1</v>
      </c>
      <c r="QF31" t="s">
        <v>2310</v>
      </c>
      <c r="QH31">
        <v>1</v>
      </c>
      <c r="QI31">
        <v>1</v>
      </c>
      <c r="QK31">
        <v>1</v>
      </c>
      <c r="QL31">
        <v>0</v>
      </c>
      <c r="QM31">
        <v>1</v>
      </c>
      <c r="QP31">
        <v>1</v>
      </c>
      <c r="QQ31" t="s">
        <v>182</v>
      </c>
      <c r="QR31">
        <v>0</v>
      </c>
      <c r="QV31" s="59">
        <v>45061</v>
      </c>
      <c r="QW31">
        <v>0</v>
      </c>
      <c r="RH31">
        <v>1</v>
      </c>
      <c r="RI31">
        <v>0</v>
      </c>
      <c r="RP31">
        <v>1</v>
      </c>
      <c r="RQ31" t="s">
        <v>2310</v>
      </c>
      <c r="RR31">
        <v>0</v>
      </c>
      <c r="RS31">
        <v>1</v>
      </c>
      <c r="RV31">
        <v>1</v>
      </c>
      <c r="RW31">
        <v>0</v>
      </c>
      <c r="RX31">
        <v>1</v>
      </c>
      <c r="RY31">
        <v>1</v>
      </c>
      <c r="SA31">
        <v>1</v>
      </c>
      <c r="SB31" t="s">
        <v>2573</v>
      </c>
      <c r="SC31">
        <v>0</v>
      </c>
      <c r="SO31" s="97"/>
      <c r="SP31" s="143"/>
      <c r="SQ31" s="143"/>
      <c r="SR31" s="143"/>
      <c r="SS31" s="143"/>
      <c r="ST31" s="143"/>
      <c r="SU31" s="143"/>
      <c r="SV31" s="143"/>
      <c r="SW31" s="143"/>
      <c r="SX31" s="143"/>
      <c r="SY31" s="143"/>
      <c r="SZ31" s="143"/>
      <c r="TB31" s="143"/>
      <c r="TD31" s="143"/>
      <c r="TF31" s="143"/>
      <c r="TG31" s="143"/>
      <c r="TH31" s="143"/>
      <c r="TI31" s="15"/>
      <c r="TJ31" s="143"/>
      <c r="TK31" s="143"/>
    </row>
    <row r="32" spans="1:536" x14ac:dyDescent="0.25">
      <c r="A32">
        <v>30</v>
      </c>
      <c r="B32" s="15" t="s">
        <v>2310</v>
      </c>
      <c r="C32" s="15" t="s">
        <v>2521</v>
      </c>
      <c r="F32" t="s">
        <v>2574</v>
      </c>
      <c r="G32" s="139"/>
      <c r="H32">
        <v>1</v>
      </c>
      <c r="I32" s="140"/>
      <c r="J32" s="5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J32" s="68"/>
      <c r="BK32" s="68"/>
      <c r="BL32" s="68"/>
      <c r="BM32" s="68"/>
      <c r="BN32" s="68"/>
      <c r="BO32" s="68"/>
      <c r="BP32" s="68"/>
      <c r="BQ32" s="68"/>
      <c r="BR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G32" s="68"/>
      <c r="CH32" s="68"/>
      <c r="CI32" s="68"/>
      <c r="CJ32" s="68"/>
      <c r="CK32" s="68"/>
      <c r="CL32" s="68"/>
      <c r="CN32" s="68"/>
      <c r="CO32" s="68"/>
      <c r="CP32" s="68"/>
      <c r="CQ32" s="68"/>
      <c r="CR32" s="68"/>
      <c r="CS32" s="68"/>
      <c r="CU32" s="68"/>
      <c r="CV32" s="68"/>
      <c r="CW32" s="68"/>
      <c r="CX32" s="68"/>
      <c r="CY32" s="141"/>
      <c r="CZ32" s="68"/>
      <c r="DA32" s="141"/>
      <c r="DB32" s="15"/>
      <c r="DC32" s="15"/>
      <c r="DD32" s="68"/>
      <c r="DE32" s="68"/>
      <c r="DF32" s="148"/>
      <c r="DG32" s="151"/>
      <c r="DH32" s="141"/>
      <c r="GJ32" s="59"/>
      <c r="GK32" s="59"/>
      <c r="GN32" s="59"/>
      <c r="GO32" s="59"/>
      <c r="GQ32" s="59"/>
      <c r="GR32" s="59"/>
      <c r="GT32" s="59"/>
      <c r="GU32" s="59"/>
      <c r="GV32" s="59"/>
      <c r="GY32" s="59"/>
      <c r="HA32" s="59"/>
      <c r="HC32" s="59"/>
      <c r="HD32" s="59"/>
      <c r="HE32" s="59"/>
      <c r="HF32" s="59"/>
      <c r="HG32" s="59"/>
      <c r="HJ32" s="59"/>
      <c r="HL32" s="59"/>
      <c r="HM32" s="59"/>
      <c r="HP32" s="59"/>
      <c r="HR32" s="59"/>
      <c r="HS32" s="59"/>
      <c r="HT32" s="59"/>
      <c r="HW32" s="59"/>
      <c r="HY32" s="59"/>
      <c r="IA32" s="59"/>
      <c r="IB32" s="59"/>
      <c r="IC32" s="59"/>
      <c r="ID32" s="59"/>
      <c r="IE32" s="59"/>
      <c r="IF32" s="59"/>
      <c r="IH32" s="59"/>
      <c r="II32" s="59"/>
      <c r="IJ32" s="59"/>
      <c r="IK32" s="59"/>
      <c r="IL32" s="59"/>
      <c r="IM32" s="59"/>
      <c r="IN32" s="59"/>
      <c r="IP32" s="59"/>
      <c r="IQ32" s="59"/>
      <c r="IR32" s="59"/>
      <c r="IU32" s="59"/>
      <c r="IW32" s="59"/>
      <c r="IY32" s="59"/>
      <c r="JA32" s="59"/>
      <c r="JB32" s="59"/>
      <c r="JC32" s="59"/>
      <c r="JD32" s="59"/>
      <c r="JE32" s="59"/>
      <c r="JF32" s="59">
        <v>44693</v>
      </c>
      <c r="JG32" s="59"/>
      <c r="JH32">
        <v>0</v>
      </c>
      <c r="JK32">
        <v>0</v>
      </c>
      <c r="JR32">
        <v>0</v>
      </c>
      <c r="JS32">
        <v>0</v>
      </c>
      <c r="JU32">
        <v>1</v>
      </c>
      <c r="JV32" s="59" t="s">
        <v>2529</v>
      </c>
      <c r="JW32">
        <v>1</v>
      </c>
      <c r="JX32" s="59" t="s">
        <v>2444</v>
      </c>
      <c r="JY32">
        <v>1</v>
      </c>
      <c r="JZ32">
        <v>1</v>
      </c>
      <c r="KA32">
        <v>1</v>
      </c>
      <c r="KB32">
        <v>1</v>
      </c>
      <c r="KC32">
        <v>0</v>
      </c>
      <c r="KD32">
        <v>0</v>
      </c>
      <c r="LC32" s="59">
        <v>44761</v>
      </c>
      <c r="LD32">
        <v>0</v>
      </c>
      <c r="LG32">
        <v>0</v>
      </c>
      <c r="LJ32">
        <v>1</v>
      </c>
      <c r="LN32">
        <v>0</v>
      </c>
      <c r="LO32">
        <v>0</v>
      </c>
      <c r="LQ32">
        <v>1</v>
      </c>
      <c r="LR32" s="59" t="s">
        <v>2432</v>
      </c>
      <c r="LS32">
        <v>1</v>
      </c>
      <c r="LT32" s="59" t="s">
        <v>2343</v>
      </c>
      <c r="LU32">
        <v>1</v>
      </c>
      <c r="LV32">
        <v>1</v>
      </c>
      <c r="LW32">
        <v>1</v>
      </c>
      <c r="LX32">
        <v>1</v>
      </c>
      <c r="LY32">
        <v>0</v>
      </c>
      <c r="LZ32">
        <v>0</v>
      </c>
      <c r="QV32" s="59">
        <v>45061</v>
      </c>
      <c r="QW32">
        <v>0</v>
      </c>
      <c r="RH32">
        <v>0</v>
      </c>
      <c r="RI32">
        <v>1</v>
      </c>
      <c r="RJ32" s="69">
        <v>45047</v>
      </c>
      <c r="RK32">
        <v>7</v>
      </c>
      <c r="RL32">
        <v>1</v>
      </c>
      <c r="RM32">
        <v>1</v>
      </c>
      <c r="RN32">
        <v>1</v>
      </c>
      <c r="RO32">
        <v>1</v>
      </c>
      <c r="RP32">
        <v>0</v>
      </c>
      <c r="RV32">
        <v>1</v>
      </c>
      <c r="RW32">
        <v>0</v>
      </c>
      <c r="RX32">
        <v>1</v>
      </c>
      <c r="RY32">
        <v>0</v>
      </c>
      <c r="SA32">
        <v>1</v>
      </c>
      <c r="SB32" t="s">
        <v>14</v>
      </c>
      <c r="SC32">
        <v>1</v>
      </c>
      <c r="SD32">
        <v>1</v>
      </c>
      <c r="SO32" s="97">
        <v>45265</v>
      </c>
      <c r="SP32" s="142">
        <v>5</v>
      </c>
      <c r="SQ32" s="143">
        <v>0</v>
      </c>
      <c r="SR32" s="143">
        <v>0</v>
      </c>
      <c r="SS32" s="143">
        <v>0</v>
      </c>
      <c r="ST32" s="143">
        <v>0</v>
      </c>
      <c r="SU32" s="143">
        <v>0</v>
      </c>
      <c r="SV32" s="143">
        <v>0</v>
      </c>
      <c r="SW32" s="143">
        <v>0</v>
      </c>
      <c r="SX32" s="143">
        <v>0</v>
      </c>
      <c r="SY32" s="142">
        <v>18.600000000000001</v>
      </c>
      <c r="SZ32" s="147">
        <v>1.0900000000000001</v>
      </c>
      <c r="TA32">
        <v>-0.23</v>
      </c>
      <c r="TB32" s="142" t="s">
        <v>21</v>
      </c>
      <c r="TC32">
        <v>-0.69</v>
      </c>
      <c r="TD32" s="142" t="s">
        <v>21</v>
      </c>
      <c r="TE32">
        <v>0.3</v>
      </c>
      <c r="TF32" s="142" t="s">
        <v>21</v>
      </c>
      <c r="TG32" s="142"/>
      <c r="TH32" s="143">
        <v>12.6</v>
      </c>
      <c r="TI32" s="144" t="s">
        <v>21</v>
      </c>
      <c r="TJ32" s="143">
        <v>37</v>
      </c>
      <c r="TK32" s="143"/>
      <c r="TL32" s="59">
        <v>45354</v>
      </c>
      <c r="TM32">
        <v>0</v>
      </c>
      <c r="TP32">
        <v>0</v>
      </c>
    </row>
    <row r="33" spans="1:536" x14ac:dyDescent="0.25">
      <c r="A33">
        <v>31</v>
      </c>
      <c r="B33" s="15" t="s">
        <v>2310</v>
      </c>
      <c r="C33" t="s">
        <v>2575</v>
      </c>
      <c r="F33" t="s">
        <v>2576</v>
      </c>
      <c r="H33">
        <v>1</v>
      </c>
      <c r="JF33" s="59">
        <v>44693</v>
      </c>
      <c r="JG33" s="59"/>
      <c r="JH33">
        <v>0</v>
      </c>
      <c r="JK33">
        <v>0</v>
      </c>
      <c r="JN33">
        <v>0</v>
      </c>
      <c r="JR33">
        <v>0</v>
      </c>
      <c r="JS33">
        <v>0</v>
      </c>
      <c r="JU33">
        <v>1</v>
      </c>
      <c r="JV33" t="s">
        <v>2577</v>
      </c>
      <c r="JW33">
        <v>1</v>
      </c>
      <c r="JX33" t="s">
        <v>2402</v>
      </c>
      <c r="JY33">
        <v>0</v>
      </c>
      <c r="JZ33">
        <v>1</v>
      </c>
      <c r="KA33">
        <v>1</v>
      </c>
      <c r="KB33">
        <v>1</v>
      </c>
      <c r="KC33">
        <v>0</v>
      </c>
      <c r="KD33">
        <v>0</v>
      </c>
      <c r="KE33" s="59">
        <v>44740</v>
      </c>
      <c r="KF33">
        <v>0</v>
      </c>
      <c r="KI33">
        <v>0</v>
      </c>
      <c r="KL33">
        <v>0</v>
      </c>
      <c r="KP33">
        <v>1</v>
      </c>
      <c r="KQ33">
        <v>1</v>
      </c>
      <c r="KS33">
        <v>1</v>
      </c>
      <c r="KT33" t="s">
        <v>2578</v>
      </c>
      <c r="KU33">
        <v>1</v>
      </c>
      <c r="KV33" t="s">
        <v>2579</v>
      </c>
      <c r="LA33">
        <v>1</v>
      </c>
      <c r="LB33">
        <v>0</v>
      </c>
      <c r="LC33" s="59">
        <v>44761</v>
      </c>
      <c r="LD33">
        <v>0</v>
      </c>
      <c r="LG33">
        <v>0</v>
      </c>
      <c r="LJ33">
        <v>0</v>
      </c>
      <c r="LN33">
        <v>1</v>
      </c>
      <c r="LO33">
        <v>1</v>
      </c>
      <c r="LQ33">
        <v>1</v>
      </c>
      <c r="LR33" t="s">
        <v>2580</v>
      </c>
      <c r="LS33">
        <v>1</v>
      </c>
      <c r="LT33" t="s">
        <v>2581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0</v>
      </c>
      <c r="MA33" s="59">
        <v>44781</v>
      </c>
      <c r="MB33">
        <v>0</v>
      </c>
      <c r="ME33">
        <v>0</v>
      </c>
      <c r="PK33" s="59">
        <v>44907</v>
      </c>
      <c r="PL33">
        <v>0</v>
      </c>
      <c r="PW33">
        <v>1</v>
      </c>
      <c r="PX33">
        <v>0</v>
      </c>
      <c r="QE33">
        <v>0</v>
      </c>
      <c r="QK33">
        <v>1</v>
      </c>
      <c r="QL33">
        <v>1</v>
      </c>
      <c r="QM33">
        <v>1</v>
      </c>
      <c r="QN33">
        <v>0</v>
      </c>
      <c r="QO33" t="s">
        <v>2582</v>
      </c>
      <c r="QP33">
        <v>1</v>
      </c>
      <c r="QQ33" t="s">
        <v>14</v>
      </c>
      <c r="QR33">
        <v>1</v>
      </c>
      <c r="QS33">
        <v>1</v>
      </c>
      <c r="QV33" s="59">
        <v>45061</v>
      </c>
      <c r="QW33">
        <v>0</v>
      </c>
      <c r="RH33">
        <v>1</v>
      </c>
      <c r="RI33">
        <v>0</v>
      </c>
      <c r="RP33">
        <v>0</v>
      </c>
      <c r="RV33">
        <v>1</v>
      </c>
      <c r="RW33">
        <v>1</v>
      </c>
      <c r="RX33">
        <v>1</v>
      </c>
      <c r="RY33">
        <v>1</v>
      </c>
      <c r="SA33">
        <v>1</v>
      </c>
      <c r="SB33" t="s">
        <v>182</v>
      </c>
      <c r="SC33">
        <v>1</v>
      </c>
      <c r="SD33">
        <v>1</v>
      </c>
      <c r="SO33" s="97"/>
      <c r="SP33" s="143"/>
      <c r="SQ33" s="143"/>
      <c r="SR33" s="143"/>
      <c r="SS33" s="143"/>
      <c r="ST33" s="143"/>
      <c r="SU33" s="143"/>
      <c r="SV33" s="143"/>
      <c r="SW33" s="143"/>
      <c r="SX33" s="143"/>
      <c r="SY33" s="143"/>
      <c r="SZ33" s="143"/>
      <c r="TB33" s="143"/>
      <c r="TD33" s="143"/>
      <c r="TF33" s="143"/>
      <c r="TG33" s="143"/>
      <c r="TH33" s="143"/>
      <c r="TI33" s="15"/>
      <c r="TJ33" s="143"/>
      <c r="TK33" s="143"/>
      <c r="TL33" s="59">
        <v>45354</v>
      </c>
      <c r="TM33">
        <v>0</v>
      </c>
      <c r="TP33">
        <v>0</v>
      </c>
    </row>
    <row r="34" spans="1:536" x14ac:dyDescent="0.25">
      <c r="A34">
        <v>32</v>
      </c>
      <c r="B34" s="15" t="s">
        <v>2310</v>
      </c>
      <c r="C34" s="15" t="s">
        <v>2508</v>
      </c>
      <c r="D34" t="s">
        <v>2509</v>
      </c>
      <c r="E34" t="s">
        <v>2583</v>
      </c>
      <c r="F34" t="s">
        <v>2584</v>
      </c>
      <c r="G34" s="139">
        <v>9971</v>
      </c>
      <c r="H34">
        <v>1</v>
      </c>
      <c r="I34" s="140">
        <v>44176</v>
      </c>
      <c r="J34" s="58">
        <f>(I34-G34)/365.25</f>
        <v>93.648186173853531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52</v>
      </c>
      <c r="T34">
        <v>1.45</v>
      </c>
      <c r="AA34" s="83">
        <f>(S34/(T34*T34))</f>
        <v>24.732461355529132</v>
      </c>
      <c r="AB34">
        <v>12.1</v>
      </c>
      <c r="AC34">
        <v>1</v>
      </c>
      <c r="AD34">
        <v>36</v>
      </c>
      <c r="AE34">
        <v>12.5</v>
      </c>
      <c r="AF34">
        <v>0</v>
      </c>
      <c r="AG34">
        <v>1</v>
      </c>
      <c r="AH34">
        <v>10</v>
      </c>
      <c r="AI34">
        <v>6</v>
      </c>
      <c r="AJ34">
        <v>1</v>
      </c>
      <c r="AL34">
        <v>1</v>
      </c>
      <c r="AM34">
        <v>3</v>
      </c>
      <c r="AO34">
        <v>1</v>
      </c>
      <c r="AP34" t="s">
        <v>2585</v>
      </c>
      <c r="AQ34" s="15">
        <v>1</v>
      </c>
      <c r="AT34" s="68">
        <v>0</v>
      </c>
      <c r="AU34" s="68">
        <v>0</v>
      </c>
      <c r="AV34" s="68">
        <v>7</v>
      </c>
      <c r="AW34" s="68">
        <v>-1</v>
      </c>
      <c r="AX34" s="68">
        <v>-1</v>
      </c>
      <c r="AY34" s="68">
        <v>1</v>
      </c>
      <c r="AZ34" s="68">
        <v>0</v>
      </c>
      <c r="BA34" s="68">
        <v>1</v>
      </c>
      <c r="BB34" s="68">
        <v>1</v>
      </c>
      <c r="BC34" s="68">
        <v>1</v>
      </c>
      <c r="BD34" s="68">
        <v>0</v>
      </c>
      <c r="BE34" s="68">
        <v>0</v>
      </c>
      <c r="BF34" s="68">
        <v>0</v>
      </c>
      <c r="BG34" s="68">
        <v>1</v>
      </c>
      <c r="BH34" s="68">
        <v>0</v>
      </c>
      <c r="BJ34" s="68">
        <v>0</v>
      </c>
      <c r="BK34" s="68">
        <v>0</v>
      </c>
      <c r="BL34" s="68">
        <v>1</v>
      </c>
      <c r="BM34" s="68">
        <v>1</v>
      </c>
      <c r="BN34" s="68">
        <v>0</v>
      </c>
      <c r="BO34" s="68">
        <v>1</v>
      </c>
      <c r="BP34" s="68">
        <v>1</v>
      </c>
      <c r="BQ34" s="68">
        <v>1</v>
      </c>
      <c r="BR34" s="68">
        <v>0</v>
      </c>
      <c r="BT34" s="68">
        <v>0</v>
      </c>
      <c r="BU34" s="68">
        <v>0</v>
      </c>
      <c r="BV34" s="68">
        <v>0</v>
      </c>
      <c r="BW34" s="68">
        <v>0</v>
      </c>
      <c r="BX34" s="68">
        <v>0</v>
      </c>
      <c r="BY34" s="68">
        <v>0</v>
      </c>
      <c r="BZ34" s="68">
        <v>0</v>
      </c>
      <c r="CA34" s="68">
        <v>0</v>
      </c>
      <c r="CB34" s="68">
        <v>0</v>
      </c>
      <c r="CC34" s="68">
        <v>0</v>
      </c>
      <c r="CD34" s="68">
        <v>0</v>
      </c>
      <c r="CE34" s="68">
        <v>0</v>
      </c>
      <c r="CG34" s="68">
        <v>1</v>
      </c>
      <c r="CH34" s="68">
        <v>1</v>
      </c>
      <c r="CI34" s="68">
        <v>1</v>
      </c>
      <c r="CJ34" s="68">
        <v>0</v>
      </c>
      <c r="CK34" s="68">
        <v>0</v>
      </c>
      <c r="CL34" s="68">
        <v>1</v>
      </c>
      <c r="CM34" t="s">
        <v>219</v>
      </c>
      <c r="CN34" s="68">
        <v>1</v>
      </c>
      <c r="CO34" s="68">
        <v>1</v>
      </c>
      <c r="CP34" s="68">
        <v>1</v>
      </c>
      <c r="CQ34" s="68">
        <v>0</v>
      </c>
      <c r="CR34" s="68">
        <v>0</v>
      </c>
      <c r="CS34" s="68">
        <v>0</v>
      </c>
      <c r="CU34" s="68">
        <v>1</v>
      </c>
      <c r="CV34" s="68">
        <v>1</v>
      </c>
      <c r="CW34" s="68">
        <v>0</v>
      </c>
      <c r="CX34" s="68">
        <v>1</v>
      </c>
      <c r="CY34" s="141" t="s">
        <v>2512</v>
      </c>
      <c r="CZ34" s="68">
        <v>1</v>
      </c>
      <c r="DA34" s="141" t="s">
        <v>2513</v>
      </c>
      <c r="DB34" s="15">
        <v>1</v>
      </c>
      <c r="DC34" s="15">
        <v>6</v>
      </c>
      <c r="DD34" s="68">
        <v>1</v>
      </c>
      <c r="DE34" s="68">
        <v>1</v>
      </c>
      <c r="DF34" s="148">
        <v>44004</v>
      </c>
      <c r="DG34" s="151"/>
      <c r="DH34" s="141"/>
      <c r="GI34">
        <v>1</v>
      </c>
      <c r="GJ34" s="59">
        <v>44506</v>
      </c>
      <c r="GK34" s="59">
        <v>44617</v>
      </c>
      <c r="GL34">
        <v>81</v>
      </c>
      <c r="GM34">
        <v>0</v>
      </c>
      <c r="GN34" s="59"/>
      <c r="GO34" s="59"/>
      <c r="GP34">
        <v>0</v>
      </c>
      <c r="GQ34" s="59"/>
      <c r="GR34" s="59"/>
      <c r="GS34">
        <v>1</v>
      </c>
      <c r="GT34" s="59"/>
      <c r="GU34" s="59"/>
      <c r="GV34" s="59"/>
      <c r="GW34">
        <v>0</v>
      </c>
      <c r="GX34">
        <v>0</v>
      </c>
      <c r="GY34" s="59"/>
      <c r="GZ34">
        <v>1</v>
      </c>
      <c r="HA34" s="59" t="s">
        <v>2514</v>
      </c>
      <c r="HB34">
        <v>1</v>
      </c>
      <c r="HC34" s="59" t="s">
        <v>2342</v>
      </c>
      <c r="HD34">
        <v>1</v>
      </c>
      <c r="HE34">
        <v>1</v>
      </c>
      <c r="HF34">
        <v>1</v>
      </c>
      <c r="HG34">
        <v>1</v>
      </c>
      <c r="HH34">
        <v>0</v>
      </c>
      <c r="HI34">
        <v>0</v>
      </c>
      <c r="HJ34" s="59">
        <v>44640</v>
      </c>
      <c r="HK34">
        <v>0</v>
      </c>
      <c r="HL34" s="59"/>
      <c r="HM34" s="59"/>
      <c r="HN34">
        <v>0</v>
      </c>
      <c r="HP34" s="59"/>
      <c r="HR34" s="59"/>
      <c r="HS34" s="59"/>
      <c r="HT34" s="59"/>
      <c r="HW34" s="59"/>
      <c r="HX34">
        <v>1</v>
      </c>
      <c r="HY34" s="59" t="s">
        <v>2515</v>
      </c>
      <c r="HZ34">
        <v>1</v>
      </c>
      <c r="IA34" s="59" t="s">
        <v>2516</v>
      </c>
      <c r="IB34">
        <v>1</v>
      </c>
      <c r="IC34">
        <v>1</v>
      </c>
      <c r="ID34">
        <v>1</v>
      </c>
      <c r="IE34">
        <v>1</v>
      </c>
      <c r="IF34">
        <v>0</v>
      </c>
      <c r="IG34">
        <v>0</v>
      </c>
      <c r="IH34" s="59">
        <v>44663</v>
      </c>
      <c r="II34">
        <v>0</v>
      </c>
      <c r="IJ34" s="59"/>
      <c r="IK34" s="59"/>
      <c r="IL34">
        <v>0</v>
      </c>
      <c r="IM34" s="59"/>
      <c r="IN34" s="59"/>
      <c r="IO34">
        <v>1</v>
      </c>
      <c r="IP34" s="59"/>
      <c r="IQ34" s="59"/>
      <c r="IR34" s="59"/>
      <c r="IS34">
        <v>0</v>
      </c>
      <c r="IU34" s="59"/>
      <c r="IV34">
        <v>1</v>
      </c>
      <c r="IW34" s="59" t="s">
        <v>2342</v>
      </c>
      <c r="IX34">
        <v>1</v>
      </c>
      <c r="IY34" s="59" t="s">
        <v>2517</v>
      </c>
      <c r="IZ34">
        <v>1</v>
      </c>
      <c r="JA34">
        <v>1</v>
      </c>
      <c r="JB34">
        <v>1</v>
      </c>
      <c r="JC34">
        <v>1</v>
      </c>
      <c r="JD34">
        <v>0</v>
      </c>
      <c r="JE34">
        <v>0</v>
      </c>
      <c r="JF34" s="59"/>
      <c r="JG34" s="59"/>
      <c r="JI34" s="59"/>
      <c r="JJ34" s="59"/>
      <c r="JL34" s="59"/>
      <c r="JM34" s="59"/>
      <c r="JO34" s="59"/>
      <c r="JP34" s="59"/>
      <c r="JQ34" s="59"/>
      <c r="JT34" s="59"/>
      <c r="JV34" s="59"/>
      <c r="JX34" s="59"/>
      <c r="KA34" s="59"/>
      <c r="KB34" s="59"/>
      <c r="KD34" s="59"/>
      <c r="KE34" s="59"/>
      <c r="KG34" s="59"/>
      <c r="KH34" s="59"/>
      <c r="KJ34" s="59"/>
      <c r="KK34" s="59"/>
      <c r="KM34" s="59"/>
      <c r="KN34" s="59"/>
      <c r="KO34" s="59"/>
      <c r="KP34" s="59"/>
      <c r="KR34" s="59"/>
      <c r="KT34" s="59"/>
      <c r="KV34" s="59"/>
      <c r="KX34" s="59"/>
      <c r="KY34" s="59"/>
      <c r="KZ34" s="59"/>
      <c r="LC34" s="59"/>
      <c r="LE34" s="59"/>
      <c r="LF34" s="59"/>
      <c r="LH34" s="59"/>
      <c r="LI34" s="59"/>
      <c r="LL34" s="59"/>
      <c r="LM34" s="59"/>
      <c r="LN34" s="59"/>
      <c r="LP34" s="59"/>
      <c r="LR34" s="59"/>
      <c r="LT34" s="59"/>
      <c r="MA34" s="59">
        <v>44780</v>
      </c>
      <c r="MB34">
        <v>1</v>
      </c>
      <c r="ME34">
        <v>0</v>
      </c>
      <c r="MO34" s="59">
        <v>44840</v>
      </c>
      <c r="MP34">
        <v>0</v>
      </c>
      <c r="NA34">
        <v>0</v>
      </c>
      <c r="NB34">
        <v>0</v>
      </c>
      <c r="NI34">
        <v>0</v>
      </c>
      <c r="NO34">
        <v>1</v>
      </c>
      <c r="NP34">
        <v>0</v>
      </c>
      <c r="NQ34">
        <v>1</v>
      </c>
      <c r="NR34">
        <v>1</v>
      </c>
      <c r="NT34">
        <v>0</v>
      </c>
      <c r="NV34">
        <v>0</v>
      </c>
      <c r="PK34" s="59">
        <v>44907</v>
      </c>
      <c r="PL34">
        <v>0</v>
      </c>
      <c r="PW34">
        <v>1</v>
      </c>
      <c r="PX34">
        <v>0</v>
      </c>
      <c r="QE34">
        <v>1</v>
      </c>
      <c r="QF34" t="s">
        <v>2310</v>
      </c>
      <c r="QG34">
        <v>0</v>
      </c>
      <c r="QH34">
        <v>1</v>
      </c>
      <c r="QI34">
        <v>1</v>
      </c>
      <c r="QJ34" t="s">
        <v>2518</v>
      </c>
      <c r="QK34">
        <v>0</v>
      </c>
      <c r="QM34">
        <v>1</v>
      </c>
      <c r="QN34">
        <v>1</v>
      </c>
      <c r="QP34">
        <v>1</v>
      </c>
      <c r="QQ34" t="s">
        <v>2519</v>
      </c>
      <c r="QR34">
        <v>0</v>
      </c>
      <c r="QV34" s="59">
        <v>45059</v>
      </c>
      <c r="QW34">
        <v>0</v>
      </c>
      <c r="RH34">
        <v>1</v>
      </c>
      <c r="RI34">
        <v>1</v>
      </c>
      <c r="RJ34" s="69">
        <v>45047</v>
      </c>
      <c r="RL34">
        <v>1</v>
      </c>
      <c r="RM34">
        <v>1</v>
      </c>
      <c r="RN34">
        <v>0</v>
      </c>
      <c r="RO34">
        <v>0</v>
      </c>
      <c r="RP34">
        <v>1</v>
      </c>
      <c r="RQ34" t="s">
        <v>2423</v>
      </c>
      <c r="RR34">
        <v>1</v>
      </c>
      <c r="RW34">
        <v>0</v>
      </c>
      <c r="RX34">
        <v>1</v>
      </c>
      <c r="RY34">
        <v>1</v>
      </c>
      <c r="SA34">
        <v>1</v>
      </c>
      <c r="SB34" t="s">
        <v>2520</v>
      </c>
      <c r="SC34">
        <v>1</v>
      </c>
      <c r="SD34">
        <v>1</v>
      </c>
      <c r="SO34" s="97">
        <v>45265</v>
      </c>
      <c r="SP34" s="142">
        <v>96.629705681040377</v>
      </c>
      <c r="SQ34" s="143">
        <v>0</v>
      </c>
      <c r="SR34" s="143">
        <v>0</v>
      </c>
      <c r="SS34" s="143">
        <v>0</v>
      </c>
      <c r="ST34" s="143">
        <v>0</v>
      </c>
      <c r="SU34" s="143">
        <v>0</v>
      </c>
      <c r="SV34" s="143">
        <v>0</v>
      </c>
      <c r="SW34" s="143">
        <v>0</v>
      </c>
      <c r="SX34" s="143">
        <v>0</v>
      </c>
      <c r="SY34" s="142"/>
      <c r="SZ34" s="142"/>
      <c r="TB34" s="142"/>
      <c r="TD34" s="142"/>
      <c r="TF34" s="142"/>
      <c r="TG34" s="142"/>
      <c r="TH34" s="143">
        <v>12.7</v>
      </c>
      <c r="TI34" s="15" t="s">
        <v>520</v>
      </c>
      <c r="TJ34" s="143">
        <v>37</v>
      </c>
      <c r="TK34" s="106">
        <v>1</v>
      </c>
    </row>
    <row r="35" spans="1:536" x14ac:dyDescent="0.25">
      <c r="A35">
        <v>33</v>
      </c>
      <c r="B35" s="15" t="s">
        <v>2310</v>
      </c>
      <c r="C35" s="15" t="s">
        <v>2586</v>
      </c>
      <c r="D35" t="s">
        <v>2587</v>
      </c>
      <c r="E35" t="s">
        <v>2588</v>
      </c>
      <c r="F35" t="s">
        <v>2589</v>
      </c>
      <c r="G35" s="139">
        <v>28890</v>
      </c>
      <c r="H35">
        <v>1</v>
      </c>
      <c r="I35" s="140">
        <v>44176</v>
      </c>
      <c r="J35" s="58">
        <f>(I35-G35)/365.25</f>
        <v>41.850787132101303</v>
      </c>
      <c r="K35">
        <v>0</v>
      </c>
      <c r="L35">
        <v>0</v>
      </c>
      <c r="M35">
        <v>0</v>
      </c>
      <c r="N35">
        <v>0</v>
      </c>
      <c r="O35">
        <v>1</v>
      </c>
      <c r="P35">
        <v>0</v>
      </c>
      <c r="Q35">
        <v>0</v>
      </c>
      <c r="R35">
        <v>0</v>
      </c>
      <c r="S35">
        <v>99</v>
      </c>
      <c r="T35">
        <v>1.7</v>
      </c>
      <c r="AA35" s="83">
        <f>(S35/(T35*T35))</f>
        <v>34.256055363321806</v>
      </c>
      <c r="AB35">
        <v>14.9</v>
      </c>
      <c r="AC35">
        <v>0</v>
      </c>
      <c r="AD35">
        <v>44</v>
      </c>
      <c r="AE35">
        <v>14.6</v>
      </c>
      <c r="AF35">
        <v>11</v>
      </c>
      <c r="AG35">
        <v>1</v>
      </c>
      <c r="AH35">
        <v>2</v>
      </c>
      <c r="AI35">
        <v>3</v>
      </c>
      <c r="AL35">
        <v>1</v>
      </c>
      <c r="AM35">
        <v>2</v>
      </c>
      <c r="AN35">
        <v>5</v>
      </c>
      <c r="AO35">
        <v>1</v>
      </c>
      <c r="AP35" t="s">
        <v>2590</v>
      </c>
      <c r="AQ35" s="15">
        <v>0</v>
      </c>
      <c r="AT35" s="68">
        <v>1</v>
      </c>
      <c r="AU35" s="68">
        <v>0</v>
      </c>
      <c r="AV35" s="68">
        <v>9</v>
      </c>
      <c r="AW35" s="68">
        <v>6</v>
      </c>
      <c r="AX35" s="68">
        <v>11</v>
      </c>
      <c r="AY35" s="68">
        <v>1</v>
      </c>
      <c r="AZ35" s="68">
        <v>1</v>
      </c>
      <c r="BA35" s="68">
        <v>1</v>
      </c>
      <c r="BB35" s="68">
        <v>1</v>
      </c>
      <c r="BC35" s="68">
        <v>0</v>
      </c>
      <c r="BD35" s="68">
        <v>0</v>
      </c>
      <c r="BE35" s="68">
        <v>0</v>
      </c>
      <c r="BF35" s="68">
        <v>0</v>
      </c>
      <c r="BG35" s="68">
        <v>0</v>
      </c>
      <c r="BH35" s="68">
        <v>0</v>
      </c>
      <c r="BJ35" s="68">
        <v>0</v>
      </c>
      <c r="BK35" s="68">
        <v>0</v>
      </c>
      <c r="BL35" s="68">
        <v>0</v>
      </c>
      <c r="BM35" s="68">
        <v>1</v>
      </c>
      <c r="BN35" s="68">
        <v>0</v>
      </c>
      <c r="BO35" s="68">
        <v>1</v>
      </c>
      <c r="BP35" s="68">
        <v>0</v>
      </c>
      <c r="BQ35" s="68">
        <v>1</v>
      </c>
      <c r="BR35" s="68">
        <v>0</v>
      </c>
      <c r="BT35" s="68">
        <v>1</v>
      </c>
      <c r="BU35" s="68">
        <v>0</v>
      </c>
      <c r="BV35" s="68">
        <v>0</v>
      </c>
      <c r="BW35" s="68">
        <v>0</v>
      </c>
      <c r="BX35" s="68">
        <v>0</v>
      </c>
      <c r="BY35" s="68">
        <v>0</v>
      </c>
      <c r="BZ35" s="68">
        <v>1</v>
      </c>
      <c r="CA35" s="68">
        <v>0</v>
      </c>
      <c r="CB35" s="68">
        <v>0</v>
      </c>
      <c r="CC35" s="68">
        <v>0</v>
      </c>
      <c r="CD35" s="68">
        <v>0</v>
      </c>
      <c r="CE35" s="68">
        <v>0</v>
      </c>
      <c r="CG35" s="68">
        <v>1</v>
      </c>
      <c r="CH35" s="68">
        <v>1</v>
      </c>
      <c r="CI35" s="68">
        <v>1</v>
      </c>
      <c r="CJ35" s="68">
        <v>0</v>
      </c>
      <c r="CK35" s="68">
        <v>0</v>
      </c>
      <c r="CL35" s="68">
        <v>0</v>
      </c>
      <c r="CN35" s="68">
        <v>1</v>
      </c>
      <c r="CO35" s="68">
        <v>1</v>
      </c>
      <c r="CP35" s="68">
        <v>1</v>
      </c>
      <c r="CQ35" s="68">
        <v>0</v>
      </c>
      <c r="CR35" s="68">
        <v>0</v>
      </c>
      <c r="CS35" s="68">
        <v>0</v>
      </c>
      <c r="CU35" s="68">
        <v>1</v>
      </c>
      <c r="CV35" s="68">
        <v>1</v>
      </c>
      <c r="CW35" s="68">
        <v>1</v>
      </c>
      <c r="CX35" s="68">
        <v>1</v>
      </c>
      <c r="CY35" s="141" t="s">
        <v>2591</v>
      </c>
      <c r="CZ35" s="68">
        <v>1</v>
      </c>
      <c r="DA35" s="141" t="s">
        <v>2592</v>
      </c>
      <c r="DB35" s="15">
        <v>1</v>
      </c>
      <c r="DC35" s="15"/>
      <c r="DD35" s="68">
        <v>1</v>
      </c>
      <c r="DE35" s="68"/>
      <c r="DF35" s="68"/>
      <c r="DG35" s="15">
        <v>1</v>
      </c>
      <c r="DH35" s="141"/>
      <c r="GI35">
        <v>1</v>
      </c>
      <c r="GJ35" s="59">
        <v>44506</v>
      </c>
      <c r="GK35" s="59"/>
      <c r="GN35" s="59"/>
      <c r="GO35" s="59"/>
      <c r="GQ35" s="59"/>
      <c r="GR35" s="59"/>
      <c r="GT35" s="59"/>
      <c r="GU35" s="59"/>
      <c r="GV35" s="59"/>
      <c r="GY35" s="59"/>
      <c r="HA35" s="59"/>
      <c r="HC35" s="59"/>
      <c r="HD35" s="59"/>
      <c r="HE35" s="59"/>
      <c r="HF35" s="59"/>
      <c r="HG35" s="59"/>
      <c r="HJ35" s="59"/>
      <c r="HL35" s="59"/>
      <c r="HM35" s="59"/>
      <c r="HP35" s="59"/>
      <c r="HR35" s="59"/>
      <c r="HS35" s="59"/>
      <c r="HT35" s="59"/>
      <c r="HW35" s="59"/>
      <c r="HY35" s="59"/>
      <c r="IA35" s="59"/>
      <c r="IB35" s="59"/>
      <c r="IC35" s="59"/>
      <c r="ID35" s="59"/>
      <c r="IE35" s="59"/>
      <c r="IF35" s="59"/>
      <c r="IH35" s="59"/>
      <c r="II35" s="59"/>
      <c r="IJ35" s="59"/>
      <c r="IK35" s="59"/>
      <c r="IL35" s="59"/>
      <c r="IM35" s="59"/>
      <c r="IN35" s="59"/>
      <c r="IP35" s="59"/>
      <c r="IQ35" s="59"/>
      <c r="IR35" s="59"/>
      <c r="IU35" s="59"/>
      <c r="IW35" s="59"/>
      <c r="IY35" s="59"/>
      <c r="JA35" s="59"/>
      <c r="JB35" s="59"/>
      <c r="JC35" s="59"/>
      <c r="JD35" s="59"/>
      <c r="JE35" s="59"/>
      <c r="JF35" s="59">
        <v>44693</v>
      </c>
      <c r="JG35">
        <v>43</v>
      </c>
      <c r="JH35">
        <v>0</v>
      </c>
      <c r="JI35" s="59"/>
      <c r="JJ35" s="59"/>
      <c r="JK35">
        <v>0</v>
      </c>
      <c r="JL35" s="59"/>
      <c r="JM35" s="59"/>
      <c r="JN35">
        <v>1</v>
      </c>
      <c r="JO35" s="59"/>
      <c r="JP35" s="59"/>
      <c r="JQ35" s="59"/>
      <c r="JR35">
        <v>0</v>
      </c>
      <c r="JS35">
        <v>0</v>
      </c>
      <c r="JT35" s="59"/>
      <c r="JV35" s="59"/>
      <c r="JX35" s="59"/>
      <c r="KA35" s="59"/>
      <c r="KB35" s="59"/>
      <c r="KD35" s="59"/>
      <c r="KE35" s="59">
        <v>44739</v>
      </c>
      <c r="KF35">
        <v>0</v>
      </c>
      <c r="KG35" s="59"/>
      <c r="KH35" s="59"/>
      <c r="KI35">
        <v>0</v>
      </c>
      <c r="KJ35" s="59"/>
      <c r="KK35" s="59"/>
      <c r="KL35">
        <v>0</v>
      </c>
      <c r="KM35" s="59"/>
      <c r="KN35" s="59"/>
      <c r="KO35" s="59"/>
      <c r="KP35">
        <v>0</v>
      </c>
      <c r="KR35" s="59"/>
      <c r="KS35">
        <v>1</v>
      </c>
      <c r="KT35" s="59" t="s">
        <v>2339</v>
      </c>
      <c r="KU35">
        <v>1</v>
      </c>
      <c r="KV35" s="59" t="s">
        <v>2593</v>
      </c>
      <c r="KW35">
        <v>1</v>
      </c>
      <c r="KX35">
        <v>1</v>
      </c>
      <c r="KY35">
        <v>1</v>
      </c>
      <c r="KZ35">
        <v>1</v>
      </c>
      <c r="LA35">
        <v>0</v>
      </c>
      <c r="LB35">
        <v>0</v>
      </c>
      <c r="LC35" s="59">
        <v>44760</v>
      </c>
      <c r="LD35">
        <v>0</v>
      </c>
      <c r="LE35" s="59"/>
      <c r="LF35" s="59"/>
      <c r="LG35">
        <v>0</v>
      </c>
      <c r="LH35" s="59"/>
      <c r="LI35" s="59"/>
      <c r="LJ35">
        <v>1</v>
      </c>
      <c r="LL35" s="59"/>
      <c r="LM35" s="59"/>
      <c r="LN35">
        <v>0</v>
      </c>
      <c r="LO35">
        <v>0</v>
      </c>
      <c r="LP35" s="59"/>
      <c r="LQ35">
        <v>1</v>
      </c>
      <c r="LR35" s="59" t="s">
        <v>2594</v>
      </c>
      <c r="LS35">
        <v>1</v>
      </c>
      <c r="LT35" s="59" t="s">
        <v>2595</v>
      </c>
      <c r="LU35">
        <v>1</v>
      </c>
      <c r="LV35">
        <v>1</v>
      </c>
      <c r="LW35">
        <v>1</v>
      </c>
      <c r="LX35">
        <v>1</v>
      </c>
      <c r="LY35">
        <v>0</v>
      </c>
      <c r="LZ35">
        <v>0</v>
      </c>
      <c r="MA35" s="59">
        <v>44780</v>
      </c>
      <c r="MB35">
        <v>0</v>
      </c>
      <c r="ME35">
        <v>1</v>
      </c>
      <c r="MG35">
        <v>0</v>
      </c>
      <c r="NZ35" s="59">
        <v>44841</v>
      </c>
      <c r="OA35">
        <v>0</v>
      </c>
      <c r="OL35">
        <v>1</v>
      </c>
      <c r="OM35">
        <v>1</v>
      </c>
      <c r="ON35" s="69">
        <v>44805</v>
      </c>
      <c r="OO35">
        <v>7</v>
      </c>
      <c r="OP35">
        <v>1</v>
      </c>
      <c r="OQ35">
        <v>1</v>
      </c>
      <c r="OR35">
        <v>1</v>
      </c>
      <c r="OS35">
        <v>0</v>
      </c>
      <c r="OT35">
        <v>1</v>
      </c>
      <c r="OU35" t="s">
        <v>2596</v>
      </c>
      <c r="OW35">
        <v>1</v>
      </c>
      <c r="OZ35">
        <v>1</v>
      </c>
      <c r="PA35">
        <v>0</v>
      </c>
      <c r="PB35">
        <v>1</v>
      </c>
      <c r="PC35">
        <v>1</v>
      </c>
      <c r="PE35">
        <v>0</v>
      </c>
      <c r="PG35">
        <v>0</v>
      </c>
      <c r="PK35" s="59">
        <v>44907</v>
      </c>
      <c r="PL35">
        <v>0</v>
      </c>
      <c r="PX35">
        <v>0</v>
      </c>
      <c r="QE35">
        <v>1</v>
      </c>
      <c r="QF35" t="s">
        <v>2369</v>
      </c>
      <c r="QK35">
        <v>1</v>
      </c>
      <c r="QL35">
        <v>0</v>
      </c>
      <c r="QM35">
        <v>1</v>
      </c>
      <c r="QN35">
        <v>0</v>
      </c>
      <c r="QO35" t="s">
        <v>2597</v>
      </c>
      <c r="QP35">
        <v>1</v>
      </c>
      <c r="QQ35" t="s">
        <v>2598</v>
      </c>
      <c r="QR35">
        <v>0</v>
      </c>
      <c r="QV35" s="59">
        <v>45061</v>
      </c>
      <c r="QW35">
        <v>0</v>
      </c>
      <c r="RH35">
        <v>1</v>
      </c>
      <c r="RI35">
        <v>1</v>
      </c>
      <c r="RJ35" s="69">
        <v>45047</v>
      </c>
      <c r="RL35">
        <v>0</v>
      </c>
      <c r="RM35">
        <v>1</v>
      </c>
      <c r="RN35">
        <v>1</v>
      </c>
      <c r="RO35">
        <v>1</v>
      </c>
      <c r="RP35">
        <v>1</v>
      </c>
      <c r="RQ35" t="s">
        <v>2369</v>
      </c>
      <c r="RR35">
        <v>0</v>
      </c>
      <c r="RS35">
        <v>1</v>
      </c>
      <c r="RV35">
        <v>1</v>
      </c>
      <c r="RW35">
        <v>1</v>
      </c>
      <c r="RX35">
        <v>1</v>
      </c>
      <c r="RY35">
        <v>0</v>
      </c>
      <c r="RZ35" t="s">
        <v>2599</v>
      </c>
      <c r="SA35">
        <v>1</v>
      </c>
      <c r="SB35" t="s">
        <v>2600</v>
      </c>
      <c r="SC35">
        <v>0</v>
      </c>
      <c r="SG35" s="59">
        <v>45247</v>
      </c>
      <c r="SH35">
        <v>0</v>
      </c>
      <c r="SK35">
        <v>0</v>
      </c>
      <c r="SO35" s="97">
        <v>45265</v>
      </c>
      <c r="SP35" s="142">
        <v>44.832306639288156</v>
      </c>
      <c r="SQ35" s="143">
        <v>0</v>
      </c>
      <c r="SR35" s="143">
        <v>0</v>
      </c>
      <c r="SS35" s="143">
        <v>0</v>
      </c>
      <c r="ST35" s="143">
        <v>0</v>
      </c>
      <c r="SU35" s="143">
        <v>0</v>
      </c>
      <c r="SV35" s="143">
        <v>0</v>
      </c>
      <c r="SW35" s="143">
        <v>0</v>
      </c>
      <c r="SX35" s="143">
        <v>0</v>
      </c>
      <c r="SY35" s="142">
        <v>99.5</v>
      </c>
      <c r="SZ35" s="147">
        <v>1.69</v>
      </c>
      <c r="TB35" s="142"/>
      <c r="TD35" s="142"/>
      <c r="TF35" s="142"/>
      <c r="TG35" s="83">
        <f>(SY35/(SZ35*SZ35))</f>
        <v>34.837715766254689</v>
      </c>
      <c r="TH35" s="143">
        <v>14.5</v>
      </c>
      <c r="TI35" s="15" t="s">
        <v>21</v>
      </c>
      <c r="TJ35" s="143">
        <v>43</v>
      </c>
      <c r="TK35" s="106">
        <v>1</v>
      </c>
      <c r="TL35" s="59">
        <v>45354</v>
      </c>
      <c r="TM35">
        <v>0</v>
      </c>
      <c r="TP35">
        <v>0</v>
      </c>
    </row>
    <row r="36" spans="1:536" x14ac:dyDescent="0.25">
      <c r="A36">
        <v>34</v>
      </c>
      <c r="B36" s="15" t="s">
        <v>2310</v>
      </c>
      <c r="C36" s="15" t="s">
        <v>2539</v>
      </c>
      <c r="F36" t="s">
        <v>2601</v>
      </c>
      <c r="H36">
        <v>1</v>
      </c>
      <c r="JF36" s="59">
        <v>44694</v>
      </c>
      <c r="JG36">
        <v>23</v>
      </c>
      <c r="JH36">
        <v>0</v>
      </c>
      <c r="JK36">
        <v>0</v>
      </c>
      <c r="JN36">
        <v>1</v>
      </c>
      <c r="JR36">
        <v>1</v>
      </c>
      <c r="JS36">
        <v>1</v>
      </c>
      <c r="JU36">
        <v>1</v>
      </c>
      <c r="JV36" s="59" t="s">
        <v>2313</v>
      </c>
      <c r="JW36">
        <v>1</v>
      </c>
      <c r="JX36" s="59" t="s">
        <v>2422</v>
      </c>
      <c r="JY36">
        <v>1</v>
      </c>
      <c r="JZ36">
        <v>1</v>
      </c>
      <c r="KA36">
        <v>1</v>
      </c>
      <c r="KB36">
        <v>1</v>
      </c>
      <c r="KC36">
        <v>0</v>
      </c>
      <c r="KD36">
        <v>0</v>
      </c>
      <c r="KE36" s="59">
        <v>44740</v>
      </c>
      <c r="KF36">
        <v>0</v>
      </c>
      <c r="KI36">
        <v>0</v>
      </c>
      <c r="KL36">
        <v>1</v>
      </c>
      <c r="KP36">
        <v>1</v>
      </c>
      <c r="KQ36">
        <v>1</v>
      </c>
      <c r="KS36">
        <v>1</v>
      </c>
      <c r="KT36" s="59" t="s">
        <v>2545</v>
      </c>
      <c r="KU36">
        <v>1</v>
      </c>
      <c r="KV36" s="59" t="s">
        <v>2400</v>
      </c>
      <c r="KW36">
        <v>0</v>
      </c>
      <c r="LA36">
        <v>0</v>
      </c>
      <c r="LB36">
        <v>1</v>
      </c>
      <c r="LC36" s="59">
        <v>44762</v>
      </c>
      <c r="LD36">
        <v>0</v>
      </c>
      <c r="LG36">
        <v>0</v>
      </c>
      <c r="LJ36">
        <v>1</v>
      </c>
      <c r="LN36">
        <v>1</v>
      </c>
      <c r="LO36">
        <v>1</v>
      </c>
      <c r="LQ36">
        <v>1</v>
      </c>
      <c r="LR36" s="59" t="s">
        <v>2313</v>
      </c>
      <c r="LS36">
        <v>1</v>
      </c>
      <c r="LT36" s="59" t="s">
        <v>2404</v>
      </c>
      <c r="LU36">
        <v>1</v>
      </c>
      <c r="LV36">
        <v>1</v>
      </c>
      <c r="LW36">
        <v>1</v>
      </c>
      <c r="LX36">
        <v>1</v>
      </c>
      <c r="LY36">
        <v>0</v>
      </c>
      <c r="LZ36">
        <v>0</v>
      </c>
      <c r="QV36" s="59">
        <v>45059</v>
      </c>
      <c r="QW36">
        <v>1</v>
      </c>
      <c r="QX36" s="69">
        <v>45017</v>
      </c>
      <c r="QY36">
        <v>3</v>
      </c>
      <c r="QZ36">
        <v>0</v>
      </c>
      <c r="RA36">
        <v>0</v>
      </c>
      <c r="RB36">
        <v>0</v>
      </c>
      <c r="RC36">
        <v>0</v>
      </c>
      <c r="RD36">
        <v>0</v>
      </c>
      <c r="RF36">
        <v>0</v>
      </c>
      <c r="RI36">
        <v>0</v>
      </c>
      <c r="RP36">
        <v>1</v>
      </c>
      <c r="RQ36" t="s">
        <v>2369</v>
      </c>
      <c r="RR36">
        <v>1</v>
      </c>
      <c r="RS36">
        <v>1</v>
      </c>
      <c r="RV36">
        <v>1</v>
      </c>
      <c r="RW36">
        <v>0</v>
      </c>
      <c r="RX36">
        <v>0</v>
      </c>
      <c r="RY36">
        <v>0</v>
      </c>
      <c r="RZ36" t="s">
        <v>2546</v>
      </c>
      <c r="SA36">
        <v>0</v>
      </c>
      <c r="SC36">
        <v>0</v>
      </c>
      <c r="SO36" s="97">
        <v>45265</v>
      </c>
      <c r="SP36" s="142">
        <v>26.1</v>
      </c>
      <c r="SQ36" s="152">
        <v>-1</v>
      </c>
      <c r="SR36" s="152">
        <v>-1</v>
      </c>
      <c r="SS36" s="152">
        <v>-1</v>
      </c>
      <c r="ST36" s="152">
        <v>-1</v>
      </c>
      <c r="SU36" s="152">
        <v>-1</v>
      </c>
      <c r="SV36" s="152">
        <v>-1</v>
      </c>
      <c r="SW36" s="152">
        <v>-1</v>
      </c>
      <c r="SX36" s="152">
        <v>-1</v>
      </c>
      <c r="SY36" s="142">
        <v>81.3</v>
      </c>
      <c r="SZ36" s="147">
        <v>1.7</v>
      </c>
      <c r="TB36" s="142"/>
      <c r="TD36" s="142"/>
      <c r="TF36" s="142"/>
      <c r="TG36" s="83">
        <f>(SY36/(SZ36*SZ36))</f>
        <v>28.131487889273359</v>
      </c>
      <c r="TH36" s="143">
        <v>14.8</v>
      </c>
      <c r="TI36" s="15" t="s">
        <v>21</v>
      </c>
      <c r="TJ36" s="143">
        <v>44</v>
      </c>
      <c r="TK36" s="143"/>
    </row>
    <row r="37" spans="1:536" x14ac:dyDescent="0.25">
      <c r="A37">
        <v>35</v>
      </c>
      <c r="B37" s="15" t="s">
        <v>2310</v>
      </c>
      <c r="C37" s="68" t="s">
        <v>2602</v>
      </c>
      <c r="F37" t="s">
        <v>2603</v>
      </c>
      <c r="H37">
        <v>1</v>
      </c>
      <c r="GK37" s="59">
        <v>44617</v>
      </c>
      <c r="GL37">
        <v>11</v>
      </c>
      <c r="GM37">
        <v>0</v>
      </c>
      <c r="GP37">
        <v>0</v>
      </c>
      <c r="GS37">
        <v>1</v>
      </c>
      <c r="GW37">
        <v>1</v>
      </c>
      <c r="GX37">
        <v>0</v>
      </c>
      <c r="GZ37">
        <v>1</v>
      </c>
      <c r="HA37" t="s">
        <v>2604</v>
      </c>
      <c r="HB37">
        <v>1</v>
      </c>
      <c r="HC37" t="s">
        <v>2605</v>
      </c>
      <c r="HD37">
        <v>1</v>
      </c>
      <c r="HE37">
        <v>1</v>
      </c>
      <c r="HF37">
        <v>1</v>
      </c>
      <c r="HG37">
        <v>1</v>
      </c>
      <c r="HH37">
        <v>0</v>
      </c>
      <c r="HI37">
        <v>0</v>
      </c>
      <c r="HJ37" s="59">
        <v>44640</v>
      </c>
      <c r="HK37">
        <v>0</v>
      </c>
      <c r="HN37">
        <v>0</v>
      </c>
      <c r="HQ37">
        <v>1</v>
      </c>
      <c r="HU37">
        <v>0</v>
      </c>
      <c r="HV37">
        <v>0</v>
      </c>
      <c r="HX37">
        <v>1</v>
      </c>
      <c r="HY37" t="s">
        <v>2606</v>
      </c>
      <c r="HZ37">
        <v>1</v>
      </c>
      <c r="IA37" t="s">
        <v>2403</v>
      </c>
      <c r="IB37">
        <v>1</v>
      </c>
      <c r="IC37">
        <v>1</v>
      </c>
      <c r="ID37">
        <v>1</v>
      </c>
      <c r="IE37">
        <v>1</v>
      </c>
      <c r="IF37">
        <v>0</v>
      </c>
      <c r="IG37">
        <v>0</v>
      </c>
      <c r="IH37" s="59">
        <v>44663</v>
      </c>
      <c r="II37">
        <v>0</v>
      </c>
      <c r="IL37">
        <v>0</v>
      </c>
      <c r="IO37">
        <v>1</v>
      </c>
      <c r="IS37">
        <v>1</v>
      </c>
      <c r="IT37">
        <v>0</v>
      </c>
      <c r="IV37">
        <v>1</v>
      </c>
      <c r="IW37" t="s">
        <v>2607</v>
      </c>
      <c r="IX37">
        <v>1</v>
      </c>
      <c r="IY37" t="s">
        <v>2608</v>
      </c>
      <c r="IZ37">
        <v>0</v>
      </c>
      <c r="JA37">
        <v>1</v>
      </c>
      <c r="JB37">
        <v>1</v>
      </c>
      <c r="JC37">
        <v>1</v>
      </c>
      <c r="JD37">
        <v>0</v>
      </c>
      <c r="JE37">
        <v>0</v>
      </c>
      <c r="JF37" s="59">
        <v>44693</v>
      </c>
      <c r="JG37">
        <v>11</v>
      </c>
      <c r="JH37">
        <v>0</v>
      </c>
      <c r="JK37">
        <v>0</v>
      </c>
      <c r="JN37">
        <v>0</v>
      </c>
      <c r="JR37">
        <v>0</v>
      </c>
      <c r="JS37">
        <v>0</v>
      </c>
      <c r="JU37">
        <v>1</v>
      </c>
      <c r="JV37" t="s">
        <v>2432</v>
      </c>
      <c r="JW37">
        <v>1</v>
      </c>
      <c r="JX37" t="s">
        <v>2339</v>
      </c>
      <c r="JY37">
        <v>1</v>
      </c>
      <c r="JZ37">
        <v>1</v>
      </c>
      <c r="KA37">
        <v>1</v>
      </c>
      <c r="KB37">
        <v>1</v>
      </c>
      <c r="KC37">
        <v>0</v>
      </c>
      <c r="KD37">
        <v>0</v>
      </c>
      <c r="KE37" s="59">
        <v>44739</v>
      </c>
      <c r="KF37">
        <v>0</v>
      </c>
      <c r="KI37">
        <v>0</v>
      </c>
      <c r="KL37">
        <v>0</v>
      </c>
      <c r="KP37">
        <v>0</v>
      </c>
      <c r="KQ37">
        <v>0</v>
      </c>
      <c r="KS37">
        <v>1</v>
      </c>
      <c r="KT37" t="s">
        <v>2428</v>
      </c>
      <c r="KU37">
        <v>1</v>
      </c>
      <c r="KV37" t="s">
        <v>2609</v>
      </c>
      <c r="KW37">
        <v>0</v>
      </c>
      <c r="KX37">
        <v>1</v>
      </c>
      <c r="KY37">
        <v>1</v>
      </c>
      <c r="KZ37">
        <v>1</v>
      </c>
      <c r="LA37">
        <v>0</v>
      </c>
      <c r="LB37">
        <v>0</v>
      </c>
      <c r="LC37" s="59">
        <v>44761</v>
      </c>
      <c r="LD37">
        <v>0</v>
      </c>
      <c r="LG37">
        <v>0</v>
      </c>
      <c r="LJ37">
        <v>0</v>
      </c>
      <c r="LN37">
        <v>0</v>
      </c>
      <c r="LO37">
        <v>0</v>
      </c>
      <c r="LQ37">
        <v>1</v>
      </c>
      <c r="LR37" t="s">
        <v>2342</v>
      </c>
      <c r="LS37">
        <v>1</v>
      </c>
      <c r="LT37" t="s">
        <v>2313</v>
      </c>
      <c r="LU37">
        <v>0</v>
      </c>
      <c r="LV37">
        <v>1</v>
      </c>
      <c r="LW37">
        <v>1</v>
      </c>
      <c r="LX37">
        <v>1</v>
      </c>
      <c r="LY37">
        <v>0</v>
      </c>
      <c r="LZ37">
        <v>0</v>
      </c>
      <c r="MA37" s="59">
        <v>44782</v>
      </c>
      <c r="MB37">
        <v>1</v>
      </c>
      <c r="MD37">
        <v>1</v>
      </c>
      <c r="ME37">
        <v>0</v>
      </c>
      <c r="MO37" s="59">
        <v>44840</v>
      </c>
      <c r="MP37">
        <v>0</v>
      </c>
      <c r="NA37">
        <v>0</v>
      </c>
      <c r="NB37">
        <v>0</v>
      </c>
      <c r="NI37">
        <v>0</v>
      </c>
      <c r="NO37">
        <v>0</v>
      </c>
      <c r="NP37">
        <v>0</v>
      </c>
      <c r="NQ37">
        <v>1</v>
      </c>
      <c r="NR37">
        <v>1</v>
      </c>
      <c r="NS37">
        <v>1</v>
      </c>
      <c r="NT37">
        <v>1</v>
      </c>
      <c r="NU37" t="s">
        <v>14</v>
      </c>
      <c r="NV37">
        <v>0</v>
      </c>
      <c r="NZ37" s="59">
        <v>44841</v>
      </c>
      <c r="OA37">
        <v>0</v>
      </c>
      <c r="OM37">
        <v>0</v>
      </c>
      <c r="PK37" s="59">
        <v>44907</v>
      </c>
      <c r="PL37">
        <v>0</v>
      </c>
      <c r="PW37">
        <v>0</v>
      </c>
      <c r="PX37">
        <v>1</v>
      </c>
      <c r="PY37" s="69">
        <v>44835</v>
      </c>
      <c r="PZ37">
        <v>3</v>
      </c>
      <c r="QA37">
        <v>1</v>
      </c>
      <c r="QB37">
        <v>1</v>
      </c>
      <c r="QC37">
        <v>1</v>
      </c>
      <c r="QD37">
        <v>1</v>
      </c>
      <c r="QE37">
        <v>1</v>
      </c>
      <c r="QF37" t="s">
        <v>2310</v>
      </c>
      <c r="QG37">
        <v>0</v>
      </c>
      <c r="QH37">
        <v>1</v>
      </c>
      <c r="QI37">
        <v>1</v>
      </c>
      <c r="QK37">
        <v>1</v>
      </c>
      <c r="QL37">
        <v>0</v>
      </c>
      <c r="QM37">
        <v>1</v>
      </c>
      <c r="QN37">
        <v>1</v>
      </c>
      <c r="QP37">
        <v>1</v>
      </c>
      <c r="QQ37" t="s">
        <v>2610</v>
      </c>
      <c r="QR37">
        <v>0</v>
      </c>
      <c r="QV37" s="59">
        <v>45061</v>
      </c>
      <c r="QW37">
        <v>0</v>
      </c>
      <c r="RH37">
        <v>0</v>
      </c>
      <c r="RI37">
        <v>1</v>
      </c>
      <c r="RJ37" s="153">
        <v>45017</v>
      </c>
      <c r="RK37">
        <v>4</v>
      </c>
      <c r="RL37">
        <v>0</v>
      </c>
      <c r="RM37">
        <v>1</v>
      </c>
      <c r="RN37">
        <v>1</v>
      </c>
      <c r="RO37">
        <v>0</v>
      </c>
      <c r="RP37">
        <v>1</v>
      </c>
      <c r="RQ37" t="s">
        <v>2611</v>
      </c>
      <c r="RR37">
        <v>0</v>
      </c>
      <c r="RS37">
        <v>1</v>
      </c>
      <c r="RV37">
        <v>1</v>
      </c>
      <c r="RW37">
        <v>0</v>
      </c>
      <c r="RX37">
        <v>1</v>
      </c>
      <c r="RY37">
        <v>1</v>
      </c>
      <c r="SA37">
        <v>1</v>
      </c>
      <c r="SB37" t="s">
        <v>2612</v>
      </c>
      <c r="SC37">
        <v>1</v>
      </c>
      <c r="SE37">
        <v>1</v>
      </c>
      <c r="SO37" s="97"/>
      <c r="SP37" s="143"/>
      <c r="SQ37" s="143"/>
      <c r="SR37" s="143"/>
      <c r="SS37" s="143"/>
      <c r="ST37" s="143"/>
      <c r="SU37" s="143"/>
      <c r="SV37" s="143"/>
      <c r="SW37" s="143"/>
      <c r="SX37" s="143"/>
      <c r="SY37" s="143"/>
      <c r="SZ37" s="143"/>
      <c r="TB37" s="143"/>
      <c r="TD37" s="143"/>
      <c r="TF37" s="143"/>
      <c r="TG37" s="143"/>
      <c r="TH37" s="143"/>
      <c r="TI37" s="144"/>
      <c r="TJ37" s="143"/>
      <c r="TK37" s="143"/>
    </row>
    <row r="38" spans="1:536" x14ac:dyDescent="0.25">
      <c r="A38">
        <v>36</v>
      </c>
      <c r="B38" s="15" t="s">
        <v>2310</v>
      </c>
      <c r="F38" t="s">
        <v>2613</v>
      </c>
      <c r="H38">
        <v>1</v>
      </c>
      <c r="MA38" s="59">
        <v>44782</v>
      </c>
      <c r="MB38">
        <v>0</v>
      </c>
      <c r="ME38">
        <v>0</v>
      </c>
      <c r="SO38" s="97"/>
      <c r="SP38" s="143"/>
      <c r="SQ38" s="143"/>
      <c r="SR38" s="143"/>
      <c r="SS38" s="143"/>
      <c r="ST38" s="143"/>
      <c r="SU38" s="143"/>
      <c r="SV38" s="143"/>
      <c r="SW38" s="143"/>
      <c r="SX38" s="143"/>
      <c r="SY38" s="143"/>
      <c r="SZ38" s="143"/>
      <c r="TB38" s="143"/>
      <c r="TD38" s="143"/>
      <c r="TF38" s="143"/>
      <c r="TG38" s="143"/>
      <c r="TH38" s="143"/>
      <c r="TI38" s="144"/>
      <c r="TJ38" s="143"/>
      <c r="TK38" s="143"/>
    </row>
    <row r="39" spans="1:536" x14ac:dyDescent="0.25">
      <c r="A39">
        <v>37</v>
      </c>
      <c r="B39" s="15" t="s">
        <v>2310</v>
      </c>
      <c r="C39" s="15" t="s">
        <v>2521</v>
      </c>
      <c r="F39" t="s">
        <v>2614</v>
      </c>
      <c r="H39">
        <v>0</v>
      </c>
      <c r="GL39">
        <v>23</v>
      </c>
      <c r="JF39" s="59">
        <v>44693</v>
      </c>
      <c r="JG39" s="59"/>
      <c r="JH39">
        <v>0</v>
      </c>
      <c r="JK39">
        <v>0</v>
      </c>
      <c r="JR39">
        <v>0</v>
      </c>
      <c r="JS39">
        <v>0</v>
      </c>
      <c r="JU39">
        <v>1</v>
      </c>
      <c r="JV39" s="59" t="s">
        <v>2529</v>
      </c>
      <c r="JW39">
        <v>1</v>
      </c>
      <c r="JX39" s="59" t="s">
        <v>2444</v>
      </c>
      <c r="JY39">
        <v>1</v>
      </c>
      <c r="JZ39">
        <v>1</v>
      </c>
      <c r="KA39">
        <v>1</v>
      </c>
      <c r="KB39">
        <v>1</v>
      </c>
      <c r="KC39">
        <v>0</v>
      </c>
      <c r="KD39">
        <v>0</v>
      </c>
      <c r="LC39" s="59">
        <v>44761</v>
      </c>
      <c r="LD39">
        <v>0</v>
      </c>
      <c r="LG39">
        <v>0</v>
      </c>
      <c r="LJ39">
        <v>0</v>
      </c>
      <c r="LN39">
        <v>0</v>
      </c>
      <c r="LO39">
        <v>0</v>
      </c>
      <c r="LQ39">
        <v>1</v>
      </c>
      <c r="LR39" s="59" t="s">
        <v>2432</v>
      </c>
      <c r="LS39">
        <v>1</v>
      </c>
      <c r="LT39" s="59" t="s">
        <v>2343</v>
      </c>
      <c r="LU39">
        <v>1</v>
      </c>
      <c r="LV39">
        <v>1</v>
      </c>
      <c r="LW39">
        <v>1</v>
      </c>
      <c r="LX39">
        <v>1</v>
      </c>
      <c r="LY39">
        <v>0</v>
      </c>
      <c r="LZ39">
        <v>0</v>
      </c>
      <c r="QV39" s="59">
        <v>45061</v>
      </c>
      <c r="QW39">
        <v>0</v>
      </c>
      <c r="RH39">
        <v>0</v>
      </c>
      <c r="RI39">
        <v>0</v>
      </c>
      <c r="RP39">
        <v>0</v>
      </c>
      <c r="RV39">
        <v>1</v>
      </c>
      <c r="RW39">
        <v>0</v>
      </c>
      <c r="RX39">
        <v>1</v>
      </c>
      <c r="RY39">
        <v>0</v>
      </c>
      <c r="SA39">
        <v>1</v>
      </c>
      <c r="SB39" t="s">
        <v>14</v>
      </c>
      <c r="SC39">
        <v>1</v>
      </c>
      <c r="SD39">
        <v>1</v>
      </c>
      <c r="TI39" s="144"/>
      <c r="TL39" s="59">
        <v>45354</v>
      </c>
      <c r="TM39">
        <v>0</v>
      </c>
      <c r="TP39">
        <v>0</v>
      </c>
    </row>
    <row r="40" spans="1:536" x14ac:dyDescent="0.25">
      <c r="A40">
        <v>38</v>
      </c>
      <c r="B40" s="15" t="s">
        <v>2310</v>
      </c>
      <c r="C40" s="15" t="s">
        <v>2566</v>
      </c>
      <c r="D40" t="s">
        <v>2567</v>
      </c>
      <c r="E40" t="s">
        <v>2615</v>
      </c>
      <c r="F40" t="s">
        <v>2616</v>
      </c>
      <c r="G40" s="139">
        <v>29091</v>
      </c>
      <c r="H40">
        <v>0</v>
      </c>
      <c r="I40" s="140">
        <v>44176</v>
      </c>
      <c r="J40" s="58">
        <f>(I40-G40)/365.25</f>
        <v>41.300479123887747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63</v>
      </c>
      <c r="T40">
        <v>1.47</v>
      </c>
      <c r="AA40" s="83">
        <f>(S40/(T40*T40))</f>
        <v>29.154518950437321</v>
      </c>
      <c r="AB40">
        <v>12.2</v>
      </c>
      <c r="AC40">
        <v>0</v>
      </c>
      <c r="AD40">
        <v>36</v>
      </c>
      <c r="AE40">
        <v>12.4</v>
      </c>
      <c r="AF40">
        <v>14</v>
      </c>
      <c r="AG40">
        <v>1</v>
      </c>
      <c r="AH40">
        <v>3</v>
      </c>
      <c r="AI40">
        <v>3</v>
      </c>
      <c r="AL40">
        <v>1</v>
      </c>
      <c r="AM40">
        <v>2</v>
      </c>
      <c r="AO40">
        <v>1</v>
      </c>
      <c r="AQ40" s="15">
        <v>1</v>
      </c>
      <c r="AT40" s="68">
        <v>1</v>
      </c>
      <c r="AU40" s="68">
        <v>0</v>
      </c>
      <c r="AV40" s="68">
        <v>5</v>
      </c>
      <c r="AW40" s="68">
        <v>11</v>
      </c>
      <c r="AX40" s="68">
        <v>14</v>
      </c>
      <c r="AY40" s="68">
        <v>1</v>
      </c>
      <c r="AZ40" s="68">
        <v>0</v>
      </c>
      <c r="BA40" s="68">
        <v>1</v>
      </c>
      <c r="BB40" s="68">
        <v>1</v>
      </c>
      <c r="BC40" s="68">
        <v>1</v>
      </c>
      <c r="BD40" s="68">
        <v>0</v>
      </c>
      <c r="BE40" s="68">
        <v>1</v>
      </c>
      <c r="BF40" s="68">
        <v>0</v>
      </c>
      <c r="BG40" s="68">
        <v>1</v>
      </c>
      <c r="BH40" s="68">
        <v>0</v>
      </c>
      <c r="BJ40" s="68">
        <v>0</v>
      </c>
      <c r="BK40" s="68">
        <v>0</v>
      </c>
      <c r="BL40" s="68">
        <v>1</v>
      </c>
      <c r="BM40" s="68">
        <v>1</v>
      </c>
      <c r="BN40" s="68">
        <v>0</v>
      </c>
      <c r="BO40" s="68">
        <v>0</v>
      </c>
      <c r="BP40" s="68">
        <v>0</v>
      </c>
      <c r="BQ40" s="68">
        <v>1</v>
      </c>
      <c r="BR40" s="68">
        <v>0</v>
      </c>
      <c r="BT40" s="68">
        <v>1</v>
      </c>
      <c r="BU40" s="68">
        <v>0</v>
      </c>
      <c r="BV40" s="68">
        <v>0</v>
      </c>
      <c r="BW40" s="68">
        <v>0</v>
      </c>
      <c r="BX40" s="68">
        <v>1</v>
      </c>
      <c r="BY40" s="68">
        <v>0</v>
      </c>
      <c r="BZ40" s="68">
        <v>0</v>
      </c>
      <c r="CA40" s="68">
        <v>0</v>
      </c>
      <c r="CB40" s="68">
        <v>0</v>
      </c>
      <c r="CC40" s="68">
        <v>0</v>
      </c>
      <c r="CD40" s="68">
        <v>0</v>
      </c>
      <c r="CE40" s="68">
        <v>0</v>
      </c>
      <c r="CG40" s="68">
        <v>1</v>
      </c>
      <c r="CH40" s="68">
        <v>0</v>
      </c>
      <c r="CI40" s="68">
        <v>1</v>
      </c>
      <c r="CJ40" s="68">
        <v>0</v>
      </c>
      <c r="CK40" s="68">
        <v>0</v>
      </c>
      <c r="CL40" s="68">
        <v>1</v>
      </c>
      <c r="CM40" t="s">
        <v>219</v>
      </c>
      <c r="CN40" s="68">
        <v>1</v>
      </c>
      <c r="CO40" s="68">
        <v>1</v>
      </c>
      <c r="CP40" s="68">
        <v>0</v>
      </c>
      <c r="CQ40" s="68">
        <v>0</v>
      </c>
      <c r="CR40" s="68">
        <v>0</v>
      </c>
      <c r="CS40" s="68">
        <v>0</v>
      </c>
      <c r="CU40" s="68">
        <v>1</v>
      </c>
      <c r="CV40" s="68">
        <v>1</v>
      </c>
      <c r="CW40" s="68">
        <v>1</v>
      </c>
      <c r="CX40" s="68">
        <v>1</v>
      </c>
      <c r="CY40" s="141" t="s">
        <v>2571</v>
      </c>
      <c r="CZ40" s="68">
        <v>1</v>
      </c>
      <c r="DA40" s="141" t="s">
        <v>2572</v>
      </c>
      <c r="DB40" s="15">
        <v>1</v>
      </c>
      <c r="DC40" s="15">
        <v>5</v>
      </c>
      <c r="DD40" s="68">
        <v>1</v>
      </c>
      <c r="DE40" s="68">
        <v>1</v>
      </c>
      <c r="DF40" s="148">
        <v>44004</v>
      </c>
      <c r="DG40" s="151"/>
      <c r="DH40" s="141"/>
      <c r="DI40" s="59">
        <v>44507</v>
      </c>
      <c r="DJ40" s="58">
        <f>(DI40-G40)/365.25</f>
        <v>42.206707734428477</v>
      </c>
      <c r="DL40">
        <v>1</v>
      </c>
      <c r="DM40">
        <v>1</v>
      </c>
      <c r="DN40">
        <v>1</v>
      </c>
      <c r="DO40">
        <v>1</v>
      </c>
      <c r="DP40">
        <v>60</v>
      </c>
      <c r="DQ40">
        <v>2</v>
      </c>
      <c r="DR40">
        <v>1</v>
      </c>
      <c r="DS40">
        <v>0</v>
      </c>
      <c r="DT40">
        <v>0</v>
      </c>
      <c r="DU40">
        <v>0</v>
      </c>
      <c r="DW40">
        <v>1</v>
      </c>
      <c r="DY40">
        <v>1</v>
      </c>
      <c r="EA40">
        <v>2</v>
      </c>
      <c r="EC40">
        <v>0</v>
      </c>
      <c r="ED40">
        <v>1</v>
      </c>
      <c r="EE40">
        <v>0</v>
      </c>
      <c r="EF40">
        <v>90</v>
      </c>
      <c r="EG40">
        <v>1</v>
      </c>
      <c r="EH40">
        <v>0</v>
      </c>
      <c r="EI40">
        <v>1</v>
      </c>
      <c r="EJ40">
        <v>0</v>
      </c>
      <c r="EL40">
        <v>3</v>
      </c>
      <c r="EM40">
        <v>1</v>
      </c>
      <c r="EN40">
        <v>1</v>
      </c>
      <c r="EO40">
        <v>-1</v>
      </c>
      <c r="EQ40">
        <v>1</v>
      </c>
      <c r="ER40">
        <v>0</v>
      </c>
      <c r="ES40">
        <v>3</v>
      </c>
      <c r="ET40">
        <v>-1</v>
      </c>
      <c r="EV40" t="s">
        <v>2617</v>
      </c>
      <c r="EZ40">
        <v>1</v>
      </c>
      <c r="FA40">
        <v>90</v>
      </c>
      <c r="FC40">
        <v>1</v>
      </c>
      <c r="FD40">
        <v>0</v>
      </c>
      <c r="FE40">
        <v>1</v>
      </c>
      <c r="FG40" t="s">
        <v>14</v>
      </c>
      <c r="FH40">
        <v>3</v>
      </c>
      <c r="FI40" t="s">
        <v>2618</v>
      </c>
      <c r="FJ40" t="s">
        <v>2619</v>
      </c>
      <c r="FK40">
        <v>1</v>
      </c>
      <c r="FL40" t="s">
        <v>100</v>
      </c>
      <c r="FM40">
        <v>1</v>
      </c>
      <c r="FN40">
        <v>60</v>
      </c>
      <c r="FO40" t="s">
        <v>306</v>
      </c>
      <c r="FP40">
        <v>1</v>
      </c>
      <c r="FQ40">
        <v>0</v>
      </c>
      <c r="FV40">
        <v>1</v>
      </c>
      <c r="FW40">
        <v>0</v>
      </c>
      <c r="FX40">
        <v>0</v>
      </c>
      <c r="GC40">
        <v>1</v>
      </c>
      <c r="GD40">
        <v>1</v>
      </c>
      <c r="GE40">
        <v>0</v>
      </c>
      <c r="GH40">
        <v>-1</v>
      </c>
      <c r="GI40">
        <v>1</v>
      </c>
      <c r="GJ40" s="59">
        <v>44506</v>
      </c>
      <c r="GK40" s="59"/>
      <c r="GN40" s="59"/>
      <c r="GO40" s="59"/>
      <c r="GQ40" s="59"/>
      <c r="GR40" s="59"/>
      <c r="GT40" s="59"/>
      <c r="GU40" s="59"/>
      <c r="GV40" s="59"/>
      <c r="GY40" s="59"/>
      <c r="HA40" s="59"/>
      <c r="HC40" s="59"/>
      <c r="HD40" s="59"/>
      <c r="HE40" s="59"/>
      <c r="HF40" s="59"/>
      <c r="HG40" s="59"/>
      <c r="HJ40" s="59"/>
      <c r="HL40" s="59"/>
      <c r="HM40" s="59"/>
      <c r="HP40" s="59"/>
      <c r="HR40" s="59"/>
      <c r="HS40" s="59"/>
      <c r="HT40" s="59"/>
      <c r="HW40" s="59"/>
      <c r="HY40" s="59"/>
      <c r="IA40" s="59"/>
      <c r="IB40" s="59"/>
      <c r="IC40" s="59"/>
      <c r="ID40" s="59"/>
      <c r="IE40" s="59"/>
      <c r="IF40" s="59"/>
      <c r="IH40" s="59"/>
      <c r="II40" s="59"/>
      <c r="IJ40" s="59"/>
      <c r="IK40" s="59"/>
      <c r="IL40" s="59"/>
      <c r="IM40" s="59"/>
      <c r="IN40" s="59"/>
      <c r="IP40" s="59"/>
      <c r="IQ40" s="59"/>
      <c r="IR40" s="59"/>
      <c r="IU40" s="59"/>
      <c r="IW40" s="59"/>
      <c r="IY40" s="59"/>
      <c r="JA40" s="59"/>
      <c r="JB40" s="59"/>
      <c r="JC40" s="59"/>
      <c r="JD40" s="59"/>
      <c r="JE40" s="59"/>
      <c r="JF40" s="59"/>
      <c r="JG40" s="59"/>
      <c r="JI40" s="59"/>
      <c r="JJ40" s="59"/>
      <c r="JL40" s="59"/>
      <c r="JM40" s="59"/>
      <c r="JO40" s="59"/>
      <c r="JP40" s="59"/>
      <c r="JQ40" s="59"/>
      <c r="JT40" s="59"/>
      <c r="JV40" s="59"/>
      <c r="JX40" s="59"/>
      <c r="KA40" s="59"/>
      <c r="KB40" s="59"/>
      <c r="KD40" s="59"/>
      <c r="KE40" s="59"/>
      <c r="KG40" s="59"/>
      <c r="KH40" s="59"/>
      <c r="KJ40" s="59"/>
      <c r="KK40" s="59"/>
      <c r="KM40" s="59"/>
      <c r="KN40" s="59"/>
      <c r="KO40" s="59"/>
      <c r="KR40" s="59"/>
      <c r="KT40" s="59"/>
      <c r="KV40" s="59"/>
      <c r="KY40" s="59"/>
      <c r="KZ40" s="59"/>
      <c r="LC40" s="59"/>
      <c r="LE40" s="59"/>
      <c r="LF40" s="59"/>
      <c r="LH40" s="59"/>
      <c r="LI40" s="59"/>
      <c r="LL40" s="59"/>
      <c r="LM40" s="59"/>
      <c r="LP40" s="59"/>
      <c r="LR40" s="59"/>
      <c r="LT40" s="59"/>
      <c r="MA40" s="59">
        <v>44780</v>
      </c>
      <c r="MB40">
        <v>0</v>
      </c>
      <c r="ME40">
        <v>0</v>
      </c>
      <c r="NZ40" s="59">
        <v>44841</v>
      </c>
      <c r="OM40">
        <v>1</v>
      </c>
      <c r="ON40" s="69">
        <v>44774</v>
      </c>
      <c r="OR40">
        <v>1</v>
      </c>
      <c r="OS40">
        <v>0</v>
      </c>
      <c r="PK40" s="69">
        <v>44866</v>
      </c>
      <c r="PL40">
        <v>1</v>
      </c>
      <c r="PM40" s="69">
        <v>44896</v>
      </c>
      <c r="PN40">
        <v>3</v>
      </c>
      <c r="PO40">
        <v>0</v>
      </c>
      <c r="PP40">
        <v>0</v>
      </c>
      <c r="PQ40">
        <v>0</v>
      </c>
      <c r="PR40">
        <v>0</v>
      </c>
      <c r="PS40">
        <v>0</v>
      </c>
      <c r="PU40">
        <v>0</v>
      </c>
      <c r="PW40">
        <v>0</v>
      </c>
      <c r="PX40">
        <v>0</v>
      </c>
      <c r="QE40">
        <v>1</v>
      </c>
      <c r="QF40" t="s">
        <v>2310</v>
      </c>
      <c r="QH40">
        <v>1</v>
      </c>
      <c r="QI40">
        <v>1</v>
      </c>
      <c r="QK40">
        <v>1</v>
      </c>
      <c r="QL40">
        <v>0</v>
      </c>
      <c r="QM40">
        <v>1</v>
      </c>
      <c r="QP40">
        <v>1</v>
      </c>
      <c r="QQ40" t="s">
        <v>182</v>
      </c>
      <c r="QR40">
        <v>0</v>
      </c>
      <c r="QV40" s="59">
        <v>45061</v>
      </c>
      <c r="QW40">
        <v>0</v>
      </c>
      <c r="RH40">
        <v>1</v>
      </c>
      <c r="RI40">
        <v>0</v>
      </c>
      <c r="RP40">
        <v>1</v>
      </c>
      <c r="RQ40" t="s">
        <v>2310</v>
      </c>
      <c r="RR40">
        <v>0</v>
      </c>
      <c r="RS40">
        <v>1</v>
      </c>
      <c r="RV40">
        <v>1</v>
      </c>
      <c r="RW40">
        <v>0</v>
      </c>
      <c r="RX40">
        <v>1</v>
      </c>
      <c r="RY40">
        <v>1</v>
      </c>
      <c r="SA40">
        <v>1</v>
      </c>
      <c r="SB40" t="s">
        <v>2573</v>
      </c>
      <c r="SC40">
        <v>0</v>
      </c>
      <c r="SO40" s="97"/>
      <c r="SP40" s="143"/>
      <c r="SQ40" s="143"/>
      <c r="SR40" s="143"/>
      <c r="SS40" s="143"/>
      <c r="ST40" s="143"/>
      <c r="SU40" s="143"/>
      <c r="SV40" s="143"/>
      <c r="SW40" s="143"/>
      <c r="SX40" s="143"/>
      <c r="SY40" s="143"/>
      <c r="SZ40" s="143"/>
      <c r="TB40" s="143"/>
      <c r="TD40" s="143"/>
      <c r="TF40" s="143"/>
      <c r="TG40" s="143"/>
      <c r="TH40" s="143"/>
      <c r="TI40" s="15"/>
      <c r="TJ40" s="143"/>
      <c r="TK40" s="143"/>
    </row>
    <row r="41" spans="1:536" x14ac:dyDescent="0.25">
      <c r="A41">
        <v>39</v>
      </c>
      <c r="B41" s="154" t="s">
        <v>2310</v>
      </c>
      <c r="C41" s="154" t="s">
        <v>2620</v>
      </c>
      <c r="D41" s="155" t="s">
        <v>2621</v>
      </c>
      <c r="E41" s="155" t="s">
        <v>2622</v>
      </c>
      <c r="F41" s="155" t="s">
        <v>2623</v>
      </c>
      <c r="G41" s="156">
        <v>41224</v>
      </c>
      <c r="H41" s="155">
        <v>1</v>
      </c>
      <c r="I41" s="157">
        <v>44176</v>
      </c>
      <c r="J41" s="58">
        <f>(I41-G41)/365.25</f>
        <v>8.0821355236139638</v>
      </c>
      <c r="K41" s="155">
        <v>1</v>
      </c>
      <c r="L41" s="155">
        <v>0</v>
      </c>
      <c r="M41" s="155">
        <v>0</v>
      </c>
      <c r="N41" s="155">
        <v>0</v>
      </c>
      <c r="O41" s="155">
        <v>0</v>
      </c>
      <c r="P41" s="155">
        <v>0</v>
      </c>
      <c r="Q41" s="155">
        <v>0</v>
      </c>
      <c r="R41" s="155">
        <v>0</v>
      </c>
      <c r="S41" s="155">
        <v>30</v>
      </c>
      <c r="T41" s="155">
        <v>1.3049999999999999</v>
      </c>
      <c r="U41" s="155">
        <v>-1.44</v>
      </c>
      <c r="V41" s="155" t="s">
        <v>29</v>
      </c>
      <c r="W41" s="155">
        <v>0.51</v>
      </c>
      <c r="X41" s="155" t="s">
        <v>21</v>
      </c>
      <c r="Y41" s="155"/>
      <c r="Z41" s="155"/>
      <c r="AA41" s="158"/>
      <c r="AB41" s="155">
        <v>13.4</v>
      </c>
      <c r="AC41" s="155">
        <v>0</v>
      </c>
      <c r="AD41" s="155">
        <v>39</v>
      </c>
      <c r="AE41" s="155">
        <v>13.3</v>
      </c>
      <c r="AF41" s="155">
        <v>2</v>
      </c>
      <c r="AG41" s="155">
        <v>1</v>
      </c>
      <c r="AH41" s="155">
        <v>1</v>
      </c>
      <c r="AI41" s="155"/>
      <c r="AJ41" s="155">
        <v>1</v>
      </c>
      <c r="AK41" s="155">
        <v>7</v>
      </c>
      <c r="AL41" s="155">
        <v>0</v>
      </c>
      <c r="AM41" s="155"/>
      <c r="AN41" s="155"/>
      <c r="AO41" s="155">
        <v>0</v>
      </c>
      <c r="AP41" s="155"/>
      <c r="AQ41" s="154">
        <v>1</v>
      </c>
      <c r="AR41" s="154"/>
      <c r="AS41" s="154"/>
      <c r="AT41" s="159">
        <v>1</v>
      </c>
      <c r="AU41" s="159">
        <v>0</v>
      </c>
      <c r="AV41" s="159">
        <v>4</v>
      </c>
      <c r="AW41" s="159">
        <v>-1</v>
      </c>
      <c r="AX41" s="159">
        <v>-1</v>
      </c>
      <c r="AY41" s="159">
        <v>1</v>
      </c>
      <c r="AZ41" s="159">
        <v>0</v>
      </c>
      <c r="BA41" s="159">
        <v>1</v>
      </c>
      <c r="BB41" s="159">
        <v>1</v>
      </c>
      <c r="BC41" s="159">
        <v>0</v>
      </c>
      <c r="BD41" s="159">
        <v>0</v>
      </c>
      <c r="BE41" s="159">
        <v>0</v>
      </c>
      <c r="BF41" s="159">
        <v>0</v>
      </c>
      <c r="BG41" s="159">
        <v>0</v>
      </c>
      <c r="BH41" s="159">
        <v>0</v>
      </c>
      <c r="BI41" s="155"/>
      <c r="BJ41" s="159">
        <v>0</v>
      </c>
      <c r="BK41" s="159">
        <v>0</v>
      </c>
      <c r="BL41" s="159">
        <v>0</v>
      </c>
      <c r="BM41" s="159">
        <v>1</v>
      </c>
      <c r="BN41" s="159">
        <v>0</v>
      </c>
      <c r="BO41" s="159">
        <v>0</v>
      </c>
      <c r="BP41" s="159">
        <v>0</v>
      </c>
      <c r="BQ41" s="159">
        <v>1</v>
      </c>
      <c r="BR41" s="159">
        <v>0</v>
      </c>
      <c r="BS41" s="155"/>
      <c r="BT41" s="159">
        <v>0</v>
      </c>
      <c r="BU41" s="159">
        <v>0</v>
      </c>
      <c r="BV41" s="159">
        <v>0</v>
      </c>
      <c r="BW41" s="159">
        <v>0</v>
      </c>
      <c r="BX41" s="159">
        <v>0</v>
      </c>
      <c r="BY41" s="159">
        <v>0</v>
      </c>
      <c r="BZ41" s="159">
        <v>0</v>
      </c>
      <c r="CA41" s="159">
        <v>0</v>
      </c>
      <c r="CB41" s="159">
        <v>0</v>
      </c>
      <c r="CC41" s="159">
        <v>0</v>
      </c>
      <c r="CD41" s="159">
        <v>0</v>
      </c>
      <c r="CE41" s="159">
        <v>0</v>
      </c>
      <c r="CF41" s="155"/>
      <c r="CG41" s="159">
        <v>1</v>
      </c>
      <c r="CH41" s="159">
        <v>1</v>
      </c>
      <c r="CI41" s="159">
        <v>0</v>
      </c>
      <c r="CJ41" s="159">
        <v>0</v>
      </c>
      <c r="CK41" s="159">
        <v>0</v>
      </c>
      <c r="CL41" s="159">
        <v>1</v>
      </c>
      <c r="CM41" s="155" t="s">
        <v>2624</v>
      </c>
      <c r="CN41" s="159">
        <v>0</v>
      </c>
      <c r="CO41" s="159">
        <v>0</v>
      </c>
      <c r="CP41" s="159">
        <v>0</v>
      </c>
      <c r="CQ41" s="159">
        <v>0</v>
      </c>
      <c r="CR41" s="159">
        <v>0</v>
      </c>
      <c r="CS41" s="159">
        <v>1</v>
      </c>
      <c r="CT41" s="159" t="s">
        <v>219</v>
      </c>
      <c r="CU41" s="159">
        <v>1</v>
      </c>
      <c r="CV41" s="159">
        <v>1</v>
      </c>
      <c r="CW41" s="159">
        <v>0</v>
      </c>
      <c r="CX41" s="159">
        <v>1</v>
      </c>
      <c r="CY41" s="160" t="s">
        <v>2625</v>
      </c>
      <c r="CZ41" s="159">
        <v>1</v>
      </c>
      <c r="DA41" s="160" t="s">
        <v>2626</v>
      </c>
      <c r="DB41" s="154">
        <v>1</v>
      </c>
      <c r="DC41" s="154"/>
      <c r="DD41" s="159">
        <v>0</v>
      </c>
      <c r="DE41" s="159"/>
      <c r="DF41" s="159"/>
      <c r="DG41" s="154"/>
      <c r="DH41" s="160" t="s">
        <v>2627</v>
      </c>
      <c r="DI41" s="155"/>
      <c r="DJ41" s="155"/>
      <c r="DK41" s="155"/>
      <c r="DL41" s="155"/>
      <c r="DM41" s="155"/>
      <c r="DN41" s="155"/>
      <c r="DO41" s="155"/>
      <c r="DP41" s="155"/>
      <c r="DQ41" s="155"/>
      <c r="DR41" s="155"/>
      <c r="DS41" s="155"/>
      <c r="DT41" s="155"/>
      <c r="DU41" s="155"/>
      <c r="DV41" s="155"/>
      <c r="DW41" s="155"/>
      <c r="DX41" s="155"/>
      <c r="DY41" s="155"/>
      <c r="DZ41" s="155"/>
      <c r="EA41" s="155"/>
      <c r="EB41" s="155"/>
      <c r="EC41" s="155"/>
      <c r="ED41" s="155"/>
      <c r="EE41" s="155"/>
      <c r="EF41" s="155"/>
      <c r="EG41" s="155"/>
      <c r="EH41" s="155"/>
      <c r="EI41" s="155"/>
      <c r="EJ41" s="155"/>
      <c r="EK41" s="155"/>
      <c r="EL41" s="155"/>
      <c r="EM41" s="155"/>
      <c r="EN41" s="155"/>
      <c r="EO41" s="155"/>
      <c r="EP41" s="155"/>
      <c r="EQ41" s="155"/>
      <c r="ER41" s="155"/>
      <c r="ES41" s="155"/>
      <c r="ET41" s="155"/>
      <c r="EU41" s="155"/>
      <c r="EV41" s="155"/>
      <c r="EW41" s="155"/>
      <c r="EX41" s="155"/>
      <c r="EY41" s="155"/>
      <c r="EZ41" s="155"/>
      <c r="FA41" s="155"/>
      <c r="FB41" s="155"/>
      <c r="FC41" s="155"/>
      <c r="FD41" s="155"/>
      <c r="FE41" s="155"/>
      <c r="FF41" s="155"/>
      <c r="FG41" s="155"/>
      <c r="FH41" s="155"/>
      <c r="FI41" s="155"/>
      <c r="FJ41" s="155"/>
      <c r="FK41" s="155"/>
      <c r="FL41" s="155"/>
      <c r="FM41" s="155"/>
      <c r="FN41" s="155"/>
      <c r="FO41" s="155"/>
      <c r="FP41" s="155"/>
      <c r="FQ41" s="155"/>
      <c r="FR41" s="155"/>
      <c r="FS41" s="155"/>
      <c r="FT41" s="155"/>
      <c r="FU41" s="155"/>
      <c r="FV41" s="155"/>
      <c r="FW41" s="155"/>
      <c r="FX41" s="155"/>
      <c r="FY41" s="155"/>
      <c r="FZ41" s="155"/>
      <c r="GA41" s="155"/>
      <c r="GB41" s="155"/>
      <c r="GC41" s="155"/>
      <c r="GD41" s="155"/>
      <c r="GE41" s="155"/>
      <c r="GF41" s="155"/>
      <c r="GG41" s="155"/>
      <c r="GH41" s="155"/>
      <c r="GI41" s="155"/>
      <c r="GJ41" s="155"/>
      <c r="GK41" s="155"/>
      <c r="GN41" s="155"/>
      <c r="GO41" s="155"/>
      <c r="GQ41" s="155"/>
      <c r="GR41" s="155"/>
      <c r="GT41" s="155"/>
      <c r="GU41" s="155"/>
      <c r="GV41" s="155"/>
      <c r="GY41" s="155"/>
      <c r="HA41" s="155"/>
      <c r="HC41" s="155"/>
      <c r="HD41" s="155"/>
      <c r="HE41" s="155"/>
      <c r="HF41" s="155"/>
      <c r="HG41" s="155"/>
      <c r="HJ41" s="155"/>
      <c r="HL41" s="155"/>
      <c r="HM41" s="155"/>
      <c r="HP41" s="155"/>
      <c r="HR41" s="155"/>
      <c r="HS41" s="155"/>
      <c r="HT41" s="155"/>
      <c r="HW41" s="155"/>
      <c r="HY41" s="155"/>
      <c r="IA41" s="155"/>
      <c r="IB41" s="155"/>
      <c r="IC41" s="155"/>
      <c r="ID41" s="155"/>
      <c r="IE41" s="155"/>
      <c r="IF41" s="155"/>
      <c r="IH41" s="155"/>
      <c r="II41" s="155"/>
      <c r="IJ41" s="155"/>
      <c r="IK41" s="155"/>
      <c r="IL41" s="155"/>
      <c r="IM41" s="155"/>
      <c r="IN41" s="155"/>
      <c r="IP41" s="155"/>
      <c r="IQ41" s="155"/>
      <c r="IR41" s="155"/>
      <c r="IU41" s="155"/>
      <c r="IW41" s="155"/>
      <c r="IY41" s="155"/>
      <c r="JA41" s="155"/>
      <c r="JB41" s="155"/>
      <c r="JC41" s="155"/>
      <c r="JD41" s="155"/>
      <c r="JE41" s="155"/>
      <c r="JF41" s="155"/>
      <c r="JG41" s="155"/>
      <c r="JI41" s="155"/>
      <c r="JJ41" s="155"/>
      <c r="JL41" s="155"/>
      <c r="JM41" s="155"/>
      <c r="JO41" s="155"/>
      <c r="JP41" s="155"/>
      <c r="JQ41" s="155"/>
      <c r="JT41" s="155"/>
      <c r="JV41" s="155"/>
      <c r="JX41" s="155"/>
      <c r="KA41" s="155"/>
      <c r="KB41" s="155"/>
      <c r="KD41" s="155"/>
      <c r="KE41" s="155"/>
      <c r="KG41" s="155"/>
      <c r="KH41" s="155"/>
      <c r="KJ41" s="155"/>
      <c r="KK41" s="155"/>
      <c r="KM41" s="155"/>
      <c r="KN41" s="155"/>
      <c r="KO41" s="155"/>
      <c r="KR41" s="155"/>
      <c r="KT41" s="155"/>
      <c r="KV41" s="155"/>
      <c r="KY41" s="155"/>
      <c r="KZ41" s="155"/>
      <c r="LC41" s="155"/>
      <c r="LE41" s="155"/>
      <c r="LF41" s="155"/>
      <c r="LH41" s="155"/>
      <c r="LI41" s="155"/>
      <c r="LL41" s="155"/>
      <c r="LM41" s="155"/>
      <c r="LP41" s="155"/>
      <c r="LR41" s="155"/>
      <c r="LT41" s="155"/>
      <c r="MA41" s="59">
        <v>44782</v>
      </c>
      <c r="MB41" s="155">
        <v>0</v>
      </c>
      <c r="MC41" s="155"/>
      <c r="MD41" s="155">
        <v>0</v>
      </c>
      <c r="ME41" s="155"/>
      <c r="MF41" s="155"/>
      <c r="MG41" s="155"/>
      <c r="MH41" s="155"/>
      <c r="MI41" s="155"/>
      <c r="MJ41" s="155"/>
      <c r="MK41" s="155"/>
      <c r="ML41" s="155"/>
      <c r="MM41" s="155"/>
      <c r="MN41" s="155"/>
      <c r="MO41" s="59"/>
      <c r="NZ41" s="59">
        <v>44841</v>
      </c>
      <c r="OA41" s="155">
        <v>0</v>
      </c>
      <c r="OB41" s="155"/>
      <c r="OC41" s="155"/>
      <c r="OD41" s="155"/>
      <c r="OE41" s="155"/>
      <c r="OF41" s="155"/>
      <c r="OG41" s="155"/>
      <c r="OH41" s="155"/>
      <c r="OI41" s="155"/>
      <c r="OJ41" s="155"/>
      <c r="OK41" s="155"/>
      <c r="OL41" s="155">
        <v>0</v>
      </c>
      <c r="OM41" s="155">
        <v>0</v>
      </c>
      <c r="ON41" s="155"/>
      <c r="OO41" s="155"/>
      <c r="OP41" s="155"/>
      <c r="OQ41" s="155"/>
      <c r="OR41" s="155"/>
      <c r="OS41" s="155"/>
      <c r="OT41" s="155">
        <v>1</v>
      </c>
      <c r="OU41" s="155" t="s">
        <v>2348</v>
      </c>
      <c r="OV41" s="155">
        <v>1</v>
      </c>
      <c r="OW41" s="155"/>
      <c r="OX41" s="155"/>
      <c r="OY41" s="155"/>
      <c r="OZ41" s="155">
        <v>1</v>
      </c>
      <c r="PA41" s="155">
        <v>0</v>
      </c>
      <c r="PB41" s="155">
        <v>0</v>
      </c>
      <c r="PC41" s="155">
        <v>0</v>
      </c>
      <c r="PD41" t="s">
        <v>2628</v>
      </c>
      <c r="PE41" s="155">
        <v>0</v>
      </c>
      <c r="PF41" s="155"/>
      <c r="PG41" s="155">
        <v>0</v>
      </c>
      <c r="PK41" s="59">
        <v>44907</v>
      </c>
      <c r="PL41">
        <v>0</v>
      </c>
      <c r="PW41">
        <v>0</v>
      </c>
      <c r="QM41">
        <v>1</v>
      </c>
      <c r="QN41">
        <v>1</v>
      </c>
      <c r="QP41">
        <v>1</v>
      </c>
      <c r="QQ41" t="s">
        <v>2629</v>
      </c>
      <c r="QR41">
        <v>0</v>
      </c>
      <c r="QS41">
        <v>0</v>
      </c>
      <c r="QT41">
        <v>0</v>
      </c>
      <c r="SG41" s="59">
        <v>45247</v>
      </c>
      <c r="SH41">
        <v>0</v>
      </c>
      <c r="SO41" s="97"/>
      <c r="SP41" s="143"/>
      <c r="SQ41" s="143"/>
      <c r="SR41" s="143"/>
      <c r="SS41" s="143"/>
      <c r="ST41" s="143"/>
      <c r="SU41" s="143"/>
      <c r="SV41" s="143"/>
      <c r="SW41" s="143"/>
      <c r="SX41" s="143"/>
      <c r="SY41" s="143"/>
      <c r="SZ41" s="143"/>
      <c r="TB41" s="143"/>
      <c r="TD41" s="143"/>
      <c r="TF41" s="143"/>
      <c r="TG41" s="143"/>
      <c r="TH41" s="143"/>
      <c r="TI41" s="15"/>
      <c r="TJ41" s="143"/>
      <c r="TK41" s="143"/>
    </row>
    <row r="42" spans="1:536" x14ac:dyDescent="0.25">
      <c r="A42">
        <v>40</v>
      </c>
      <c r="B42" s="15" t="s">
        <v>2310</v>
      </c>
      <c r="C42" s="15" t="s">
        <v>2311</v>
      </c>
      <c r="F42" t="s">
        <v>2630</v>
      </c>
      <c r="H42">
        <v>1</v>
      </c>
      <c r="GK42" s="59">
        <v>44617</v>
      </c>
      <c r="GL42">
        <v>45</v>
      </c>
      <c r="GM42">
        <v>0</v>
      </c>
      <c r="GP42">
        <v>0</v>
      </c>
      <c r="GS42">
        <v>0</v>
      </c>
      <c r="GW42">
        <v>0</v>
      </c>
      <c r="GX42">
        <v>0</v>
      </c>
      <c r="GZ42">
        <v>1</v>
      </c>
      <c r="HA42" t="s">
        <v>2313</v>
      </c>
      <c r="HB42">
        <v>1</v>
      </c>
      <c r="HC42" t="s">
        <v>2314</v>
      </c>
      <c r="HD42">
        <v>1</v>
      </c>
      <c r="HE42">
        <v>1</v>
      </c>
      <c r="HF42">
        <v>1</v>
      </c>
      <c r="HG42">
        <v>1</v>
      </c>
      <c r="HH42">
        <v>0</v>
      </c>
      <c r="HI42">
        <v>0</v>
      </c>
      <c r="HJ42" s="59">
        <v>44640</v>
      </c>
      <c r="HK42">
        <v>0</v>
      </c>
      <c r="HN42">
        <v>0</v>
      </c>
      <c r="HQ42">
        <v>0</v>
      </c>
      <c r="HU42">
        <v>0</v>
      </c>
      <c r="HV42">
        <v>0</v>
      </c>
      <c r="HX42">
        <v>1</v>
      </c>
      <c r="HY42" t="s">
        <v>2315</v>
      </c>
      <c r="HZ42">
        <v>1</v>
      </c>
      <c r="IA42" t="s">
        <v>2316</v>
      </c>
      <c r="IB42">
        <v>1</v>
      </c>
      <c r="IC42">
        <v>1</v>
      </c>
      <c r="ID42">
        <v>1</v>
      </c>
      <c r="IE42">
        <v>1</v>
      </c>
      <c r="IF42">
        <v>0</v>
      </c>
      <c r="IG42">
        <v>0</v>
      </c>
      <c r="IH42" s="59">
        <v>44663</v>
      </c>
      <c r="II42">
        <v>0</v>
      </c>
      <c r="IL42">
        <v>0</v>
      </c>
      <c r="IO42">
        <v>0</v>
      </c>
      <c r="IS42">
        <v>0</v>
      </c>
      <c r="IT42">
        <v>0</v>
      </c>
      <c r="IV42">
        <v>1</v>
      </c>
      <c r="IW42" t="s">
        <v>2317</v>
      </c>
      <c r="IX42">
        <v>1</v>
      </c>
      <c r="IY42" t="s">
        <v>2318</v>
      </c>
      <c r="IZ42">
        <v>1</v>
      </c>
      <c r="JA42">
        <v>1</v>
      </c>
      <c r="JB42">
        <v>1</v>
      </c>
      <c r="JC42">
        <v>1</v>
      </c>
      <c r="JD42">
        <v>0</v>
      </c>
      <c r="JE42">
        <v>0</v>
      </c>
      <c r="JF42" s="59">
        <v>44694</v>
      </c>
      <c r="JG42" s="59"/>
      <c r="JH42">
        <v>0</v>
      </c>
      <c r="JK42">
        <v>0</v>
      </c>
      <c r="JN42">
        <v>0</v>
      </c>
      <c r="JR42">
        <v>1</v>
      </c>
      <c r="JS42">
        <v>0</v>
      </c>
      <c r="JU42">
        <v>1</v>
      </c>
      <c r="JV42" t="s">
        <v>2319</v>
      </c>
      <c r="JW42">
        <v>1</v>
      </c>
      <c r="JX42" t="s">
        <v>2320</v>
      </c>
      <c r="JY42">
        <v>1</v>
      </c>
      <c r="JZ42">
        <v>1</v>
      </c>
      <c r="KA42">
        <v>1</v>
      </c>
      <c r="KB42">
        <v>1</v>
      </c>
      <c r="KC42">
        <v>0</v>
      </c>
      <c r="KD42">
        <v>0</v>
      </c>
      <c r="LC42" s="59">
        <v>44762</v>
      </c>
      <c r="LD42">
        <v>0</v>
      </c>
      <c r="LG42">
        <v>0</v>
      </c>
      <c r="LJ42">
        <v>0</v>
      </c>
      <c r="LN42">
        <v>0</v>
      </c>
      <c r="LO42">
        <v>0</v>
      </c>
      <c r="LQ42">
        <v>1</v>
      </c>
      <c r="LR42" t="s">
        <v>2321</v>
      </c>
      <c r="LS42">
        <v>1</v>
      </c>
      <c r="LT42" t="s">
        <v>2322</v>
      </c>
      <c r="LU42">
        <v>0</v>
      </c>
      <c r="LV42">
        <v>1</v>
      </c>
      <c r="LW42">
        <v>1</v>
      </c>
      <c r="LX42">
        <v>1</v>
      </c>
      <c r="LY42">
        <v>0</v>
      </c>
      <c r="LZ42">
        <v>0</v>
      </c>
      <c r="MO42" s="59">
        <v>44840</v>
      </c>
      <c r="MP42">
        <v>0</v>
      </c>
      <c r="NA42">
        <v>0</v>
      </c>
      <c r="NB42">
        <v>0</v>
      </c>
      <c r="NO42">
        <v>1</v>
      </c>
      <c r="NP42">
        <v>0</v>
      </c>
      <c r="NQ42">
        <v>1</v>
      </c>
      <c r="NR42">
        <v>1</v>
      </c>
      <c r="NT42">
        <v>0</v>
      </c>
      <c r="NV42">
        <v>1</v>
      </c>
      <c r="NW42">
        <v>1</v>
      </c>
      <c r="QV42" s="59">
        <v>45061</v>
      </c>
      <c r="QW42">
        <v>0</v>
      </c>
      <c r="RH42">
        <v>1</v>
      </c>
      <c r="RI42">
        <v>0</v>
      </c>
      <c r="RP42">
        <v>1</v>
      </c>
      <c r="RQ42" t="s">
        <v>2323</v>
      </c>
      <c r="RR42">
        <v>1</v>
      </c>
      <c r="RS42">
        <v>1</v>
      </c>
      <c r="RV42">
        <v>1</v>
      </c>
      <c r="RW42">
        <v>0</v>
      </c>
      <c r="RX42">
        <v>1</v>
      </c>
      <c r="RY42">
        <v>1</v>
      </c>
      <c r="SA42">
        <v>1</v>
      </c>
      <c r="SB42" t="s">
        <v>2324</v>
      </c>
      <c r="SC42">
        <v>1</v>
      </c>
      <c r="SD42">
        <v>1</v>
      </c>
      <c r="SO42" s="97"/>
      <c r="SP42" s="143"/>
      <c r="SQ42" s="143"/>
      <c r="SR42" s="143"/>
      <c r="SS42" s="143"/>
      <c r="ST42" s="143"/>
      <c r="SU42" s="143"/>
      <c r="SV42" s="143"/>
      <c r="SW42" s="143"/>
      <c r="SX42" s="143"/>
      <c r="SY42" s="143"/>
      <c r="SZ42" s="143"/>
      <c r="TB42" s="143"/>
      <c r="TD42" s="143"/>
      <c r="TF42" s="143"/>
      <c r="TG42" s="143"/>
      <c r="TH42" s="143"/>
      <c r="TI42" s="15"/>
      <c r="TJ42" s="143"/>
      <c r="TK42" s="143"/>
    </row>
    <row r="43" spans="1:536" x14ac:dyDescent="0.25">
      <c r="A43">
        <v>41</v>
      </c>
      <c r="B43" s="15" t="s">
        <v>2310</v>
      </c>
      <c r="C43" s="15" t="s">
        <v>2325</v>
      </c>
      <c r="D43" t="s">
        <v>2631</v>
      </c>
      <c r="E43" t="s">
        <v>2632</v>
      </c>
      <c r="F43" t="s">
        <v>2633</v>
      </c>
      <c r="G43" s="139">
        <v>23603</v>
      </c>
      <c r="H43">
        <v>0</v>
      </c>
      <c r="I43" s="140">
        <v>44176</v>
      </c>
      <c r="J43" s="58">
        <f>(I43-G43)/365.25</f>
        <v>56.325804243668721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69</v>
      </c>
      <c r="T43">
        <v>1.52</v>
      </c>
      <c r="AA43" s="83">
        <f>(S43/(T43*T43))</f>
        <v>29.864958448753463</v>
      </c>
      <c r="AB43">
        <v>13.3</v>
      </c>
      <c r="AC43">
        <v>0</v>
      </c>
      <c r="AD43">
        <v>39</v>
      </c>
      <c r="AE43">
        <v>13.1</v>
      </c>
      <c r="AF43">
        <v>6</v>
      </c>
      <c r="AG43">
        <v>1</v>
      </c>
      <c r="AH43">
        <v>5</v>
      </c>
      <c r="AI43">
        <v>10</v>
      </c>
      <c r="AL43">
        <v>0</v>
      </c>
      <c r="AO43">
        <v>1</v>
      </c>
      <c r="AP43" t="s">
        <v>2563</v>
      </c>
      <c r="AQ43" s="15">
        <v>0</v>
      </c>
      <c r="AT43" s="68">
        <v>1</v>
      </c>
      <c r="AU43" s="68">
        <v>0</v>
      </c>
      <c r="AV43" s="68">
        <v>6</v>
      </c>
      <c r="AW43" s="68">
        <v>6</v>
      </c>
      <c r="AX43" s="68">
        <v>6</v>
      </c>
      <c r="AY43" s="68">
        <v>1</v>
      </c>
      <c r="AZ43" s="68">
        <v>0</v>
      </c>
      <c r="BA43" s="68">
        <v>1</v>
      </c>
      <c r="BB43" s="68">
        <v>1</v>
      </c>
      <c r="BC43" s="68">
        <v>0</v>
      </c>
      <c r="BD43" s="68">
        <v>0</v>
      </c>
      <c r="BE43" s="68">
        <v>0</v>
      </c>
      <c r="BF43" s="68">
        <v>0</v>
      </c>
      <c r="BG43" s="68">
        <v>1</v>
      </c>
      <c r="BH43" s="68">
        <v>0</v>
      </c>
      <c r="BJ43" s="68">
        <v>0</v>
      </c>
      <c r="BK43" s="68">
        <v>1</v>
      </c>
      <c r="BL43" s="68">
        <v>1</v>
      </c>
      <c r="BM43" s="68">
        <v>1</v>
      </c>
      <c r="BN43" s="68">
        <v>0</v>
      </c>
      <c r="BO43" s="68">
        <v>1</v>
      </c>
      <c r="BP43" s="68">
        <v>0</v>
      </c>
      <c r="BQ43" s="68">
        <v>1</v>
      </c>
      <c r="BR43" s="68">
        <v>0</v>
      </c>
      <c r="BT43" s="68">
        <v>0</v>
      </c>
      <c r="BU43" s="68">
        <v>0</v>
      </c>
      <c r="BV43" s="68">
        <v>0</v>
      </c>
      <c r="BW43" s="68">
        <v>0</v>
      </c>
      <c r="BX43" s="68">
        <v>0</v>
      </c>
      <c r="BY43" s="68">
        <v>0</v>
      </c>
      <c r="BZ43" s="68">
        <v>0</v>
      </c>
      <c r="CA43" s="68">
        <v>0</v>
      </c>
      <c r="CB43" s="68">
        <v>0</v>
      </c>
      <c r="CC43" s="68">
        <v>0</v>
      </c>
      <c r="CD43" s="68">
        <v>0</v>
      </c>
      <c r="CE43" s="68">
        <v>0</v>
      </c>
      <c r="CG43" s="68">
        <v>1</v>
      </c>
      <c r="CH43" s="68">
        <v>1</v>
      </c>
      <c r="CI43" s="68">
        <v>1</v>
      </c>
      <c r="CJ43" s="68">
        <v>0</v>
      </c>
      <c r="CK43" s="68">
        <v>0</v>
      </c>
      <c r="CL43" s="68">
        <v>1</v>
      </c>
      <c r="CM43" t="s">
        <v>219</v>
      </c>
      <c r="CN43" s="68">
        <v>1</v>
      </c>
      <c r="CO43" s="68">
        <v>1</v>
      </c>
      <c r="CP43" s="68">
        <v>0</v>
      </c>
      <c r="CQ43" s="68">
        <v>0</v>
      </c>
      <c r="CR43" s="68">
        <v>0</v>
      </c>
      <c r="CS43" s="68">
        <v>1</v>
      </c>
      <c r="CT43" t="s">
        <v>219</v>
      </c>
      <c r="CU43" s="68">
        <v>1</v>
      </c>
      <c r="CV43" s="68">
        <v>1</v>
      </c>
      <c r="CW43" s="68">
        <v>0</v>
      </c>
      <c r="CX43" s="68">
        <v>1</v>
      </c>
      <c r="CY43" s="141" t="s">
        <v>2329</v>
      </c>
      <c r="CZ43" s="68">
        <v>1</v>
      </c>
      <c r="DA43" s="141" t="s">
        <v>2330</v>
      </c>
      <c r="DB43" s="15">
        <v>1</v>
      </c>
      <c r="DC43" s="15">
        <v>6</v>
      </c>
      <c r="DD43" s="68">
        <v>1</v>
      </c>
      <c r="DE43" s="68"/>
      <c r="DF43" s="68"/>
      <c r="DG43" s="68"/>
      <c r="DH43" s="141"/>
      <c r="DI43" s="59">
        <v>44507</v>
      </c>
      <c r="DJ43" s="58" t="e">
        <f>(DI43-#REF!)/365.25</f>
        <v>#REF!</v>
      </c>
      <c r="DL43">
        <v>1</v>
      </c>
      <c r="DM43">
        <v>1</v>
      </c>
      <c r="DN43">
        <v>1</v>
      </c>
      <c r="DO43">
        <v>1</v>
      </c>
      <c r="DP43">
        <v>3</v>
      </c>
      <c r="DQ43">
        <v>2</v>
      </c>
      <c r="DR43">
        <v>1</v>
      </c>
      <c r="DS43">
        <v>0</v>
      </c>
      <c r="DT43">
        <v>0</v>
      </c>
      <c r="DU43">
        <v>0</v>
      </c>
      <c r="DW43">
        <v>1</v>
      </c>
      <c r="EA43">
        <v>1</v>
      </c>
      <c r="EC43">
        <v>0</v>
      </c>
      <c r="ED43">
        <v>0</v>
      </c>
      <c r="EE43">
        <v>0</v>
      </c>
      <c r="EG43">
        <v>0</v>
      </c>
      <c r="EH43">
        <v>0</v>
      </c>
      <c r="EI43">
        <v>1</v>
      </c>
      <c r="EJ43">
        <v>1</v>
      </c>
      <c r="EK43" t="s">
        <v>721</v>
      </c>
      <c r="EL43">
        <v>1</v>
      </c>
      <c r="EM43">
        <v>1</v>
      </c>
      <c r="EN43">
        <v>1</v>
      </c>
      <c r="EO43">
        <v>-1</v>
      </c>
      <c r="EQ43">
        <v>1</v>
      </c>
      <c r="ER43">
        <v>0</v>
      </c>
      <c r="ES43">
        <v>3</v>
      </c>
      <c r="ET43">
        <v>1</v>
      </c>
      <c r="EV43" t="s">
        <v>2634</v>
      </c>
      <c r="EZ43">
        <v>0</v>
      </c>
      <c r="FA43">
        <v>30</v>
      </c>
      <c r="FC43">
        <v>2</v>
      </c>
      <c r="FD43">
        <v>1</v>
      </c>
      <c r="FE43">
        <v>0</v>
      </c>
      <c r="FG43" t="s">
        <v>14</v>
      </c>
      <c r="FH43">
        <v>3</v>
      </c>
      <c r="FI43" t="s">
        <v>2635</v>
      </c>
      <c r="FK43">
        <v>1</v>
      </c>
      <c r="FL43" t="s">
        <v>100</v>
      </c>
      <c r="FM43">
        <v>2</v>
      </c>
      <c r="FN43">
        <v>30</v>
      </c>
      <c r="FO43" t="s">
        <v>306</v>
      </c>
      <c r="FP43">
        <v>2</v>
      </c>
      <c r="FX43">
        <v>0</v>
      </c>
      <c r="GE43">
        <v>0</v>
      </c>
      <c r="GG43" t="s">
        <v>2636</v>
      </c>
      <c r="GI43">
        <v>1</v>
      </c>
      <c r="GJ43" s="59">
        <v>44506</v>
      </c>
      <c r="GK43" s="59"/>
      <c r="GN43" s="59"/>
      <c r="GO43" s="59"/>
      <c r="GQ43" s="59"/>
      <c r="GR43" s="59"/>
      <c r="GT43" s="59"/>
      <c r="GU43" s="59"/>
      <c r="GV43" s="59"/>
      <c r="GY43" s="59"/>
      <c r="HA43" s="59"/>
      <c r="HC43" s="59"/>
      <c r="HD43" s="59"/>
      <c r="HE43" s="59"/>
      <c r="HF43" s="59"/>
      <c r="HG43" s="59"/>
      <c r="HJ43" s="59"/>
      <c r="HL43" s="59"/>
      <c r="HM43" s="59"/>
      <c r="HP43" s="59"/>
      <c r="HR43" s="59"/>
      <c r="HS43" s="59"/>
      <c r="HT43" s="59"/>
      <c r="HW43" s="59"/>
      <c r="HY43" s="59"/>
      <c r="IA43" s="59"/>
      <c r="IB43" s="59"/>
      <c r="IC43" s="59"/>
      <c r="ID43" s="59"/>
      <c r="IE43" s="59"/>
      <c r="IF43" s="59"/>
      <c r="IH43" s="59"/>
      <c r="II43" s="59"/>
      <c r="IJ43" s="59"/>
      <c r="IK43" s="59"/>
      <c r="IL43" s="59"/>
      <c r="IM43" s="59"/>
      <c r="IN43" s="59"/>
      <c r="IP43" s="59"/>
      <c r="IQ43" s="59"/>
      <c r="IR43" s="59"/>
      <c r="IU43" s="59"/>
      <c r="IW43" s="59"/>
      <c r="IY43" s="59"/>
      <c r="JA43" s="59"/>
      <c r="JB43" s="59"/>
      <c r="JC43" s="59"/>
      <c r="JD43" s="59"/>
      <c r="JE43" s="59"/>
      <c r="JF43" s="59"/>
      <c r="JG43" s="59"/>
      <c r="JI43" s="59"/>
      <c r="JJ43" s="59"/>
      <c r="JL43" s="59"/>
      <c r="JM43" s="59"/>
      <c r="JO43" s="59"/>
      <c r="JP43" s="59"/>
      <c r="JQ43" s="59"/>
      <c r="JT43" s="59"/>
      <c r="JV43" s="59"/>
      <c r="JX43" s="59"/>
      <c r="KA43" s="59"/>
      <c r="KB43" s="59"/>
      <c r="KD43" s="59"/>
      <c r="KE43" s="59"/>
      <c r="KG43" s="59"/>
      <c r="KH43" s="59"/>
      <c r="KJ43" s="59"/>
      <c r="KK43" s="59"/>
      <c r="KM43" s="59"/>
      <c r="KN43" s="59"/>
      <c r="KO43" s="59"/>
      <c r="KR43" s="59"/>
      <c r="KT43" s="59"/>
      <c r="KV43" s="59"/>
      <c r="KY43" s="59"/>
      <c r="KZ43" s="59"/>
      <c r="LC43" s="59"/>
      <c r="LE43" s="59"/>
      <c r="LF43" s="59"/>
      <c r="LH43" s="59"/>
      <c r="LI43" s="59"/>
      <c r="LL43" s="59"/>
      <c r="LM43" s="59"/>
      <c r="LP43" s="59"/>
      <c r="LR43" s="59"/>
      <c r="LT43" s="59"/>
      <c r="MA43" s="59">
        <v>44781</v>
      </c>
      <c r="MB43">
        <v>1</v>
      </c>
      <c r="ME43">
        <v>0</v>
      </c>
      <c r="MO43" s="59">
        <v>44840</v>
      </c>
      <c r="MP43">
        <v>1</v>
      </c>
      <c r="NA43">
        <v>0</v>
      </c>
      <c r="NB43">
        <v>0</v>
      </c>
      <c r="NI43">
        <v>1</v>
      </c>
      <c r="NJ43" t="s">
        <v>2331</v>
      </c>
      <c r="NK43">
        <v>1</v>
      </c>
      <c r="NL43">
        <v>1</v>
      </c>
      <c r="NO43">
        <v>1</v>
      </c>
      <c r="NP43">
        <v>1</v>
      </c>
      <c r="NQ43">
        <v>0</v>
      </c>
      <c r="NR43">
        <v>0</v>
      </c>
      <c r="NS43" t="s">
        <v>2332</v>
      </c>
      <c r="NT43">
        <v>1</v>
      </c>
      <c r="NU43" t="s">
        <v>661</v>
      </c>
      <c r="NV43">
        <v>0</v>
      </c>
      <c r="PK43" s="59">
        <v>44907</v>
      </c>
      <c r="PL43">
        <v>0</v>
      </c>
      <c r="PW43">
        <v>1</v>
      </c>
      <c r="PX43">
        <v>1</v>
      </c>
      <c r="PY43" s="69">
        <v>44896</v>
      </c>
      <c r="PZ43">
        <v>2</v>
      </c>
      <c r="QA43">
        <v>0</v>
      </c>
      <c r="QB43">
        <v>1</v>
      </c>
      <c r="QC43">
        <v>0</v>
      </c>
      <c r="QD43">
        <v>0</v>
      </c>
      <c r="QE43">
        <v>1</v>
      </c>
      <c r="QH43">
        <v>1</v>
      </c>
      <c r="QK43">
        <v>1</v>
      </c>
      <c r="QL43">
        <v>1</v>
      </c>
      <c r="QM43">
        <v>1</v>
      </c>
      <c r="QN43">
        <v>0</v>
      </c>
      <c r="QO43" t="s">
        <v>2333</v>
      </c>
      <c r="QP43">
        <v>1</v>
      </c>
      <c r="QQ43" t="s">
        <v>661</v>
      </c>
      <c r="QR43">
        <v>0</v>
      </c>
      <c r="QV43" s="59">
        <v>45061</v>
      </c>
      <c r="QW43">
        <v>0</v>
      </c>
      <c r="RI43">
        <v>1</v>
      </c>
      <c r="RJ43" s="69">
        <v>45047</v>
      </c>
      <c r="RL43">
        <v>0</v>
      </c>
      <c r="RM43">
        <v>1</v>
      </c>
      <c r="RN43">
        <v>1</v>
      </c>
      <c r="RO43">
        <v>1</v>
      </c>
      <c r="RP43">
        <v>0</v>
      </c>
      <c r="RV43">
        <v>1</v>
      </c>
      <c r="RW43">
        <v>0</v>
      </c>
      <c r="RX43">
        <v>1</v>
      </c>
      <c r="RY43">
        <v>1</v>
      </c>
      <c r="SA43">
        <v>1</v>
      </c>
      <c r="SB43" t="s">
        <v>2324</v>
      </c>
      <c r="SC43">
        <v>1</v>
      </c>
      <c r="SD43">
        <v>1</v>
      </c>
      <c r="SE43">
        <v>0</v>
      </c>
      <c r="SO43" s="97">
        <v>45265</v>
      </c>
      <c r="SP43" s="142">
        <v>59.307323750855581</v>
      </c>
      <c r="SQ43" s="152">
        <v>-1</v>
      </c>
      <c r="SR43" s="152">
        <v>-1</v>
      </c>
      <c r="SS43" s="152">
        <v>-1</v>
      </c>
      <c r="ST43" s="152">
        <v>-1</v>
      </c>
      <c r="SU43" s="152">
        <v>-1</v>
      </c>
      <c r="SV43" s="152">
        <v>-1</v>
      </c>
      <c r="SW43" s="152">
        <v>-1</v>
      </c>
      <c r="SX43" s="152">
        <v>-1</v>
      </c>
      <c r="SY43" s="142">
        <v>68</v>
      </c>
      <c r="SZ43" s="147">
        <v>1.53</v>
      </c>
      <c r="TB43" s="142"/>
      <c r="TD43" s="142"/>
      <c r="TF43" s="142"/>
      <c r="TG43" s="83">
        <f>(SY43/(SZ43*SZ43))</f>
        <v>29.048656499636891</v>
      </c>
      <c r="TH43" s="143">
        <v>12.1</v>
      </c>
      <c r="TI43" s="144" t="s">
        <v>21</v>
      </c>
      <c r="TJ43" s="143">
        <v>36</v>
      </c>
      <c r="TK43" s="143"/>
    </row>
    <row r="44" spans="1:536" x14ac:dyDescent="0.25">
      <c r="A44">
        <v>42</v>
      </c>
      <c r="B44" s="15" t="s">
        <v>2310</v>
      </c>
      <c r="C44" t="s">
        <v>2637</v>
      </c>
      <c r="F44" t="s">
        <v>2638</v>
      </c>
      <c r="H44">
        <v>1</v>
      </c>
      <c r="JF44" s="59">
        <v>44693</v>
      </c>
      <c r="JG44">
        <v>37</v>
      </c>
      <c r="JH44">
        <v>0</v>
      </c>
      <c r="JK44">
        <v>0</v>
      </c>
      <c r="JN44">
        <v>0</v>
      </c>
      <c r="JU44">
        <v>1</v>
      </c>
      <c r="JV44" t="s">
        <v>2639</v>
      </c>
      <c r="JW44">
        <v>1</v>
      </c>
      <c r="JX44" t="s">
        <v>2422</v>
      </c>
      <c r="JY44">
        <v>1</v>
      </c>
      <c r="JZ44">
        <v>1</v>
      </c>
      <c r="KA44">
        <v>1</v>
      </c>
      <c r="KB44">
        <v>1</v>
      </c>
      <c r="KC44">
        <v>0</v>
      </c>
      <c r="KD44">
        <v>0</v>
      </c>
      <c r="KE44" s="59">
        <v>44739</v>
      </c>
      <c r="KF44">
        <v>0</v>
      </c>
      <c r="KI44">
        <v>0</v>
      </c>
      <c r="KL44">
        <v>0</v>
      </c>
      <c r="KP44">
        <v>0</v>
      </c>
      <c r="KQ44">
        <v>0</v>
      </c>
      <c r="KS44">
        <v>1</v>
      </c>
      <c r="KT44" t="s">
        <v>2342</v>
      </c>
      <c r="KU44">
        <v>1</v>
      </c>
      <c r="KV44" t="s">
        <v>2595</v>
      </c>
      <c r="KW44">
        <v>1</v>
      </c>
      <c r="KX44">
        <v>1</v>
      </c>
      <c r="KY44">
        <v>1</v>
      </c>
      <c r="KZ44">
        <v>1</v>
      </c>
      <c r="LA44">
        <v>0</v>
      </c>
      <c r="LB44">
        <v>0</v>
      </c>
      <c r="LC44" s="59">
        <v>44761</v>
      </c>
      <c r="LD44">
        <v>0</v>
      </c>
      <c r="LG44">
        <v>0</v>
      </c>
      <c r="LJ44">
        <v>0</v>
      </c>
      <c r="LN44">
        <v>1</v>
      </c>
      <c r="LQ44">
        <v>1</v>
      </c>
      <c r="LR44" t="s">
        <v>2401</v>
      </c>
      <c r="LS44">
        <v>1</v>
      </c>
      <c r="LT44" t="s">
        <v>2640</v>
      </c>
      <c r="LU44">
        <v>1</v>
      </c>
      <c r="LV44">
        <v>1</v>
      </c>
      <c r="LW44">
        <v>1</v>
      </c>
      <c r="LX44">
        <v>0</v>
      </c>
      <c r="LY44">
        <v>0</v>
      </c>
      <c r="LZ44">
        <v>0</v>
      </c>
      <c r="MA44" s="59">
        <v>44781</v>
      </c>
      <c r="MB44">
        <v>0</v>
      </c>
      <c r="ME44">
        <v>0</v>
      </c>
      <c r="MO44" s="59">
        <v>44840</v>
      </c>
      <c r="MP44">
        <v>1</v>
      </c>
      <c r="MQ44" s="59">
        <v>44836</v>
      </c>
      <c r="MR44">
        <v>1</v>
      </c>
      <c r="MT44">
        <v>0</v>
      </c>
      <c r="MU44">
        <v>0</v>
      </c>
      <c r="MV44">
        <v>0</v>
      </c>
      <c r="MW44">
        <v>0</v>
      </c>
      <c r="MX44">
        <v>1</v>
      </c>
      <c r="MY44">
        <v>0</v>
      </c>
      <c r="MZ44" t="s">
        <v>2641</v>
      </c>
      <c r="NA44">
        <v>0</v>
      </c>
      <c r="NB44">
        <v>1</v>
      </c>
      <c r="NC44" s="69">
        <v>44805</v>
      </c>
      <c r="ND44">
        <v>2</v>
      </c>
      <c r="NE44">
        <v>0</v>
      </c>
      <c r="NF44">
        <v>1</v>
      </c>
      <c r="NG44">
        <v>0</v>
      </c>
      <c r="NH44">
        <v>0</v>
      </c>
      <c r="NI44">
        <v>1</v>
      </c>
      <c r="NK44">
        <v>1</v>
      </c>
      <c r="NL44">
        <v>1</v>
      </c>
      <c r="NO44">
        <v>0</v>
      </c>
      <c r="NT44">
        <v>0</v>
      </c>
      <c r="NV44">
        <v>1</v>
      </c>
      <c r="NW44">
        <v>1</v>
      </c>
      <c r="PK44" s="59">
        <v>44907</v>
      </c>
      <c r="PL44">
        <v>0</v>
      </c>
      <c r="PW44">
        <v>1</v>
      </c>
      <c r="PX44">
        <v>1</v>
      </c>
      <c r="PY44" s="69">
        <v>44835</v>
      </c>
      <c r="PZ44">
        <v>7</v>
      </c>
      <c r="QA44">
        <v>1</v>
      </c>
      <c r="QB44">
        <v>1</v>
      </c>
      <c r="QC44">
        <v>1</v>
      </c>
      <c r="QD44">
        <v>1</v>
      </c>
      <c r="QE44">
        <v>1</v>
      </c>
      <c r="QF44" t="s">
        <v>2310</v>
      </c>
      <c r="QG44">
        <v>1</v>
      </c>
      <c r="QH44">
        <v>1</v>
      </c>
      <c r="QI44">
        <v>1</v>
      </c>
      <c r="QJ44" t="s">
        <v>2642</v>
      </c>
      <c r="QK44">
        <v>0</v>
      </c>
      <c r="QM44">
        <v>0</v>
      </c>
      <c r="QN44">
        <v>0</v>
      </c>
      <c r="QO44" t="s">
        <v>2628</v>
      </c>
      <c r="QP44">
        <v>1</v>
      </c>
      <c r="QQ44" t="s">
        <v>2643</v>
      </c>
      <c r="QR44">
        <v>1</v>
      </c>
      <c r="QS44">
        <v>1</v>
      </c>
      <c r="QT44">
        <v>1</v>
      </c>
      <c r="QV44" s="59">
        <v>45061</v>
      </c>
      <c r="QW44">
        <v>0</v>
      </c>
      <c r="RH44">
        <v>0</v>
      </c>
      <c r="RI44">
        <v>1</v>
      </c>
      <c r="RJ44" s="69">
        <v>45017</v>
      </c>
      <c r="RL44">
        <v>0</v>
      </c>
      <c r="RM44">
        <v>1</v>
      </c>
      <c r="RN44">
        <v>0</v>
      </c>
      <c r="RO44">
        <v>0</v>
      </c>
      <c r="RP44">
        <v>1</v>
      </c>
      <c r="RQ44" t="s">
        <v>2611</v>
      </c>
      <c r="RR44">
        <v>1</v>
      </c>
      <c r="RS44">
        <v>1</v>
      </c>
      <c r="RT44">
        <v>1</v>
      </c>
      <c r="RV44">
        <v>0</v>
      </c>
      <c r="RW44">
        <v>0</v>
      </c>
      <c r="RX44">
        <v>0</v>
      </c>
      <c r="RY44">
        <v>0</v>
      </c>
      <c r="RZ44" t="s">
        <v>2644</v>
      </c>
      <c r="SC44">
        <v>0</v>
      </c>
      <c r="SO44" s="97">
        <v>45265</v>
      </c>
      <c r="SP44" s="142"/>
      <c r="SQ44" s="152">
        <v>-1</v>
      </c>
      <c r="SR44" s="152">
        <v>-1</v>
      </c>
      <c r="SS44" s="152">
        <v>-1</v>
      </c>
      <c r="ST44" s="152">
        <v>-1</v>
      </c>
      <c r="SU44" s="152">
        <v>-1</v>
      </c>
      <c r="SV44" s="152">
        <v>-1</v>
      </c>
      <c r="SW44" s="152">
        <v>-1</v>
      </c>
      <c r="SX44" s="152">
        <v>-1</v>
      </c>
      <c r="SY44" s="142">
        <v>68</v>
      </c>
      <c r="SZ44" s="142">
        <v>1.62</v>
      </c>
      <c r="TB44" s="142"/>
      <c r="TD44" s="142"/>
      <c r="TF44" s="142"/>
      <c r="TG44" s="83">
        <f>(SY44/(SZ44*SZ44))</f>
        <v>25.910684346898332</v>
      </c>
      <c r="TH44" s="143">
        <v>13</v>
      </c>
      <c r="TI44" s="15" t="s">
        <v>21</v>
      </c>
      <c r="TJ44" s="143">
        <v>38</v>
      </c>
      <c r="TK44" s="143"/>
      <c r="TL44" s="59">
        <v>45354</v>
      </c>
      <c r="TM44">
        <v>0</v>
      </c>
      <c r="TP44">
        <v>0</v>
      </c>
    </row>
    <row r="45" spans="1:536" x14ac:dyDescent="0.25">
      <c r="A45">
        <v>43</v>
      </c>
      <c r="B45" s="15" t="s">
        <v>2310</v>
      </c>
      <c r="C45" s="15" t="s">
        <v>2645</v>
      </c>
      <c r="D45" t="s">
        <v>2646</v>
      </c>
      <c r="E45" t="s">
        <v>2647</v>
      </c>
      <c r="F45" t="s">
        <v>2648</v>
      </c>
      <c r="G45" s="139">
        <v>38933</v>
      </c>
      <c r="H45">
        <v>0</v>
      </c>
      <c r="I45" s="140">
        <v>44176</v>
      </c>
      <c r="J45" s="58">
        <f>(I45-G45)/365.25</f>
        <v>14.354551676933607</v>
      </c>
      <c r="K45">
        <v>-1</v>
      </c>
      <c r="L45">
        <v>-1</v>
      </c>
      <c r="M45">
        <v>-1</v>
      </c>
      <c r="N45">
        <v>-1</v>
      </c>
      <c r="O45">
        <v>-1</v>
      </c>
      <c r="P45">
        <v>-1</v>
      </c>
      <c r="Q45">
        <v>-1</v>
      </c>
      <c r="R45">
        <v>-1</v>
      </c>
      <c r="S45">
        <v>68</v>
      </c>
      <c r="T45">
        <v>1.61</v>
      </c>
      <c r="W45">
        <v>0.06</v>
      </c>
      <c r="X45" t="s">
        <v>21</v>
      </c>
      <c r="Y45">
        <v>1.73</v>
      </c>
      <c r="Z45" t="s">
        <v>21</v>
      </c>
      <c r="AB45">
        <v>12.6</v>
      </c>
      <c r="AC45">
        <v>0</v>
      </c>
      <c r="AD45">
        <v>37</v>
      </c>
      <c r="AE45">
        <v>12.6</v>
      </c>
      <c r="AF45">
        <v>8</v>
      </c>
      <c r="AG45">
        <v>1</v>
      </c>
      <c r="AH45">
        <v>2</v>
      </c>
      <c r="AI45">
        <v>2</v>
      </c>
      <c r="AL45">
        <v>1</v>
      </c>
      <c r="AN45">
        <v>3</v>
      </c>
      <c r="AO45">
        <v>0</v>
      </c>
      <c r="AQ45" s="15">
        <v>1</v>
      </c>
      <c r="AT45" s="68">
        <v>1</v>
      </c>
      <c r="AU45" s="68">
        <v>1</v>
      </c>
      <c r="AV45" s="68">
        <v>5</v>
      </c>
      <c r="AW45" s="68">
        <v>8</v>
      </c>
      <c r="AX45" s="68">
        <v>11</v>
      </c>
      <c r="AY45" s="68">
        <v>1</v>
      </c>
      <c r="AZ45" s="68">
        <v>0</v>
      </c>
      <c r="BA45" s="68">
        <v>1</v>
      </c>
      <c r="BB45" s="68">
        <v>1</v>
      </c>
      <c r="BC45" s="68">
        <v>1</v>
      </c>
      <c r="BD45" s="68">
        <v>0</v>
      </c>
      <c r="BE45" s="68">
        <v>0</v>
      </c>
      <c r="BF45" s="68">
        <v>1</v>
      </c>
      <c r="BG45" s="68">
        <v>1</v>
      </c>
      <c r="BH45" s="68">
        <v>1</v>
      </c>
      <c r="BI45" t="s">
        <v>2649</v>
      </c>
      <c r="BJ45" s="68">
        <v>0</v>
      </c>
      <c r="BK45" s="68">
        <v>1</v>
      </c>
      <c r="BL45" s="68">
        <v>1</v>
      </c>
      <c r="BM45" s="68">
        <v>1</v>
      </c>
      <c r="BN45" s="68">
        <v>0</v>
      </c>
      <c r="BO45" s="68">
        <v>0</v>
      </c>
      <c r="BP45" s="68">
        <v>0</v>
      </c>
      <c r="BQ45" s="68">
        <v>1</v>
      </c>
      <c r="BR45" s="68">
        <v>1</v>
      </c>
      <c r="BS45" t="s">
        <v>2650</v>
      </c>
      <c r="BT45" s="68">
        <v>1</v>
      </c>
      <c r="BU45" s="68">
        <v>0</v>
      </c>
      <c r="BV45" s="68">
        <v>0</v>
      </c>
      <c r="BW45" s="68">
        <v>0</v>
      </c>
      <c r="BX45" s="68">
        <v>0</v>
      </c>
      <c r="BY45" s="68">
        <v>0</v>
      </c>
      <c r="BZ45" s="68">
        <v>1</v>
      </c>
      <c r="CA45" s="68">
        <v>1</v>
      </c>
      <c r="CB45" s="68">
        <v>0</v>
      </c>
      <c r="CC45" s="68">
        <v>1</v>
      </c>
      <c r="CD45" s="68">
        <v>0</v>
      </c>
      <c r="CE45" s="68">
        <v>0</v>
      </c>
      <c r="CG45" s="68">
        <v>1</v>
      </c>
      <c r="CH45" s="68">
        <v>0</v>
      </c>
      <c r="CI45" s="68">
        <v>1</v>
      </c>
      <c r="CJ45" s="68">
        <v>0</v>
      </c>
      <c r="CK45" s="68">
        <v>0</v>
      </c>
      <c r="CL45" s="68">
        <v>1</v>
      </c>
      <c r="CM45" t="s">
        <v>2651</v>
      </c>
      <c r="CN45" s="68">
        <v>1</v>
      </c>
      <c r="CO45" s="68">
        <v>1</v>
      </c>
      <c r="CP45" s="68">
        <v>1</v>
      </c>
      <c r="CQ45" s="68">
        <v>0</v>
      </c>
      <c r="CR45" s="68">
        <v>0</v>
      </c>
      <c r="CS45" s="68">
        <v>1</v>
      </c>
      <c r="CT45" t="s">
        <v>2495</v>
      </c>
      <c r="CU45" s="68">
        <v>1</v>
      </c>
      <c r="CV45" s="68">
        <v>1</v>
      </c>
      <c r="CW45" s="68">
        <v>0</v>
      </c>
      <c r="CX45" s="68">
        <v>1</v>
      </c>
      <c r="CY45" s="141" t="s">
        <v>2652</v>
      </c>
      <c r="CZ45" s="68">
        <v>1</v>
      </c>
      <c r="DA45" s="141" t="s">
        <v>2653</v>
      </c>
      <c r="DB45" s="15">
        <v>0</v>
      </c>
      <c r="DC45" s="15"/>
      <c r="DD45" s="68">
        <v>0</v>
      </c>
      <c r="DE45" s="68">
        <v>1</v>
      </c>
      <c r="DF45" s="148">
        <v>44013</v>
      </c>
      <c r="DG45" s="151"/>
      <c r="DH45" s="141"/>
      <c r="GI45">
        <v>1</v>
      </c>
      <c r="GJ45" s="59">
        <v>44506</v>
      </c>
      <c r="GK45" s="59"/>
      <c r="GN45" s="59"/>
      <c r="GO45" s="59"/>
      <c r="GQ45" s="59"/>
      <c r="GR45" s="59"/>
      <c r="GT45" s="59"/>
      <c r="GU45" s="59"/>
      <c r="GV45" s="59"/>
      <c r="GY45" s="59"/>
      <c r="HA45" s="59"/>
      <c r="HC45" s="59"/>
      <c r="HD45" s="59"/>
      <c r="HE45" s="59"/>
      <c r="HF45" s="59"/>
      <c r="HG45" s="59"/>
      <c r="HJ45" s="59"/>
      <c r="HL45" s="59"/>
      <c r="HM45" s="59"/>
      <c r="HP45" s="59"/>
      <c r="HR45" s="59"/>
      <c r="HS45" s="59"/>
      <c r="HT45" s="59"/>
      <c r="HW45" s="59"/>
      <c r="HY45" s="59"/>
      <c r="IA45" s="59"/>
      <c r="IB45" s="59"/>
      <c r="IC45" s="59"/>
      <c r="ID45" s="59"/>
      <c r="IE45" s="59"/>
      <c r="IF45" s="59"/>
      <c r="IH45" s="59"/>
      <c r="II45" s="59"/>
      <c r="IJ45" s="59"/>
      <c r="IK45" s="59"/>
      <c r="IL45" s="59"/>
      <c r="IM45" s="59"/>
      <c r="IN45" s="59"/>
      <c r="IP45" s="59"/>
      <c r="IQ45" s="59"/>
      <c r="IR45" s="59"/>
      <c r="IU45" s="59"/>
      <c r="IW45" s="59"/>
      <c r="IY45" s="59"/>
      <c r="JA45" s="59"/>
      <c r="JB45" s="59"/>
      <c r="JC45" s="59"/>
      <c r="JD45" s="59"/>
      <c r="JE45" s="59"/>
      <c r="JF45" s="59"/>
      <c r="JG45" s="59"/>
      <c r="JI45" s="59"/>
      <c r="JJ45" s="59"/>
      <c r="JL45" s="59"/>
      <c r="JM45" s="59"/>
      <c r="JO45" s="59"/>
      <c r="JP45" s="59"/>
      <c r="JQ45" s="59"/>
      <c r="JT45" s="59"/>
      <c r="JV45" s="59"/>
      <c r="JX45" s="59"/>
      <c r="KA45" s="59"/>
      <c r="KB45" s="59"/>
      <c r="KD45" s="59"/>
      <c r="KE45" s="59"/>
      <c r="KG45" s="59"/>
      <c r="KH45" s="59"/>
      <c r="KJ45" s="59"/>
      <c r="KK45" s="59"/>
      <c r="KM45" s="59"/>
      <c r="KN45" s="59"/>
      <c r="KO45" s="59"/>
      <c r="KR45" s="59"/>
      <c r="KT45" s="59"/>
      <c r="KV45" s="59"/>
      <c r="KY45" s="59"/>
      <c r="KZ45" s="59"/>
      <c r="LC45" s="59"/>
      <c r="LE45" s="59"/>
      <c r="LF45" s="59"/>
      <c r="LH45" s="59"/>
      <c r="LI45" s="59"/>
      <c r="LL45" s="59"/>
      <c r="LM45" s="59"/>
      <c r="LP45" s="59"/>
      <c r="LR45" s="59"/>
      <c r="LT45" s="59"/>
      <c r="SO45" s="97"/>
      <c r="SP45" s="143"/>
      <c r="SQ45" s="143"/>
      <c r="SR45" s="143"/>
      <c r="SS45" s="143"/>
      <c r="ST45" s="143"/>
      <c r="SU45" s="143"/>
      <c r="SV45" s="143"/>
      <c r="SW45" s="143"/>
      <c r="SX45" s="143"/>
      <c r="SY45" s="143"/>
      <c r="SZ45" s="143"/>
      <c r="TB45" s="143"/>
      <c r="TD45" s="143"/>
      <c r="TF45" s="143"/>
      <c r="TG45" s="143"/>
      <c r="TH45" s="143"/>
      <c r="TI45" s="15"/>
      <c r="TJ45" s="143"/>
      <c r="TK45" s="143"/>
    </row>
    <row r="46" spans="1:536" x14ac:dyDescent="0.25">
      <c r="A46">
        <v>44</v>
      </c>
      <c r="B46" s="154" t="s">
        <v>2310</v>
      </c>
      <c r="C46" s="154" t="s">
        <v>2383</v>
      </c>
      <c r="D46" s="155" t="s">
        <v>2654</v>
      </c>
      <c r="E46" s="155" t="s">
        <v>2655</v>
      </c>
      <c r="F46" s="155" t="s">
        <v>2656</v>
      </c>
      <c r="G46" s="156">
        <v>31599</v>
      </c>
      <c r="H46" s="155">
        <v>1</v>
      </c>
      <c r="I46" s="157">
        <v>44176</v>
      </c>
      <c r="J46" s="58">
        <f>(I46-G46)/365.25</f>
        <v>34.433949349760439</v>
      </c>
      <c r="K46" s="155">
        <v>0</v>
      </c>
      <c r="L46" s="155">
        <v>1</v>
      </c>
      <c r="M46" s="155">
        <v>0</v>
      </c>
      <c r="N46" s="155">
        <v>0</v>
      </c>
      <c r="O46" s="155">
        <v>1</v>
      </c>
      <c r="P46" s="155">
        <v>0</v>
      </c>
      <c r="Q46" s="155">
        <v>0</v>
      </c>
      <c r="R46" s="155">
        <v>0</v>
      </c>
      <c r="S46" s="155">
        <v>62</v>
      </c>
      <c r="T46" s="155">
        <v>1.69</v>
      </c>
      <c r="U46" s="155"/>
      <c r="V46" s="155"/>
      <c r="W46" s="155"/>
      <c r="X46" s="155"/>
      <c r="Y46" s="155"/>
      <c r="Z46" s="155"/>
      <c r="AA46" s="83">
        <f>(S46/(T46*T46))</f>
        <v>21.707923392038097</v>
      </c>
      <c r="AB46" s="155">
        <v>13.2</v>
      </c>
      <c r="AC46" s="155">
        <v>0</v>
      </c>
      <c r="AD46" s="155">
        <v>39</v>
      </c>
      <c r="AE46" s="155">
        <v>13</v>
      </c>
      <c r="AF46" s="155">
        <v>11</v>
      </c>
      <c r="AG46" s="155">
        <v>0</v>
      </c>
      <c r="AH46" s="155"/>
      <c r="AI46" s="155"/>
      <c r="AJ46" s="155"/>
      <c r="AK46" s="155"/>
      <c r="AL46" s="155">
        <v>0</v>
      </c>
      <c r="AM46" s="155"/>
      <c r="AN46" s="155"/>
      <c r="AO46" s="155">
        <v>0</v>
      </c>
      <c r="AP46" s="155"/>
      <c r="AQ46" s="154">
        <v>1</v>
      </c>
      <c r="AR46" s="154"/>
      <c r="AS46" s="154"/>
      <c r="AT46" s="159">
        <v>1</v>
      </c>
      <c r="AU46" s="159">
        <v>0</v>
      </c>
      <c r="AV46" s="159">
        <v>3</v>
      </c>
      <c r="AW46" s="159">
        <v>11</v>
      </c>
      <c r="AX46" s="159">
        <v>6</v>
      </c>
      <c r="AY46" s="159">
        <v>1</v>
      </c>
      <c r="AZ46" s="159">
        <v>1</v>
      </c>
      <c r="BA46" s="159">
        <v>1</v>
      </c>
      <c r="BB46" s="159">
        <v>1</v>
      </c>
      <c r="BC46" s="159">
        <v>1</v>
      </c>
      <c r="BD46" s="159">
        <v>0</v>
      </c>
      <c r="BE46" s="159">
        <v>1</v>
      </c>
      <c r="BF46" s="159">
        <v>0</v>
      </c>
      <c r="BG46" s="159">
        <v>1</v>
      </c>
      <c r="BH46" s="159">
        <v>0</v>
      </c>
      <c r="BI46" s="155"/>
      <c r="BJ46" s="159">
        <v>0</v>
      </c>
      <c r="BK46" s="159">
        <v>1</v>
      </c>
      <c r="BL46" s="159">
        <v>1</v>
      </c>
      <c r="BM46" s="159">
        <v>1</v>
      </c>
      <c r="BN46" s="159">
        <v>0</v>
      </c>
      <c r="BO46" s="159">
        <v>0</v>
      </c>
      <c r="BP46" s="159">
        <v>0</v>
      </c>
      <c r="BQ46" s="159">
        <v>0</v>
      </c>
      <c r="BR46" s="159">
        <v>0</v>
      </c>
      <c r="BS46" s="155"/>
      <c r="BT46" s="159">
        <v>1</v>
      </c>
      <c r="BU46" s="159">
        <v>0</v>
      </c>
      <c r="BV46" s="159">
        <v>1</v>
      </c>
      <c r="BW46" s="159">
        <v>0</v>
      </c>
      <c r="BX46" s="159">
        <v>0</v>
      </c>
      <c r="BY46" s="159">
        <v>0</v>
      </c>
      <c r="BZ46" s="159">
        <v>0</v>
      </c>
      <c r="CA46" s="159">
        <v>1</v>
      </c>
      <c r="CB46" s="159">
        <v>0</v>
      </c>
      <c r="CC46" s="159">
        <v>0</v>
      </c>
      <c r="CD46" s="159">
        <v>0</v>
      </c>
      <c r="CE46" s="159">
        <v>0</v>
      </c>
      <c r="CF46" s="155"/>
      <c r="CG46" s="159">
        <v>1</v>
      </c>
      <c r="CH46" s="159">
        <v>1</v>
      </c>
      <c r="CI46" s="159">
        <v>1</v>
      </c>
      <c r="CJ46" s="159">
        <v>0</v>
      </c>
      <c r="CK46" s="159">
        <v>0</v>
      </c>
      <c r="CL46" s="159">
        <v>0</v>
      </c>
      <c r="CM46" s="155"/>
      <c r="CN46" s="159">
        <v>0</v>
      </c>
      <c r="CO46" s="159">
        <v>0</v>
      </c>
      <c r="CP46" s="159">
        <v>0</v>
      </c>
      <c r="CQ46" s="159">
        <v>0</v>
      </c>
      <c r="CR46" s="159">
        <v>0</v>
      </c>
      <c r="CS46" s="159">
        <v>0</v>
      </c>
      <c r="CT46" s="159"/>
      <c r="CU46" s="159">
        <v>1</v>
      </c>
      <c r="CV46" s="159">
        <v>1</v>
      </c>
      <c r="CW46" s="159">
        <v>0</v>
      </c>
      <c r="CX46" s="159">
        <v>1</v>
      </c>
      <c r="CY46" s="160" t="s">
        <v>2657</v>
      </c>
      <c r="CZ46" s="159">
        <v>1</v>
      </c>
      <c r="DA46" s="160" t="s">
        <v>2658</v>
      </c>
      <c r="DB46" s="154">
        <v>0</v>
      </c>
      <c r="DC46" s="154"/>
      <c r="DD46" s="159">
        <v>0</v>
      </c>
      <c r="DE46" s="159"/>
      <c r="DF46" s="159"/>
      <c r="DG46" s="159"/>
      <c r="DH46" s="160"/>
      <c r="DI46" s="155"/>
      <c r="DJ46" s="155"/>
      <c r="DK46" s="155"/>
      <c r="DL46" s="155"/>
      <c r="DM46" s="155"/>
      <c r="DN46" s="155"/>
      <c r="DO46" s="155"/>
      <c r="DP46" s="155"/>
      <c r="DQ46" s="155"/>
      <c r="DR46" s="155"/>
      <c r="DS46" s="155"/>
      <c r="DT46" s="155"/>
      <c r="DU46" s="155"/>
      <c r="DV46" s="155"/>
      <c r="DW46" s="155"/>
      <c r="DX46" s="155"/>
      <c r="DY46" s="155"/>
      <c r="DZ46" s="155"/>
      <c r="EA46" s="155"/>
      <c r="EB46" s="155"/>
      <c r="EC46" s="155"/>
      <c r="ED46" s="155"/>
      <c r="EE46" s="155"/>
      <c r="EF46" s="155"/>
      <c r="EG46" s="155"/>
      <c r="EH46" s="155"/>
      <c r="EI46" s="155"/>
      <c r="EJ46" s="155"/>
      <c r="EK46" s="155"/>
      <c r="EL46" s="155"/>
      <c r="EM46" s="155"/>
      <c r="EN46" s="155"/>
      <c r="EO46" s="155"/>
      <c r="EP46" s="155"/>
      <c r="EQ46" s="155"/>
      <c r="ER46" s="155"/>
      <c r="ES46" s="155"/>
      <c r="ET46" s="155"/>
      <c r="EU46" s="155"/>
      <c r="EV46" s="155"/>
      <c r="EW46" s="155"/>
      <c r="EX46" s="155"/>
      <c r="EY46" s="155"/>
      <c r="EZ46" s="155"/>
      <c r="FA46" s="155"/>
      <c r="FB46" s="155"/>
      <c r="FC46" s="155"/>
      <c r="FD46" s="155"/>
      <c r="FE46" s="155"/>
      <c r="FF46" s="155"/>
      <c r="FG46" s="155"/>
      <c r="FH46" s="155"/>
      <c r="FI46" s="155"/>
      <c r="FJ46" s="155"/>
      <c r="FK46" s="155"/>
      <c r="FL46" s="155"/>
      <c r="FM46" s="155"/>
      <c r="FN46" s="155"/>
      <c r="FO46" s="155"/>
      <c r="FP46" s="155"/>
      <c r="FQ46" s="155"/>
      <c r="FR46" s="155"/>
      <c r="FS46" s="155"/>
      <c r="FT46" s="155"/>
      <c r="FU46" s="155"/>
      <c r="FV46" s="155"/>
      <c r="FW46" s="155"/>
      <c r="FX46" s="155"/>
      <c r="FY46" s="155"/>
      <c r="FZ46" s="155"/>
      <c r="GA46" s="155"/>
      <c r="GB46" s="155"/>
      <c r="GC46" s="155"/>
      <c r="GD46" s="155"/>
      <c r="GE46" s="155"/>
      <c r="GF46" s="155"/>
      <c r="GG46" s="155"/>
      <c r="GH46" s="155"/>
      <c r="GI46" s="155"/>
      <c r="GJ46" s="155"/>
      <c r="GK46" s="59">
        <v>44617</v>
      </c>
      <c r="GL46">
        <v>36</v>
      </c>
      <c r="GM46">
        <v>0</v>
      </c>
      <c r="GN46" s="155"/>
      <c r="GO46" s="155"/>
      <c r="GP46">
        <v>0</v>
      </c>
      <c r="GQ46" s="155"/>
      <c r="GR46" s="155"/>
      <c r="GS46">
        <v>1</v>
      </c>
      <c r="GT46" s="155"/>
      <c r="GU46" s="155"/>
      <c r="GV46" s="155"/>
      <c r="GW46">
        <v>0</v>
      </c>
      <c r="GX46">
        <v>0</v>
      </c>
      <c r="GY46" s="155"/>
      <c r="GZ46">
        <v>1</v>
      </c>
      <c r="HA46" s="155" t="s">
        <v>2343</v>
      </c>
      <c r="HB46">
        <v>1</v>
      </c>
      <c r="HC46" s="155" t="s">
        <v>2385</v>
      </c>
      <c r="HD46" s="155">
        <v>1</v>
      </c>
      <c r="HE46" s="155">
        <v>1</v>
      </c>
      <c r="HF46" s="155">
        <v>1</v>
      </c>
      <c r="HG46" s="155">
        <v>1</v>
      </c>
      <c r="HH46">
        <v>0</v>
      </c>
      <c r="HI46" s="155">
        <v>0</v>
      </c>
      <c r="HJ46" s="161">
        <v>44640</v>
      </c>
      <c r="HK46">
        <v>0</v>
      </c>
      <c r="HL46" s="155"/>
      <c r="HM46" s="155"/>
      <c r="HN46">
        <v>0</v>
      </c>
      <c r="HP46" s="155"/>
      <c r="HQ46">
        <v>1</v>
      </c>
      <c r="HR46" s="155"/>
      <c r="HS46" s="155"/>
      <c r="HT46" s="155"/>
      <c r="HU46">
        <v>0</v>
      </c>
      <c r="HV46">
        <v>1</v>
      </c>
      <c r="HW46" s="155"/>
      <c r="HX46">
        <v>1</v>
      </c>
      <c r="HY46" s="155" t="s">
        <v>2386</v>
      </c>
      <c r="HZ46">
        <v>1</v>
      </c>
      <c r="IA46" s="155" t="s">
        <v>2387</v>
      </c>
      <c r="IB46" s="155">
        <v>1</v>
      </c>
      <c r="IC46" s="155">
        <v>1</v>
      </c>
      <c r="ID46" s="155">
        <v>1</v>
      </c>
      <c r="IE46" s="155">
        <v>1</v>
      </c>
      <c r="IF46" s="155">
        <v>0</v>
      </c>
      <c r="IG46" s="155">
        <v>0</v>
      </c>
      <c r="IH46" s="161">
        <v>44663</v>
      </c>
      <c r="II46" s="155">
        <v>0</v>
      </c>
      <c r="IJ46" s="155"/>
      <c r="IK46" s="155"/>
      <c r="IL46" s="155">
        <v>0</v>
      </c>
      <c r="IM46" s="155"/>
      <c r="IN46" s="155"/>
      <c r="IO46">
        <v>1</v>
      </c>
      <c r="IP46" s="155"/>
      <c r="IQ46" s="155"/>
      <c r="IR46" s="155"/>
      <c r="IS46">
        <v>0</v>
      </c>
      <c r="IT46">
        <v>1</v>
      </c>
      <c r="IU46" s="155"/>
      <c r="IV46">
        <v>1</v>
      </c>
      <c r="IW46" s="155" t="s">
        <v>2388</v>
      </c>
      <c r="IX46">
        <v>1</v>
      </c>
      <c r="IY46" s="155" t="s">
        <v>2313</v>
      </c>
      <c r="IZ46">
        <v>1</v>
      </c>
      <c r="JA46" s="155">
        <v>1</v>
      </c>
      <c r="JB46" s="155">
        <v>1</v>
      </c>
      <c r="JC46" s="155">
        <v>1</v>
      </c>
      <c r="JD46" s="155">
        <v>0</v>
      </c>
      <c r="JE46" s="155">
        <v>0</v>
      </c>
      <c r="JF46" s="161">
        <v>44694</v>
      </c>
      <c r="JG46" s="155">
        <v>36</v>
      </c>
      <c r="JH46">
        <v>0</v>
      </c>
      <c r="JI46" s="155"/>
      <c r="JJ46" s="155"/>
      <c r="JK46">
        <v>0</v>
      </c>
      <c r="JL46" s="155"/>
      <c r="JM46" s="155"/>
      <c r="JN46">
        <v>0</v>
      </c>
      <c r="JO46" s="155"/>
      <c r="JP46" s="155"/>
      <c r="JQ46" s="155"/>
      <c r="JR46">
        <v>1</v>
      </c>
      <c r="JS46">
        <v>0</v>
      </c>
      <c r="JT46" s="155"/>
      <c r="JU46">
        <v>1</v>
      </c>
      <c r="JV46" s="155" t="s">
        <v>2313</v>
      </c>
      <c r="JW46">
        <v>1</v>
      </c>
      <c r="JX46" s="155" t="s">
        <v>2343</v>
      </c>
      <c r="JY46">
        <v>1</v>
      </c>
      <c r="JZ46">
        <v>1</v>
      </c>
      <c r="KA46" s="155">
        <v>1</v>
      </c>
      <c r="KB46" s="155">
        <v>1</v>
      </c>
      <c r="KC46">
        <v>0</v>
      </c>
      <c r="KD46" s="155">
        <v>0</v>
      </c>
      <c r="KE46" s="161">
        <v>44739</v>
      </c>
      <c r="KF46">
        <v>0</v>
      </c>
      <c r="KG46" s="155"/>
      <c r="KH46" s="155"/>
      <c r="KI46">
        <v>0</v>
      </c>
      <c r="KJ46" s="155"/>
      <c r="KK46" s="155"/>
      <c r="KL46">
        <v>0</v>
      </c>
      <c r="KM46" s="155"/>
      <c r="KN46" s="155"/>
      <c r="KO46" s="155"/>
      <c r="KP46">
        <v>0</v>
      </c>
      <c r="KQ46">
        <v>0</v>
      </c>
      <c r="KR46" s="155"/>
      <c r="KS46">
        <v>1</v>
      </c>
      <c r="KT46" s="155" t="s">
        <v>2318</v>
      </c>
      <c r="KU46">
        <v>1</v>
      </c>
      <c r="KV46" s="155" t="s">
        <v>2389</v>
      </c>
      <c r="KW46">
        <v>1</v>
      </c>
      <c r="KX46">
        <v>1</v>
      </c>
      <c r="KY46" s="155">
        <v>1</v>
      </c>
      <c r="KZ46" s="155">
        <v>1</v>
      </c>
      <c r="LA46">
        <v>0</v>
      </c>
      <c r="LB46">
        <v>0</v>
      </c>
      <c r="LC46" s="161">
        <v>44762</v>
      </c>
      <c r="LD46">
        <v>0</v>
      </c>
      <c r="LE46" s="155"/>
      <c r="LF46" s="155"/>
      <c r="LG46">
        <v>0</v>
      </c>
      <c r="LH46" s="155"/>
      <c r="LI46" s="155"/>
      <c r="LJ46">
        <v>0</v>
      </c>
      <c r="LL46" s="155"/>
      <c r="LM46" s="155"/>
      <c r="LN46">
        <v>0</v>
      </c>
      <c r="LO46">
        <v>0</v>
      </c>
      <c r="LP46" s="155"/>
      <c r="LQ46">
        <v>1</v>
      </c>
      <c r="LR46" s="155" t="s">
        <v>2313</v>
      </c>
      <c r="LS46">
        <v>1</v>
      </c>
      <c r="LT46" s="155" t="s">
        <v>2390</v>
      </c>
      <c r="LU46">
        <v>1</v>
      </c>
      <c r="LV46">
        <v>1</v>
      </c>
      <c r="LW46">
        <v>1</v>
      </c>
      <c r="LX46" s="155">
        <v>1</v>
      </c>
      <c r="LY46">
        <v>0</v>
      </c>
      <c r="LZ46" s="155">
        <v>0</v>
      </c>
      <c r="MA46" s="59">
        <v>44780</v>
      </c>
      <c r="MB46" s="155">
        <v>-1</v>
      </c>
      <c r="MC46" s="155"/>
      <c r="MD46" s="155"/>
      <c r="ME46" s="155">
        <v>-1</v>
      </c>
      <c r="MF46" s="155"/>
      <c r="MG46" s="155"/>
      <c r="MH46" s="155"/>
      <c r="MI46" s="155"/>
      <c r="MJ46" s="155"/>
      <c r="MK46" s="155"/>
      <c r="ML46" s="155"/>
      <c r="MM46" s="155"/>
      <c r="MN46" s="155"/>
      <c r="MO46" s="155"/>
      <c r="MP46" s="155"/>
      <c r="MQ46" s="155"/>
      <c r="MR46" s="155"/>
      <c r="MS46" s="155"/>
      <c r="MT46" s="155"/>
      <c r="MU46" s="155"/>
      <c r="MV46" s="155"/>
      <c r="MW46" s="155"/>
      <c r="MX46" s="155"/>
      <c r="MY46" s="155"/>
      <c r="MZ46" s="155"/>
      <c r="NA46" s="155"/>
      <c r="NB46" s="155"/>
      <c r="NC46" s="155"/>
      <c r="ND46" s="155"/>
      <c r="NE46" s="155"/>
      <c r="NF46" s="155"/>
      <c r="NG46" s="155"/>
      <c r="NH46" s="155"/>
      <c r="NI46" s="155"/>
      <c r="NJ46" s="155"/>
      <c r="NK46" s="155"/>
      <c r="NL46" s="155"/>
      <c r="NM46" s="155"/>
      <c r="NN46" s="155"/>
      <c r="NO46" s="155"/>
      <c r="NP46" s="155"/>
      <c r="NQ46" s="155"/>
      <c r="NR46" s="155"/>
      <c r="NS46" s="155"/>
      <c r="NT46" s="155"/>
      <c r="NU46" s="155"/>
      <c r="NV46" s="155"/>
      <c r="PK46" s="59"/>
      <c r="PM46" s="69"/>
      <c r="PW46">
        <v>1</v>
      </c>
      <c r="PX46">
        <v>0</v>
      </c>
      <c r="QE46">
        <v>0</v>
      </c>
      <c r="QK46">
        <v>1</v>
      </c>
      <c r="QL46">
        <v>0</v>
      </c>
      <c r="QM46">
        <v>1</v>
      </c>
      <c r="QN46">
        <v>1</v>
      </c>
      <c r="QP46">
        <v>1</v>
      </c>
      <c r="QQ46" t="s">
        <v>2659</v>
      </c>
      <c r="QR46">
        <v>0</v>
      </c>
      <c r="QV46" s="59">
        <v>45059</v>
      </c>
      <c r="QW46">
        <v>0</v>
      </c>
      <c r="RH46">
        <v>0</v>
      </c>
      <c r="RI46">
        <v>0</v>
      </c>
      <c r="RP46">
        <v>1</v>
      </c>
      <c r="RQ46" t="s">
        <v>2391</v>
      </c>
      <c r="RR46">
        <v>1</v>
      </c>
      <c r="RS46">
        <v>1</v>
      </c>
      <c r="RV46">
        <v>1</v>
      </c>
      <c r="RW46">
        <v>1</v>
      </c>
      <c r="SA46">
        <v>1</v>
      </c>
      <c r="SB46" t="s">
        <v>14</v>
      </c>
      <c r="SC46">
        <v>0</v>
      </c>
      <c r="SO46" s="97">
        <v>45265</v>
      </c>
      <c r="SP46" s="142">
        <v>37.4154688569473</v>
      </c>
      <c r="SQ46" s="152">
        <v>-1</v>
      </c>
      <c r="SR46" s="152">
        <v>-1</v>
      </c>
      <c r="SS46" s="152">
        <v>-1</v>
      </c>
      <c r="ST46" s="152">
        <v>-1</v>
      </c>
      <c r="SU46" s="152">
        <v>-1</v>
      </c>
      <c r="SV46" s="152">
        <v>-1</v>
      </c>
      <c r="SW46" s="152">
        <v>-1</v>
      </c>
      <c r="SX46" s="152">
        <v>-1</v>
      </c>
      <c r="SY46" s="142">
        <v>65.5</v>
      </c>
      <c r="SZ46" s="147">
        <v>1.68</v>
      </c>
      <c r="TB46" s="142"/>
      <c r="TD46" s="142"/>
      <c r="TF46" s="142"/>
      <c r="TG46" s="83">
        <f>(SY46/(SZ46*SZ46))</f>
        <v>23.207199546485263</v>
      </c>
      <c r="TH46" s="143">
        <v>14</v>
      </c>
      <c r="TI46" s="15" t="s">
        <v>21</v>
      </c>
      <c r="TJ46" s="143">
        <v>41</v>
      </c>
      <c r="TK46" s="143"/>
    </row>
    <row r="47" spans="1:536" x14ac:dyDescent="0.25">
      <c r="A47">
        <v>45</v>
      </c>
      <c r="B47" s="154"/>
      <c r="C47" s="154"/>
      <c r="D47" s="155"/>
      <c r="E47" s="155"/>
      <c r="F47" t="s">
        <v>2660</v>
      </c>
      <c r="G47" s="156"/>
      <c r="H47" s="155">
        <v>0</v>
      </c>
      <c r="I47" s="157"/>
      <c r="J47" s="58"/>
      <c r="K47" s="155"/>
      <c r="L47" s="155"/>
      <c r="M47" s="155"/>
      <c r="N47" s="155"/>
      <c r="O47" s="155"/>
      <c r="P47" s="155"/>
      <c r="Q47" s="155"/>
      <c r="R47" s="155"/>
      <c r="S47" s="155"/>
      <c r="T47" s="155"/>
      <c r="U47" s="155"/>
      <c r="V47" s="155"/>
      <c r="W47" s="155"/>
      <c r="X47" s="155"/>
      <c r="Y47" s="155"/>
      <c r="Z47" s="155"/>
      <c r="AA47" s="83"/>
      <c r="AB47" s="155"/>
      <c r="AC47" s="155"/>
      <c r="AD47" s="155"/>
      <c r="AE47" s="155"/>
      <c r="AF47" s="155"/>
      <c r="AG47" s="155"/>
      <c r="AH47" s="155"/>
      <c r="AI47" s="155"/>
      <c r="AJ47" s="155"/>
      <c r="AK47" s="155"/>
      <c r="AL47" s="155"/>
      <c r="AM47" s="155"/>
      <c r="AN47" s="155"/>
      <c r="AO47" s="155"/>
      <c r="AP47" s="155"/>
      <c r="AQ47" s="154"/>
      <c r="AR47" s="154"/>
      <c r="AS47" s="154"/>
      <c r="AT47" s="159"/>
      <c r="AU47" s="159"/>
      <c r="AV47" s="159"/>
      <c r="AW47" s="159"/>
      <c r="AX47" s="159"/>
      <c r="AY47" s="159"/>
      <c r="AZ47" s="159"/>
      <c r="BA47" s="159"/>
      <c r="BB47" s="159"/>
      <c r="BC47" s="159"/>
      <c r="BD47" s="159"/>
      <c r="BE47" s="159"/>
      <c r="BF47" s="159"/>
      <c r="BG47" s="159"/>
      <c r="BH47" s="159"/>
      <c r="BI47" s="155"/>
      <c r="BJ47" s="159"/>
      <c r="BK47" s="159"/>
      <c r="BL47" s="159"/>
      <c r="BM47" s="159"/>
      <c r="BN47" s="159"/>
      <c r="BO47" s="159"/>
      <c r="BP47" s="159"/>
      <c r="BQ47" s="159"/>
      <c r="BR47" s="159"/>
      <c r="BS47" s="155"/>
      <c r="BT47" s="159"/>
      <c r="BU47" s="159"/>
      <c r="BV47" s="159"/>
      <c r="BW47" s="159"/>
      <c r="BX47" s="159"/>
      <c r="BY47" s="159"/>
      <c r="BZ47" s="159"/>
      <c r="CA47" s="159"/>
      <c r="CB47" s="159"/>
      <c r="CC47" s="159"/>
      <c r="CD47" s="159"/>
      <c r="CE47" s="159"/>
      <c r="CF47" s="155"/>
      <c r="CG47" s="159"/>
      <c r="CH47" s="159"/>
      <c r="CI47" s="159"/>
      <c r="CJ47" s="159"/>
      <c r="CK47" s="159"/>
      <c r="CL47" s="159"/>
      <c r="CM47" s="155"/>
      <c r="CN47" s="159"/>
      <c r="CO47" s="159"/>
      <c r="CP47" s="159"/>
      <c r="CQ47" s="159"/>
      <c r="CR47" s="159"/>
      <c r="CS47" s="159"/>
      <c r="CT47" s="159"/>
      <c r="CU47" s="159"/>
      <c r="CV47" s="159"/>
      <c r="CW47" s="159"/>
      <c r="CX47" s="159"/>
      <c r="CY47" s="160"/>
      <c r="CZ47" s="159"/>
      <c r="DA47" s="160"/>
      <c r="DB47" s="154"/>
      <c r="DC47" s="154"/>
      <c r="DD47" s="159"/>
      <c r="DE47" s="159"/>
      <c r="DF47" s="159"/>
      <c r="DG47" s="159"/>
      <c r="DH47" s="160"/>
      <c r="DI47" s="155"/>
      <c r="DJ47" s="155"/>
      <c r="DK47" s="155"/>
      <c r="DL47" s="155"/>
      <c r="DM47" s="155"/>
      <c r="DN47" s="155"/>
      <c r="DO47" s="155"/>
      <c r="DP47" s="155"/>
      <c r="DQ47" s="155"/>
      <c r="DR47" s="155"/>
      <c r="DS47" s="155"/>
      <c r="DT47" s="155"/>
      <c r="DU47" s="155"/>
      <c r="DV47" s="155"/>
      <c r="DW47" s="155"/>
      <c r="DX47" s="155"/>
      <c r="DY47" s="155"/>
      <c r="DZ47" s="155"/>
      <c r="EA47" s="155"/>
      <c r="EB47" s="155"/>
      <c r="EC47" s="155"/>
      <c r="ED47" s="155"/>
      <c r="EE47" s="155"/>
      <c r="EF47" s="155"/>
      <c r="EG47" s="155"/>
      <c r="EH47" s="155"/>
      <c r="EI47" s="155"/>
      <c r="EJ47" s="155"/>
      <c r="EK47" s="155"/>
      <c r="EL47" s="155"/>
      <c r="EM47" s="155"/>
      <c r="EN47" s="155"/>
      <c r="EO47" s="155"/>
      <c r="EP47" s="155"/>
      <c r="EQ47" s="155"/>
      <c r="ER47" s="155"/>
      <c r="ES47" s="155"/>
      <c r="ET47" s="155"/>
      <c r="EU47" s="155"/>
      <c r="EV47" s="155"/>
      <c r="EW47" s="155"/>
      <c r="EX47" s="155"/>
      <c r="EY47" s="155"/>
      <c r="EZ47" s="155"/>
      <c r="FA47" s="155"/>
      <c r="FB47" s="155"/>
      <c r="FC47" s="155"/>
      <c r="FD47" s="155"/>
      <c r="FE47" s="155"/>
      <c r="FF47" s="155"/>
      <c r="FG47" s="155"/>
      <c r="FH47" s="155"/>
      <c r="FI47" s="155"/>
      <c r="FJ47" s="155"/>
      <c r="FK47" s="155"/>
      <c r="FL47" s="155"/>
      <c r="FM47" s="155"/>
      <c r="FN47" s="155"/>
      <c r="FO47" s="155"/>
      <c r="FP47" s="155"/>
      <c r="FQ47" s="155"/>
      <c r="FR47" s="155"/>
      <c r="FS47" s="155"/>
      <c r="FT47" s="155"/>
      <c r="FU47" s="155"/>
      <c r="FV47" s="155"/>
      <c r="FW47" s="155"/>
      <c r="FX47" s="155"/>
      <c r="FY47" s="155"/>
      <c r="FZ47" s="155"/>
      <c r="GA47" s="155"/>
      <c r="GB47" s="155"/>
      <c r="GC47" s="155"/>
      <c r="GD47" s="155"/>
      <c r="GE47" s="155"/>
      <c r="GF47" s="155"/>
      <c r="GG47" s="155"/>
      <c r="GH47" s="155"/>
      <c r="GI47" s="155"/>
      <c r="GJ47" s="155"/>
      <c r="GK47" s="59"/>
      <c r="GN47" s="155"/>
      <c r="GO47" s="155"/>
      <c r="GQ47" s="155"/>
      <c r="GR47" s="155"/>
      <c r="GT47" s="155"/>
      <c r="GU47" s="155"/>
      <c r="GV47" s="155"/>
      <c r="GY47" s="155"/>
      <c r="HA47" s="155"/>
      <c r="HC47" s="155"/>
      <c r="HD47" s="155"/>
      <c r="HE47" s="155"/>
      <c r="HF47" s="155"/>
      <c r="HG47" s="155"/>
      <c r="HI47" s="155"/>
      <c r="HJ47" s="161"/>
      <c r="HL47" s="155"/>
      <c r="HM47" s="155"/>
      <c r="HP47" s="155"/>
      <c r="HR47" s="155"/>
      <c r="HS47" s="155"/>
      <c r="HT47" s="155"/>
      <c r="HW47" s="155"/>
      <c r="HY47" s="155"/>
      <c r="IA47" s="155"/>
      <c r="IB47" s="155"/>
      <c r="IC47" s="155"/>
      <c r="ID47" s="155"/>
      <c r="IE47" s="155"/>
      <c r="IF47" s="155"/>
      <c r="IG47" s="155"/>
      <c r="IH47" s="161"/>
      <c r="II47" s="155"/>
      <c r="IJ47" s="155"/>
      <c r="IK47" s="155"/>
      <c r="IL47" s="155"/>
      <c r="IM47" s="155"/>
      <c r="IN47" s="155"/>
      <c r="IP47" s="155"/>
      <c r="IQ47" s="155"/>
      <c r="IR47" s="155"/>
      <c r="IU47" s="155"/>
      <c r="IW47" s="155"/>
      <c r="IY47" s="155"/>
      <c r="JA47" s="155"/>
      <c r="JB47" s="155"/>
      <c r="JC47" s="155"/>
      <c r="JD47" s="155"/>
      <c r="JE47" s="155"/>
      <c r="JF47" s="161"/>
      <c r="JG47" s="155"/>
      <c r="JI47" s="155"/>
      <c r="JJ47" s="155"/>
      <c r="JL47" s="155"/>
      <c r="JM47" s="155"/>
      <c r="JO47" s="155"/>
      <c r="JP47" s="155"/>
      <c r="JQ47" s="155"/>
      <c r="JT47" s="155"/>
      <c r="JV47" s="155"/>
      <c r="JX47" s="155"/>
      <c r="KA47" s="155"/>
      <c r="KB47" s="155"/>
      <c r="KD47" s="155"/>
      <c r="KE47" s="161"/>
      <c r="KG47" s="155"/>
      <c r="KH47" s="155"/>
      <c r="KJ47" s="155"/>
      <c r="KK47" s="155"/>
      <c r="KM47" s="155"/>
      <c r="KN47" s="155"/>
      <c r="KO47" s="155"/>
      <c r="KR47" s="155"/>
      <c r="KT47" s="155"/>
      <c r="KV47" s="155"/>
      <c r="KY47" s="155"/>
      <c r="KZ47" s="155"/>
      <c r="LC47" s="161"/>
      <c r="LE47" s="155"/>
      <c r="LF47" s="155"/>
      <c r="LH47" s="155"/>
      <c r="LI47" s="155"/>
      <c r="LL47" s="155"/>
      <c r="LM47" s="155"/>
      <c r="LP47" s="155"/>
      <c r="LR47" s="155"/>
      <c r="LT47" s="155"/>
      <c r="LX47" s="155"/>
      <c r="LZ47" s="155"/>
      <c r="MA47" s="59"/>
      <c r="MB47" s="155"/>
      <c r="MC47" s="155"/>
      <c r="MD47" s="155"/>
      <c r="ME47" s="155"/>
      <c r="MF47" s="155"/>
      <c r="MG47" s="155"/>
      <c r="MH47" s="155"/>
      <c r="MI47" s="155"/>
      <c r="MJ47" s="155"/>
      <c r="MK47" s="155"/>
      <c r="ML47" s="155"/>
      <c r="MM47" s="155"/>
      <c r="MN47" s="155"/>
      <c r="MO47" s="155"/>
      <c r="MP47" s="155"/>
      <c r="MQ47" s="155"/>
      <c r="MR47" s="155"/>
      <c r="MS47" s="155"/>
      <c r="MT47" s="155"/>
      <c r="MU47" s="155"/>
      <c r="MV47" s="155"/>
      <c r="MW47" s="155"/>
      <c r="MX47" s="155"/>
      <c r="MY47" s="155"/>
      <c r="MZ47" s="155"/>
      <c r="NA47" s="155"/>
      <c r="NB47" s="155"/>
      <c r="NC47" s="155"/>
      <c r="ND47" s="155"/>
      <c r="NE47" s="155"/>
      <c r="NF47" s="155"/>
      <c r="NG47" s="155"/>
      <c r="NH47" s="155"/>
      <c r="NI47" s="155"/>
      <c r="NJ47" s="155"/>
      <c r="NK47" s="155"/>
      <c r="NL47" s="155"/>
      <c r="NM47" s="155"/>
      <c r="NN47" s="155"/>
      <c r="NO47" s="155"/>
      <c r="NP47" s="155"/>
      <c r="NQ47" s="155"/>
      <c r="NR47" s="155"/>
      <c r="NS47" s="155"/>
      <c r="NT47" s="155"/>
      <c r="NU47" s="155"/>
      <c r="NV47" s="155"/>
      <c r="PK47" s="59"/>
      <c r="PM47" s="69"/>
      <c r="QV47" s="59"/>
      <c r="SO47" s="97">
        <v>45265</v>
      </c>
      <c r="SP47" s="142">
        <v>30</v>
      </c>
      <c r="SQ47" s="143">
        <v>0</v>
      </c>
      <c r="SR47" s="143">
        <v>0</v>
      </c>
      <c r="SS47" s="143">
        <v>0</v>
      </c>
      <c r="ST47" s="143">
        <v>0</v>
      </c>
      <c r="SU47" s="143">
        <v>0</v>
      </c>
      <c r="SV47" s="143">
        <v>0</v>
      </c>
      <c r="SW47" s="143">
        <v>0</v>
      </c>
      <c r="SX47" s="143">
        <v>0</v>
      </c>
      <c r="SY47" s="142">
        <v>71.8</v>
      </c>
      <c r="SZ47" s="147">
        <v>1.61</v>
      </c>
      <c r="TB47" s="142"/>
      <c r="TD47" s="142"/>
      <c r="TF47" s="142"/>
      <c r="TG47" s="83">
        <f>(SY47/(SZ47*SZ47))</f>
        <v>27.699548628525129</v>
      </c>
      <c r="TH47" s="143">
        <v>14</v>
      </c>
      <c r="TI47" s="144" t="s">
        <v>21</v>
      </c>
      <c r="TJ47" s="143">
        <v>41</v>
      </c>
      <c r="TK47" s="143"/>
    </row>
    <row r="48" spans="1:536" x14ac:dyDescent="0.25">
      <c r="A48">
        <v>46</v>
      </c>
      <c r="B48" s="15" t="s">
        <v>2310</v>
      </c>
      <c r="F48" t="s">
        <v>2661</v>
      </c>
      <c r="G48" s="139"/>
      <c r="H48">
        <v>0</v>
      </c>
      <c r="DI48" s="59">
        <v>44507</v>
      </c>
      <c r="DJ48" s="58"/>
      <c r="DL48">
        <v>1</v>
      </c>
      <c r="DM48">
        <v>1</v>
      </c>
      <c r="DN48">
        <v>1</v>
      </c>
      <c r="DO48">
        <v>1</v>
      </c>
      <c r="DP48">
        <v>3</v>
      </c>
      <c r="DQ48">
        <v>1</v>
      </c>
      <c r="DR48">
        <v>0</v>
      </c>
      <c r="DS48">
        <v>0</v>
      </c>
      <c r="DT48">
        <v>0</v>
      </c>
      <c r="DU48">
        <v>0</v>
      </c>
      <c r="DV48" t="s">
        <v>2662</v>
      </c>
      <c r="DX48">
        <v>1</v>
      </c>
      <c r="EA48">
        <v>1</v>
      </c>
      <c r="EC48">
        <v>0</v>
      </c>
      <c r="ED48">
        <v>0</v>
      </c>
      <c r="EE48">
        <v>0</v>
      </c>
      <c r="EG48">
        <v>1</v>
      </c>
      <c r="EH48">
        <v>0</v>
      </c>
      <c r="EI48">
        <v>1</v>
      </c>
      <c r="EJ48">
        <v>1</v>
      </c>
      <c r="EL48">
        <v>3</v>
      </c>
      <c r="EM48">
        <v>1</v>
      </c>
      <c r="EN48">
        <v>1</v>
      </c>
      <c r="EO48">
        <v>-1</v>
      </c>
      <c r="EQ48">
        <v>1</v>
      </c>
      <c r="ER48">
        <v>0</v>
      </c>
      <c r="ES48">
        <v>2</v>
      </c>
      <c r="ET48">
        <v>1</v>
      </c>
      <c r="EU48" t="s">
        <v>679</v>
      </c>
      <c r="EZ48">
        <v>0</v>
      </c>
      <c r="FA48">
        <v>360</v>
      </c>
      <c r="FC48">
        <v>1</v>
      </c>
      <c r="FD48">
        <v>1</v>
      </c>
      <c r="FE48">
        <v>0</v>
      </c>
      <c r="FG48" t="s">
        <v>2663</v>
      </c>
      <c r="FH48">
        <v>3</v>
      </c>
      <c r="FI48" t="s">
        <v>2664</v>
      </c>
      <c r="FJ48" t="s">
        <v>2665</v>
      </c>
      <c r="FK48">
        <v>21</v>
      </c>
      <c r="FL48" t="s">
        <v>100</v>
      </c>
      <c r="FM48">
        <v>3</v>
      </c>
      <c r="FN48">
        <v>360</v>
      </c>
      <c r="FO48" t="s">
        <v>1257</v>
      </c>
      <c r="FQ48">
        <v>21</v>
      </c>
      <c r="FR48">
        <v>1</v>
      </c>
      <c r="FS48">
        <v>0</v>
      </c>
      <c r="FT48">
        <v>1</v>
      </c>
      <c r="FU48">
        <v>1</v>
      </c>
      <c r="FV48">
        <v>1</v>
      </c>
      <c r="FW48">
        <v>0</v>
      </c>
      <c r="FX48">
        <v>14</v>
      </c>
      <c r="FY48">
        <v>7</v>
      </c>
      <c r="FZ48">
        <v>0</v>
      </c>
      <c r="GE48">
        <v>3</v>
      </c>
      <c r="GI48">
        <v>1</v>
      </c>
      <c r="GJ48" s="59">
        <v>44506</v>
      </c>
      <c r="GK48" s="59"/>
      <c r="GN48" s="59"/>
      <c r="GO48" s="59"/>
      <c r="GQ48" s="59"/>
      <c r="GR48" s="59"/>
      <c r="GT48" s="59"/>
      <c r="GU48" s="59"/>
      <c r="GV48" s="59"/>
      <c r="GY48" s="59"/>
      <c r="HA48" s="59"/>
      <c r="HC48" s="59"/>
      <c r="HD48" s="59"/>
      <c r="HE48" s="59"/>
      <c r="HF48" s="59"/>
      <c r="HG48" s="59"/>
      <c r="HJ48" s="59"/>
      <c r="HL48" s="59"/>
      <c r="HM48" s="59"/>
      <c r="HP48" s="59"/>
      <c r="HR48" s="59"/>
      <c r="HS48" s="59"/>
      <c r="HT48" s="59"/>
      <c r="HW48" s="59"/>
      <c r="HY48" s="59"/>
      <c r="IA48" s="59"/>
      <c r="IB48" s="59"/>
      <c r="IC48" s="59"/>
      <c r="ID48" s="59"/>
      <c r="IE48" s="59"/>
      <c r="IF48" s="59"/>
      <c r="IH48" s="59"/>
      <c r="II48" s="59"/>
      <c r="IJ48" s="59"/>
      <c r="IK48" s="59"/>
      <c r="IL48" s="59"/>
      <c r="IM48" s="59"/>
      <c r="IN48" s="59"/>
      <c r="IP48" s="59"/>
      <c r="IQ48" s="59"/>
      <c r="IR48" s="59"/>
      <c r="IU48" s="59"/>
      <c r="IW48" s="59"/>
      <c r="IY48" s="59"/>
      <c r="JA48" s="59"/>
      <c r="JB48" s="59"/>
      <c r="JC48" s="59"/>
      <c r="JD48" s="59"/>
      <c r="JE48" s="59"/>
      <c r="JF48" s="59"/>
      <c r="JG48" s="59"/>
      <c r="JI48" s="59"/>
      <c r="JJ48" s="59"/>
      <c r="JL48" s="59"/>
      <c r="JM48" s="59"/>
      <c r="JO48" s="59"/>
      <c r="JP48" s="59"/>
      <c r="JQ48" s="59"/>
      <c r="JT48" s="59"/>
      <c r="JV48" s="59"/>
      <c r="JX48" s="59"/>
      <c r="KA48" s="59"/>
      <c r="KB48" s="59"/>
      <c r="KD48" s="59"/>
      <c r="KE48" s="59"/>
      <c r="KG48" s="59"/>
      <c r="KH48" s="59"/>
      <c r="KJ48" s="59"/>
      <c r="KK48" s="59"/>
      <c r="KM48" s="59"/>
      <c r="KN48" s="59"/>
      <c r="KO48" s="59"/>
      <c r="KR48" s="59"/>
      <c r="KT48" s="59"/>
      <c r="KV48" s="59"/>
      <c r="KY48" s="59"/>
      <c r="KZ48" s="59"/>
      <c r="LC48" s="59"/>
      <c r="LE48" s="59"/>
      <c r="LF48" s="59"/>
      <c r="LH48" s="59"/>
      <c r="LI48" s="59"/>
      <c r="LL48" s="59"/>
      <c r="LM48" s="59"/>
      <c r="LP48" s="59"/>
      <c r="LR48" s="59"/>
      <c r="LT48" s="59"/>
      <c r="SO48" s="97"/>
      <c r="SP48" s="143"/>
      <c r="SQ48" s="143"/>
      <c r="SR48" s="143"/>
      <c r="SS48" s="143"/>
      <c r="ST48" s="143"/>
      <c r="SU48" s="143"/>
      <c r="SV48" s="143"/>
      <c r="SW48" s="143"/>
      <c r="SX48" s="143"/>
      <c r="SY48" s="143"/>
      <c r="SZ48" s="143"/>
      <c r="TB48" s="143"/>
      <c r="TD48" s="143"/>
      <c r="TF48" s="143"/>
      <c r="TG48" s="143"/>
      <c r="TH48" s="143"/>
      <c r="TI48" s="15"/>
      <c r="TJ48" s="143"/>
      <c r="TK48" s="143"/>
    </row>
    <row r="49" spans="1:537" x14ac:dyDescent="0.25">
      <c r="A49">
        <v>47</v>
      </c>
      <c r="B49" s="15" t="s">
        <v>2310</v>
      </c>
      <c r="C49" s="68" t="s">
        <v>2666</v>
      </c>
      <c r="F49" s="95" t="s">
        <v>2667</v>
      </c>
      <c r="G49" s="139">
        <v>33044</v>
      </c>
      <c r="H49">
        <v>0</v>
      </c>
      <c r="DI49" s="59">
        <v>44507</v>
      </c>
      <c r="DJ49" s="58">
        <f>(DI49-G49)/365.25</f>
        <v>31.383983572895279</v>
      </c>
      <c r="DL49">
        <v>1</v>
      </c>
      <c r="DM49">
        <v>1</v>
      </c>
      <c r="DN49">
        <v>1</v>
      </c>
      <c r="DO49">
        <v>1</v>
      </c>
      <c r="DP49">
        <v>-1</v>
      </c>
      <c r="DQ49">
        <v>-1</v>
      </c>
      <c r="DR49">
        <v>1</v>
      </c>
      <c r="DS49">
        <v>0</v>
      </c>
      <c r="DT49">
        <v>0</v>
      </c>
      <c r="DU49">
        <v>0</v>
      </c>
      <c r="DW49">
        <v>1</v>
      </c>
      <c r="EA49">
        <v>1</v>
      </c>
      <c r="EC49">
        <v>0</v>
      </c>
      <c r="ED49">
        <v>0</v>
      </c>
      <c r="EE49">
        <v>0</v>
      </c>
      <c r="EG49">
        <v>1</v>
      </c>
      <c r="EH49">
        <v>0</v>
      </c>
      <c r="EI49">
        <v>1</v>
      </c>
      <c r="EJ49">
        <v>1</v>
      </c>
      <c r="EL49">
        <v>1</v>
      </c>
      <c r="EM49">
        <v>1</v>
      </c>
      <c r="EN49">
        <v>1</v>
      </c>
      <c r="EO49">
        <v>-1</v>
      </c>
      <c r="EQ49">
        <v>1</v>
      </c>
      <c r="ER49">
        <v>0</v>
      </c>
      <c r="ES49">
        <v>3</v>
      </c>
      <c r="ET49">
        <v>-1</v>
      </c>
      <c r="EV49" t="s">
        <v>2668</v>
      </c>
      <c r="EZ49">
        <v>0</v>
      </c>
      <c r="FA49">
        <v>1</v>
      </c>
      <c r="FC49">
        <v>3</v>
      </c>
      <c r="FD49">
        <v>0</v>
      </c>
      <c r="FE49">
        <v>0</v>
      </c>
      <c r="FG49" t="s">
        <v>2669</v>
      </c>
      <c r="FH49">
        <v>3</v>
      </c>
      <c r="FI49" t="s">
        <v>2670</v>
      </c>
      <c r="FJ49" t="s">
        <v>2538</v>
      </c>
      <c r="FK49">
        <v>7</v>
      </c>
      <c r="FL49" t="s">
        <v>100</v>
      </c>
      <c r="FM49">
        <v>3</v>
      </c>
      <c r="FN49">
        <v>1</v>
      </c>
      <c r="FP49">
        <v>3</v>
      </c>
      <c r="FQ49">
        <v>1</v>
      </c>
      <c r="FS49">
        <v>0</v>
      </c>
      <c r="FT49">
        <v>1</v>
      </c>
      <c r="FU49">
        <v>1</v>
      </c>
      <c r="FX49">
        <v>0</v>
      </c>
      <c r="GE49">
        <v>0</v>
      </c>
      <c r="GH49">
        <v>-1</v>
      </c>
      <c r="JF49" s="59">
        <v>44693</v>
      </c>
      <c r="JG49" s="59"/>
      <c r="JH49">
        <v>0</v>
      </c>
      <c r="JK49">
        <v>0</v>
      </c>
      <c r="JN49">
        <v>0</v>
      </c>
      <c r="JO49">
        <v>0</v>
      </c>
      <c r="JR49">
        <v>0</v>
      </c>
      <c r="JS49">
        <v>0</v>
      </c>
      <c r="JU49">
        <v>1</v>
      </c>
      <c r="JV49" t="s">
        <v>2467</v>
      </c>
      <c r="JW49">
        <v>1</v>
      </c>
      <c r="JX49" t="s">
        <v>2343</v>
      </c>
      <c r="JY49">
        <v>1</v>
      </c>
      <c r="JZ49">
        <v>1</v>
      </c>
      <c r="KA49">
        <v>1</v>
      </c>
      <c r="KB49">
        <v>1</v>
      </c>
      <c r="KC49">
        <v>0</v>
      </c>
      <c r="KD49">
        <v>0</v>
      </c>
      <c r="KE49" s="59">
        <v>44740</v>
      </c>
      <c r="KF49">
        <v>0</v>
      </c>
      <c r="KI49">
        <v>0</v>
      </c>
      <c r="KL49">
        <v>0</v>
      </c>
      <c r="KS49">
        <v>1</v>
      </c>
      <c r="KT49" t="s">
        <v>2318</v>
      </c>
      <c r="KU49">
        <v>1</v>
      </c>
      <c r="KV49" t="s">
        <v>2608</v>
      </c>
      <c r="LA49">
        <v>0</v>
      </c>
      <c r="LB49">
        <v>0</v>
      </c>
      <c r="LC49" s="59">
        <v>44761</v>
      </c>
      <c r="LD49">
        <v>0</v>
      </c>
      <c r="LG49">
        <v>0</v>
      </c>
      <c r="LJ49">
        <v>0</v>
      </c>
      <c r="LN49">
        <v>0</v>
      </c>
      <c r="LO49">
        <v>0</v>
      </c>
      <c r="LQ49">
        <v>1</v>
      </c>
      <c r="LR49" t="s">
        <v>2342</v>
      </c>
      <c r="LS49">
        <v>1</v>
      </c>
      <c r="LT49" t="s">
        <v>2671</v>
      </c>
      <c r="LU49">
        <v>1</v>
      </c>
      <c r="LV49">
        <v>1</v>
      </c>
      <c r="LW49">
        <v>1</v>
      </c>
      <c r="LX49">
        <v>1</v>
      </c>
      <c r="LY49">
        <v>0</v>
      </c>
      <c r="LZ49">
        <v>0</v>
      </c>
      <c r="MA49" s="59">
        <v>44781</v>
      </c>
      <c r="MB49">
        <v>0</v>
      </c>
      <c r="ME49">
        <v>0</v>
      </c>
      <c r="NZ49" s="59">
        <v>44841</v>
      </c>
      <c r="OA49">
        <v>0</v>
      </c>
      <c r="OL49">
        <v>1</v>
      </c>
      <c r="OM49">
        <v>0</v>
      </c>
      <c r="OT49">
        <v>0</v>
      </c>
      <c r="OZ49">
        <v>0</v>
      </c>
      <c r="PE49">
        <v>1</v>
      </c>
      <c r="PF49" t="s">
        <v>2672</v>
      </c>
      <c r="PG49">
        <v>0</v>
      </c>
      <c r="PK49" s="59">
        <v>44917</v>
      </c>
      <c r="PL49">
        <v>1</v>
      </c>
      <c r="PM49" s="59"/>
      <c r="PQ49">
        <v>1</v>
      </c>
      <c r="PS49">
        <v>0</v>
      </c>
      <c r="PU49">
        <v>0</v>
      </c>
      <c r="PW49">
        <v>1</v>
      </c>
      <c r="PX49">
        <v>0</v>
      </c>
      <c r="QE49">
        <v>1</v>
      </c>
      <c r="QF49" t="s">
        <v>2310</v>
      </c>
      <c r="QG49">
        <v>0</v>
      </c>
      <c r="QH49">
        <v>1</v>
      </c>
      <c r="QK49">
        <v>1</v>
      </c>
      <c r="QL49">
        <v>0</v>
      </c>
      <c r="QM49">
        <v>1</v>
      </c>
      <c r="QP49">
        <v>1</v>
      </c>
      <c r="QQ49" t="s">
        <v>2673</v>
      </c>
      <c r="QR49">
        <v>0</v>
      </c>
      <c r="QV49" s="59">
        <v>45060</v>
      </c>
      <c r="QW49">
        <v>0</v>
      </c>
      <c r="RH49">
        <v>1</v>
      </c>
      <c r="RI49">
        <v>1</v>
      </c>
      <c r="RJ49" s="69">
        <v>45017</v>
      </c>
      <c r="RK49">
        <v>7</v>
      </c>
      <c r="RL49">
        <v>0</v>
      </c>
      <c r="RM49">
        <v>1</v>
      </c>
      <c r="RN49">
        <v>1</v>
      </c>
      <c r="RO49">
        <v>0</v>
      </c>
      <c r="RP49">
        <v>0</v>
      </c>
      <c r="RV49">
        <v>1</v>
      </c>
      <c r="RW49">
        <v>1</v>
      </c>
      <c r="RX49">
        <v>1</v>
      </c>
      <c r="RY49">
        <v>1</v>
      </c>
      <c r="SA49">
        <v>1</v>
      </c>
      <c r="SB49" t="s">
        <v>2674</v>
      </c>
      <c r="SC49">
        <v>0</v>
      </c>
      <c r="SO49" s="97">
        <v>45265</v>
      </c>
      <c r="SP49" s="142">
        <v>33.459274469541413</v>
      </c>
      <c r="SQ49" s="143">
        <v>0</v>
      </c>
      <c r="SR49" s="143">
        <v>0</v>
      </c>
      <c r="SS49" s="143">
        <v>0</v>
      </c>
      <c r="ST49" s="143">
        <v>0</v>
      </c>
      <c r="SU49" s="143">
        <v>0</v>
      </c>
      <c r="SV49" s="143">
        <v>0</v>
      </c>
      <c r="SW49" s="143">
        <v>0</v>
      </c>
      <c r="SX49" s="143">
        <v>0</v>
      </c>
      <c r="SY49" s="142">
        <v>69.5</v>
      </c>
      <c r="SZ49" s="147">
        <v>1.506</v>
      </c>
      <c r="TB49" s="142"/>
      <c r="TD49" s="142"/>
      <c r="TF49" s="142"/>
      <c r="TG49" s="83">
        <f>(SY49/(SZ49*SZ49))</f>
        <v>30.643252576237767</v>
      </c>
      <c r="TH49" s="143">
        <v>13.3</v>
      </c>
      <c r="TI49" s="144" t="s">
        <v>21</v>
      </c>
      <c r="TJ49" s="143">
        <v>39</v>
      </c>
      <c r="TK49" s="106">
        <v>1</v>
      </c>
      <c r="TL49" s="59">
        <v>45354</v>
      </c>
      <c r="TM49">
        <v>0</v>
      </c>
      <c r="TP49">
        <v>0</v>
      </c>
    </row>
    <row r="50" spans="1:537" x14ac:dyDescent="0.25">
      <c r="A50">
        <v>48</v>
      </c>
      <c r="B50" s="15" t="s">
        <v>2310</v>
      </c>
      <c r="C50" s="15" t="s">
        <v>2675</v>
      </c>
      <c r="D50" t="s">
        <v>2676</v>
      </c>
      <c r="E50" t="s">
        <v>2677</v>
      </c>
      <c r="F50" t="s">
        <v>2678</v>
      </c>
      <c r="G50" s="139">
        <v>31071</v>
      </c>
      <c r="H50">
        <v>0</v>
      </c>
      <c r="I50" s="140">
        <v>44176</v>
      </c>
      <c r="J50" s="58">
        <f>(I50-G50)/365.25</f>
        <v>35.879534565366185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64.400000000000006</v>
      </c>
      <c r="T50">
        <v>1.6279999999999999</v>
      </c>
      <c r="AA50" s="83">
        <f>(S50/(T50*T50))</f>
        <v>24.29836582170735</v>
      </c>
      <c r="AB50">
        <v>14.5</v>
      </c>
      <c r="AC50">
        <v>0</v>
      </c>
      <c r="AD50">
        <v>43</v>
      </c>
      <c r="AE50">
        <v>14.4</v>
      </c>
      <c r="AF50">
        <v>14</v>
      </c>
      <c r="AG50">
        <v>1</v>
      </c>
      <c r="AH50">
        <v>1</v>
      </c>
      <c r="AI50">
        <v>2</v>
      </c>
      <c r="AL50">
        <v>1</v>
      </c>
      <c r="AM50">
        <v>1</v>
      </c>
      <c r="AN50">
        <v>2</v>
      </c>
      <c r="AO50">
        <v>0</v>
      </c>
      <c r="AQ50" s="15">
        <v>0</v>
      </c>
      <c r="AT50" s="68">
        <v>1</v>
      </c>
      <c r="AU50" s="68">
        <v>0</v>
      </c>
      <c r="AV50" s="68">
        <v>3</v>
      </c>
      <c r="AW50">
        <v>14</v>
      </c>
      <c r="AX50">
        <v>11</v>
      </c>
      <c r="AY50" s="68">
        <v>1</v>
      </c>
      <c r="AZ50" s="68">
        <v>0</v>
      </c>
      <c r="BA50" s="68">
        <v>0</v>
      </c>
      <c r="BB50" s="68">
        <v>1</v>
      </c>
      <c r="BC50" s="68">
        <v>0</v>
      </c>
      <c r="BD50" s="68">
        <v>0</v>
      </c>
      <c r="BE50" s="68">
        <v>0</v>
      </c>
      <c r="BF50" s="68">
        <v>0</v>
      </c>
      <c r="BG50" s="68">
        <v>0</v>
      </c>
      <c r="BH50" s="68">
        <v>0</v>
      </c>
      <c r="BJ50" s="68">
        <v>0</v>
      </c>
      <c r="BK50" s="68">
        <v>1</v>
      </c>
      <c r="BL50" s="68">
        <v>1</v>
      </c>
      <c r="BM50" s="68">
        <v>1</v>
      </c>
      <c r="BN50" s="68">
        <v>0</v>
      </c>
      <c r="BO50" s="68">
        <v>1</v>
      </c>
      <c r="BP50" s="68">
        <v>0</v>
      </c>
      <c r="BQ50" s="68">
        <v>1</v>
      </c>
      <c r="BR50" s="68">
        <v>0</v>
      </c>
      <c r="BT50" s="68">
        <v>1</v>
      </c>
      <c r="BU50" s="68">
        <v>0</v>
      </c>
      <c r="BV50" s="68">
        <v>1</v>
      </c>
      <c r="BW50" s="68">
        <v>0</v>
      </c>
      <c r="BX50" s="68">
        <v>0</v>
      </c>
      <c r="BY50" s="68">
        <v>0</v>
      </c>
      <c r="BZ50" s="68">
        <v>1</v>
      </c>
      <c r="CA50" s="68">
        <v>1</v>
      </c>
      <c r="CB50" s="68">
        <v>0</v>
      </c>
      <c r="CC50" s="68">
        <v>1</v>
      </c>
      <c r="CD50" s="68">
        <v>0</v>
      </c>
      <c r="CE50" s="68">
        <v>0</v>
      </c>
      <c r="CG50" s="68">
        <v>1</v>
      </c>
      <c r="CH50" s="68">
        <v>0</v>
      </c>
      <c r="CI50" s="68">
        <v>1</v>
      </c>
      <c r="CJ50" s="68">
        <v>0</v>
      </c>
      <c r="CK50" s="68">
        <v>0</v>
      </c>
      <c r="CL50" s="68">
        <v>1</v>
      </c>
      <c r="CM50" t="s">
        <v>2495</v>
      </c>
      <c r="CN50" s="68">
        <v>1</v>
      </c>
      <c r="CO50" s="68">
        <v>1</v>
      </c>
      <c r="CP50" s="68">
        <v>0</v>
      </c>
      <c r="CQ50" s="68">
        <v>0</v>
      </c>
      <c r="CR50" s="68">
        <v>0</v>
      </c>
      <c r="CS50" s="68">
        <v>1</v>
      </c>
      <c r="CT50" t="s">
        <v>219</v>
      </c>
      <c r="CU50" s="68">
        <v>0</v>
      </c>
      <c r="CV50" s="68">
        <v>0</v>
      </c>
      <c r="CW50" s="68">
        <v>0</v>
      </c>
      <c r="CX50" s="68">
        <v>1</v>
      </c>
      <c r="CY50" s="141" t="s">
        <v>2679</v>
      </c>
      <c r="CZ50" s="68">
        <v>1</v>
      </c>
      <c r="DA50" s="141" t="s">
        <v>2680</v>
      </c>
      <c r="DB50" s="15">
        <v>0</v>
      </c>
      <c r="DC50" s="15"/>
      <c r="DD50" s="68">
        <v>1</v>
      </c>
      <c r="DE50" s="68"/>
      <c r="DF50" s="68"/>
      <c r="DG50" s="68"/>
      <c r="DH50" s="141"/>
      <c r="DI50" s="59">
        <v>44507</v>
      </c>
      <c r="DJ50" s="58">
        <f>(DI50-G50)/365.25</f>
        <v>36.785763175906915</v>
      </c>
      <c r="DL50">
        <v>1</v>
      </c>
      <c r="DM50">
        <v>1</v>
      </c>
      <c r="DN50">
        <v>0</v>
      </c>
      <c r="DO50">
        <v>1</v>
      </c>
      <c r="DQ50" t="s">
        <v>2681</v>
      </c>
      <c r="DR50">
        <v>1</v>
      </c>
      <c r="DS50">
        <v>0</v>
      </c>
      <c r="DT50">
        <v>0</v>
      </c>
      <c r="DU50">
        <v>0</v>
      </c>
      <c r="DX50">
        <v>1</v>
      </c>
      <c r="EA50">
        <v>2</v>
      </c>
      <c r="EC50">
        <v>0</v>
      </c>
      <c r="ED50">
        <v>1</v>
      </c>
      <c r="EE50">
        <v>0</v>
      </c>
      <c r="EG50">
        <v>1</v>
      </c>
      <c r="EH50">
        <v>0</v>
      </c>
      <c r="EI50">
        <v>1</v>
      </c>
      <c r="EJ50">
        <v>0</v>
      </c>
      <c r="EL50">
        <v>3</v>
      </c>
      <c r="EM50">
        <v>1</v>
      </c>
      <c r="EN50">
        <v>1</v>
      </c>
      <c r="EO50">
        <v>-1</v>
      </c>
      <c r="EQ50">
        <v>1</v>
      </c>
      <c r="ER50">
        <v>1</v>
      </c>
      <c r="ES50">
        <v>3</v>
      </c>
      <c r="ET50">
        <v>-1</v>
      </c>
      <c r="EV50" t="s">
        <v>2682</v>
      </c>
      <c r="EZ50">
        <v>1</v>
      </c>
      <c r="FA50">
        <v>180</v>
      </c>
      <c r="FC50">
        <v>2</v>
      </c>
      <c r="FD50">
        <v>0</v>
      </c>
      <c r="FE50">
        <v>0</v>
      </c>
      <c r="FG50" t="s">
        <v>2683</v>
      </c>
      <c r="FH50">
        <v>3</v>
      </c>
      <c r="FI50" t="s">
        <v>2684</v>
      </c>
      <c r="FJ50" t="s">
        <v>2685</v>
      </c>
      <c r="FK50">
        <v>30</v>
      </c>
      <c r="FL50" t="s">
        <v>2686</v>
      </c>
      <c r="FM50">
        <v>2</v>
      </c>
      <c r="FN50">
        <v>90</v>
      </c>
      <c r="FO50" t="s">
        <v>366</v>
      </c>
      <c r="FP50">
        <v>2</v>
      </c>
      <c r="FQ50">
        <v>0</v>
      </c>
      <c r="FX50">
        <v>0</v>
      </c>
      <c r="GE50">
        <v>1</v>
      </c>
      <c r="GF50">
        <v>0</v>
      </c>
      <c r="GK50" s="59">
        <v>44617</v>
      </c>
      <c r="GL50">
        <v>37</v>
      </c>
      <c r="GM50">
        <v>0</v>
      </c>
      <c r="GP50">
        <v>0</v>
      </c>
      <c r="GS50">
        <v>1</v>
      </c>
      <c r="GW50">
        <v>0</v>
      </c>
      <c r="GX50">
        <v>0</v>
      </c>
      <c r="GZ50">
        <v>1</v>
      </c>
      <c r="HA50" t="s">
        <v>2687</v>
      </c>
      <c r="HB50">
        <v>1</v>
      </c>
      <c r="HC50" t="s">
        <v>2688</v>
      </c>
      <c r="HD50">
        <v>1</v>
      </c>
      <c r="HE50">
        <v>1</v>
      </c>
      <c r="HF50">
        <v>1</v>
      </c>
      <c r="HG50">
        <v>1</v>
      </c>
      <c r="HH50">
        <v>0</v>
      </c>
      <c r="HI50">
        <v>0</v>
      </c>
      <c r="HJ50" s="59">
        <v>44640</v>
      </c>
      <c r="HK50">
        <v>0</v>
      </c>
      <c r="HN50">
        <v>0</v>
      </c>
      <c r="HQ50">
        <v>1</v>
      </c>
      <c r="HU50">
        <v>0</v>
      </c>
      <c r="HV50">
        <v>0</v>
      </c>
      <c r="HX50">
        <v>1</v>
      </c>
      <c r="HY50" t="s">
        <v>2401</v>
      </c>
      <c r="HZ50">
        <v>1</v>
      </c>
      <c r="IA50" t="s">
        <v>2339</v>
      </c>
      <c r="IB50">
        <v>1</v>
      </c>
      <c r="IC50">
        <v>1</v>
      </c>
      <c r="ID50">
        <v>1</v>
      </c>
      <c r="IE50">
        <v>1</v>
      </c>
      <c r="IF50">
        <v>0</v>
      </c>
      <c r="IG50">
        <v>0</v>
      </c>
      <c r="IH50" s="59">
        <v>44663</v>
      </c>
      <c r="II50">
        <v>0</v>
      </c>
      <c r="IL50">
        <v>0</v>
      </c>
      <c r="IO50">
        <v>1</v>
      </c>
      <c r="IS50">
        <v>0</v>
      </c>
      <c r="IT50">
        <v>0</v>
      </c>
      <c r="IV50">
        <v>1</v>
      </c>
      <c r="IW50" t="s">
        <v>2689</v>
      </c>
      <c r="IX50">
        <v>1</v>
      </c>
      <c r="IY50" t="s">
        <v>2690</v>
      </c>
      <c r="JF50" s="59">
        <v>44693</v>
      </c>
      <c r="JG50">
        <v>37</v>
      </c>
      <c r="JH50">
        <v>0</v>
      </c>
      <c r="JK50">
        <v>0</v>
      </c>
      <c r="JR50">
        <v>0</v>
      </c>
      <c r="JS50">
        <v>0</v>
      </c>
      <c r="JU50">
        <v>1</v>
      </c>
      <c r="JV50" t="s">
        <v>2318</v>
      </c>
      <c r="JW50">
        <v>1</v>
      </c>
      <c r="JX50" t="s">
        <v>2416</v>
      </c>
      <c r="JY50">
        <v>1</v>
      </c>
      <c r="JZ50">
        <v>1</v>
      </c>
      <c r="KA50">
        <v>1</v>
      </c>
      <c r="KB50">
        <v>1</v>
      </c>
      <c r="KC50">
        <v>0</v>
      </c>
      <c r="KD50">
        <v>0</v>
      </c>
      <c r="KE50" s="59">
        <v>44741</v>
      </c>
      <c r="KF50">
        <v>0</v>
      </c>
      <c r="KI50">
        <v>0</v>
      </c>
      <c r="KL50">
        <v>0</v>
      </c>
      <c r="KP50">
        <v>0</v>
      </c>
      <c r="KQ50">
        <v>0</v>
      </c>
      <c r="KS50">
        <v>1</v>
      </c>
      <c r="KT50" t="s">
        <v>2390</v>
      </c>
      <c r="KU50">
        <v>1</v>
      </c>
      <c r="KV50" t="s">
        <v>2595</v>
      </c>
      <c r="KW50">
        <v>1</v>
      </c>
      <c r="KX50">
        <v>1</v>
      </c>
      <c r="KY50">
        <v>1</v>
      </c>
      <c r="KZ50">
        <v>1</v>
      </c>
      <c r="LA50">
        <v>0</v>
      </c>
      <c r="LB50">
        <v>0</v>
      </c>
      <c r="LC50" s="59">
        <v>44760</v>
      </c>
      <c r="LD50">
        <v>0</v>
      </c>
      <c r="LG50">
        <v>0</v>
      </c>
      <c r="LJ50">
        <v>1</v>
      </c>
      <c r="LN50">
        <v>0</v>
      </c>
      <c r="LO50">
        <v>0</v>
      </c>
      <c r="LS50">
        <v>1</v>
      </c>
      <c r="LT50" t="s">
        <v>2339</v>
      </c>
      <c r="LU50">
        <v>1</v>
      </c>
      <c r="LV50">
        <v>1</v>
      </c>
      <c r="LW50">
        <v>1</v>
      </c>
      <c r="LX50">
        <v>1</v>
      </c>
      <c r="LY50">
        <v>0</v>
      </c>
      <c r="LZ50">
        <v>0</v>
      </c>
      <c r="MA50" s="59">
        <v>44781</v>
      </c>
      <c r="MB50">
        <v>0</v>
      </c>
      <c r="ME50">
        <v>0</v>
      </c>
      <c r="PK50" s="59">
        <v>44907</v>
      </c>
      <c r="PL50">
        <v>0</v>
      </c>
      <c r="PW50">
        <v>1</v>
      </c>
      <c r="PX50">
        <v>0</v>
      </c>
      <c r="QE50">
        <v>1</v>
      </c>
      <c r="QF50" t="s">
        <v>2310</v>
      </c>
      <c r="QG50">
        <v>0</v>
      </c>
      <c r="QH50">
        <v>1</v>
      </c>
      <c r="QI50">
        <v>0</v>
      </c>
      <c r="QK50">
        <v>1</v>
      </c>
      <c r="QL50">
        <v>2</v>
      </c>
      <c r="QM50">
        <v>1</v>
      </c>
      <c r="QN50">
        <v>1</v>
      </c>
      <c r="QP50">
        <v>1</v>
      </c>
      <c r="QQ50" t="s">
        <v>2691</v>
      </c>
      <c r="QR50">
        <v>1</v>
      </c>
      <c r="QT50">
        <v>1</v>
      </c>
      <c r="QV50" s="59">
        <v>45060</v>
      </c>
      <c r="QW50">
        <v>1</v>
      </c>
      <c r="QX50" s="69">
        <v>45047</v>
      </c>
      <c r="QY50">
        <v>2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I50">
        <v>0</v>
      </c>
      <c r="RP50">
        <v>0</v>
      </c>
      <c r="RV50">
        <v>0</v>
      </c>
      <c r="SA50">
        <v>0</v>
      </c>
      <c r="SC50">
        <v>1</v>
      </c>
      <c r="SD50">
        <v>0</v>
      </c>
      <c r="SE50">
        <v>1</v>
      </c>
      <c r="SO50" s="97"/>
      <c r="SP50" s="143"/>
      <c r="SQ50" s="143"/>
      <c r="SR50" s="143"/>
      <c r="SS50" s="143"/>
      <c r="ST50" s="143"/>
      <c r="SU50" s="143"/>
      <c r="SV50" s="143"/>
      <c r="SW50" s="143"/>
      <c r="SX50" s="143"/>
      <c r="SY50" s="143"/>
      <c r="SZ50" s="143"/>
      <c r="TB50" s="143"/>
      <c r="TD50" s="143"/>
      <c r="TF50" s="143"/>
      <c r="TG50" s="143"/>
      <c r="TH50" s="143"/>
      <c r="TI50" s="15"/>
      <c r="TJ50" s="143"/>
      <c r="TK50" s="143"/>
    </row>
    <row r="51" spans="1:537" x14ac:dyDescent="0.25">
      <c r="A51">
        <v>49</v>
      </c>
      <c r="B51" s="15" t="s">
        <v>2310</v>
      </c>
      <c r="C51" t="s">
        <v>2692</v>
      </c>
      <c r="F51" t="s">
        <v>2693</v>
      </c>
      <c r="H51">
        <v>0</v>
      </c>
      <c r="MA51" s="59">
        <v>44781</v>
      </c>
      <c r="MB51">
        <v>1</v>
      </c>
      <c r="MD51">
        <v>1</v>
      </c>
      <c r="ME51">
        <v>1</v>
      </c>
      <c r="MG51">
        <v>0</v>
      </c>
      <c r="MO51" s="59">
        <v>44840</v>
      </c>
      <c r="MP51">
        <v>1</v>
      </c>
      <c r="MQ51" t="s">
        <v>2694</v>
      </c>
      <c r="MR51">
        <v>4</v>
      </c>
      <c r="MS51">
        <v>0</v>
      </c>
      <c r="MT51">
        <v>0</v>
      </c>
      <c r="MU51">
        <v>1</v>
      </c>
      <c r="MV51">
        <v>0</v>
      </c>
      <c r="MW51">
        <v>1</v>
      </c>
      <c r="MX51">
        <v>1</v>
      </c>
      <c r="MY51">
        <v>1</v>
      </c>
      <c r="MZ51" t="s">
        <v>2695</v>
      </c>
      <c r="NA51">
        <v>0</v>
      </c>
      <c r="NB51">
        <v>1</v>
      </c>
      <c r="NC51" t="s">
        <v>2694</v>
      </c>
      <c r="ND51">
        <v>15</v>
      </c>
      <c r="NE51">
        <v>1</v>
      </c>
      <c r="NF51">
        <v>0</v>
      </c>
      <c r="NG51">
        <v>1</v>
      </c>
      <c r="NH51">
        <v>1</v>
      </c>
      <c r="NI51">
        <v>0</v>
      </c>
      <c r="NO51">
        <v>1</v>
      </c>
      <c r="NP51">
        <v>0</v>
      </c>
      <c r="NQ51">
        <v>0</v>
      </c>
      <c r="NR51">
        <v>1</v>
      </c>
      <c r="NT51">
        <v>1</v>
      </c>
      <c r="NU51" t="s">
        <v>2696</v>
      </c>
      <c r="NV51">
        <v>0</v>
      </c>
      <c r="PK51" s="59">
        <v>44907</v>
      </c>
      <c r="PL51">
        <v>0</v>
      </c>
      <c r="PW51">
        <v>0</v>
      </c>
      <c r="PX51">
        <v>1</v>
      </c>
      <c r="PY51" s="69">
        <v>44835</v>
      </c>
      <c r="PZ51">
        <v>7</v>
      </c>
      <c r="QA51">
        <v>0</v>
      </c>
      <c r="QB51">
        <v>1</v>
      </c>
      <c r="QC51">
        <v>1</v>
      </c>
      <c r="QD51">
        <v>1</v>
      </c>
      <c r="QE51">
        <v>0</v>
      </c>
      <c r="QK51">
        <v>1</v>
      </c>
      <c r="QL51">
        <v>0</v>
      </c>
      <c r="QM51">
        <v>0</v>
      </c>
      <c r="QP51">
        <v>1</v>
      </c>
      <c r="QQ51" t="s">
        <v>2697</v>
      </c>
      <c r="QR51">
        <v>1</v>
      </c>
      <c r="QS51">
        <v>1</v>
      </c>
      <c r="SO51" s="97">
        <v>45265</v>
      </c>
      <c r="SP51" s="142">
        <v>66.3</v>
      </c>
      <c r="SQ51" s="143">
        <v>0</v>
      </c>
      <c r="SR51" s="143">
        <v>0</v>
      </c>
      <c r="SS51" s="143">
        <v>0</v>
      </c>
      <c r="ST51" s="143">
        <v>0</v>
      </c>
      <c r="SU51" s="143">
        <v>0</v>
      </c>
      <c r="SV51" s="143">
        <v>0</v>
      </c>
      <c r="SW51" s="143">
        <v>0</v>
      </c>
      <c r="SX51" s="143">
        <v>0</v>
      </c>
      <c r="SY51" s="142">
        <v>52.7</v>
      </c>
      <c r="SZ51" s="147">
        <v>1.46</v>
      </c>
      <c r="TB51" s="142"/>
      <c r="TD51" s="142"/>
      <c r="TF51" s="142"/>
      <c r="TG51" s="83">
        <f>(SY51/(SZ51*SZ51))</f>
        <v>24.723212610245831</v>
      </c>
      <c r="TH51" s="143">
        <v>12.7</v>
      </c>
      <c r="TI51" s="144" t="s">
        <v>21</v>
      </c>
      <c r="TJ51" s="143">
        <v>37</v>
      </c>
      <c r="TK51" s="106">
        <v>1</v>
      </c>
    </row>
    <row r="52" spans="1:537" x14ac:dyDescent="0.25">
      <c r="A52">
        <v>50</v>
      </c>
      <c r="B52" s="15" t="s">
        <v>2310</v>
      </c>
      <c r="C52" s="15" t="s">
        <v>2473</v>
      </c>
      <c r="F52" t="s">
        <v>2698</v>
      </c>
      <c r="H52">
        <v>0</v>
      </c>
      <c r="GK52" s="59">
        <v>44617</v>
      </c>
      <c r="GL52">
        <v>2</v>
      </c>
      <c r="GM52">
        <v>0</v>
      </c>
      <c r="GP52">
        <v>0</v>
      </c>
      <c r="GS52">
        <v>1</v>
      </c>
      <c r="GW52">
        <v>0</v>
      </c>
      <c r="GX52">
        <v>0</v>
      </c>
      <c r="GZ52">
        <v>1</v>
      </c>
      <c r="HA52" t="s">
        <v>2475</v>
      </c>
      <c r="HB52">
        <v>1</v>
      </c>
      <c r="HC52" t="s">
        <v>2342</v>
      </c>
      <c r="HD52">
        <v>1</v>
      </c>
      <c r="HE52">
        <v>1</v>
      </c>
      <c r="HF52">
        <v>1</v>
      </c>
      <c r="HG52">
        <v>1</v>
      </c>
      <c r="HH52">
        <v>0</v>
      </c>
      <c r="HI52">
        <v>0</v>
      </c>
      <c r="HJ52" s="59">
        <v>44642</v>
      </c>
      <c r="HK52">
        <v>0</v>
      </c>
      <c r="HN52">
        <v>0</v>
      </c>
      <c r="HQ52">
        <v>1</v>
      </c>
      <c r="HU52">
        <v>0</v>
      </c>
      <c r="HV52">
        <v>0</v>
      </c>
      <c r="HX52">
        <v>1</v>
      </c>
      <c r="HY52" t="s">
        <v>2342</v>
      </c>
      <c r="HZ52">
        <v>1</v>
      </c>
      <c r="IA52" t="s">
        <v>2476</v>
      </c>
      <c r="IB52">
        <v>1</v>
      </c>
      <c r="IC52">
        <v>1</v>
      </c>
      <c r="ID52">
        <v>1</v>
      </c>
      <c r="IE52">
        <v>1</v>
      </c>
      <c r="IF52">
        <v>0</v>
      </c>
      <c r="IG52">
        <v>0</v>
      </c>
      <c r="IH52" s="59">
        <v>44663</v>
      </c>
      <c r="II52">
        <v>0</v>
      </c>
      <c r="IL52">
        <v>0</v>
      </c>
      <c r="IO52">
        <v>1</v>
      </c>
      <c r="IS52">
        <v>0</v>
      </c>
      <c r="IT52">
        <v>0</v>
      </c>
      <c r="IV52">
        <v>1</v>
      </c>
      <c r="IW52" t="s">
        <v>2477</v>
      </c>
      <c r="IX52">
        <v>1</v>
      </c>
      <c r="IY52" t="s">
        <v>2400</v>
      </c>
      <c r="IZ52">
        <v>1</v>
      </c>
      <c r="JA52">
        <v>1</v>
      </c>
      <c r="JB52">
        <v>1</v>
      </c>
      <c r="JC52">
        <v>1</v>
      </c>
      <c r="JD52">
        <v>0</v>
      </c>
      <c r="JE52">
        <v>0</v>
      </c>
      <c r="JF52" s="59">
        <v>44693</v>
      </c>
      <c r="JH52">
        <v>0</v>
      </c>
      <c r="JK52">
        <v>0</v>
      </c>
      <c r="JU52">
        <v>1</v>
      </c>
      <c r="JV52" t="s">
        <v>2478</v>
      </c>
      <c r="JW52">
        <v>1</v>
      </c>
      <c r="JX52" t="s">
        <v>2342</v>
      </c>
      <c r="JY52">
        <v>1</v>
      </c>
      <c r="JZ52">
        <v>1</v>
      </c>
      <c r="KA52">
        <v>1</v>
      </c>
      <c r="KB52">
        <v>1</v>
      </c>
      <c r="KC52">
        <v>0</v>
      </c>
      <c r="KD52">
        <v>0</v>
      </c>
      <c r="KE52" s="59">
        <v>44739</v>
      </c>
      <c r="KF52">
        <v>0</v>
      </c>
      <c r="KI52">
        <v>0</v>
      </c>
      <c r="KL52">
        <v>0</v>
      </c>
      <c r="KP52">
        <v>0</v>
      </c>
      <c r="KQ52">
        <v>0</v>
      </c>
      <c r="KS52">
        <v>1</v>
      </c>
      <c r="KT52" t="s">
        <v>2390</v>
      </c>
      <c r="KU52">
        <v>1</v>
      </c>
      <c r="KV52" t="s">
        <v>2343</v>
      </c>
      <c r="KW52">
        <v>1</v>
      </c>
      <c r="KX52">
        <v>1</v>
      </c>
      <c r="KY52">
        <v>1</v>
      </c>
      <c r="KZ52">
        <v>1</v>
      </c>
      <c r="LA52">
        <v>0</v>
      </c>
      <c r="LB52">
        <v>0</v>
      </c>
      <c r="LC52" s="59">
        <v>44760</v>
      </c>
      <c r="LD52">
        <v>0</v>
      </c>
      <c r="LG52">
        <v>0</v>
      </c>
      <c r="LJ52">
        <v>0</v>
      </c>
      <c r="LN52">
        <v>0</v>
      </c>
      <c r="LO52">
        <v>0</v>
      </c>
      <c r="LQ52">
        <v>1</v>
      </c>
      <c r="LR52" t="s">
        <v>2365</v>
      </c>
      <c r="LS52">
        <v>1</v>
      </c>
      <c r="LT52" t="s">
        <v>2417</v>
      </c>
      <c r="LU52">
        <v>1</v>
      </c>
      <c r="LV52">
        <v>1</v>
      </c>
      <c r="LW52">
        <v>1</v>
      </c>
      <c r="LX52">
        <v>1</v>
      </c>
      <c r="LY52">
        <v>0</v>
      </c>
      <c r="LZ52">
        <v>0</v>
      </c>
      <c r="MA52" s="59">
        <v>44780</v>
      </c>
      <c r="MB52">
        <v>1</v>
      </c>
      <c r="MC52">
        <v>3</v>
      </c>
      <c r="MD52">
        <v>1</v>
      </c>
      <c r="ME52">
        <v>1</v>
      </c>
      <c r="MO52" s="59">
        <v>44840</v>
      </c>
      <c r="MP52">
        <v>0</v>
      </c>
      <c r="NA52">
        <v>0</v>
      </c>
      <c r="NB52">
        <v>1</v>
      </c>
      <c r="NC52" s="69">
        <v>44805</v>
      </c>
      <c r="ND52">
        <v>14</v>
      </c>
      <c r="NE52">
        <v>1</v>
      </c>
      <c r="NF52">
        <v>1</v>
      </c>
      <c r="NG52">
        <v>1</v>
      </c>
      <c r="NH52">
        <v>0</v>
      </c>
      <c r="NI52">
        <v>0</v>
      </c>
      <c r="NP52">
        <v>0</v>
      </c>
      <c r="NQ52">
        <v>0</v>
      </c>
      <c r="NR52">
        <v>0</v>
      </c>
      <c r="NS52" t="s">
        <v>2332</v>
      </c>
      <c r="NT52">
        <v>1</v>
      </c>
      <c r="NU52" t="s">
        <v>2479</v>
      </c>
      <c r="PK52" s="59">
        <v>44906</v>
      </c>
      <c r="PL52">
        <v>0</v>
      </c>
      <c r="PW52">
        <v>0</v>
      </c>
      <c r="PX52">
        <v>1</v>
      </c>
      <c r="PY52" s="69">
        <v>44896</v>
      </c>
      <c r="PZ52">
        <v>3</v>
      </c>
      <c r="QA52">
        <v>0</v>
      </c>
      <c r="QB52">
        <v>1</v>
      </c>
      <c r="QC52">
        <v>1</v>
      </c>
      <c r="QD52">
        <v>0</v>
      </c>
      <c r="QE52">
        <v>0</v>
      </c>
      <c r="QK52">
        <v>1</v>
      </c>
      <c r="QL52">
        <v>0</v>
      </c>
      <c r="QP52">
        <v>1</v>
      </c>
      <c r="QQ52" t="s">
        <v>2480</v>
      </c>
      <c r="QR52">
        <v>0</v>
      </c>
      <c r="QV52" s="59">
        <v>45062</v>
      </c>
      <c r="QW52">
        <v>1</v>
      </c>
      <c r="QX52" s="69">
        <v>45047</v>
      </c>
      <c r="QY52">
        <v>3</v>
      </c>
      <c r="QZ52">
        <v>0</v>
      </c>
      <c r="RA52">
        <v>0</v>
      </c>
      <c r="RB52">
        <v>0</v>
      </c>
      <c r="RC52">
        <v>0</v>
      </c>
      <c r="RD52">
        <v>1</v>
      </c>
      <c r="RF52">
        <v>0</v>
      </c>
      <c r="RH52">
        <v>1</v>
      </c>
      <c r="RI52">
        <v>1</v>
      </c>
      <c r="RJ52" s="69">
        <v>45047</v>
      </c>
      <c r="RL52">
        <v>0</v>
      </c>
      <c r="RM52">
        <v>1</v>
      </c>
      <c r="RN52">
        <v>1</v>
      </c>
      <c r="RO52">
        <v>0</v>
      </c>
      <c r="RP52">
        <v>0</v>
      </c>
      <c r="RV52">
        <v>1</v>
      </c>
      <c r="RW52">
        <v>0</v>
      </c>
      <c r="RX52">
        <v>1</v>
      </c>
      <c r="RY52">
        <v>0</v>
      </c>
      <c r="RZ52" t="s">
        <v>2332</v>
      </c>
      <c r="SA52">
        <v>1</v>
      </c>
      <c r="SB52" t="s">
        <v>2481</v>
      </c>
      <c r="SC52">
        <v>0</v>
      </c>
      <c r="SG52" s="59">
        <v>45247</v>
      </c>
      <c r="SH52">
        <v>0</v>
      </c>
      <c r="SO52" s="97"/>
      <c r="SP52" s="143"/>
      <c r="SQ52" s="143"/>
      <c r="SR52" s="143"/>
      <c r="SS52" s="143"/>
      <c r="ST52" s="143"/>
      <c r="SU52" s="143"/>
      <c r="SV52" s="143"/>
      <c r="SW52" s="143"/>
      <c r="SX52" s="143"/>
      <c r="SY52" s="143"/>
      <c r="SZ52" s="143"/>
      <c r="TB52" s="143"/>
      <c r="TD52" s="143"/>
      <c r="TF52" s="143"/>
      <c r="TG52" s="143"/>
      <c r="TH52" s="143"/>
      <c r="TI52" s="15"/>
      <c r="TJ52" s="143"/>
      <c r="TK52" s="143"/>
      <c r="TL52" s="59"/>
    </row>
    <row r="53" spans="1:537" x14ac:dyDescent="0.25">
      <c r="A53">
        <v>51</v>
      </c>
      <c r="B53" s="15" t="s">
        <v>2310</v>
      </c>
      <c r="C53" s="15" t="s">
        <v>2325</v>
      </c>
      <c r="D53" t="s">
        <v>2326</v>
      </c>
      <c r="E53" t="s">
        <v>2699</v>
      </c>
      <c r="F53" t="s">
        <v>2700</v>
      </c>
      <c r="G53" s="139">
        <v>42475</v>
      </c>
      <c r="H53">
        <v>1</v>
      </c>
      <c r="I53" s="140">
        <v>44176</v>
      </c>
      <c r="J53" s="58">
        <f>(I53-G53)/365.25</f>
        <v>4.6570841889117043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1</v>
      </c>
      <c r="S53">
        <v>18.399999999999999</v>
      </c>
      <c r="T53">
        <v>1.07</v>
      </c>
      <c r="U53">
        <v>0.31</v>
      </c>
      <c r="V53" t="s">
        <v>21</v>
      </c>
      <c r="W53">
        <v>-0.16</v>
      </c>
      <c r="X53" t="s">
        <v>21</v>
      </c>
      <c r="Y53">
        <v>0.62</v>
      </c>
      <c r="Z53" t="s">
        <v>21</v>
      </c>
      <c r="AB53">
        <v>11.1</v>
      </c>
      <c r="AC53">
        <v>0</v>
      </c>
      <c r="AD53">
        <v>33.4</v>
      </c>
      <c r="AE53">
        <v>11.3</v>
      </c>
      <c r="AF53">
        <v>0</v>
      </c>
      <c r="AG53">
        <v>1</v>
      </c>
      <c r="AH53">
        <v>2</v>
      </c>
      <c r="AI53">
        <v>2</v>
      </c>
      <c r="AL53">
        <v>1</v>
      </c>
      <c r="AM53">
        <v>5</v>
      </c>
      <c r="AN53">
        <v>7</v>
      </c>
      <c r="AO53">
        <v>0</v>
      </c>
      <c r="AQ53" s="15">
        <v>0</v>
      </c>
      <c r="AT53" s="68">
        <v>1</v>
      </c>
      <c r="AU53" s="68">
        <v>1</v>
      </c>
      <c r="AV53" s="68">
        <v>6</v>
      </c>
      <c r="AW53" s="68">
        <v>14</v>
      </c>
      <c r="AX53" s="68">
        <v>-1</v>
      </c>
      <c r="AY53" s="68">
        <v>0</v>
      </c>
      <c r="AZ53" s="68">
        <v>0</v>
      </c>
      <c r="BA53" s="68">
        <v>0</v>
      </c>
      <c r="BB53" s="68">
        <v>0</v>
      </c>
      <c r="BC53" s="68">
        <v>0</v>
      </c>
      <c r="BD53" s="68">
        <v>0</v>
      </c>
      <c r="BE53" s="68">
        <v>0</v>
      </c>
      <c r="BF53" s="68">
        <v>0</v>
      </c>
      <c r="BG53" s="68">
        <v>0</v>
      </c>
      <c r="BH53" s="68">
        <v>0</v>
      </c>
      <c r="BJ53" s="68">
        <v>1</v>
      </c>
      <c r="BK53" s="68">
        <v>0</v>
      </c>
      <c r="BL53" s="68">
        <v>1</v>
      </c>
      <c r="BM53" s="68">
        <v>1</v>
      </c>
      <c r="BN53" s="68">
        <v>0</v>
      </c>
      <c r="BO53" s="68">
        <v>0</v>
      </c>
      <c r="BP53" s="68">
        <v>0</v>
      </c>
      <c r="BQ53" s="68">
        <v>1</v>
      </c>
      <c r="BR53" s="68">
        <v>0</v>
      </c>
      <c r="BT53" s="68">
        <v>1</v>
      </c>
      <c r="BU53" s="68">
        <v>0</v>
      </c>
      <c r="BV53" s="68">
        <v>0</v>
      </c>
      <c r="BW53" s="68">
        <v>0</v>
      </c>
      <c r="BX53" s="68">
        <v>0</v>
      </c>
      <c r="BY53" s="68">
        <v>0</v>
      </c>
      <c r="BZ53" s="68">
        <v>1</v>
      </c>
      <c r="CA53" s="68">
        <v>0</v>
      </c>
      <c r="CB53" s="68">
        <v>0</v>
      </c>
      <c r="CC53" s="68">
        <v>0</v>
      </c>
      <c r="CD53" s="68">
        <v>0</v>
      </c>
      <c r="CE53" s="68">
        <v>0</v>
      </c>
      <c r="CG53" s="68">
        <v>1</v>
      </c>
      <c r="CH53" s="68">
        <v>1</v>
      </c>
      <c r="CI53" s="68">
        <v>1</v>
      </c>
      <c r="CJ53" s="68">
        <v>0</v>
      </c>
      <c r="CK53" s="68">
        <v>0</v>
      </c>
      <c r="CL53" s="68">
        <v>1</v>
      </c>
      <c r="CM53" t="s">
        <v>219</v>
      </c>
      <c r="CN53" s="68">
        <v>1</v>
      </c>
      <c r="CO53" s="68">
        <v>1</v>
      </c>
      <c r="CP53" s="68">
        <v>0</v>
      </c>
      <c r="CQ53" s="68">
        <v>0</v>
      </c>
      <c r="CR53" s="68">
        <v>0</v>
      </c>
      <c r="CS53" s="68">
        <v>1</v>
      </c>
      <c r="CT53" t="s">
        <v>219</v>
      </c>
      <c r="CU53" s="68">
        <v>1</v>
      </c>
      <c r="CV53" s="68">
        <v>1</v>
      </c>
      <c r="CW53" s="68">
        <v>0</v>
      </c>
      <c r="CX53" s="68">
        <v>1</v>
      </c>
      <c r="CY53" s="141" t="s">
        <v>2329</v>
      </c>
      <c r="CZ53" s="68">
        <v>1</v>
      </c>
      <c r="DA53" s="141" t="s">
        <v>2330</v>
      </c>
      <c r="DB53" s="15">
        <v>1</v>
      </c>
      <c r="DC53" s="15">
        <v>2</v>
      </c>
      <c r="DD53" s="68">
        <v>1</v>
      </c>
      <c r="DE53" s="68">
        <v>1</v>
      </c>
      <c r="DF53" s="148">
        <v>44004</v>
      </c>
      <c r="DG53" s="151"/>
      <c r="DH53" s="141"/>
      <c r="DI53" s="59">
        <v>44507</v>
      </c>
      <c r="DJ53" s="58">
        <f>(DI53-G53)/365.25</f>
        <v>5.5633127994524294</v>
      </c>
      <c r="DK53" t="s">
        <v>2701</v>
      </c>
      <c r="EB53">
        <v>1</v>
      </c>
      <c r="EG53">
        <v>0</v>
      </c>
      <c r="EH53">
        <v>0</v>
      </c>
      <c r="EI53">
        <v>0</v>
      </c>
      <c r="EJ53">
        <v>1</v>
      </c>
      <c r="EK53" t="s">
        <v>2702</v>
      </c>
      <c r="EM53">
        <v>1</v>
      </c>
      <c r="EN53">
        <v>1</v>
      </c>
      <c r="EO53">
        <v>-1</v>
      </c>
      <c r="EV53" t="s">
        <v>2703</v>
      </c>
      <c r="EW53">
        <v>1</v>
      </c>
      <c r="EY53">
        <v>3</v>
      </c>
      <c r="FH53">
        <v>-1</v>
      </c>
      <c r="FI53" t="s">
        <v>1257</v>
      </c>
      <c r="FJ53" t="s">
        <v>1257</v>
      </c>
      <c r="GI53">
        <v>1</v>
      </c>
      <c r="GJ53" s="59">
        <v>44506</v>
      </c>
      <c r="GK53" s="59"/>
      <c r="GN53" s="59"/>
      <c r="GO53" s="59"/>
      <c r="GQ53" s="59"/>
      <c r="GR53" s="59"/>
      <c r="GT53" s="59"/>
      <c r="GU53" s="59"/>
      <c r="GV53" s="59"/>
      <c r="GY53" s="59"/>
      <c r="HA53" s="59"/>
      <c r="HC53" s="59"/>
      <c r="HD53" s="59"/>
      <c r="HE53" s="59"/>
      <c r="HF53" s="59"/>
      <c r="HG53" s="59"/>
      <c r="HJ53" s="59"/>
      <c r="HL53" s="59"/>
      <c r="HM53" s="59"/>
      <c r="HP53" s="59"/>
      <c r="HR53" s="59"/>
      <c r="HS53" s="59"/>
      <c r="HT53" s="59"/>
      <c r="HW53" s="59"/>
      <c r="HY53" s="59"/>
      <c r="IA53" s="59"/>
      <c r="IB53" s="59"/>
      <c r="IC53" s="59"/>
      <c r="ID53" s="59"/>
      <c r="IE53" s="59"/>
      <c r="IF53" s="59"/>
      <c r="IH53" s="59"/>
      <c r="II53" s="59"/>
      <c r="IJ53" s="59"/>
      <c r="IK53" s="59"/>
      <c r="IL53" s="59"/>
      <c r="IM53" s="59"/>
      <c r="IN53" s="59"/>
      <c r="IP53" s="59"/>
      <c r="IQ53" s="59"/>
      <c r="IR53" s="59"/>
      <c r="IU53" s="59"/>
      <c r="IW53" s="59"/>
      <c r="IY53" s="59"/>
      <c r="JA53" s="59"/>
      <c r="JB53" s="59"/>
      <c r="JC53" s="59"/>
      <c r="JD53" s="59"/>
      <c r="JE53" s="59"/>
      <c r="JF53" s="59"/>
      <c r="JG53" s="59"/>
      <c r="JI53" s="59"/>
      <c r="JJ53" s="59"/>
      <c r="JL53" s="59"/>
      <c r="JM53" s="59"/>
      <c r="JO53" s="59"/>
      <c r="JP53" s="59"/>
      <c r="JQ53" s="59"/>
      <c r="JT53" s="59"/>
      <c r="JV53" s="59"/>
      <c r="JX53" s="59"/>
      <c r="KA53" s="59"/>
      <c r="KB53" s="59"/>
      <c r="KD53" s="59"/>
      <c r="KE53" s="59"/>
      <c r="KG53" s="59"/>
      <c r="KH53" s="59"/>
      <c r="KJ53" s="59"/>
      <c r="KK53" s="59"/>
      <c r="KM53" s="59"/>
      <c r="KN53" s="59"/>
      <c r="KO53" s="59"/>
      <c r="KR53" s="59"/>
      <c r="KT53" s="59"/>
      <c r="KV53" s="59"/>
      <c r="KY53" s="59"/>
      <c r="KZ53" s="59"/>
      <c r="LC53" s="59"/>
      <c r="LE53" s="59"/>
      <c r="LF53" s="59"/>
      <c r="LH53" s="59"/>
      <c r="LI53" s="59"/>
      <c r="LL53" s="59"/>
      <c r="LM53" s="59"/>
      <c r="LP53" s="59"/>
      <c r="LR53" s="59"/>
      <c r="LT53" s="59"/>
      <c r="MA53" s="59">
        <v>44781</v>
      </c>
      <c r="MB53">
        <v>0</v>
      </c>
      <c r="ME53">
        <v>0</v>
      </c>
      <c r="MO53" s="59">
        <v>44840</v>
      </c>
      <c r="MP53">
        <v>0</v>
      </c>
      <c r="NA53">
        <v>0</v>
      </c>
      <c r="NB53">
        <v>0</v>
      </c>
      <c r="NI53">
        <v>1</v>
      </c>
      <c r="NJ53" t="s">
        <v>2331</v>
      </c>
      <c r="NK53">
        <v>1</v>
      </c>
      <c r="NL53">
        <v>1</v>
      </c>
      <c r="NO53">
        <v>1</v>
      </c>
      <c r="NP53">
        <v>1</v>
      </c>
      <c r="NQ53">
        <v>0</v>
      </c>
      <c r="NR53">
        <v>0</v>
      </c>
      <c r="NS53" t="s">
        <v>2332</v>
      </c>
      <c r="NT53">
        <v>1</v>
      </c>
      <c r="NU53" t="s">
        <v>661</v>
      </c>
      <c r="NV53">
        <v>0</v>
      </c>
      <c r="PK53" s="59">
        <v>44907</v>
      </c>
      <c r="PL53">
        <v>0</v>
      </c>
      <c r="PW53">
        <v>1</v>
      </c>
      <c r="PX53">
        <v>1</v>
      </c>
      <c r="PY53" s="69">
        <v>44866</v>
      </c>
      <c r="PZ53">
        <v>7</v>
      </c>
      <c r="QA53">
        <v>0</v>
      </c>
      <c r="QB53">
        <v>1</v>
      </c>
      <c r="QC53">
        <v>0</v>
      </c>
      <c r="QD53">
        <v>0</v>
      </c>
      <c r="QE53">
        <v>0</v>
      </c>
      <c r="QK53">
        <v>1</v>
      </c>
      <c r="QL53">
        <v>1</v>
      </c>
      <c r="QM53">
        <v>1</v>
      </c>
      <c r="QN53">
        <v>1</v>
      </c>
      <c r="QO53" t="s">
        <v>2333</v>
      </c>
      <c r="QP53">
        <v>0</v>
      </c>
      <c r="QQ53" t="s">
        <v>661</v>
      </c>
      <c r="QR53">
        <v>0</v>
      </c>
      <c r="QV53" s="59">
        <v>45061</v>
      </c>
      <c r="QW53">
        <v>0</v>
      </c>
      <c r="RI53">
        <v>1</v>
      </c>
      <c r="RJ53" s="69">
        <v>45047</v>
      </c>
      <c r="RL53">
        <v>0</v>
      </c>
      <c r="RM53">
        <v>1</v>
      </c>
      <c r="RN53">
        <v>1</v>
      </c>
      <c r="RO53">
        <v>1</v>
      </c>
      <c r="RP53">
        <v>0</v>
      </c>
      <c r="RV53">
        <v>1</v>
      </c>
      <c r="RW53">
        <v>0</v>
      </c>
      <c r="RX53">
        <v>1</v>
      </c>
      <c r="RY53">
        <v>1</v>
      </c>
      <c r="SA53">
        <v>1</v>
      </c>
      <c r="SB53" t="s">
        <v>2324</v>
      </c>
      <c r="SC53">
        <v>1</v>
      </c>
      <c r="SD53">
        <v>1</v>
      </c>
      <c r="SE53">
        <v>0</v>
      </c>
      <c r="SO53" s="97">
        <v>45265</v>
      </c>
      <c r="SP53" s="142">
        <v>7.66</v>
      </c>
      <c r="SQ53" s="143">
        <v>-1</v>
      </c>
      <c r="SR53" s="143">
        <v>-1</v>
      </c>
      <c r="SS53" s="143">
        <v>-1</v>
      </c>
      <c r="ST53" s="143">
        <v>-1</v>
      </c>
      <c r="SU53" s="143">
        <v>-1</v>
      </c>
      <c r="SV53" s="143">
        <v>-1</v>
      </c>
      <c r="SW53" s="143">
        <v>-1</v>
      </c>
      <c r="SX53" s="143">
        <v>-1</v>
      </c>
      <c r="SY53" s="143">
        <v>24.9</v>
      </c>
      <c r="SZ53" s="143">
        <v>1.24</v>
      </c>
      <c r="TA53">
        <v>0.3</v>
      </c>
      <c r="TB53" s="142" t="s">
        <v>21</v>
      </c>
      <c r="TC53">
        <v>0.01</v>
      </c>
      <c r="TD53" s="142" t="s">
        <v>21</v>
      </c>
      <c r="TE53">
        <v>0.41</v>
      </c>
      <c r="TF53" s="142" t="s">
        <v>21</v>
      </c>
      <c r="TG53" s="143"/>
      <c r="TH53" s="143" t="s">
        <v>1032</v>
      </c>
      <c r="TI53" s="143" t="s">
        <v>1032</v>
      </c>
      <c r="TJ53" s="143"/>
      <c r="TK53" s="143"/>
    </row>
    <row r="54" spans="1:537" x14ac:dyDescent="0.25">
      <c r="A54">
        <v>52</v>
      </c>
      <c r="B54" s="15" t="s">
        <v>2310</v>
      </c>
      <c r="C54" s="15" t="s">
        <v>2704</v>
      </c>
      <c r="D54" t="s">
        <v>2705</v>
      </c>
      <c r="E54" t="s">
        <v>2706</v>
      </c>
      <c r="F54" t="s">
        <v>2707</v>
      </c>
      <c r="G54" s="139">
        <v>40784</v>
      </c>
      <c r="H54">
        <v>1</v>
      </c>
      <c r="I54" s="140">
        <v>44176</v>
      </c>
      <c r="J54" s="58">
        <f>(I54-G54)/365.25</f>
        <v>9.2867898699520879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26.5</v>
      </c>
      <c r="T54">
        <v>1.28</v>
      </c>
      <c r="U54">
        <v>-0.57999999999999996</v>
      </c>
      <c r="V54" t="s">
        <v>21</v>
      </c>
      <c r="W54">
        <v>-0.99</v>
      </c>
      <c r="X54" t="s">
        <v>21</v>
      </c>
      <c r="Y54">
        <v>0.01</v>
      </c>
      <c r="Z54" t="s">
        <v>21</v>
      </c>
      <c r="AB54">
        <v>11.1</v>
      </c>
      <c r="AC54">
        <v>1</v>
      </c>
      <c r="AD54">
        <v>35</v>
      </c>
      <c r="AE54">
        <v>11.5</v>
      </c>
      <c r="AF54">
        <v>3</v>
      </c>
      <c r="AG54">
        <v>1</v>
      </c>
      <c r="AH54">
        <v>3</v>
      </c>
      <c r="AI54">
        <v>2</v>
      </c>
      <c r="AL54">
        <v>0</v>
      </c>
      <c r="AO54">
        <v>1</v>
      </c>
      <c r="AP54" t="s">
        <v>2708</v>
      </c>
      <c r="AQ54" s="15">
        <v>1</v>
      </c>
      <c r="AT54" s="68">
        <v>1</v>
      </c>
      <c r="AU54" s="68">
        <v>1</v>
      </c>
      <c r="AV54" s="68">
        <v>4</v>
      </c>
      <c r="AW54" s="68">
        <v>11</v>
      </c>
      <c r="AX54" s="68">
        <v>8</v>
      </c>
      <c r="AY54" s="68">
        <v>1</v>
      </c>
      <c r="AZ54" s="68">
        <v>1</v>
      </c>
      <c r="BA54" s="68">
        <v>1</v>
      </c>
      <c r="BB54" s="68">
        <v>1</v>
      </c>
      <c r="BC54" s="68">
        <v>0</v>
      </c>
      <c r="BD54" s="68">
        <v>0</v>
      </c>
      <c r="BE54" s="68">
        <v>1</v>
      </c>
      <c r="BF54" s="68">
        <v>0</v>
      </c>
      <c r="BG54" s="68">
        <v>1</v>
      </c>
      <c r="BH54" s="68">
        <v>0</v>
      </c>
      <c r="BJ54" s="68">
        <v>1</v>
      </c>
      <c r="BK54" s="68">
        <v>0</v>
      </c>
      <c r="BL54" s="68">
        <v>1</v>
      </c>
      <c r="BM54" s="68">
        <v>1</v>
      </c>
      <c r="BN54" s="68">
        <v>0</v>
      </c>
      <c r="BO54" s="68">
        <v>1</v>
      </c>
      <c r="BP54" s="68">
        <v>0</v>
      </c>
      <c r="BQ54" s="68">
        <v>1</v>
      </c>
      <c r="BR54" s="68">
        <v>0</v>
      </c>
      <c r="BT54" s="68">
        <v>1</v>
      </c>
      <c r="BU54" s="68">
        <v>0</v>
      </c>
      <c r="BV54" s="68">
        <v>1</v>
      </c>
      <c r="BW54" s="68">
        <v>0</v>
      </c>
      <c r="BX54" s="68">
        <v>0</v>
      </c>
      <c r="BY54" s="68">
        <v>0</v>
      </c>
      <c r="BZ54" s="68">
        <v>1</v>
      </c>
      <c r="CA54" s="68">
        <v>0</v>
      </c>
      <c r="CB54" s="68">
        <v>0</v>
      </c>
      <c r="CC54" s="68">
        <v>1</v>
      </c>
      <c r="CD54" s="68">
        <v>0</v>
      </c>
      <c r="CE54" s="68">
        <v>0</v>
      </c>
      <c r="CG54" s="68">
        <v>1</v>
      </c>
      <c r="CH54" s="68">
        <v>1</v>
      </c>
      <c r="CI54" s="68">
        <v>1</v>
      </c>
      <c r="CJ54" s="68">
        <v>0</v>
      </c>
      <c r="CK54" s="68">
        <v>0</v>
      </c>
      <c r="CL54" s="68">
        <v>1</v>
      </c>
      <c r="CM54" t="s">
        <v>219</v>
      </c>
      <c r="CN54" s="68">
        <v>1</v>
      </c>
      <c r="CO54" s="68">
        <v>1</v>
      </c>
      <c r="CP54" s="68">
        <v>1</v>
      </c>
      <c r="CQ54" s="68">
        <v>0</v>
      </c>
      <c r="CR54" s="68">
        <v>0</v>
      </c>
      <c r="CS54" s="68">
        <v>1</v>
      </c>
      <c r="CT54" t="s">
        <v>2495</v>
      </c>
      <c r="CU54" s="68">
        <v>1</v>
      </c>
      <c r="CV54" s="68">
        <v>1</v>
      </c>
      <c r="CW54" s="68">
        <v>1</v>
      </c>
      <c r="CX54" s="68">
        <v>1</v>
      </c>
      <c r="CY54" s="141" t="s">
        <v>2709</v>
      </c>
      <c r="CZ54" s="68">
        <v>1</v>
      </c>
      <c r="DA54" s="141" t="s">
        <v>2710</v>
      </c>
      <c r="DB54" s="15">
        <v>0</v>
      </c>
      <c r="DC54" s="15"/>
      <c r="DD54" s="68">
        <v>1</v>
      </c>
      <c r="DE54" s="68"/>
      <c r="DF54" s="68"/>
      <c r="DG54" s="68"/>
      <c r="DH54" s="141"/>
      <c r="GI54">
        <v>1</v>
      </c>
      <c r="GJ54" s="59">
        <v>44506</v>
      </c>
      <c r="GK54" s="59"/>
      <c r="GN54" s="59"/>
      <c r="GO54" s="59"/>
      <c r="GQ54" s="59"/>
      <c r="GR54" s="59"/>
      <c r="GT54" s="59"/>
      <c r="GU54" s="59"/>
      <c r="GV54" s="59"/>
      <c r="GY54" s="59"/>
      <c r="HA54" s="59"/>
      <c r="HC54" s="59"/>
      <c r="HD54" s="59"/>
      <c r="HE54" s="59"/>
      <c r="HF54" s="59"/>
      <c r="HG54" s="59"/>
      <c r="HJ54" s="59"/>
      <c r="HL54" s="59"/>
      <c r="HM54" s="59"/>
      <c r="HP54" s="59"/>
      <c r="HR54" s="59"/>
      <c r="HS54" s="59"/>
      <c r="HT54" s="59"/>
      <c r="HW54" s="59"/>
      <c r="HY54" s="59"/>
      <c r="IA54" s="59"/>
      <c r="IB54" s="59"/>
      <c r="IC54" s="59"/>
      <c r="ID54" s="59"/>
      <c r="IE54" s="59"/>
      <c r="IF54" s="59"/>
      <c r="IH54" s="59"/>
      <c r="II54" s="59"/>
      <c r="IJ54" s="59"/>
      <c r="IK54" s="59"/>
      <c r="IL54" s="59"/>
      <c r="IM54" s="59"/>
      <c r="IN54" s="59"/>
      <c r="IP54" s="59"/>
      <c r="IQ54" s="59"/>
      <c r="IR54" s="59"/>
      <c r="IU54" s="59"/>
      <c r="IW54" s="59"/>
      <c r="IY54" s="59"/>
      <c r="JA54" s="59"/>
      <c r="JB54" s="59"/>
      <c r="JC54" s="59"/>
      <c r="JD54" s="59"/>
      <c r="JE54" s="59"/>
      <c r="JF54" s="59"/>
      <c r="JG54" s="59"/>
      <c r="JI54" s="59"/>
      <c r="JJ54" s="59"/>
      <c r="JL54" s="59"/>
      <c r="JM54" s="59"/>
      <c r="JO54" s="59"/>
      <c r="JP54" s="59"/>
      <c r="JQ54" s="59"/>
      <c r="JT54" s="59"/>
      <c r="JV54" s="59"/>
      <c r="JX54" s="59"/>
      <c r="KA54" s="59"/>
      <c r="KB54" s="59"/>
      <c r="KD54" s="59"/>
      <c r="KE54" s="59"/>
      <c r="KG54" s="59"/>
      <c r="KH54" s="59"/>
      <c r="KJ54" s="59"/>
      <c r="KK54" s="59"/>
      <c r="KM54" s="59"/>
      <c r="KN54" s="59"/>
      <c r="KO54" s="59"/>
      <c r="KR54" s="59"/>
      <c r="KT54" s="59"/>
      <c r="KV54" s="59"/>
      <c r="KY54" s="59"/>
      <c r="KZ54" s="59"/>
      <c r="LC54" s="59"/>
      <c r="LE54" s="59"/>
      <c r="LF54" s="59"/>
      <c r="LH54" s="59"/>
      <c r="LI54" s="59"/>
      <c r="LL54" s="59"/>
      <c r="LM54" s="59"/>
      <c r="LP54" s="59"/>
      <c r="LR54" s="59"/>
      <c r="LT54" s="59"/>
      <c r="SO54" s="97"/>
      <c r="SP54" s="143"/>
      <c r="SQ54" s="143"/>
      <c r="SR54" s="143"/>
      <c r="SS54" s="143"/>
      <c r="ST54" s="143"/>
      <c r="SU54" s="143"/>
      <c r="SV54" s="143"/>
      <c r="SW54" s="143"/>
      <c r="SX54" s="143"/>
      <c r="SY54" s="143"/>
      <c r="SZ54" s="143"/>
      <c r="TB54" s="143"/>
      <c r="TD54" s="143"/>
      <c r="TF54" s="143"/>
      <c r="TG54" s="143"/>
      <c r="TH54" s="143"/>
      <c r="TI54" s="15"/>
      <c r="TJ54" s="143"/>
      <c r="TK54" s="143"/>
    </row>
    <row r="55" spans="1:537" x14ac:dyDescent="0.25">
      <c r="A55">
        <v>53</v>
      </c>
      <c r="B55" s="15" t="s">
        <v>2310</v>
      </c>
      <c r="C55" s="15" t="s">
        <v>2711</v>
      </c>
      <c r="D55" t="s">
        <v>2712</v>
      </c>
      <c r="E55" t="s">
        <v>2713</v>
      </c>
      <c r="F55" t="s">
        <v>2714</v>
      </c>
      <c r="G55" s="139">
        <v>18281</v>
      </c>
      <c r="H55">
        <v>1</v>
      </c>
      <c r="I55" s="140">
        <v>44176</v>
      </c>
      <c r="J55" s="58">
        <f>(I55-G55)/365.25</f>
        <v>70.896646132785762</v>
      </c>
      <c r="K55">
        <v>-1</v>
      </c>
      <c r="L55">
        <v>-1</v>
      </c>
      <c r="M55">
        <v>-1</v>
      </c>
      <c r="N55">
        <v>-1</v>
      </c>
      <c r="O55">
        <v>-1</v>
      </c>
      <c r="P55">
        <v>-1</v>
      </c>
      <c r="Q55">
        <v>-1</v>
      </c>
      <c r="R55">
        <v>-1</v>
      </c>
      <c r="S55">
        <v>87</v>
      </c>
      <c r="T55">
        <v>1.56</v>
      </c>
      <c r="AA55" s="83">
        <f>(S55/(T55*T55))</f>
        <v>35.749506903353051</v>
      </c>
      <c r="AB55">
        <v>13.2</v>
      </c>
      <c r="AC55">
        <v>0</v>
      </c>
      <c r="AD55">
        <v>39</v>
      </c>
      <c r="AE55">
        <v>13</v>
      </c>
      <c r="AF55">
        <v>-1</v>
      </c>
      <c r="AG55">
        <v>0</v>
      </c>
      <c r="AL55">
        <v>1</v>
      </c>
      <c r="AM55">
        <v>2</v>
      </c>
      <c r="AN55">
        <v>8</v>
      </c>
      <c r="AO55">
        <v>1</v>
      </c>
      <c r="AP55" t="s">
        <v>2715</v>
      </c>
      <c r="AQ55" s="15">
        <v>0</v>
      </c>
      <c r="AT55" s="68">
        <v>1</v>
      </c>
      <c r="AU55" s="68">
        <v>0</v>
      </c>
      <c r="AV55" s="68">
        <v>2</v>
      </c>
      <c r="AW55" s="68">
        <v>-1</v>
      </c>
      <c r="AX55" s="68">
        <v>-1</v>
      </c>
      <c r="AY55" s="68">
        <v>0</v>
      </c>
      <c r="AZ55" s="68">
        <v>0</v>
      </c>
      <c r="BA55" s="68">
        <v>0</v>
      </c>
      <c r="BB55" s="68">
        <v>0</v>
      </c>
      <c r="BC55" s="68">
        <v>0</v>
      </c>
      <c r="BD55" s="68">
        <v>0</v>
      </c>
      <c r="BE55" s="68">
        <v>0</v>
      </c>
      <c r="BF55" s="68">
        <v>0</v>
      </c>
      <c r="BG55" s="68">
        <v>0</v>
      </c>
      <c r="BH55" s="68">
        <v>0</v>
      </c>
      <c r="BJ55" s="68">
        <v>0</v>
      </c>
      <c r="BK55" s="68">
        <v>0</v>
      </c>
      <c r="BL55" s="68">
        <v>0</v>
      </c>
      <c r="BM55" s="68">
        <v>0</v>
      </c>
      <c r="BN55" s="68">
        <v>0</v>
      </c>
      <c r="BO55" s="68">
        <v>0</v>
      </c>
      <c r="BP55" s="68">
        <v>0</v>
      </c>
      <c r="BQ55" s="68">
        <v>0</v>
      </c>
      <c r="BR55" s="68">
        <v>0</v>
      </c>
      <c r="BT55" s="68">
        <v>0</v>
      </c>
      <c r="BU55" s="68">
        <v>0</v>
      </c>
      <c r="BV55" s="68">
        <v>0</v>
      </c>
      <c r="BW55" s="68">
        <v>0</v>
      </c>
      <c r="BX55" s="68">
        <v>0</v>
      </c>
      <c r="BY55" s="68">
        <v>0</v>
      </c>
      <c r="BZ55" s="68">
        <v>0</v>
      </c>
      <c r="CA55" s="68">
        <v>0</v>
      </c>
      <c r="CB55" s="68">
        <v>0</v>
      </c>
      <c r="CC55" s="68">
        <v>0</v>
      </c>
      <c r="CD55" s="68">
        <v>0</v>
      </c>
      <c r="CE55" s="68">
        <v>0</v>
      </c>
      <c r="CG55" s="68">
        <v>1</v>
      </c>
      <c r="CH55" s="68">
        <v>0</v>
      </c>
      <c r="CI55" s="68">
        <v>1</v>
      </c>
      <c r="CJ55" s="68">
        <v>0</v>
      </c>
      <c r="CK55" s="68">
        <v>0</v>
      </c>
      <c r="CL55" s="68">
        <v>0</v>
      </c>
      <c r="CN55" s="68">
        <v>1</v>
      </c>
      <c r="CO55" s="68">
        <v>1</v>
      </c>
      <c r="CP55" s="68">
        <v>0</v>
      </c>
      <c r="CQ55" s="68">
        <v>0</v>
      </c>
      <c r="CR55" s="68">
        <v>0</v>
      </c>
      <c r="CS55" s="68">
        <v>1</v>
      </c>
      <c r="CT55" s="141" t="s">
        <v>219</v>
      </c>
      <c r="CU55" s="68">
        <v>1</v>
      </c>
      <c r="CV55" s="68">
        <v>1</v>
      </c>
      <c r="CW55" s="68">
        <v>0</v>
      </c>
      <c r="CX55" s="68">
        <v>1</v>
      </c>
      <c r="CY55" s="141" t="s">
        <v>2716</v>
      </c>
      <c r="CZ55" s="68">
        <v>1</v>
      </c>
      <c r="DA55" s="141" t="s">
        <v>2717</v>
      </c>
      <c r="DB55" s="15">
        <v>0</v>
      </c>
      <c r="DC55" s="15"/>
      <c r="DD55" s="68">
        <v>0</v>
      </c>
      <c r="DE55" s="68"/>
      <c r="DF55" s="68"/>
      <c r="DG55" s="68"/>
      <c r="DH55" s="141"/>
      <c r="GJ55" s="59"/>
      <c r="GK55" s="59"/>
      <c r="GN55" s="59"/>
      <c r="GO55" s="59"/>
      <c r="GQ55" s="59"/>
      <c r="GR55" s="59"/>
      <c r="GT55" s="59"/>
      <c r="GU55" s="59"/>
      <c r="GV55" s="59"/>
      <c r="GY55" s="59"/>
      <c r="HA55" s="59"/>
      <c r="HC55" s="59"/>
      <c r="HD55" s="59"/>
      <c r="HE55" s="59"/>
      <c r="HF55" s="59"/>
      <c r="HG55" s="59"/>
      <c r="HJ55" s="59"/>
      <c r="HL55" s="59"/>
      <c r="HM55" s="59"/>
      <c r="HP55" s="59"/>
      <c r="HR55" s="59"/>
      <c r="HS55" s="59"/>
      <c r="HT55" s="59"/>
      <c r="HW55" s="59"/>
      <c r="HY55" s="59"/>
      <c r="IA55" s="59"/>
      <c r="IB55" s="59"/>
      <c r="IC55" s="59"/>
      <c r="ID55" s="59"/>
      <c r="IE55" s="59"/>
      <c r="IF55" s="59"/>
      <c r="IH55" s="59"/>
      <c r="II55" s="59"/>
      <c r="IJ55" s="59"/>
      <c r="IK55" s="59"/>
      <c r="IL55" s="59"/>
      <c r="IM55" s="59"/>
      <c r="IN55" s="59"/>
      <c r="IP55" s="59"/>
      <c r="IQ55" s="59"/>
      <c r="IR55" s="59"/>
      <c r="IU55" s="59"/>
      <c r="IW55" s="59"/>
      <c r="IY55" s="59"/>
      <c r="JA55" s="59"/>
      <c r="JB55" s="59"/>
      <c r="JC55" s="59"/>
      <c r="JD55" s="59"/>
      <c r="JE55" s="59"/>
      <c r="JF55" s="59"/>
      <c r="JG55" s="59"/>
      <c r="JI55" s="59"/>
      <c r="JJ55" s="59"/>
      <c r="JL55" s="59"/>
      <c r="JM55" s="59"/>
      <c r="JO55" s="59"/>
      <c r="JP55" s="59"/>
      <c r="JQ55" s="59"/>
      <c r="JT55" s="59"/>
      <c r="JV55" s="59"/>
      <c r="JX55" s="59"/>
      <c r="KA55" s="59"/>
      <c r="KB55" s="59"/>
      <c r="KD55" s="59"/>
      <c r="KE55" s="59"/>
      <c r="KG55" s="59"/>
      <c r="KH55" s="59"/>
      <c r="KJ55" s="59"/>
      <c r="KK55" s="59"/>
      <c r="KM55" s="59"/>
      <c r="KN55" s="59"/>
      <c r="KO55" s="59"/>
      <c r="KR55" s="59"/>
      <c r="KT55" s="59"/>
      <c r="KV55" s="59"/>
      <c r="KY55" s="59"/>
      <c r="KZ55" s="59"/>
      <c r="LC55" s="59"/>
      <c r="LE55" s="59"/>
      <c r="LF55" s="59"/>
      <c r="LH55" s="59"/>
      <c r="LI55" s="59"/>
      <c r="LL55" s="59"/>
      <c r="LM55" s="59"/>
      <c r="LP55" s="59"/>
      <c r="LR55" s="59"/>
      <c r="LT55" s="59"/>
      <c r="SO55" s="97"/>
      <c r="SP55" s="143"/>
      <c r="SQ55" s="143"/>
      <c r="SR55" s="143"/>
      <c r="SS55" s="143"/>
      <c r="ST55" s="143"/>
      <c r="SU55" s="143"/>
      <c r="SV55" s="143"/>
      <c r="SW55" s="143"/>
      <c r="SX55" s="143"/>
      <c r="SY55" s="143"/>
      <c r="SZ55" s="143"/>
      <c r="TB55" s="143"/>
      <c r="TD55" s="143"/>
      <c r="TF55" s="143"/>
      <c r="TG55" s="143"/>
      <c r="TH55" s="143"/>
      <c r="TI55" s="15"/>
      <c r="TJ55" s="143"/>
      <c r="TK55" s="143"/>
    </row>
    <row r="56" spans="1:537" x14ac:dyDescent="0.25">
      <c r="A56">
        <v>54</v>
      </c>
      <c r="B56" s="154" t="s">
        <v>2310</v>
      </c>
      <c r="C56" s="154" t="s">
        <v>2473</v>
      </c>
      <c r="D56" s="155" t="s">
        <v>2718</v>
      </c>
      <c r="E56" s="155" t="s">
        <v>2719</v>
      </c>
      <c r="F56" s="155" t="s">
        <v>2720</v>
      </c>
      <c r="G56" s="156">
        <v>14553</v>
      </c>
      <c r="H56" s="155">
        <v>1</v>
      </c>
      <c r="I56" s="157">
        <v>44176</v>
      </c>
      <c r="J56" s="58">
        <f>(I56-G56)/365.25</f>
        <v>81.103353867214238</v>
      </c>
      <c r="K56" s="155">
        <v>0</v>
      </c>
      <c r="L56" s="155">
        <v>1</v>
      </c>
      <c r="M56" s="155">
        <v>0</v>
      </c>
      <c r="N56" s="155">
        <v>0</v>
      </c>
      <c r="O56" s="155">
        <v>0</v>
      </c>
      <c r="P56" s="155">
        <v>0</v>
      </c>
      <c r="Q56" s="155">
        <v>0</v>
      </c>
      <c r="R56" s="155">
        <v>1</v>
      </c>
      <c r="S56" s="155">
        <v>71</v>
      </c>
      <c r="T56" s="155">
        <v>1.63</v>
      </c>
      <c r="U56" s="155"/>
      <c r="V56" s="155"/>
      <c r="W56" s="155"/>
      <c r="X56" s="155"/>
      <c r="Y56" s="155"/>
      <c r="Z56" s="155"/>
      <c r="AA56" s="83">
        <f>(S56/(T56*T56))</f>
        <v>26.722872520606725</v>
      </c>
      <c r="AB56" s="155">
        <v>12.5</v>
      </c>
      <c r="AC56" s="155">
        <v>1</v>
      </c>
      <c r="AD56" s="155">
        <v>37</v>
      </c>
      <c r="AE56" s="155">
        <v>12.7</v>
      </c>
      <c r="AF56" s="155">
        <v>-1</v>
      </c>
      <c r="AG56" s="155">
        <v>0</v>
      </c>
      <c r="AH56" s="155"/>
      <c r="AI56" s="155"/>
      <c r="AJ56" s="155"/>
      <c r="AK56" s="155"/>
      <c r="AL56" s="155">
        <v>0</v>
      </c>
      <c r="AM56" s="155"/>
      <c r="AN56" s="155"/>
      <c r="AO56" s="155">
        <v>1</v>
      </c>
      <c r="AP56" s="155" t="s">
        <v>2563</v>
      </c>
      <c r="AQ56" s="154">
        <v>0</v>
      </c>
      <c r="AR56" s="154"/>
      <c r="AS56" s="154"/>
      <c r="AT56" s="159">
        <v>1</v>
      </c>
      <c r="AU56" s="159">
        <v>0</v>
      </c>
      <c r="AV56" s="159">
        <v>3</v>
      </c>
      <c r="AW56" s="159">
        <v>-1</v>
      </c>
      <c r="AX56" s="159">
        <v>-1</v>
      </c>
      <c r="AY56" s="159">
        <v>1</v>
      </c>
      <c r="AZ56" s="159">
        <v>0</v>
      </c>
      <c r="BA56" s="159">
        <v>0</v>
      </c>
      <c r="BB56" s="159">
        <v>1</v>
      </c>
      <c r="BC56" s="159">
        <v>1</v>
      </c>
      <c r="BD56" s="159">
        <v>0</v>
      </c>
      <c r="BE56" s="159">
        <v>0</v>
      </c>
      <c r="BF56" s="159">
        <v>0</v>
      </c>
      <c r="BG56" s="159">
        <v>0</v>
      </c>
      <c r="BH56" s="159">
        <v>0</v>
      </c>
      <c r="BI56" s="155"/>
      <c r="BJ56" s="159">
        <v>0</v>
      </c>
      <c r="BK56" s="159">
        <v>0</v>
      </c>
      <c r="BL56" s="159">
        <v>0</v>
      </c>
      <c r="BM56" s="159">
        <v>0</v>
      </c>
      <c r="BN56" s="159">
        <v>0</v>
      </c>
      <c r="BO56" s="159">
        <v>0</v>
      </c>
      <c r="BP56" s="159">
        <v>0</v>
      </c>
      <c r="BQ56" s="159">
        <v>0</v>
      </c>
      <c r="BR56" s="159">
        <v>0</v>
      </c>
      <c r="BS56" s="155"/>
      <c r="BT56" s="159">
        <v>0</v>
      </c>
      <c r="BU56" s="159">
        <v>0</v>
      </c>
      <c r="BV56" s="159">
        <v>0</v>
      </c>
      <c r="BW56" s="159">
        <v>0</v>
      </c>
      <c r="BX56" s="159">
        <v>0</v>
      </c>
      <c r="BY56" s="159">
        <v>0</v>
      </c>
      <c r="BZ56" s="159">
        <v>0</v>
      </c>
      <c r="CA56" s="159">
        <v>0</v>
      </c>
      <c r="CB56" s="159">
        <v>0</v>
      </c>
      <c r="CC56" s="159">
        <v>0</v>
      </c>
      <c r="CD56" s="159">
        <v>0</v>
      </c>
      <c r="CE56" s="159">
        <v>0</v>
      </c>
      <c r="CF56" s="155"/>
      <c r="CG56" s="159">
        <v>1</v>
      </c>
      <c r="CH56" s="159">
        <v>1</v>
      </c>
      <c r="CI56" s="159">
        <v>1</v>
      </c>
      <c r="CJ56" s="159">
        <v>0</v>
      </c>
      <c r="CK56" s="159">
        <v>0</v>
      </c>
      <c r="CL56" s="159">
        <v>0</v>
      </c>
      <c r="CM56" s="155"/>
      <c r="CN56" s="159">
        <v>1</v>
      </c>
      <c r="CO56" s="159">
        <v>1</v>
      </c>
      <c r="CP56" s="159">
        <v>0</v>
      </c>
      <c r="CQ56" s="159">
        <v>0</v>
      </c>
      <c r="CR56" s="159">
        <v>0</v>
      </c>
      <c r="CS56" s="159">
        <v>0</v>
      </c>
      <c r="CT56" s="155"/>
      <c r="CU56" s="159">
        <v>1</v>
      </c>
      <c r="CV56" s="159">
        <v>1</v>
      </c>
      <c r="CW56" s="159">
        <v>0</v>
      </c>
      <c r="CX56" s="159">
        <v>1</v>
      </c>
      <c r="CY56" s="160" t="s">
        <v>2721</v>
      </c>
      <c r="CZ56" s="159">
        <v>1</v>
      </c>
      <c r="DA56" s="160" t="s">
        <v>2722</v>
      </c>
      <c r="DB56" s="154">
        <v>1</v>
      </c>
      <c r="DC56" s="154"/>
      <c r="DD56" s="159">
        <v>0</v>
      </c>
      <c r="DE56" s="159">
        <v>1</v>
      </c>
      <c r="DF56" s="162" t="s">
        <v>2723</v>
      </c>
      <c r="DG56" s="163"/>
      <c r="DH56" s="160"/>
      <c r="DI56" s="155"/>
      <c r="DJ56" s="155"/>
      <c r="DK56" s="155"/>
      <c r="DL56" s="155"/>
      <c r="DM56" s="155"/>
      <c r="DN56" s="155"/>
      <c r="DO56" s="155"/>
      <c r="DP56" s="155"/>
      <c r="DQ56" s="155"/>
      <c r="DR56" s="155"/>
      <c r="DS56" s="155"/>
      <c r="DT56" s="155"/>
      <c r="DU56" s="155"/>
      <c r="DV56" s="155"/>
      <c r="DW56" s="155"/>
      <c r="DX56" s="155"/>
      <c r="DY56" s="155"/>
      <c r="DZ56" s="155"/>
      <c r="EA56" s="155"/>
      <c r="EB56" s="155"/>
      <c r="EC56" s="155"/>
      <c r="ED56" s="155"/>
      <c r="EE56" s="155"/>
      <c r="EF56" s="155"/>
      <c r="EG56" s="155"/>
      <c r="EH56" s="155"/>
      <c r="EI56" s="155"/>
      <c r="EJ56" s="155"/>
      <c r="EK56" s="155"/>
      <c r="EL56" s="155"/>
      <c r="EM56" s="155"/>
      <c r="EN56" s="155"/>
      <c r="EO56" s="155"/>
      <c r="EP56" s="155"/>
      <c r="EQ56" s="155"/>
      <c r="ER56" s="155"/>
      <c r="ES56" s="155"/>
      <c r="ET56" s="155"/>
      <c r="EU56" s="155"/>
      <c r="EV56" s="155"/>
      <c r="EW56" s="155"/>
      <c r="EX56" s="155"/>
      <c r="EY56" s="155"/>
      <c r="EZ56" s="155"/>
      <c r="FA56" s="155"/>
      <c r="FB56" s="155"/>
      <c r="FC56" s="155"/>
      <c r="FD56" s="155"/>
      <c r="FE56" s="155"/>
      <c r="FF56" s="155"/>
      <c r="FG56" s="155"/>
      <c r="FH56" s="155"/>
      <c r="FI56" s="155"/>
      <c r="FJ56" s="155"/>
      <c r="FK56" s="155"/>
      <c r="FL56" s="155"/>
      <c r="FM56" s="155"/>
      <c r="FN56" s="155"/>
      <c r="FO56" s="155"/>
      <c r="FP56" s="155"/>
      <c r="FQ56" s="155"/>
      <c r="FR56" s="155"/>
      <c r="FS56" s="155"/>
      <c r="FT56" s="155"/>
      <c r="FU56" s="155"/>
      <c r="FV56" s="155"/>
      <c r="FW56" s="155"/>
      <c r="FX56" s="155"/>
      <c r="FY56" s="155"/>
      <c r="FZ56" s="155"/>
      <c r="GA56" s="155"/>
      <c r="GB56" s="155"/>
      <c r="GC56" s="155"/>
      <c r="GD56" s="155"/>
      <c r="GE56" s="155"/>
      <c r="GF56" s="155"/>
      <c r="GG56" s="155"/>
      <c r="GH56" s="155"/>
      <c r="GI56" s="155">
        <v>1</v>
      </c>
      <c r="GJ56" s="161">
        <v>44506</v>
      </c>
      <c r="GK56" s="59">
        <v>44617</v>
      </c>
      <c r="GL56" s="155">
        <v>86</v>
      </c>
      <c r="GM56">
        <v>0</v>
      </c>
      <c r="GN56" s="161"/>
      <c r="GO56" s="161"/>
      <c r="GP56">
        <v>0</v>
      </c>
      <c r="GQ56" s="161"/>
      <c r="GR56" s="161"/>
      <c r="GS56">
        <v>1</v>
      </c>
      <c r="GT56" s="161"/>
      <c r="GU56" s="161"/>
      <c r="GV56" s="161"/>
      <c r="GW56">
        <v>0</v>
      </c>
      <c r="GX56">
        <v>0</v>
      </c>
      <c r="GY56" s="161"/>
      <c r="GZ56">
        <v>1</v>
      </c>
      <c r="HA56" t="s">
        <v>2475</v>
      </c>
      <c r="HB56">
        <v>1</v>
      </c>
      <c r="HC56" t="s">
        <v>2342</v>
      </c>
      <c r="HD56">
        <v>1</v>
      </c>
      <c r="HE56">
        <v>1</v>
      </c>
      <c r="HF56">
        <v>1</v>
      </c>
      <c r="HG56">
        <v>1</v>
      </c>
      <c r="HH56">
        <v>0</v>
      </c>
      <c r="HI56">
        <v>0</v>
      </c>
      <c r="HJ56" s="59">
        <v>44642</v>
      </c>
      <c r="HK56">
        <v>0</v>
      </c>
      <c r="HL56" s="161"/>
      <c r="HM56" s="161"/>
      <c r="HN56">
        <v>0</v>
      </c>
      <c r="HP56" s="161"/>
      <c r="HQ56">
        <v>1</v>
      </c>
      <c r="HR56" s="161"/>
      <c r="HS56" s="161"/>
      <c r="HT56" s="161"/>
      <c r="HU56">
        <v>0</v>
      </c>
      <c r="HV56">
        <v>1</v>
      </c>
      <c r="HW56" s="161"/>
      <c r="HX56">
        <v>1</v>
      </c>
      <c r="HY56" t="s">
        <v>2342</v>
      </c>
      <c r="HZ56">
        <v>1</v>
      </c>
      <c r="IA56" t="s">
        <v>2476</v>
      </c>
      <c r="IB56">
        <v>1</v>
      </c>
      <c r="IC56">
        <v>1</v>
      </c>
      <c r="ID56">
        <v>1</v>
      </c>
      <c r="IE56">
        <v>1</v>
      </c>
      <c r="IF56">
        <v>0</v>
      </c>
      <c r="IG56">
        <v>0</v>
      </c>
      <c r="IH56" s="59">
        <v>44663</v>
      </c>
      <c r="II56">
        <v>0</v>
      </c>
      <c r="IJ56" s="161"/>
      <c r="IK56" s="161"/>
      <c r="IL56">
        <v>0</v>
      </c>
      <c r="IM56" s="161"/>
      <c r="IN56" s="161"/>
      <c r="IO56">
        <v>1</v>
      </c>
      <c r="IP56" s="161"/>
      <c r="IQ56" s="161"/>
      <c r="IR56" s="161"/>
      <c r="IS56">
        <v>0</v>
      </c>
      <c r="IT56">
        <v>0</v>
      </c>
      <c r="IU56" s="161"/>
      <c r="IV56">
        <v>1</v>
      </c>
      <c r="IW56" t="s">
        <v>2477</v>
      </c>
      <c r="IX56">
        <v>1</v>
      </c>
      <c r="IY56" t="s">
        <v>2400</v>
      </c>
      <c r="IZ56">
        <v>1</v>
      </c>
      <c r="JA56">
        <v>1</v>
      </c>
      <c r="JB56">
        <v>1</v>
      </c>
      <c r="JC56">
        <v>1</v>
      </c>
      <c r="JD56">
        <v>0</v>
      </c>
      <c r="JE56">
        <v>0</v>
      </c>
      <c r="JF56" s="59">
        <v>44693</v>
      </c>
      <c r="JG56" s="161"/>
      <c r="JH56">
        <v>0</v>
      </c>
      <c r="JI56" s="161"/>
      <c r="JJ56" s="161"/>
      <c r="JK56">
        <v>0</v>
      </c>
      <c r="JL56" s="161"/>
      <c r="JM56" s="161"/>
      <c r="JO56" s="161"/>
      <c r="JP56" s="161"/>
      <c r="JQ56" s="161"/>
      <c r="JT56" s="161"/>
      <c r="JU56">
        <v>1</v>
      </c>
      <c r="JV56" t="s">
        <v>2478</v>
      </c>
      <c r="JW56">
        <v>1</v>
      </c>
      <c r="JX56" t="s">
        <v>2342</v>
      </c>
      <c r="JY56">
        <v>1</v>
      </c>
      <c r="JZ56">
        <v>1</v>
      </c>
      <c r="KA56">
        <v>1</v>
      </c>
      <c r="KB56">
        <v>1</v>
      </c>
      <c r="KC56">
        <v>0</v>
      </c>
      <c r="KD56">
        <v>0</v>
      </c>
      <c r="KE56" s="59">
        <v>44739</v>
      </c>
      <c r="KF56">
        <v>0</v>
      </c>
      <c r="KG56" s="161"/>
      <c r="KH56" s="161"/>
      <c r="KI56">
        <v>0</v>
      </c>
      <c r="KJ56" s="161"/>
      <c r="KK56" s="161"/>
      <c r="KL56">
        <v>0</v>
      </c>
      <c r="KM56" s="161"/>
      <c r="KN56" s="161"/>
      <c r="KO56" s="161"/>
      <c r="KP56">
        <v>0</v>
      </c>
      <c r="KQ56">
        <v>0</v>
      </c>
      <c r="KR56" s="161"/>
      <c r="KS56">
        <v>1</v>
      </c>
      <c r="KT56" t="s">
        <v>2390</v>
      </c>
      <c r="KU56">
        <v>1</v>
      </c>
      <c r="KV56" t="s">
        <v>2343</v>
      </c>
      <c r="KW56">
        <v>1</v>
      </c>
      <c r="KX56">
        <v>1</v>
      </c>
      <c r="KY56">
        <v>1</v>
      </c>
      <c r="KZ56">
        <v>1</v>
      </c>
      <c r="LA56">
        <v>0</v>
      </c>
      <c r="LB56">
        <v>0</v>
      </c>
      <c r="LC56" s="59">
        <v>44760</v>
      </c>
      <c r="LD56">
        <v>0</v>
      </c>
      <c r="LE56" s="161"/>
      <c r="LF56" s="161"/>
      <c r="LG56">
        <v>0</v>
      </c>
      <c r="LH56" s="161"/>
      <c r="LI56" s="161"/>
      <c r="LJ56">
        <v>0</v>
      </c>
      <c r="LL56" s="161"/>
      <c r="LM56" s="161"/>
      <c r="LN56">
        <v>0</v>
      </c>
      <c r="LO56">
        <v>0</v>
      </c>
      <c r="LP56" s="161"/>
      <c r="LQ56">
        <v>1</v>
      </c>
      <c r="LR56" t="s">
        <v>2365</v>
      </c>
      <c r="LS56">
        <v>1</v>
      </c>
      <c r="LT56" t="s">
        <v>2417</v>
      </c>
      <c r="LU56">
        <v>1</v>
      </c>
      <c r="LV56">
        <v>1</v>
      </c>
      <c r="LW56">
        <v>1</v>
      </c>
      <c r="LX56">
        <v>1</v>
      </c>
      <c r="LY56">
        <v>0</v>
      </c>
      <c r="LZ56">
        <v>0</v>
      </c>
      <c r="MA56" s="161">
        <v>44780</v>
      </c>
      <c r="MB56">
        <v>0</v>
      </c>
      <c r="MC56" s="155"/>
      <c r="MD56" s="155"/>
      <c r="ME56" s="155">
        <v>0</v>
      </c>
      <c r="MF56" s="155"/>
      <c r="MG56" s="155"/>
      <c r="MH56" s="155"/>
      <c r="MI56" s="155"/>
      <c r="MJ56" s="155"/>
      <c r="MK56" s="155"/>
      <c r="ML56" s="155"/>
      <c r="MM56" s="155"/>
      <c r="MN56" s="155"/>
      <c r="MO56" s="161">
        <v>44840</v>
      </c>
      <c r="MP56" s="155">
        <v>0</v>
      </c>
      <c r="MQ56" s="155"/>
      <c r="MR56" s="155"/>
      <c r="MS56" s="155"/>
      <c r="MT56" s="155"/>
      <c r="MU56" s="155"/>
      <c r="MV56" s="155"/>
      <c r="MW56" s="155"/>
      <c r="MX56" s="155"/>
      <c r="MY56" s="155"/>
      <c r="MZ56" s="155"/>
      <c r="NA56" s="155">
        <v>0</v>
      </c>
      <c r="NB56" s="155">
        <v>1</v>
      </c>
      <c r="NC56" s="164">
        <v>44805</v>
      </c>
      <c r="ND56" s="155">
        <v>14</v>
      </c>
      <c r="NE56" s="155">
        <v>1</v>
      </c>
      <c r="NF56" s="155">
        <v>1</v>
      </c>
      <c r="NG56" s="155">
        <v>1</v>
      </c>
      <c r="NH56" s="155">
        <v>0</v>
      </c>
      <c r="NI56" s="155">
        <v>0</v>
      </c>
      <c r="NJ56" s="155"/>
      <c r="NK56" s="155"/>
      <c r="NL56" s="155"/>
      <c r="NM56" s="155"/>
      <c r="NN56" s="155"/>
      <c r="NO56" s="155"/>
      <c r="NP56" s="155">
        <v>0</v>
      </c>
      <c r="NQ56" s="155">
        <v>0</v>
      </c>
      <c r="NR56" s="155">
        <v>0</v>
      </c>
      <c r="NS56" s="155" t="s">
        <v>2332</v>
      </c>
      <c r="NT56" s="155">
        <v>1</v>
      </c>
      <c r="NU56" s="155" t="s">
        <v>2479</v>
      </c>
      <c r="NV56" s="155"/>
      <c r="PK56" s="59">
        <v>44906</v>
      </c>
      <c r="PL56">
        <v>0</v>
      </c>
      <c r="PW56">
        <v>0</v>
      </c>
      <c r="PX56">
        <v>0</v>
      </c>
      <c r="QE56">
        <v>0</v>
      </c>
      <c r="QK56">
        <v>1</v>
      </c>
      <c r="QL56">
        <v>0</v>
      </c>
      <c r="QP56">
        <v>1</v>
      </c>
      <c r="QQ56" t="s">
        <v>2480</v>
      </c>
      <c r="QR56">
        <v>0</v>
      </c>
      <c r="QV56" s="59">
        <v>45062</v>
      </c>
      <c r="QW56">
        <v>0</v>
      </c>
      <c r="RH56">
        <v>1</v>
      </c>
      <c r="RI56">
        <v>0</v>
      </c>
      <c r="RP56">
        <v>0</v>
      </c>
      <c r="RV56">
        <v>1</v>
      </c>
      <c r="RW56">
        <v>0</v>
      </c>
      <c r="RX56">
        <v>1</v>
      </c>
      <c r="RY56">
        <v>0</v>
      </c>
      <c r="RZ56" t="s">
        <v>2332</v>
      </c>
      <c r="SA56">
        <v>1</v>
      </c>
      <c r="SB56" t="s">
        <v>2481</v>
      </c>
      <c r="SC56">
        <v>0</v>
      </c>
      <c r="SG56" s="59">
        <v>45247</v>
      </c>
      <c r="SH56">
        <v>0</v>
      </c>
      <c r="SO56" s="97"/>
      <c r="SP56" s="143"/>
      <c r="SQ56" s="143"/>
      <c r="SR56" s="143"/>
      <c r="SS56" s="143"/>
      <c r="ST56" s="143"/>
      <c r="SU56" s="143"/>
      <c r="SV56" s="143"/>
      <c r="SW56" s="143"/>
      <c r="SX56" s="143"/>
      <c r="SY56" s="143"/>
      <c r="SZ56" s="143"/>
      <c r="TB56" s="143"/>
      <c r="TD56" s="143"/>
      <c r="TF56" s="143"/>
      <c r="TG56" s="143"/>
      <c r="TH56" s="143"/>
      <c r="TI56" s="144"/>
      <c r="TJ56" s="143"/>
      <c r="TK56" s="143"/>
      <c r="TL56" s="59"/>
    </row>
    <row r="57" spans="1:537" x14ac:dyDescent="0.25">
      <c r="A57">
        <v>55</v>
      </c>
      <c r="B57" s="15" t="s">
        <v>2310</v>
      </c>
      <c r="C57" s="15" t="s">
        <v>2425</v>
      </c>
      <c r="D57" t="s">
        <v>2724</v>
      </c>
      <c r="E57" t="s">
        <v>2725</v>
      </c>
      <c r="F57" t="s">
        <v>2726</v>
      </c>
      <c r="G57" s="139">
        <v>28403</v>
      </c>
      <c r="H57">
        <v>0</v>
      </c>
      <c r="I57" s="140">
        <v>44176</v>
      </c>
      <c r="J57" s="58">
        <f>(I57-G57)/365.25</f>
        <v>43.184120465434631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80</v>
      </c>
      <c r="T57">
        <v>1.56</v>
      </c>
      <c r="AA57" s="83">
        <f>(S57/(T57*T57))</f>
        <v>32.873109796186718</v>
      </c>
      <c r="AB57">
        <v>13.6</v>
      </c>
      <c r="AC57">
        <v>0</v>
      </c>
      <c r="AD57">
        <v>40</v>
      </c>
      <c r="AE57">
        <v>13.8</v>
      </c>
      <c r="AF57">
        <v>10</v>
      </c>
      <c r="AG57">
        <v>1</v>
      </c>
      <c r="AH57">
        <v>3</v>
      </c>
      <c r="AI57">
        <v>3</v>
      </c>
      <c r="AL57">
        <v>1</v>
      </c>
      <c r="AM57">
        <v>5</v>
      </c>
      <c r="AN57">
        <v>2</v>
      </c>
      <c r="AO57">
        <v>0</v>
      </c>
      <c r="AQ57" s="15">
        <v>1</v>
      </c>
      <c r="AT57" s="68">
        <v>1</v>
      </c>
      <c r="AU57" s="68">
        <v>1</v>
      </c>
      <c r="AV57" s="68">
        <v>9</v>
      </c>
      <c r="AW57" s="68">
        <v>10</v>
      </c>
      <c r="AX57" s="68">
        <v>9</v>
      </c>
      <c r="AY57" s="68">
        <v>1</v>
      </c>
      <c r="AZ57" s="68">
        <v>1</v>
      </c>
      <c r="BA57" s="68">
        <v>1</v>
      </c>
      <c r="BB57" s="68">
        <v>1</v>
      </c>
      <c r="BC57" s="68">
        <v>0</v>
      </c>
      <c r="BD57" s="68">
        <v>0</v>
      </c>
      <c r="BE57" s="68">
        <v>0</v>
      </c>
      <c r="BF57" s="68">
        <v>0</v>
      </c>
      <c r="BG57" s="68">
        <v>1</v>
      </c>
      <c r="BH57" s="68">
        <v>0</v>
      </c>
      <c r="BJ57" s="68">
        <v>0</v>
      </c>
      <c r="BK57" s="68">
        <v>1</v>
      </c>
      <c r="BL57" s="68">
        <v>1</v>
      </c>
      <c r="BM57" s="68">
        <v>0</v>
      </c>
      <c r="BN57" s="68">
        <v>0</v>
      </c>
      <c r="BO57" s="68">
        <v>1</v>
      </c>
      <c r="BP57" s="68">
        <v>0</v>
      </c>
      <c r="BQ57" s="68">
        <v>0</v>
      </c>
      <c r="BR57" s="68">
        <v>0</v>
      </c>
      <c r="BT57" s="68">
        <v>1</v>
      </c>
      <c r="BU57" s="68">
        <v>0</v>
      </c>
      <c r="BV57" s="68">
        <v>0</v>
      </c>
      <c r="BW57" s="68">
        <v>0</v>
      </c>
      <c r="BX57" s="68">
        <v>0</v>
      </c>
      <c r="BY57" s="68">
        <v>0</v>
      </c>
      <c r="BZ57" s="68">
        <v>1</v>
      </c>
      <c r="CA57" s="68">
        <v>0</v>
      </c>
      <c r="CB57" s="68">
        <v>0</v>
      </c>
      <c r="CC57" s="68">
        <v>0</v>
      </c>
      <c r="CD57" s="68">
        <v>0</v>
      </c>
      <c r="CE57" s="68">
        <v>0</v>
      </c>
      <c r="CG57" s="68">
        <v>1</v>
      </c>
      <c r="CH57" s="68">
        <v>1</v>
      </c>
      <c r="CI57" s="68">
        <v>1</v>
      </c>
      <c r="CJ57" s="68">
        <v>0</v>
      </c>
      <c r="CK57" s="68">
        <v>0</v>
      </c>
      <c r="CL57" s="68">
        <v>1</v>
      </c>
      <c r="CM57" t="s">
        <v>2624</v>
      </c>
      <c r="CN57" s="68">
        <v>1</v>
      </c>
      <c r="CO57" s="68">
        <v>0</v>
      </c>
      <c r="CP57" s="68">
        <v>1</v>
      </c>
      <c r="CQ57" s="68">
        <v>0</v>
      </c>
      <c r="CR57" s="68">
        <v>0</v>
      </c>
      <c r="CS57" s="68">
        <v>0</v>
      </c>
      <c r="CT57" s="68"/>
      <c r="CU57" s="68">
        <v>1</v>
      </c>
      <c r="CV57" s="68">
        <v>1</v>
      </c>
      <c r="CW57" s="68">
        <v>1</v>
      </c>
      <c r="CX57" s="68">
        <v>1</v>
      </c>
      <c r="CY57" s="141" t="s">
        <v>2428</v>
      </c>
      <c r="CZ57" s="68">
        <v>1</v>
      </c>
      <c r="DA57" s="141" t="s">
        <v>2727</v>
      </c>
      <c r="DB57" s="15">
        <v>0</v>
      </c>
      <c r="DC57" s="15"/>
      <c r="DD57" s="68">
        <v>0</v>
      </c>
      <c r="DE57" s="68"/>
      <c r="DF57" s="68"/>
      <c r="DG57" s="15"/>
      <c r="DH57" s="141"/>
      <c r="DI57" s="59">
        <v>44507</v>
      </c>
      <c r="DJ57" s="58">
        <f>(DI57-G57)/365.25</f>
        <v>44.090349075975361</v>
      </c>
      <c r="DL57">
        <v>1</v>
      </c>
      <c r="DM57">
        <v>1</v>
      </c>
      <c r="DN57">
        <v>0</v>
      </c>
      <c r="DO57">
        <v>1</v>
      </c>
      <c r="DP57">
        <v>7</v>
      </c>
      <c r="DQ57">
        <v>2</v>
      </c>
      <c r="DR57">
        <v>1</v>
      </c>
      <c r="DS57">
        <v>0</v>
      </c>
      <c r="DT57">
        <v>0</v>
      </c>
      <c r="DU57">
        <v>0</v>
      </c>
      <c r="DZ57" t="s">
        <v>2535</v>
      </c>
      <c r="EA57">
        <v>2</v>
      </c>
      <c r="EC57">
        <v>0</v>
      </c>
      <c r="ED57">
        <v>0</v>
      </c>
      <c r="EE57">
        <v>1</v>
      </c>
      <c r="EF57">
        <v>2</v>
      </c>
      <c r="EG57">
        <v>1</v>
      </c>
      <c r="EH57">
        <v>0</v>
      </c>
      <c r="EI57">
        <v>0</v>
      </c>
      <c r="EJ57">
        <v>1</v>
      </c>
      <c r="EK57" t="s">
        <v>23</v>
      </c>
      <c r="EL57">
        <v>2</v>
      </c>
      <c r="EM57">
        <v>1</v>
      </c>
      <c r="EN57">
        <v>1</v>
      </c>
      <c r="EO57">
        <v>-1</v>
      </c>
      <c r="EQ57">
        <v>1</v>
      </c>
      <c r="ER57">
        <v>1</v>
      </c>
      <c r="ES57">
        <v>3</v>
      </c>
      <c r="ET57">
        <v>1</v>
      </c>
      <c r="EV57" t="s">
        <v>2728</v>
      </c>
      <c r="EZ57">
        <v>0</v>
      </c>
      <c r="FB57">
        <v>1</v>
      </c>
      <c r="FC57">
        <v>3</v>
      </c>
      <c r="FD57">
        <v>1</v>
      </c>
      <c r="FE57">
        <v>0</v>
      </c>
      <c r="FG57" t="s">
        <v>14</v>
      </c>
      <c r="FH57">
        <v>3</v>
      </c>
      <c r="FI57" t="s">
        <v>2729</v>
      </c>
      <c r="FJ57" t="s">
        <v>122</v>
      </c>
      <c r="FK57">
        <v>7</v>
      </c>
      <c r="FL57" t="s">
        <v>100</v>
      </c>
      <c r="FM57">
        <v>1</v>
      </c>
      <c r="FN57">
        <v>4</v>
      </c>
      <c r="FO57" t="s">
        <v>2730</v>
      </c>
      <c r="FP57">
        <v>3</v>
      </c>
      <c r="FQ57">
        <v>0</v>
      </c>
      <c r="FT57">
        <v>1</v>
      </c>
      <c r="FU57">
        <v>0</v>
      </c>
      <c r="FX57">
        <v>0</v>
      </c>
      <c r="GA57">
        <v>1</v>
      </c>
      <c r="GB57">
        <v>1</v>
      </c>
      <c r="GE57">
        <v>0</v>
      </c>
      <c r="GI57">
        <v>1</v>
      </c>
      <c r="GJ57" s="59">
        <v>44506</v>
      </c>
      <c r="GK57" s="59">
        <v>44617</v>
      </c>
      <c r="GL57">
        <v>44</v>
      </c>
      <c r="GM57">
        <v>0</v>
      </c>
      <c r="GN57" s="59"/>
      <c r="GO57" s="59"/>
      <c r="GP57">
        <v>0</v>
      </c>
      <c r="GQ57" s="59"/>
      <c r="GR57" s="59"/>
      <c r="GS57">
        <v>0</v>
      </c>
      <c r="GT57" s="59"/>
      <c r="GU57" s="59"/>
      <c r="GV57" s="59"/>
      <c r="GW57">
        <v>0</v>
      </c>
      <c r="GX57">
        <v>1</v>
      </c>
      <c r="GY57" s="59"/>
      <c r="GZ57">
        <v>1</v>
      </c>
      <c r="HA57" s="59" t="s">
        <v>2313</v>
      </c>
      <c r="HB57">
        <v>1</v>
      </c>
      <c r="HC57" s="59" t="s">
        <v>2415</v>
      </c>
      <c r="HD57">
        <v>1</v>
      </c>
      <c r="HE57">
        <v>1</v>
      </c>
      <c r="HF57">
        <v>1</v>
      </c>
      <c r="HG57">
        <v>1</v>
      </c>
      <c r="HH57">
        <v>0</v>
      </c>
      <c r="HI57">
        <v>0</v>
      </c>
      <c r="HJ57" s="59">
        <v>44642</v>
      </c>
      <c r="HK57">
        <v>0</v>
      </c>
      <c r="HL57" s="59"/>
      <c r="HM57" s="59"/>
      <c r="HN57">
        <v>0</v>
      </c>
      <c r="HP57" s="59"/>
      <c r="HQ57">
        <v>0</v>
      </c>
      <c r="HR57" s="59"/>
      <c r="HS57" s="59"/>
      <c r="HT57" s="59"/>
      <c r="HU57">
        <v>0</v>
      </c>
      <c r="HV57">
        <v>1</v>
      </c>
      <c r="HW57" s="59"/>
      <c r="HX57">
        <v>1</v>
      </c>
      <c r="HY57" s="59" t="s">
        <v>2427</v>
      </c>
      <c r="HZ57">
        <v>1</v>
      </c>
      <c r="IA57" s="59" t="s">
        <v>2343</v>
      </c>
      <c r="IB57">
        <v>1</v>
      </c>
      <c r="IC57">
        <v>1</v>
      </c>
      <c r="ID57">
        <v>1</v>
      </c>
      <c r="IE57">
        <v>1</v>
      </c>
      <c r="IF57">
        <v>0</v>
      </c>
      <c r="IG57">
        <v>0</v>
      </c>
      <c r="IH57" s="59">
        <v>44663</v>
      </c>
      <c r="II57">
        <v>0</v>
      </c>
      <c r="IJ57" s="59"/>
      <c r="IK57" s="59"/>
      <c r="IL57">
        <v>0</v>
      </c>
      <c r="IM57" s="59"/>
      <c r="IN57" s="59"/>
      <c r="IO57">
        <v>0</v>
      </c>
      <c r="IP57" s="59"/>
      <c r="IQ57" s="59"/>
      <c r="IR57" s="59"/>
      <c r="IS57">
        <v>0</v>
      </c>
      <c r="IT57">
        <v>1</v>
      </c>
      <c r="IU57" s="59"/>
      <c r="IV57">
        <v>1</v>
      </c>
      <c r="IW57" s="59" t="s">
        <v>2428</v>
      </c>
      <c r="IX57">
        <v>1</v>
      </c>
      <c r="IY57" s="59" t="s">
        <v>2429</v>
      </c>
      <c r="IZ57">
        <v>1</v>
      </c>
      <c r="JA57">
        <v>1</v>
      </c>
      <c r="JB57">
        <v>1</v>
      </c>
      <c r="JC57">
        <v>1</v>
      </c>
      <c r="JD57">
        <v>0</v>
      </c>
      <c r="JE57">
        <v>0</v>
      </c>
      <c r="JF57" s="59"/>
      <c r="JG57" s="59"/>
      <c r="JI57" s="59"/>
      <c r="JJ57" s="59"/>
      <c r="JL57" s="59"/>
      <c r="JM57" s="59"/>
      <c r="JO57" s="59"/>
      <c r="JP57" s="59"/>
      <c r="JQ57" s="59"/>
      <c r="JT57" s="59"/>
      <c r="JV57" s="59"/>
      <c r="JX57" s="59"/>
      <c r="KA57" s="59"/>
      <c r="KB57" s="59"/>
      <c r="KC57" s="59"/>
      <c r="KD57" s="59"/>
      <c r="KE57" s="59">
        <v>44740</v>
      </c>
      <c r="KF57">
        <v>0</v>
      </c>
      <c r="KG57" s="59"/>
      <c r="KH57" s="59"/>
      <c r="KI57">
        <v>0</v>
      </c>
      <c r="KJ57" s="59"/>
      <c r="KK57" s="59"/>
      <c r="KL57">
        <v>0</v>
      </c>
      <c r="KM57" s="59"/>
      <c r="KN57" s="59"/>
      <c r="KO57" s="59"/>
      <c r="KP57">
        <v>0</v>
      </c>
      <c r="KQ57">
        <v>0</v>
      </c>
      <c r="KR57" s="59"/>
      <c r="KS57">
        <v>1</v>
      </c>
      <c r="KT57" s="59" t="s">
        <v>2430</v>
      </c>
      <c r="KU57">
        <v>1</v>
      </c>
      <c r="KV57" s="59" t="s">
        <v>2431</v>
      </c>
      <c r="KW57" s="59"/>
      <c r="KY57" s="59"/>
      <c r="KZ57" s="59"/>
      <c r="LA57">
        <v>1</v>
      </c>
      <c r="LB57">
        <v>0</v>
      </c>
      <c r="LC57" s="59">
        <v>44762</v>
      </c>
      <c r="LD57">
        <v>0</v>
      </c>
      <c r="LE57" s="59"/>
      <c r="LF57" s="59"/>
      <c r="LG57">
        <v>0</v>
      </c>
      <c r="LH57" s="59"/>
      <c r="LI57" s="59"/>
      <c r="LJ57">
        <v>0</v>
      </c>
      <c r="LL57" s="59"/>
      <c r="LM57" s="59"/>
      <c r="LN57">
        <v>0</v>
      </c>
      <c r="LO57">
        <v>0</v>
      </c>
      <c r="LP57" s="59"/>
      <c r="LQ57">
        <v>1</v>
      </c>
      <c r="LR57" s="59" t="s">
        <v>2342</v>
      </c>
      <c r="LS57">
        <v>1</v>
      </c>
      <c r="LT57" s="59" t="s">
        <v>2432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 s="59">
        <v>44780</v>
      </c>
      <c r="MB57">
        <v>1</v>
      </c>
      <c r="MC57">
        <v>2</v>
      </c>
      <c r="NZ57" s="59">
        <v>44841</v>
      </c>
      <c r="OA57">
        <v>0</v>
      </c>
      <c r="OM57">
        <v>1</v>
      </c>
      <c r="ON57" s="69">
        <v>44774</v>
      </c>
      <c r="OO57">
        <v>7</v>
      </c>
      <c r="OS57">
        <v>0</v>
      </c>
      <c r="OT57">
        <v>0</v>
      </c>
      <c r="PG57">
        <v>1</v>
      </c>
      <c r="PH57">
        <v>1</v>
      </c>
      <c r="PK57" s="59">
        <v>44907</v>
      </c>
      <c r="PL57">
        <v>0</v>
      </c>
      <c r="PW57">
        <v>0</v>
      </c>
      <c r="PX57">
        <v>1</v>
      </c>
      <c r="PY57" s="69">
        <v>44866</v>
      </c>
      <c r="PZ57">
        <v>7</v>
      </c>
      <c r="QA57">
        <v>1</v>
      </c>
      <c r="QB57">
        <v>1</v>
      </c>
      <c r="QC57">
        <v>1</v>
      </c>
      <c r="QD57">
        <v>1</v>
      </c>
      <c r="QE57">
        <v>1</v>
      </c>
      <c r="QF57" t="s">
        <v>2423</v>
      </c>
      <c r="QH57">
        <v>1</v>
      </c>
      <c r="QI57">
        <v>1</v>
      </c>
      <c r="QJ57" t="s">
        <v>2406</v>
      </c>
      <c r="QK57">
        <v>1</v>
      </c>
      <c r="QL57">
        <v>0</v>
      </c>
      <c r="QM57">
        <v>1</v>
      </c>
      <c r="QN57">
        <v>0</v>
      </c>
      <c r="QO57" t="s">
        <v>2731</v>
      </c>
      <c r="QP57">
        <v>1</v>
      </c>
      <c r="QQ57" t="s">
        <v>2732</v>
      </c>
      <c r="QR57">
        <v>1</v>
      </c>
      <c r="QV57" s="59">
        <v>45059</v>
      </c>
      <c r="QW57">
        <v>0</v>
      </c>
      <c r="RH57">
        <v>0</v>
      </c>
      <c r="RI57">
        <v>1</v>
      </c>
      <c r="RJ57" s="69">
        <v>45017</v>
      </c>
      <c r="RK57">
        <v>7</v>
      </c>
      <c r="RL57">
        <v>1</v>
      </c>
      <c r="RM57">
        <v>1</v>
      </c>
      <c r="RN57">
        <v>0</v>
      </c>
      <c r="RO57">
        <v>0</v>
      </c>
      <c r="RP57">
        <v>1</v>
      </c>
      <c r="RQ57" t="s">
        <v>2433</v>
      </c>
      <c r="RR57">
        <v>0</v>
      </c>
      <c r="RS57">
        <v>1</v>
      </c>
      <c r="RV57">
        <v>1</v>
      </c>
      <c r="RW57">
        <v>0</v>
      </c>
      <c r="RX57">
        <v>1</v>
      </c>
      <c r="RY57">
        <v>0</v>
      </c>
      <c r="RZ57" t="s">
        <v>2434</v>
      </c>
      <c r="SA57">
        <v>1</v>
      </c>
      <c r="SB57" t="s">
        <v>2435</v>
      </c>
      <c r="SC57">
        <v>0</v>
      </c>
      <c r="SG57" s="59">
        <v>45247</v>
      </c>
      <c r="SH57">
        <v>1</v>
      </c>
      <c r="SI57" s="69">
        <v>45200</v>
      </c>
      <c r="SO57" s="97">
        <v>45265</v>
      </c>
      <c r="SP57" s="142">
        <v>46.165639972621491</v>
      </c>
      <c r="SQ57" s="143">
        <v>0</v>
      </c>
      <c r="SR57" s="143">
        <v>0</v>
      </c>
      <c r="SS57" s="143">
        <v>0</v>
      </c>
      <c r="ST57" s="143">
        <v>0</v>
      </c>
      <c r="SU57" s="143">
        <v>0</v>
      </c>
      <c r="SV57" s="143">
        <v>0</v>
      </c>
      <c r="SW57" s="143">
        <v>0</v>
      </c>
      <c r="SX57" s="143">
        <v>0</v>
      </c>
      <c r="SY57" s="142">
        <v>101.4</v>
      </c>
      <c r="SZ57" s="147">
        <v>1.55</v>
      </c>
      <c r="TB57" s="142"/>
      <c r="TD57" s="142"/>
      <c r="TF57" s="142"/>
      <c r="TG57" s="83">
        <f>(SY57/(SZ57*SZ57))</f>
        <v>42.20603537981269</v>
      </c>
      <c r="TH57" s="143">
        <v>12.5</v>
      </c>
      <c r="TI57" s="144" t="s">
        <v>21</v>
      </c>
      <c r="TJ57" s="143">
        <v>37</v>
      </c>
      <c r="TK57" s="106">
        <v>1</v>
      </c>
      <c r="TL57" s="59">
        <v>45354</v>
      </c>
      <c r="TM57">
        <v>0</v>
      </c>
    </row>
    <row r="58" spans="1:537" x14ac:dyDescent="0.25">
      <c r="A58">
        <v>56</v>
      </c>
      <c r="B58" s="15" t="s">
        <v>2310</v>
      </c>
      <c r="C58" t="s">
        <v>2500</v>
      </c>
      <c r="F58" t="s">
        <v>2733</v>
      </c>
      <c r="H58">
        <v>1</v>
      </c>
      <c r="GK58" s="59">
        <v>44617</v>
      </c>
      <c r="GL58">
        <v>28</v>
      </c>
      <c r="GM58">
        <v>0</v>
      </c>
      <c r="GP58">
        <v>0</v>
      </c>
      <c r="GS58">
        <v>0</v>
      </c>
      <c r="GW58">
        <v>1</v>
      </c>
      <c r="GX58">
        <v>1</v>
      </c>
      <c r="GZ58">
        <v>1</v>
      </c>
      <c r="HA58" t="s">
        <v>2419</v>
      </c>
      <c r="HB58">
        <v>1</v>
      </c>
      <c r="HC58" t="s">
        <v>2385</v>
      </c>
      <c r="HD58">
        <v>1</v>
      </c>
      <c r="HE58">
        <v>1</v>
      </c>
      <c r="HF58">
        <v>1</v>
      </c>
      <c r="HG58">
        <v>1</v>
      </c>
      <c r="HH58">
        <v>0</v>
      </c>
      <c r="HI58">
        <v>0</v>
      </c>
      <c r="HJ58" s="59">
        <v>44640</v>
      </c>
      <c r="HK58">
        <v>0</v>
      </c>
      <c r="HN58">
        <v>0</v>
      </c>
      <c r="HQ58">
        <v>0</v>
      </c>
      <c r="HU58">
        <v>1</v>
      </c>
      <c r="HV58">
        <v>1</v>
      </c>
      <c r="HX58">
        <v>1</v>
      </c>
      <c r="HY58" t="s">
        <v>2400</v>
      </c>
      <c r="HZ58">
        <v>1</v>
      </c>
      <c r="IA58" t="s">
        <v>2502</v>
      </c>
      <c r="IB58">
        <v>1</v>
      </c>
      <c r="IC58">
        <v>1</v>
      </c>
      <c r="ID58">
        <v>1</v>
      </c>
      <c r="IE58">
        <v>1</v>
      </c>
      <c r="IF58">
        <v>0</v>
      </c>
      <c r="IG58">
        <v>0</v>
      </c>
      <c r="IH58" s="59">
        <v>44663</v>
      </c>
      <c r="II58">
        <v>0</v>
      </c>
      <c r="IL58">
        <v>0</v>
      </c>
      <c r="IO58">
        <v>0</v>
      </c>
      <c r="IS58">
        <v>1</v>
      </c>
      <c r="IT58">
        <v>1</v>
      </c>
      <c r="IV58">
        <v>1</v>
      </c>
      <c r="IW58" t="s">
        <v>2416</v>
      </c>
      <c r="IX58">
        <v>1</v>
      </c>
      <c r="IY58" t="s">
        <v>2503</v>
      </c>
      <c r="IZ58">
        <v>1</v>
      </c>
      <c r="JA58">
        <v>1</v>
      </c>
      <c r="JB58">
        <v>1</v>
      </c>
      <c r="JC58">
        <v>1</v>
      </c>
      <c r="JD58">
        <v>0</v>
      </c>
      <c r="JE58">
        <v>0</v>
      </c>
      <c r="JF58" s="59">
        <v>44693</v>
      </c>
      <c r="JG58" s="59"/>
      <c r="JH58">
        <v>0</v>
      </c>
      <c r="JK58">
        <v>0</v>
      </c>
      <c r="JN58">
        <v>1</v>
      </c>
      <c r="JU58">
        <v>1</v>
      </c>
      <c r="JV58" t="s">
        <v>2318</v>
      </c>
      <c r="JW58">
        <v>1</v>
      </c>
      <c r="JX58" t="s">
        <v>2313</v>
      </c>
      <c r="JY58">
        <v>1</v>
      </c>
      <c r="JZ58">
        <v>1</v>
      </c>
      <c r="KA58">
        <v>1</v>
      </c>
      <c r="KB58">
        <v>1</v>
      </c>
      <c r="KC58">
        <v>0</v>
      </c>
      <c r="KD58">
        <v>0</v>
      </c>
      <c r="KE58" s="59">
        <v>44739</v>
      </c>
      <c r="KF58">
        <v>0</v>
      </c>
      <c r="KI58">
        <v>0</v>
      </c>
      <c r="KL58">
        <v>1</v>
      </c>
      <c r="KP58">
        <v>0</v>
      </c>
      <c r="KQ58">
        <v>1</v>
      </c>
      <c r="KS58">
        <v>1</v>
      </c>
      <c r="KT58" t="s">
        <v>2443</v>
      </c>
      <c r="KU58">
        <v>1</v>
      </c>
      <c r="KV58" t="s">
        <v>2504</v>
      </c>
      <c r="KW58">
        <v>1</v>
      </c>
      <c r="KX58">
        <v>1</v>
      </c>
      <c r="KY58">
        <v>1</v>
      </c>
      <c r="KZ58">
        <v>1</v>
      </c>
      <c r="LA58">
        <v>0</v>
      </c>
      <c r="LB58">
        <v>0</v>
      </c>
      <c r="LC58" s="59">
        <v>44761</v>
      </c>
      <c r="LD58">
        <v>0</v>
      </c>
      <c r="LG58">
        <v>0</v>
      </c>
      <c r="LJ58">
        <v>1</v>
      </c>
      <c r="LN58">
        <v>0</v>
      </c>
      <c r="LO58">
        <v>1</v>
      </c>
      <c r="LQ58">
        <v>1</v>
      </c>
      <c r="LR58" t="s">
        <v>2443</v>
      </c>
      <c r="LS58">
        <v>1</v>
      </c>
      <c r="LT58" t="s">
        <v>2504</v>
      </c>
      <c r="LU58">
        <v>0</v>
      </c>
      <c r="LV58">
        <v>1</v>
      </c>
      <c r="LW58">
        <v>1</v>
      </c>
      <c r="LX58">
        <v>1</v>
      </c>
      <c r="LY58">
        <v>0</v>
      </c>
      <c r="LZ58">
        <v>0</v>
      </c>
      <c r="MO58" s="59">
        <v>44840</v>
      </c>
      <c r="MP58">
        <v>0</v>
      </c>
      <c r="NA58">
        <v>0</v>
      </c>
      <c r="NB58">
        <v>0</v>
      </c>
      <c r="NI58">
        <v>1</v>
      </c>
      <c r="NJ58" t="s">
        <v>2423</v>
      </c>
      <c r="NK58">
        <v>1</v>
      </c>
      <c r="NL58">
        <v>1</v>
      </c>
      <c r="NO58">
        <v>1</v>
      </c>
      <c r="NP58">
        <v>0</v>
      </c>
      <c r="NQ58">
        <v>0</v>
      </c>
      <c r="NR58">
        <v>1</v>
      </c>
      <c r="NT58">
        <v>1</v>
      </c>
      <c r="NU58" t="s">
        <v>14</v>
      </c>
      <c r="NV58">
        <v>0</v>
      </c>
      <c r="PK58" s="59">
        <v>44906</v>
      </c>
      <c r="PL58">
        <v>0</v>
      </c>
      <c r="PW58">
        <v>0</v>
      </c>
      <c r="PX58">
        <v>0</v>
      </c>
      <c r="QE58">
        <v>0</v>
      </c>
      <c r="QK58">
        <v>1</v>
      </c>
      <c r="QL58">
        <v>0</v>
      </c>
      <c r="QP58">
        <v>1</v>
      </c>
      <c r="QQ58" t="s">
        <v>2506</v>
      </c>
      <c r="QV58" s="59">
        <v>45061</v>
      </c>
      <c r="QW58">
        <v>0</v>
      </c>
      <c r="RH58">
        <v>1</v>
      </c>
      <c r="RI58">
        <v>0</v>
      </c>
      <c r="RP58">
        <v>1</v>
      </c>
      <c r="RQ58" t="s">
        <v>2310</v>
      </c>
      <c r="RR58">
        <v>1</v>
      </c>
      <c r="RS58">
        <v>1</v>
      </c>
      <c r="RT58">
        <v>1</v>
      </c>
      <c r="RV58">
        <v>1</v>
      </c>
      <c r="RW58">
        <v>0</v>
      </c>
      <c r="RX58">
        <v>1</v>
      </c>
      <c r="RY58">
        <v>1</v>
      </c>
      <c r="SA58">
        <v>1</v>
      </c>
      <c r="SB58" t="s">
        <v>2349</v>
      </c>
      <c r="SC58">
        <v>0</v>
      </c>
      <c r="SO58" s="97"/>
      <c r="SP58" s="143"/>
      <c r="SQ58" s="143"/>
      <c r="SR58" s="143"/>
      <c r="SS58" s="143"/>
      <c r="ST58" s="143"/>
      <c r="SU58" s="143"/>
      <c r="SV58" s="143"/>
      <c r="SW58" s="143"/>
      <c r="SX58" s="143"/>
      <c r="SY58" s="143"/>
      <c r="SZ58" s="143"/>
      <c r="TB58" s="143"/>
      <c r="TD58" s="143"/>
      <c r="TF58" s="143"/>
      <c r="TG58" s="143"/>
      <c r="TH58" s="143"/>
      <c r="TI58" s="15"/>
      <c r="TJ58" s="143"/>
      <c r="TK58" s="143"/>
    </row>
    <row r="59" spans="1:537" x14ac:dyDescent="0.25">
      <c r="A59">
        <v>57</v>
      </c>
      <c r="B59" s="15" t="s">
        <v>2310</v>
      </c>
      <c r="C59" t="s">
        <v>2637</v>
      </c>
      <c r="F59" t="s">
        <v>2734</v>
      </c>
      <c r="H59">
        <v>0</v>
      </c>
      <c r="JF59" s="59">
        <v>44693</v>
      </c>
      <c r="JG59">
        <v>29</v>
      </c>
      <c r="JH59">
        <v>0</v>
      </c>
      <c r="JK59">
        <v>0</v>
      </c>
      <c r="JN59">
        <v>0</v>
      </c>
      <c r="JU59">
        <v>1</v>
      </c>
      <c r="JV59" t="s">
        <v>2639</v>
      </c>
      <c r="JW59">
        <v>1</v>
      </c>
      <c r="JX59" t="s">
        <v>2422</v>
      </c>
      <c r="JY59">
        <v>1</v>
      </c>
      <c r="JZ59">
        <v>1</v>
      </c>
      <c r="KA59">
        <v>1</v>
      </c>
      <c r="KB59">
        <v>1</v>
      </c>
      <c r="KC59">
        <v>0</v>
      </c>
      <c r="KD59">
        <v>0</v>
      </c>
      <c r="KE59" s="59">
        <v>44739</v>
      </c>
      <c r="KF59">
        <v>0</v>
      </c>
      <c r="KI59">
        <v>0</v>
      </c>
      <c r="KL59">
        <v>0</v>
      </c>
      <c r="KP59">
        <v>0</v>
      </c>
      <c r="KQ59">
        <v>0</v>
      </c>
      <c r="KS59">
        <v>1</v>
      </c>
      <c r="KT59" t="s">
        <v>2342</v>
      </c>
      <c r="KU59">
        <v>1</v>
      </c>
      <c r="KV59" t="s">
        <v>2595</v>
      </c>
      <c r="KW59">
        <v>1</v>
      </c>
      <c r="KX59">
        <v>1</v>
      </c>
      <c r="KY59">
        <v>1</v>
      </c>
      <c r="KZ59">
        <v>1</v>
      </c>
      <c r="LA59">
        <v>0</v>
      </c>
      <c r="LB59">
        <v>0</v>
      </c>
      <c r="LC59" s="59">
        <v>44761</v>
      </c>
      <c r="LD59">
        <v>0</v>
      </c>
      <c r="LG59">
        <v>0</v>
      </c>
      <c r="LJ59">
        <v>0</v>
      </c>
      <c r="LN59">
        <v>0</v>
      </c>
      <c r="LQ59">
        <v>1</v>
      </c>
      <c r="LR59" t="s">
        <v>2401</v>
      </c>
      <c r="LS59">
        <v>1</v>
      </c>
      <c r="LT59" t="s">
        <v>2640</v>
      </c>
      <c r="LU59">
        <v>1</v>
      </c>
      <c r="LV59">
        <v>1</v>
      </c>
      <c r="LW59">
        <v>1</v>
      </c>
      <c r="LX59">
        <v>0</v>
      </c>
      <c r="LY59">
        <v>0</v>
      </c>
      <c r="LZ59">
        <v>0</v>
      </c>
      <c r="MA59" s="59">
        <v>44781</v>
      </c>
      <c r="MB59">
        <v>0</v>
      </c>
      <c r="ME59">
        <v>0</v>
      </c>
      <c r="MO59" s="59">
        <v>44840</v>
      </c>
      <c r="MP59">
        <v>0</v>
      </c>
      <c r="NA59">
        <v>0</v>
      </c>
      <c r="NB59">
        <v>1</v>
      </c>
      <c r="NC59" s="69">
        <v>44805</v>
      </c>
      <c r="ND59">
        <v>5</v>
      </c>
      <c r="NE59">
        <v>1</v>
      </c>
      <c r="NF59">
        <v>0</v>
      </c>
      <c r="NG59">
        <v>0</v>
      </c>
      <c r="NH59">
        <v>0</v>
      </c>
      <c r="NI59">
        <v>1</v>
      </c>
      <c r="NK59">
        <v>1</v>
      </c>
      <c r="NL59">
        <v>1</v>
      </c>
      <c r="NO59">
        <v>0</v>
      </c>
      <c r="NT59">
        <v>0</v>
      </c>
      <c r="NV59">
        <v>1</v>
      </c>
      <c r="NW59">
        <v>1</v>
      </c>
      <c r="PK59" s="59">
        <v>44907</v>
      </c>
      <c r="PL59">
        <v>1</v>
      </c>
      <c r="PM59" s="69">
        <v>44896</v>
      </c>
      <c r="PN59">
        <v>3</v>
      </c>
      <c r="PO59">
        <v>0</v>
      </c>
      <c r="PP59">
        <v>0</v>
      </c>
      <c r="PQ59">
        <v>0</v>
      </c>
      <c r="PR59">
        <v>0</v>
      </c>
      <c r="PS59">
        <v>0</v>
      </c>
      <c r="PU59">
        <v>0</v>
      </c>
      <c r="PW59">
        <v>1</v>
      </c>
      <c r="PX59">
        <v>1</v>
      </c>
      <c r="PY59" s="69">
        <v>44835</v>
      </c>
      <c r="PZ59">
        <v>7</v>
      </c>
      <c r="QA59">
        <v>1</v>
      </c>
      <c r="QB59">
        <v>1</v>
      </c>
      <c r="QC59">
        <v>1</v>
      </c>
      <c r="QD59">
        <v>1</v>
      </c>
      <c r="QE59">
        <v>1</v>
      </c>
      <c r="QF59" t="s">
        <v>2310</v>
      </c>
      <c r="QG59">
        <v>1</v>
      </c>
      <c r="QH59">
        <v>1</v>
      </c>
      <c r="QI59">
        <v>1</v>
      </c>
      <c r="QJ59" t="s">
        <v>2642</v>
      </c>
      <c r="QK59">
        <v>0</v>
      </c>
      <c r="QM59">
        <v>0</v>
      </c>
      <c r="QN59">
        <v>0</v>
      </c>
      <c r="QO59" t="s">
        <v>2628</v>
      </c>
      <c r="QP59">
        <v>1</v>
      </c>
      <c r="QQ59" t="s">
        <v>2643</v>
      </c>
      <c r="QR59">
        <v>1</v>
      </c>
      <c r="QS59">
        <v>1</v>
      </c>
      <c r="QT59">
        <v>1</v>
      </c>
      <c r="QV59" s="59">
        <v>45061</v>
      </c>
      <c r="QW59">
        <v>0</v>
      </c>
      <c r="RH59">
        <v>0</v>
      </c>
      <c r="RI59">
        <v>0</v>
      </c>
      <c r="RP59">
        <v>1</v>
      </c>
      <c r="RQ59" t="s">
        <v>2611</v>
      </c>
      <c r="RR59">
        <v>1</v>
      </c>
      <c r="RS59">
        <v>1</v>
      </c>
      <c r="RT59">
        <v>1</v>
      </c>
      <c r="RV59">
        <v>0</v>
      </c>
      <c r="RW59">
        <v>0</v>
      </c>
      <c r="RX59">
        <v>0</v>
      </c>
      <c r="RY59">
        <v>0</v>
      </c>
      <c r="RZ59" t="s">
        <v>2644</v>
      </c>
      <c r="SC59">
        <v>0</v>
      </c>
      <c r="SG59" s="59">
        <v>45247</v>
      </c>
      <c r="SH59">
        <v>0</v>
      </c>
      <c r="SO59" s="97"/>
      <c r="SP59" s="143"/>
      <c r="SQ59" s="143"/>
      <c r="SR59" s="143"/>
      <c r="SS59" s="143"/>
      <c r="ST59" s="143"/>
      <c r="SU59" s="143"/>
      <c r="SV59" s="143"/>
      <c r="SW59" s="143"/>
      <c r="SX59" s="143"/>
      <c r="SY59" s="143"/>
      <c r="SZ59" s="143"/>
      <c r="TB59" s="143"/>
      <c r="TD59" s="143"/>
      <c r="TF59" s="143"/>
      <c r="TG59" s="143"/>
      <c r="TH59" s="143"/>
      <c r="TI59" s="15"/>
      <c r="TJ59" s="143"/>
      <c r="TK59" s="143"/>
      <c r="TL59" s="59">
        <v>45354</v>
      </c>
      <c r="TM59">
        <v>1</v>
      </c>
      <c r="TP59">
        <v>0</v>
      </c>
    </row>
    <row r="60" spans="1:537" x14ac:dyDescent="0.25">
      <c r="A60">
        <v>58</v>
      </c>
      <c r="B60" s="15" t="s">
        <v>2310</v>
      </c>
      <c r="C60" s="15" t="s">
        <v>2408</v>
      </c>
      <c r="D60" t="s">
        <v>2409</v>
      </c>
      <c r="E60" t="s">
        <v>2735</v>
      </c>
      <c r="F60" t="s">
        <v>2736</v>
      </c>
      <c r="G60" s="139">
        <v>18849</v>
      </c>
      <c r="H60">
        <v>1</v>
      </c>
      <c r="I60" s="140">
        <v>44176</v>
      </c>
      <c r="J60" s="58">
        <f>(I60-G60)/365.25</f>
        <v>69.341546885694726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65</v>
      </c>
      <c r="T60">
        <v>1.62</v>
      </c>
      <c r="AA60" s="83">
        <f>(S60/(T60*T60))</f>
        <v>24.767565919829291</v>
      </c>
      <c r="AB60">
        <v>11.7</v>
      </c>
      <c r="AC60">
        <v>1</v>
      </c>
      <c r="AD60">
        <v>36</v>
      </c>
      <c r="AE60">
        <v>12</v>
      </c>
      <c r="AF60">
        <v>11</v>
      </c>
      <c r="AG60">
        <v>1</v>
      </c>
      <c r="AH60">
        <v>5</v>
      </c>
      <c r="AI60">
        <v>7</v>
      </c>
      <c r="AJ60">
        <v>1</v>
      </c>
      <c r="AK60">
        <v>30</v>
      </c>
      <c r="AL60">
        <v>1</v>
      </c>
      <c r="AM60">
        <v>3</v>
      </c>
      <c r="AN60">
        <v>3</v>
      </c>
      <c r="AO60">
        <v>1</v>
      </c>
      <c r="AP60" t="s">
        <v>2737</v>
      </c>
      <c r="AQ60" s="15">
        <v>0</v>
      </c>
      <c r="AT60" s="68">
        <v>1</v>
      </c>
      <c r="AU60" s="68">
        <v>1</v>
      </c>
      <c r="AV60" s="68">
        <v>5</v>
      </c>
      <c r="AW60" s="68">
        <v>6</v>
      </c>
      <c r="AX60" s="68">
        <v>6</v>
      </c>
      <c r="AY60" s="68">
        <v>1</v>
      </c>
      <c r="AZ60" s="68">
        <v>0</v>
      </c>
      <c r="BA60" s="68">
        <v>0</v>
      </c>
      <c r="BB60" s="68">
        <v>1</v>
      </c>
      <c r="BC60" s="68">
        <v>0</v>
      </c>
      <c r="BD60" s="68">
        <v>0</v>
      </c>
      <c r="BE60" s="68">
        <v>0</v>
      </c>
      <c r="BF60" s="68">
        <v>0</v>
      </c>
      <c r="BG60" s="68">
        <v>1</v>
      </c>
      <c r="BH60" s="68">
        <v>0</v>
      </c>
      <c r="BJ60" s="68">
        <v>0</v>
      </c>
      <c r="BK60" s="68">
        <v>0</v>
      </c>
      <c r="BL60" s="68">
        <v>1</v>
      </c>
      <c r="BM60" s="68">
        <v>1</v>
      </c>
      <c r="BN60" s="68">
        <v>0</v>
      </c>
      <c r="BO60" s="68">
        <v>0</v>
      </c>
      <c r="BP60" s="68">
        <v>0</v>
      </c>
      <c r="BQ60" s="68">
        <v>1</v>
      </c>
      <c r="BR60" s="68">
        <v>0</v>
      </c>
      <c r="BT60" s="68">
        <v>1</v>
      </c>
      <c r="BU60" s="68">
        <v>0</v>
      </c>
      <c r="BV60" s="68">
        <v>0</v>
      </c>
      <c r="BW60" s="68">
        <v>0</v>
      </c>
      <c r="BX60" s="68">
        <v>0</v>
      </c>
      <c r="BY60" s="68">
        <v>0</v>
      </c>
      <c r="BZ60" s="68">
        <v>0</v>
      </c>
      <c r="CA60" s="68">
        <v>1</v>
      </c>
      <c r="CB60" s="68">
        <v>0</v>
      </c>
      <c r="CC60" s="68">
        <v>0</v>
      </c>
      <c r="CD60" s="68">
        <v>1</v>
      </c>
      <c r="CE60" s="68">
        <v>0</v>
      </c>
      <c r="CG60" s="68">
        <v>1</v>
      </c>
      <c r="CH60" s="68">
        <v>0</v>
      </c>
      <c r="CI60" s="68">
        <v>1</v>
      </c>
      <c r="CJ60" s="68">
        <v>0</v>
      </c>
      <c r="CK60" s="68">
        <v>0</v>
      </c>
      <c r="CL60" s="68">
        <v>0</v>
      </c>
      <c r="CN60" s="68">
        <v>1</v>
      </c>
      <c r="CO60" s="68">
        <v>0</v>
      </c>
      <c r="CP60" s="68">
        <v>0</v>
      </c>
      <c r="CQ60" s="68">
        <v>0</v>
      </c>
      <c r="CR60" s="68">
        <v>0</v>
      </c>
      <c r="CS60" s="68">
        <v>1</v>
      </c>
      <c r="CT60" s="68" t="s">
        <v>219</v>
      </c>
      <c r="CU60" s="68">
        <v>1</v>
      </c>
      <c r="CV60" s="68">
        <v>1</v>
      </c>
      <c r="CW60" s="68">
        <v>0</v>
      </c>
      <c r="CX60" s="68">
        <v>1</v>
      </c>
      <c r="CY60" s="141" t="s">
        <v>2412</v>
      </c>
      <c r="CZ60" s="68">
        <v>1</v>
      </c>
      <c r="DA60" s="141" t="s">
        <v>2413</v>
      </c>
      <c r="DB60" s="15">
        <v>0</v>
      </c>
      <c r="DC60" s="15"/>
      <c r="DD60" s="68">
        <v>1</v>
      </c>
      <c r="DE60" s="68">
        <v>1</v>
      </c>
      <c r="DF60" s="149">
        <v>44136</v>
      </c>
      <c r="DG60" s="15"/>
      <c r="DH60" s="141" t="s">
        <v>2738</v>
      </c>
      <c r="DI60" s="59">
        <v>44507</v>
      </c>
      <c r="DJ60" s="58">
        <f>(DI60-G60)/365.25</f>
        <v>70.247775496235448</v>
      </c>
      <c r="DL60">
        <v>1</v>
      </c>
      <c r="DM60">
        <v>1</v>
      </c>
      <c r="DN60">
        <v>1</v>
      </c>
      <c r="DO60">
        <v>1</v>
      </c>
      <c r="DP60">
        <v>30</v>
      </c>
      <c r="DQ60">
        <v>3</v>
      </c>
      <c r="DR60">
        <v>1</v>
      </c>
      <c r="DS60">
        <v>0</v>
      </c>
      <c r="DT60">
        <v>0</v>
      </c>
      <c r="DU60">
        <v>0</v>
      </c>
      <c r="DX60">
        <v>1</v>
      </c>
      <c r="EA60">
        <v>2</v>
      </c>
      <c r="EC60">
        <v>0</v>
      </c>
      <c r="ED60">
        <v>0</v>
      </c>
      <c r="EE60">
        <v>0</v>
      </c>
      <c r="EG60">
        <v>0</v>
      </c>
      <c r="EH60">
        <v>0</v>
      </c>
      <c r="EI60">
        <v>1</v>
      </c>
      <c r="EJ60">
        <v>0</v>
      </c>
      <c r="EK60" t="s">
        <v>23</v>
      </c>
      <c r="EL60">
        <v>3</v>
      </c>
      <c r="EM60">
        <v>1</v>
      </c>
      <c r="EN60">
        <v>1</v>
      </c>
      <c r="EO60">
        <v>-1</v>
      </c>
      <c r="EQ60">
        <v>1</v>
      </c>
      <c r="ER60">
        <v>1</v>
      </c>
      <c r="ET60">
        <v>1</v>
      </c>
      <c r="EV60" t="s">
        <v>2668</v>
      </c>
      <c r="EZ60">
        <v>1</v>
      </c>
      <c r="FD60">
        <v>0</v>
      </c>
      <c r="FE60">
        <v>0</v>
      </c>
      <c r="FG60" t="s">
        <v>14</v>
      </c>
      <c r="FH60">
        <v>3</v>
      </c>
      <c r="FI60" t="s">
        <v>2739</v>
      </c>
      <c r="FJ60" t="s">
        <v>2740</v>
      </c>
      <c r="FK60">
        <v>7</v>
      </c>
      <c r="FL60" t="s">
        <v>100</v>
      </c>
      <c r="FM60">
        <v>2</v>
      </c>
      <c r="FN60">
        <v>0</v>
      </c>
      <c r="FQ60">
        <v>15</v>
      </c>
      <c r="FR60">
        <v>7</v>
      </c>
      <c r="FS60">
        <v>0</v>
      </c>
      <c r="FX60">
        <v>15</v>
      </c>
      <c r="FY60">
        <v>7</v>
      </c>
      <c r="FZ60">
        <v>0</v>
      </c>
      <c r="GE60">
        <v>0</v>
      </c>
      <c r="GG60" t="s">
        <v>2741</v>
      </c>
      <c r="GI60">
        <v>1</v>
      </c>
      <c r="GJ60" s="59">
        <v>44506</v>
      </c>
      <c r="GK60" s="59">
        <v>44617</v>
      </c>
      <c r="GL60">
        <v>70</v>
      </c>
      <c r="GM60">
        <v>0</v>
      </c>
      <c r="GN60" s="59"/>
      <c r="GO60" s="59"/>
      <c r="GP60">
        <v>0</v>
      </c>
      <c r="GQ60" s="59"/>
      <c r="GR60" s="59"/>
      <c r="GS60">
        <v>1</v>
      </c>
      <c r="GT60" s="59"/>
      <c r="GU60" s="59"/>
      <c r="GV60" s="59"/>
      <c r="GW60">
        <v>1</v>
      </c>
      <c r="GX60">
        <v>1</v>
      </c>
      <c r="GY60" s="59"/>
      <c r="GZ60">
        <v>1</v>
      </c>
      <c r="HA60" t="s">
        <v>2414</v>
      </c>
      <c r="HB60">
        <v>1</v>
      </c>
      <c r="HC60" t="s">
        <v>2415</v>
      </c>
      <c r="HD60">
        <v>1</v>
      </c>
      <c r="HE60">
        <v>1</v>
      </c>
      <c r="HF60">
        <v>1</v>
      </c>
      <c r="HG60">
        <v>1</v>
      </c>
      <c r="HH60">
        <v>0</v>
      </c>
      <c r="HI60">
        <v>0</v>
      </c>
      <c r="HJ60" s="59">
        <v>44640</v>
      </c>
      <c r="HK60">
        <v>0</v>
      </c>
      <c r="HL60" s="59"/>
      <c r="HM60" s="59"/>
      <c r="HN60">
        <v>0</v>
      </c>
      <c r="HP60" s="59"/>
      <c r="HQ60">
        <v>1</v>
      </c>
      <c r="HR60" s="59"/>
      <c r="HS60" s="59"/>
      <c r="HT60" s="59"/>
      <c r="HU60">
        <v>1</v>
      </c>
      <c r="HV60">
        <v>1</v>
      </c>
      <c r="HW60" s="59"/>
      <c r="HX60">
        <v>1</v>
      </c>
      <c r="HY60" t="s">
        <v>2416</v>
      </c>
      <c r="HZ60">
        <v>1</v>
      </c>
      <c r="IA60" t="s">
        <v>2417</v>
      </c>
      <c r="IB60">
        <v>1</v>
      </c>
      <c r="IC60">
        <v>1</v>
      </c>
      <c r="ID60">
        <v>1</v>
      </c>
      <c r="IE60">
        <v>1</v>
      </c>
      <c r="IF60">
        <v>0</v>
      </c>
      <c r="IG60">
        <v>0</v>
      </c>
      <c r="IH60" s="59">
        <v>44663</v>
      </c>
      <c r="II60">
        <v>0</v>
      </c>
      <c r="IJ60" s="59"/>
      <c r="IK60" s="59"/>
      <c r="IL60">
        <v>0</v>
      </c>
      <c r="IM60" s="59"/>
      <c r="IN60" s="59"/>
      <c r="IO60">
        <v>1</v>
      </c>
      <c r="IP60" s="59"/>
      <c r="IQ60" s="59"/>
      <c r="IR60" s="59"/>
      <c r="IS60">
        <v>1</v>
      </c>
      <c r="IT60">
        <v>1</v>
      </c>
      <c r="IU60" s="59"/>
      <c r="IV60">
        <v>1</v>
      </c>
      <c r="IW60" t="s">
        <v>2414</v>
      </c>
      <c r="IX60">
        <v>1</v>
      </c>
      <c r="IY60" t="s">
        <v>2418</v>
      </c>
      <c r="IZ60">
        <v>1</v>
      </c>
      <c r="JA60">
        <v>1</v>
      </c>
      <c r="JB60">
        <v>1</v>
      </c>
      <c r="JC60">
        <v>1</v>
      </c>
      <c r="JD60">
        <v>0</v>
      </c>
      <c r="JE60">
        <v>0</v>
      </c>
      <c r="JF60" s="59">
        <v>44694</v>
      </c>
      <c r="JG60" s="59"/>
      <c r="JH60">
        <v>0</v>
      </c>
      <c r="JI60" s="59"/>
      <c r="JJ60" s="59"/>
      <c r="JK60">
        <v>0</v>
      </c>
      <c r="JL60" s="59"/>
      <c r="JM60" s="59"/>
      <c r="JN60">
        <v>1</v>
      </c>
      <c r="JO60" s="59"/>
      <c r="JP60" s="59"/>
      <c r="JQ60" s="59"/>
      <c r="JR60">
        <v>0</v>
      </c>
      <c r="JS60">
        <v>0</v>
      </c>
      <c r="JT60" s="59"/>
      <c r="JU60">
        <v>1</v>
      </c>
      <c r="JV60" t="s">
        <v>2419</v>
      </c>
      <c r="JW60">
        <v>1</v>
      </c>
      <c r="JX60" t="s">
        <v>2420</v>
      </c>
      <c r="JY60">
        <v>1</v>
      </c>
      <c r="JZ60">
        <v>1</v>
      </c>
      <c r="KA60">
        <v>1</v>
      </c>
      <c r="KB60">
        <v>1</v>
      </c>
      <c r="KC60">
        <v>0</v>
      </c>
      <c r="KD60">
        <v>0</v>
      </c>
      <c r="KE60" s="59">
        <v>44741</v>
      </c>
      <c r="KF60">
        <v>0</v>
      </c>
      <c r="KG60" s="59"/>
      <c r="KH60" s="59"/>
      <c r="KI60">
        <v>0</v>
      </c>
      <c r="KJ60" s="59"/>
      <c r="KK60" s="59"/>
      <c r="KL60">
        <v>0</v>
      </c>
      <c r="KM60" s="59"/>
      <c r="KN60" s="59"/>
      <c r="KO60" s="59"/>
      <c r="KP60">
        <v>0</v>
      </c>
      <c r="KQ60">
        <v>0</v>
      </c>
      <c r="KR60" s="59"/>
      <c r="KS60">
        <v>1</v>
      </c>
      <c r="KT60" t="s">
        <v>2421</v>
      </c>
      <c r="KU60">
        <v>1</v>
      </c>
      <c r="KV60" t="s">
        <v>2343</v>
      </c>
      <c r="KW60">
        <v>0</v>
      </c>
      <c r="KX60">
        <v>1</v>
      </c>
      <c r="KY60">
        <v>1</v>
      </c>
      <c r="KZ60">
        <v>1</v>
      </c>
      <c r="LA60">
        <v>0</v>
      </c>
      <c r="LB60">
        <v>0</v>
      </c>
      <c r="LC60" s="59">
        <v>44762</v>
      </c>
      <c r="LD60">
        <v>1</v>
      </c>
      <c r="LE60" s="59"/>
      <c r="LF60" s="59"/>
      <c r="LG60">
        <v>0</v>
      </c>
      <c r="LH60" s="59"/>
      <c r="LI60" s="59"/>
      <c r="LJ60">
        <v>0</v>
      </c>
      <c r="LL60" s="59"/>
      <c r="LM60" s="59"/>
      <c r="LN60">
        <v>0</v>
      </c>
      <c r="LO60">
        <v>0</v>
      </c>
      <c r="LP60" s="59"/>
      <c r="LQ60">
        <v>1</v>
      </c>
      <c r="LR60" t="s">
        <v>2342</v>
      </c>
      <c r="LS60">
        <v>1</v>
      </c>
      <c r="LT60" t="s">
        <v>2422</v>
      </c>
      <c r="LU60">
        <v>1</v>
      </c>
      <c r="LV60">
        <v>1</v>
      </c>
      <c r="LW60">
        <v>1</v>
      </c>
      <c r="LX60">
        <v>1</v>
      </c>
      <c r="LY60">
        <v>0</v>
      </c>
      <c r="LZ60">
        <v>0</v>
      </c>
      <c r="MH60" s="59">
        <v>44783</v>
      </c>
      <c r="MI60">
        <v>1</v>
      </c>
      <c r="MO60" s="59">
        <v>44840</v>
      </c>
      <c r="MP60">
        <v>0</v>
      </c>
      <c r="NA60">
        <v>0</v>
      </c>
      <c r="NB60">
        <v>0</v>
      </c>
      <c r="NI60">
        <v>0</v>
      </c>
      <c r="NO60">
        <v>0</v>
      </c>
      <c r="NT60">
        <v>0</v>
      </c>
      <c r="NV60">
        <v>0</v>
      </c>
      <c r="PK60" s="59">
        <v>44907</v>
      </c>
      <c r="PL60">
        <v>1</v>
      </c>
      <c r="PM60" t="s">
        <v>2742</v>
      </c>
      <c r="PW60">
        <v>1</v>
      </c>
      <c r="QE60">
        <v>1</v>
      </c>
      <c r="QF60" t="s">
        <v>2423</v>
      </c>
      <c r="QK60">
        <v>1</v>
      </c>
      <c r="QL60">
        <v>0</v>
      </c>
      <c r="QM60">
        <v>1</v>
      </c>
      <c r="QN60">
        <v>0</v>
      </c>
      <c r="QO60" t="s">
        <v>2424</v>
      </c>
      <c r="QP60">
        <v>1</v>
      </c>
      <c r="QQ60" t="s">
        <v>14</v>
      </c>
      <c r="QR60">
        <v>1</v>
      </c>
      <c r="QS60">
        <v>1</v>
      </c>
      <c r="SO60" s="97">
        <v>45265</v>
      </c>
      <c r="SP60" s="142">
        <v>72.323066392881586</v>
      </c>
      <c r="SQ60" s="152">
        <v>-1</v>
      </c>
      <c r="SR60" s="152">
        <v>-1</v>
      </c>
      <c r="SS60" s="152">
        <v>-1</v>
      </c>
      <c r="ST60" s="152">
        <v>-1</v>
      </c>
      <c r="SU60" s="152">
        <v>-1</v>
      </c>
      <c r="SV60" s="152">
        <v>-1</v>
      </c>
      <c r="SW60" s="152">
        <v>-1</v>
      </c>
      <c r="SX60" s="152">
        <v>-1</v>
      </c>
      <c r="SY60" s="142">
        <v>51.2</v>
      </c>
      <c r="SZ60" s="147">
        <v>1.62</v>
      </c>
      <c r="TB60" s="142"/>
      <c r="TD60" s="142"/>
      <c r="TF60" s="142"/>
      <c r="TG60" s="83">
        <f>(SY60/(SZ60*SZ60))</f>
        <v>19.509221155311689</v>
      </c>
      <c r="TH60" s="143">
        <v>9.4</v>
      </c>
      <c r="TI60" s="15" t="s">
        <v>520</v>
      </c>
      <c r="TJ60" s="143"/>
      <c r="TK60" s="143"/>
      <c r="TL60" s="59">
        <v>45354</v>
      </c>
      <c r="TM60">
        <v>0</v>
      </c>
      <c r="TP60">
        <v>0</v>
      </c>
    </row>
    <row r="61" spans="1:537" x14ac:dyDescent="0.25">
      <c r="A61">
        <v>59</v>
      </c>
      <c r="B61" s="15" t="s">
        <v>2310</v>
      </c>
      <c r="C61" s="15" t="s">
        <v>2743</v>
      </c>
      <c r="D61" t="s">
        <v>2744</v>
      </c>
      <c r="F61" t="s">
        <v>2745</v>
      </c>
      <c r="H61">
        <v>0</v>
      </c>
      <c r="GK61" s="59">
        <v>44617</v>
      </c>
      <c r="GL61">
        <v>56</v>
      </c>
      <c r="GM61">
        <v>0</v>
      </c>
      <c r="GP61">
        <v>0</v>
      </c>
      <c r="GS61">
        <v>1</v>
      </c>
      <c r="GW61">
        <v>0</v>
      </c>
      <c r="GX61">
        <v>0</v>
      </c>
      <c r="GZ61">
        <v>1</v>
      </c>
      <c r="HA61" t="s">
        <v>2545</v>
      </c>
      <c r="HB61">
        <v>1</v>
      </c>
      <c r="HC61" t="s">
        <v>2746</v>
      </c>
      <c r="HD61">
        <v>1</v>
      </c>
      <c r="HE61">
        <v>1</v>
      </c>
      <c r="HF61">
        <v>1</v>
      </c>
      <c r="HG61">
        <v>1</v>
      </c>
      <c r="HH61">
        <v>0</v>
      </c>
      <c r="HI61">
        <v>0</v>
      </c>
      <c r="HJ61" s="59">
        <v>44640</v>
      </c>
      <c r="HK61">
        <v>0</v>
      </c>
      <c r="HN61">
        <v>0</v>
      </c>
      <c r="HQ61">
        <v>1</v>
      </c>
      <c r="HU61">
        <v>0</v>
      </c>
      <c r="HV61">
        <v>1</v>
      </c>
      <c r="HX61">
        <v>1</v>
      </c>
      <c r="HY61" t="s">
        <v>2475</v>
      </c>
      <c r="HZ61">
        <v>1</v>
      </c>
      <c r="IA61" t="s">
        <v>2404</v>
      </c>
      <c r="IB61">
        <v>1</v>
      </c>
      <c r="IC61">
        <v>1</v>
      </c>
      <c r="ID61">
        <v>1</v>
      </c>
      <c r="IE61">
        <v>1</v>
      </c>
      <c r="IF61">
        <v>0</v>
      </c>
      <c r="IG61">
        <v>0</v>
      </c>
      <c r="IH61" s="59">
        <v>44663</v>
      </c>
      <c r="II61">
        <v>0</v>
      </c>
      <c r="IL61">
        <v>0</v>
      </c>
      <c r="IO61">
        <v>1</v>
      </c>
      <c r="IS61">
        <v>0</v>
      </c>
      <c r="IT61">
        <v>1</v>
      </c>
      <c r="IV61">
        <v>1</v>
      </c>
      <c r="IW61" t="s">
        <v>2689</v>
      </c>
      <c r="IX61">
        <v>1</v>
      </c>
      <c r="IY61" t="s">
        <v>2747</v>
      </c>
      <c r="IZ61">
        <v>1</v>
      </c>
      <c r="JA61">
        <v>1</v>
      </c>
      <c r="JB61">
        <v>1</v>
      </c>
      <c r="JC61">
        <v>1</v>
      </c>
      <c r="JD61">
        <v>0</v>
      </c>
      <c r="JE61">
        <v>0</v>
      </c>
      <c r="JF61" s="59">
        <v>44693</v>
      </c>
      <c r="JH61">
        <v>0</v>
      </c>
      <c r="JK61">
        <v>0</v>
      </c>
      <c r="JN61">
        <v>0</v>
      </c>
      <c r="JR61">
        <v>0</v>
      </c>
      <c r="JS61">
        <v>0</v>
      </c>
      <c r="JU61">
        <v>1</v>
      </c>
      <c r="JV61" t="s">
        <v>2313</v>
      </c>
      <c r="JW61">
        <v>1</v>
      </c>
      <c r="JX61" t="s">
        <v>2608</v>
      </c>
      <c r="JY61">
        <v>1</v>
      </c>
      <c r="JZ61">
        <v>1</v>
      </c>
      <c r="KA61">
        <v>1</v>
      </c>
      <c r="KB61">
        <v>1</v>
      </c>
      <c r="KC61">
        <v>0</v>
      </c>
      <c r="KD61">
        <v>0</v>
      </c>
      <c r="KE61" s="59">
        <v>44741</v>
      </c>
      <c r="KF61">
        <v>0</v>
      </c>
      <c r="KI61">
        <v>0</v>
      </c>
      <c r="KL61">
        <v>1</v>
      </c>
      <c r="KP61">
        <v>0</v>
      </c>
      <c r="KQ61">
        <v>0</v>
      </c>
      <c r="KS61">
        <v>1</v>
      </c>
      <c r="KT61" t="s">
        <v>2342</v>
      </c>
      <c r="KU61">
        <v>1</v>
      </c>
      <c r="KV61" t="s">
        <v>2748</v>
      </c>
      <c r="KW61">
        <v>1</v>
      </c>
      <c r="KX61">
        <v>1</v>
      </c>
      <c r="KY61">
        <v>1</v>
      </c>
      <c r="KZ61">
        <v>1</v>
      </c>
      <c r="LA61">
        <v>0</v>
      </c>
      <c r="LB61">
        <v>0</v>
      </c>
      <c r="LC61" s="59">
        <v>44760</v>
      </c>
      <c r="LD61">
        <v>0</v>
      </c>
      <c r="LG61">
        <v>0</v>
      </c>
      <c r="LJ61">
        <v>1</v>
      </c>
      <c r="LN61">
        <v>0</v>
      </c>
      <c r="LO61">
        <v>0</v>
      </c>
      <c r="LQ61">
        <v>1</v>
      </c>
      <c r="LR61" t="s">
        <v>2749</v>
      </c>
      <c r="LS61">
        <v>1</v>
      </c>
      <c r="LT61" t="s">
        <v>2343</v>
      </c>
      <c r="LU61">
        <v>1</v>
      </c>
      <c r="LV61">
        <v>1</v>
      </c>
      <c r="LW61">
        <v>1</v>
      </c>
      <c r="LX61">
        <v>1</v>
      </c>
      <c r="LY61">
        <v>0</v>
      </c>
      <c r="LZ61">
        <v>0</v>
      </c>
      <c r="MA61" s="59">
        <v>44780</v>
      </c>
      <c r="MB61">
        <v>0</v>
      </c>
      <c r="ME61">
        <v>0</v>
      </c>
      <c r="PK61" s="59">
        <v>44907</v>
      </c>
      <c r="PL61">
        <v>0</v>
      </c>
      <c r="PW61">
        <v>0</v>
      </c>
      <c r="PX61">
        <v>1</v>
      </c>
      <c r="PY61" s="69">
        <v>44866</v>
      </c>
      <c r="PZ61">
        <v>7</v>
      </c>
      <c r="QA61">
        <v>0</v>
      </c>
      <c r="QB61">
        <v>0</v>
      </c>
      <c r="QC61">
        <v>0</v>
      </c>
      <c r="QD61">
        <v>0</v>
      </c>
      <c r="QE61">
        <v>1</v>
      </c>
      <c r="QG61">
        <v>1</v>
      </c>
      <c r="QK61">
        <v>1</v>
      </c>
      <c r="QL61">
        <v>1</v>
      </c>
      <c r="QM61">
        <v>1</v>
      </c>
      <c r="QN61">
        <v>1</v>
      </c>
      <c r="QP61">
        <v>1</v>
      </c>
      <c r="QQ61" t="s">
        <v>2697</v>
      </c>
      <c r="QR61">
        <v>0</v>
      </c>
      <c r="QV61" s="59">
        <v>45059</v>
      </c>
      <c r="QW61">
        <v>0</v>
      </c>
      <c r="RH61">
        <v>1</v>
      </c>
      <c r="RI61">
        <v>0</v>
      </c>
      <c r="RP61">
        <v>0</v>
      </c>
      <c r="RV61">
        <v>1</v>
      </c>
      <c r="RW61">
        <v>1</v>
      </c>
      <c r="RX61">
        <v>1</v>
      </c>
      <c r="RY61">
        <v>1</v>
      </c>
      <c r="SA61">
        <v>1</v>
      </c>
      <c r="SB61" t="s">
        <v>2750</v>
      </c>
      <c r="SC61">
        <v>1</v>
      </c>
      <c r="SD61">
        <v>1</v>
      </c>
      <c r="SG61" s="59">
        <v>45247</v>
      </c>
      <c r="SH61">
        <v>0</v>
      </c>
      <c r="SK61">
        <v>0</v>
      </c>
      <c r="SO61" s="97"/>
      <c r="SP61" s="143"/>
      <c r="SQ61" s="143"/>
      <c r="SR61" s="143"/>
      <c r="SS61" s="143"/>
      <c r="ST61" s="143"/>
      <c r="SU61" s="143"/>
      <c r="SV61" s="143"/>
      <c r="SW61" s="143"/>
      <c r="SX61" s="143"/>
      <c r="SY61" s="143"/>
      <c r="SZ61" s="143"/>
      <c r="TB61" s="143"/>
      <c r="TD61" s="143"/>
      <c r="TF61" s="143"/>
      <c r="TG61" s="143"/>
      <c r="TH61" s="143"/>
      <c r="TI61" s="15"/>
      <c r="TJ61" s="143"/>
      <c r="TK61" s="143"/>
    </row>
    <row r="62" spans="1:537" x14ac:dyDescent="0.25">
      <c r="A62">
        <v>60</v>
      </c>
      <c r="B62" s="15" t="s">
        <v>2310</v>
      </c>
      <c r="C62" s="15" t="s">
        <v>2751</v>
      </c>
      <c r="D62" t="s">
        <v>2752</v>
      </c>
      <c r="E62" t="s">
        <v>2753</v>
      </c>
      <c r="F62" t="s">
        <v>2754</v>
      </c>
      <c r="G62" s="139">
        <v>31221</v>
      </c>
      <c r="H62">
        <v>0</v>
      </c>
      <c r="I62" s="140">
        <v>44176</v>
      </c>
      <c r="J62" s="58">
        <f>(I62-G62)/365.25</f>
        <v>35.468856947296374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72.5</v>
      </c>
      <c r="T62">
        <v>1.5149999999999999</v>
      </c>
      <c r="AA62" s="83">
        <f>(S62/(T62*T62))</f>
        <v>31.587317147556341</v>
      </c>
      <c r="AB62">
        <v>10.9</v>
      </c>
      <c r="AC62">
        <v>1</v>
      </c>
      <c r="AD62">
        <v>33</v>
      </c>
      <c r="AE62">
        <v>11</v>
      </c>
      <c r="AF62">
        <v>14</v>
      </c>
      <c r="AG62">
        <v>0</v>
      </c>
      <c r="AL62">
        <v>0</v>
      </c>
      <c r="AO62">
        <v>1</v>
      </c>
      <c r="AP62" t="s">
        <v>2755</v>
      </c>
      <c r="AQ62" s="15">
        <v>0</v>
      </c>
      <c r="AT62" s="68">
        <v>1</v>
      </c>
      <c r="AU62" s="68">
        <v>0</v>
      </c>
      <c r="AV62" s="68">
        <v>9</v>
      </c>
      <c r="AW62">
        <v>14</v>
      </c>
      <c r="AX62">
        <v>14</v>
      </c>
      <c r="AY62" s="68">
        <v>0</v>
      </c>
      <c r="AZ62" s="68">
        <v>0</v>
      </c>
      <c r="BA62" s="68">
        <v>0</v>
      </c>
      <c r="BB62" s="68">
        <v>0</v>
      </c>
      <c r="BC62" s="68">
        <v>0</v>
      </c>
      <c r="BD62" s="68">
        <v>0</v>
      </c>
      <c r="BE62" s="68">
        <v>0</v>
      </c>
      <c r="BF62" s="68">
        <v>0</v>
      </c>
      <c r="BG62" s="68">
        <v>0</v>
      </c>
      <c r="BH62" s="68">
        <v>1</v>
      </c>
      <c r="BI62" t="s">
        <v>2756</v>
      </c>
      <c r="BJ62" s="68">
        <v>0</v>
      </c>
      <c r="BK62" s="68">
        <v>0</v>
      </c>
      <c r="BL62" s="68">
        <v>0</v>
      </c>
      <c r="BM62" s="68">
        <v>0</v>
      </c>
      <c r="BN62" s="68">
        <v>0</v>
      </c>
      <c r="BO62" s="68">
        <v>0</v>
      </c>
      <c r="BP62" s="68">
        <v>0</v>
      </c>
      <c r="BQ62" s="68">
        <v>1</v>
      </c>
      <c r="BR62" s="68">
        <v>1</v>
      </c>
      <c r="BS62" t="s">
        <v>2757</v>
      </c>
      <c r="BT62" s="68">
        <v>0</v>
      </c>
      <c r="BU62" s="68">
        <v>0</v>
      </c>
      <c r="BV62" s="68">
        <v>0</v>
      </c>
      <c r="BW62" s="68">
        <v>0</v>
      </c>
      <c r="BX62" s="68">
        <v>0</v>
      </c>
      <c r="BY62" s="68">
        <v>0</v>
      </c>
      <c r="BZ62" s="68">
        <v>0</v>
      </c>
      <c r="CA62" s="68">
        <v>0</v>
      </c>
      <c r="CB62" s="68">
        <v>0</v>
      </c>
      <c r="CC62" s="68">
        <v>0</v>
      </c>
      <c r="CD62" s="68">
        <v>0</v>
      </c>
      <c r="CE62" s="68">
        <v>0</v>
      </c>
      <c r="CG62" s="68">
        <v>0</v>
      </c>
      <c r="CH62" s="68">
        <v>0</v>
      </c>
      <c r="CI62" s="68">
        <v>0</v>
      </c>
      <c r="CJ62" s="68">
        <v>0</v>
      </c>
      <c r="CK62" s="68">
        <v>0</v>
      </c>
      <c r="CL62" s="68">
        <v>0</v>
      </c>
      <c r="CN62" s="68">
        <v>1</v>
      </c>
      <c r="CO62" s="68">
        <v>1</v>
      </c>
      <c r="CP62" s="68">
        <v>1</v>
      </c>
      <c r="CQ62" s="68">
        <v>0</v>
      </c>
      <c r="CR62" s="68">
        <v>0</v>
      </c>
      <c r="CS62" s="68">
        <v>1</v>
      </c>
      <c r="CT62" t="s">
        <v>219</v>
      </c>
      <c r="CU62" s="68">
        <v>0</v>
      </c>
      <c r="CV62" s="68">
        <v>0</v>
      </c>
      <c r="CW62" s="68">
        <v>0</v>
      </c>
      <c r="CX62" s="68">
        <v>1</v>
      </c>
      <c r="CY62" s="141" t="s">
        <v>2758</v>
      </c>
      <c r="CZ62" s="68">
        <v>1</v>
      </c>
      <c r="DA62" s="141" t="s">
        <v>2759</v>
      </c>
      <c r="DB62" s="15">
        <v>0</v>
      </c>
      <c r="DC62" s="15"/>
      <c r="DD62" s="68">
        <v>1</v>
      </c>
      <c r="DE62" s="68"/>
      <c r="DF62" s="68"/>
      <c r="DG62" s="68"/>
      <c r="DH62" s="141"/>
      <c r="GK62" s="59">
        <v>44617</v>
      </c>
      <c r="GM62">
        <v>0</v>
      </c>
      <c r="GP62">
        <v>0</v>
      </c>
      <c r="GS62">
        <v>0</v>
      </c>
      <c r="GW62">
        <v>0</v>
      </c>
      <c r="GX62">
        <v>0</v>
      </c>
      <c r="GZ62">
        <v>1</v>
      </c>
      <c r="HA62" t="s">
        <v>2758</v>
      </c>
      <c r="HB62">
        <v>1</v>
      </c>
      <c r="HC62" t="s">
        <v>2760</v>
      </c>
      <c r="HD62">
        <v>1</v>
      </c>
      <c r="HE62">
        <v>1</v>
      </c>
      <c r="HF62">
        <v>1</v>
      </c>
      <c r="HG62">
        <v>1</v>
      </c>
      <c r="HH62">
        <v>0</v>
      </c>
      <c r="HI62">
        <v>0</v>
      </c>
      <c r="HJ62" s="59">
        <v>44640</v>
      </c>
      <c r="HK62">
        <v>0</v>
      </c>
      <c r="HN62">
        <v>0</v>
      </c>
      <c r="HQ62">
        <v>0</v>
      </c>
      <c r="HU62">
        <v>0</v>
      </c>
      <c r="HV62">
        <v>0</v>
      </c>
      <c r="HX62">
        <v>1</v>
      </c>
      <c r="HY62" t="s">
        <v>2761</v>
      </c>
      <c r="HZ62">
        <v>1</v>
      </c>
      <c r="IA62" t="s">
        <v>2762</v>
      </c>
      <c r="IB62">
        <v>1</v>
      </c>
      <c r="IC62">
        <v>1</v>
      </c>
      <c r="ID62">
        <v>1</v>
      </c>
      <c r="IE62">
        <v>1</v>
      </c>
      <c r="IF62">
        <v>0</v>
      </c>
      <c r="IG62">
        <v>0</v>
      </c>
      <c r="IH62" s="59">
        <v>44663</v>
      </c>
      <c r="II62">
        <v>0</v>
      </c>
      <c r="IL62">
        <v>0</v>
      </c>
      <c r="IO62">
        <v>0</v>
      </c>
      <c r="IS62">
        <v>0</v>
      </c>
      <c r="IT62">
        <v>0</v>
      </c>
      <c r="IV62">
        <v>1</v>
      </c>
      <c r="IW62" t="s">
        <v>2763</v>
      </c>
      <c r="IX62">
        <v>1</v>
      </c>
      <c r="IY62" t="s">
        <v>2764</v>
      </c>
      <c r="IZ62">
        <v>1</v>
      </c>
      <c r="JA62">
        <v>1</v>
      </c>
      <c r="JB62">
        <v>1</v>
      </c>
      <c r="JC62">
        <v>1</v>
      </c>
      <c r="JD62">
        <v>0</v>
      </c>
      <c r="JE62">
        <v>0</v>
      </c>
      <c r="JF62" s="59">
        <v>44694</v>
      </c>
      <c r="JH62">
        <v>0</v>
      </c>
      <c r="JK62">
        <v>0</v>
      </c>
      <c r="JN62">
        <v>0</v>
      </c>
      <c r="JR62">
        <v>0</v>
      </c>
      <c r="JS62">
        <v>0</v>
      </c>
      <c r="JU62">
        <v>1</v>
      </c>
      <c r="JV62" t="s">
        <v>2765</v>
      </c>
      <c r="JW62">
        <v>1</v>
      </c>
      <c r="JX62" t="s">
        <v>2766</v>
      </c>
      <c r="JY62">
        <v>1</v>
      </c>
      <c r="JZ62">
        <v>1</v>
      </c>
      <c r="KA62">
        <v>1</v>
      </c>
      <c r="KB62">
        <v>1</v>
      </c>
      <c r="KC62">
        <v>0</v>
      </c>
      <c r="KD62">
        <v>0</v>
      </c>
      <c r="KE62" s="59">
        <v>44740</v>
      </c>
      <c r="KF62">
        <v>0</v>
      </c>
      <c r="KI62">
        <v>0</v>
      </c>
      <c r="KL62">
        <v>0</v>
      </c>
      <c r="KP62">
        <v>0</v>
      </c>
      <c r="KQ62">
        <v>0</v>
      </c>
      <c r="KS62">
        <v>1</v>
      </c>
      <c r="KT62" t="s">
        <v>2767</v>
      </c>
      <c r="KU62">
        <v>1</v>
      </c>
      <c r="KV62" t="s">
        <v>2444</v>
      </c>
      <c r="KW62">
        <v>1</v>
      </c>
      <c r="KX62">
        <v>1</v>
      </c>
      <c r="KY62">
        <v>1</v>
      </c>
      <c r="KZ62">
        <v>1</v>
      </c>
      <c r="LA62">
        <v>0</v>
      </c>
      <c r="LB62">
        <v>0</v>
      </c>
      <c r="LC62" s="59">
        <v>44762</v>
      </c>
      <c r="LD62">
        <v>0</v>
      </c>
      <c r="LG62">
        <v>0</v>
      </c>
      <c r="LJ62">
        <v>0</v>
      </c>
      <c r="LN62">
        <v>0</v>
      </c>
      <c r="LO62">
        <v>0</v>
      </c>
      <c r="LQ62">
        <v>1</v>
      </c>
      <c r="LR62" t="s">
        <v>2432</v>
      </c>
      <c r="LS62">
        <v>1</v>
      </c>
      <c r="LT62" t="s">
        <v>2313</v>
      </c>
      <c r="LU62">
        <v>0</v>
      </c>
      <c r="LV62">
        <v>1</v>
      </c>
      <c r="LW62">
        <v>1</v>
      </c>
      <c r="LX62">
        <v>1</v>
      </c>
      <c r="LY62">
        <v>0</v>
      </c>
      <c r="LZ62">
        <v>0</v>
      </c>
      <c r="NZ62" s="59">
        <v>44841</v>
      </c>
      <c r="OA62">
        <v>0</v>
      </c>
      <c r="OL62">
        <v>0</v>
      </c>
      <c r="OM62">
        <v>0</v>
      </c>
      <c r="OT62">
        <v>1</v>
      </c>
      <c r="OU62" t="s">
        <v>2348</v>
      </c>
      <c r="OV62">
        <v>1</v>
      </c>
      <c r="OZ62">
        <v>1</v>
      </c>
      <c r="PA62">
        <v>1</v>
      </c>
      <c r="PB62">
        <v>1</v>
      </c>
      <c r="PC62">
        <v>1</v>
      </c>
      <c r="PE62">
        <v>1</v>
      </c>
      <c r="PF62" t="s">
        <v>2506</v>
      </c>
      <c r="PG62">
        <v>1</v>
      </c>
      <c r="PH62">
        <v>1</v>
      </c>
      <c r="PK62" s="59">
        <v>44907</v>
      </c>
      <c r="PL62">
        <v>0</v>
      </c>
      <c r="PW62">
        <v>1</v>
      </c>
      <c r="PX62">
        <v>0</v>
      </c>
      <c r="QE62">
        <v>1</v>
      </c>
      <c r="QF62" t="s">
        <v>2310</v>
      </c>
      <c r="QG62">
        <v>0</v>
      </c>
      <c r="QH62">
        <v>1</v>
      </c>
      <c r="QI62">
        <v>1</v>
      </c>
      <c r="QJ62" t="s">
        <v>2768</v>
      </c>
      <c r="QK62">
        <v>1</v>
      </c>
      <c r="QL62">
        <v>0</v>
      </c>
      <c r="QM62">
        <v>1</v>
      </c>
      <c r="QN62">
        <v>1</v>
      </c>
      <c r="QP62">
        <v>1</v>
      </c>
      <c r="QQ62" t="s">
        <v>2532</v>
      </c>
      <c r="QR62">
        <v>1</v>
      </c>
      <c r="QV62" s="59">
        <v>45061</v>
      </c>
      <c r="QW62">
        <v>0</v>
      </c>
      <c r="RH62">
        <v>0</v>
      </c>
      <c r="RI62">
        <v>0</v>
      </c>
      <c r="RP62">
        <v>1</v>
      </c>
      <c r="RQ62" t="s">
        <v>2310</v>
      </c>
      <c r="RR62">
        <v>0</v>
      </c>
      <c r="RS62">
        <v>1</v>
      </c>
      <c r="RV62">
        <v>1</v>
      </c>
      <c r="RW62">
        <v>1</v>
      </c>
      <c r="RX62">
        <v>1</v>
      </c>
      <c r="RY62">
        <v>1</v>
      </c>
      <c r="SA62">
        <v>1</v>
      </c>
      <c r="SB62" t="s">
        <v>2769</v>
      </c>
      <c r="SC62">
        <v>1</v>
      </c>
      <c r="SD62">
        <v>1</v>
      </c>
      <c r="SG62" s="59">
        <v>45247</v>
      </c>
      <c r="SH62">
        <v>0</v>
      </c>
      <c r="SO62" s="97"/>
      <c r="SP62" s="143"/>
      <c r="SQ62" s="143"/>
      <c r="SR62" s="143"/>
      <c r="SS62" s="143"/>
      <c r="ST62" s="143"/>
      <c r="SU62" s="143"/>
      <c r="SV62" s="143"/>
      <c r="SW62" s="143"/>
      <c r="SX62" s="143"/>
      <c r="SY62" s="143"/>
      <c r="SZ62" s="143"/>
      <c r="TB62" s="143"/>
      <c r="TD62" s="143"/>
      <c r="TF62" s="143"/>
      <c r="TG62" s="143"/>
      <c r="TH62" s="143"/>
      <c r="TI62" s="15"/>
      <c r="TJ62" s="143"/>
      <c r="TK62" s="143"/>
      <c r="TL62" s="59">
        <v>45354</v>
      </c>
      <c r="TM62">
        <v>0</v>
      </c>
      <c r="TP62">
        <v>0</v>
      </c>
    </row>
    <row r="63" spans="1:537" x14ac:dyDescent="0.25">
      <c r="A63">
        <v>61</v>
      </c>
      <c r="B63" s="15" t="s">
        <v>2310</v>
      </c>
      <c r="C63" t="s">
        <v>2770</v>
      </c>
      <c r="F63" t="s">
        <v>2771</v>
      </c>
      <c r="H63">
        <v>1</v>
      </c>
      <c r="MA63" s="59">
        <v>44782</v>
      </c>
      <c r="MB63">
        <v>0</v>
      </c>
      <c r="ME63">
        <v>0</v>
      </c>
      <c r="MO63" s="59">
        <v>44840</v>
      </c>
      <c r="MP63">
        <v>0</v>
      </c>
      <c r="NB63">
        <v>0</v>
      </c>
      <c r="NI63">
        <v>1</v>
      </c>
      <c r="NL63">
        <v>1</v>
      </c>
      <c r="NO63">
        <v>1</v>
      </c>
      <c r="NP63">
        <v>1</v>
      </c>
      <c r="NQ63">
        <v>1</v>
      </c>
      <c r="NR63">
        <v>1</v>
      </c>
      <c r="NT63">
        <v>1</v>
      </c>
      <c r="NU63" t="s">
        <v>2532</v>
      </c>
      <c r="NV63">
        <v>0</v>
      </c>
      <c r="PK63" s="59">
        <v>44907</v>
      </c>
      <c r="PL63">
        <v>0</v>
      </c>
      <c r="PW63">
        <v>1</v>
      </c>
      <c r="PX63">
        <v>0</v>
      </c>
      <c r="QE63">
        <v>0</v>
      </c>
      <c r="QF63" t="s">
        <v>2310</v>
      </c>
      <c r="QH63">
        <v>1</v>
      </c>
      <c r="QI63">
        <v>1</v>
      </c>
      <c r="QJ63" t="s">
        <v>2406</v>
      </c>
      <c r="QM63">
        <v>1</v>
      </c>
      <c r="QN63">
        <v>1</v>
      </c>
      <c r="QP63">
        <v>1</v>
      </c>
      <c r="QQ63" t="s">
        <v>2772</v>
      </c>
      <c r="QR63">
        <v>1</v>
      </c>
      <c r="QS63">
        <v>1</v>
      </c>
      <c r="QT63">
        <v>1</v>
      </c>
      <c r="QV63" s="59">
        <v>45059</v>
      </c>
      <c r="QW63">
        <v>0</v>
      </c>
      <c r="RI63">
        <v>0</v>
      </c>
      <c r="RP63">
        <v>1</v>
      </c>
      <c r="RR63">
        <v>1</v>
      </c>
      <c r="RS63">
        <v>1</v>
      </c>
      <c r="RT63">
        <v>1</v>
      </c>
      <c r="RV63">
        <v>1</v>
      </c>
      <c r="RW63">
        <v>1</v>
      </c>
      <c r="RX63">
        <v>0</v>
      </c>
      <c r="RY63">
        <v>1</v>
      </c>
      <c r="SA63">
        <v>1</v>
      </c>
      <c r="SB63" t="s">
        <v>2446</v>
      </c>
      <c r="SC63">
        <v>1</v>
      </c>
      <c r="SD63">
        <v>1</v>
      </c>
      <c r="SO63" s="97">
        <v>45265</v>
      </c>
      <c r="SP63" s="142">
        <v>71.2</v>
      </c>
      <c r="SQ63" s="152">
        <v>-1</v>
      </c>
      <c r="SR63" s="152">
        <v>-1</v>
      </c>
      <c r="SS63" s="152">
        <v>-1</v>
      </c>
      <c r="ST63" s="152">
        <v>-1</v>
      </c>
      <c r="SU63" s="152">
        <v>-1</v>
      </c>
      <c r="SV63" s="152">
        <v>-1</v>
      </c>
      <c r="SW63" s="152">
        <v>-1</v>
      </c>
      <c r="SX63" s="152">
        <v>-1</v>
      </c>
      <c r="SY63" s="142">
        <v>53</v>
      </c>
      <c r="SZ63" s="147">
        <v>1.63</v>
      </c>
      <c r="TB63" s="142"/>
      <c r="TD63" s="142"/>
      <c r="TF63" s="142"/>
      <c r="TG63" s="83">
        <f>(SY63/(SZ63*SZ63))</f>
        <v>19.948059768903612</v>
      </c>
      <c r="TH63" s="143">
        <v>12.4</v>
      </c>
      <c r="TI63" s="15" t="s">
        <v>520</v>
      </c>
      <c r="TJ63" s="143">
        <v>36</v>
      </c>
      <c r="TK63" s="143"/>
      <c r="TL63" s="59">
        <v>45354</v>
      </c>
      <c r="TM63">
        <v>0</v>
      </c>
      <c r="TP63">
        <v>1</v>
      </c>
      <c r="TQ63" s="69">
        <v>45323</v>
      </c>
    </row>
    <row r="64" spans="1:537" x14ac:dyDescent="0.25">
      <c r="A64">
        <v>62</v>
      </c>
      <c r="B64" s="15" t="s">
        <v>2310</v>
      </c>
      <c r="C64" s="15" t="s">
        <v>2773</v>
      </c>
      <c r="D64" t="s">
        <v>2774</v>
      </c>
      <c r="E64" t="s">
        <v>2775</v>
      </c>
      <c r="F64" t="s">
        <v>2776</v>
      </c>
      <c r="G64" s="139">
        <v>43912</v>
      </c>
      <c r="H64">
        <v>1</v>
      </c>
      <c r="I64" s="140">
        <v>44176</v>
      </c>
      <c r="J64" s="58">
        <f>(I64-G64)/365.25</f>
        <v>0.7227926078028748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8.6</v>
      </c>
      <c r="T64">
        <v>72</v>
      </c>
      <c r="U64">
        <v>-0.22</v>
      </c>
      <c r="V64" t="s">
        <v>21</v>
      </c>
      <c r="W64">
        <v>0.21</v>
      </c>
      <c r="X64" t="s">
        <v>21</v>
      </c>
      <c r="Y64">
        <v>-0.45</v>
      </c>
      <c r="Z64" t="s">
        <v>21</v>
      </c>
      <c r="AB64">
        <v>9.6</v>
      </c>
      <c r="AC64">
        <v>1</v>
      </c>
      <c r="AD64">
        <v>30</v>
      </c>
      <c r="AE64">
        <v>10</v>
      </c>
      <c r="AF64">
        <v>0</v>
      </c>
      <c r="AG64">
        <v>0</v>
      </c>
      <c r="AL64">
        <v>1</v>
      </c>
      <c r="AM64">
        <v>2</v>
      </c>
      <c r="AN64">
        <v>5</v>
      </c>
      <c r="AO64">
        <v>1</v>
      </c>
      <c r="AP64" t="s">
        <v>2777</v>
      </c>
      <c r="AQ64" s="15">
        <v>0</v>
      </c>
      <c r="AT64" s="68">
        <v>1</v>
      </c>
      <c r="AU64" s="68">
        <v>0</v>
      </c>
      <c r="AV64" s="68">
        <v>4</v>
      </c>
      <c r="AW64" s="68">
        <v>11</v>
      </c>
      <c r="AX64" s="68">
        <v>11</v>
      </c>
      <c r="AY64" s="68">
        <v>1</v>
      </c>
      <c r="AZ64" s="68">
        <v>1</v>
      </c>
      <c r="BA64" s="68">
        <v>1</v>
      </c>
      <c r="BB64" s="68">
        <v>1</v>
      </c>
      <c r="BC64" s="68">
        <v>0</v>
      </c>
      <c r="BD64" s="68">
        <v>0</v>
      </c>
      <c r="BE64" s="68">
        <v>1</v>
      </c>
      <c r="BF64" s="68">
        <v>0</v>
      </c>
      <c r="BG64" s="68">
        <v>1</v>
      </c>
      <c r="BH64" s="68">
        <v>0</v>
      </c>
      <c r="BJ64" s="68">
        <v>0</v>
      </c>
      <c r="BK64" s="68">
        <v>1</v>
      </c>
      <c r="BL64" s="68">
        <v>1</v>
      </c>
      <c r="BM64" s="68">
        <v>1</v>
      </c>
      <c r="BN64" s="68">
        <v>0</v>
      </c>
      <c r="BO64" s="68">
        <v>1</v>
      </c>
      <c r="BP64" s="68">
        <v>0</v>
      </c>
      <c r="BQ64" s="68">
        <v>1</v>
      </c>
      <c r="BR64" s="68">
        <v>0</v>
      </c>
      <c r="BT64" s="68">
        <v>0</v>
      </c>
      <c r="BU64" s="68">
        <v>0</v>
      </c>
      <c r="BV64" s="68">
        <v>0</v>
      </c>
      <c r="BW64" s="68">
        <v>0</v>
      </c>
      <c r="BX64" s="68">
        <v>0</v>
      </c>
      <c r="BY64" s="68">
        <v>0</v>
      </c>
      <c r="BZ64" s="68">
        <v>0</v>
      </c>
      <c r="CA64" s="68">
        <v>0</v>
      </c>
      <c r="CB64" s="68">
        <v>0</v>
      </c>
      <c r="CC64" s="68">
        <v>0</v>
      </c>
      <c r="CD64" s="68">
        <v>0</v>
      </c>
      <c r="CE64" s="68">
        <v>0</v>
      </c>
      <c r="CG64" s="68">
        <v>1</v>
      </c>
      <c r="CH64" s="68">
        <v>1</v>
      </c>
      <c r="CI64" s="68">
        <v>1</v>
      </c>
      <c r="CJ64" s="68">
        <v>0</v>
      </c>
      <c r="CK64" s="68">
        <v>0</v>
      </c>
      <c r="CL64" s="68">
        <v>1</v>
      </c>
      <c r="CM64" t="s">
        <v>219</v>
      </c>
      <c r="CN64" s="68">
        <v>1</v>
      </c>
      <c r="CO64" s="68">
        <v>0</v>
      </c>
      <c r="CP64" s="68">
        <v>1</v>
      </c>
      <c r="CQ64" s="68">
        <v>0</v>
      </c>
      <c r="CR64" s="68">
        <v>0</v>
      </c>
      <c r="CS64" s="68">
        <v>0</v>
      </c>
      <c r="CU64" s="68">
        <v>1</v>
      </c>
      <c r="CV64" s="68">
        <v>1</v>
      </c>
      <c r="CW64" s="68">
        <v>0</v>
      </c>
      <c r="CX64" s="68">
        <v>1</v>
      </c>
      <c r="CY64" s="141" t="s">
        <v>2358</v>
      </c>
      <c r="CZ64" s="68">
        <v>1</v>
      </c>
      <c r="DA64" s="141" t="s">
        <v>2778</v>
      </c>
      <c r="DB64" s="15">
        <v>0</v>
      </c>
      <c r="DC64" s="15"/>
      <c r="DD64" s="68">
        <v>0</v>
      </c>
      <c r="DE64" s="68"/>
      <c r="DF64" s="68"/>
      <c r="DG64" s="15">
        <v>1</v>
      </c>
      <c r="DH64" s="141"/>
      <c r="SO64" s="97"/>
      <c r="SP64" s="143"/>
      <c r="SQ64" s="143"/>
      <c r="SR64" s="143"/>
      <c r="SS64" s="143"/>
      <c r="ST64" s="143"/>
      <c r="SU64" s="143"/>
      <c r="SV64" s="143"/>
      <c r="SW64" s="143"/>
      <c r="SX64" s="143"/>
      <c r="SY64" s="143"/>
      <c r="SZ64" s="143"/>
      <c r="TB64" s="143"/>
      <c r="TD64" s="143"/>
      <c r="TF64" s="143"/>
      <c r="TG64" s="143"/>
      <c r="TH64" s="143"/>
      <c r="TI64" s="15"/>
      <c r="TJ64" s="143"/>
      <c r="TK64" s="143"/>
    </row>
    <row r="65" spans="1:536" x14ac:dyDescent="0.25">
      <c r="A65">
        <v>63</v>
      </c>
      <c r="B65" s="15" t="s">
        <v>2310</v>
      </c>
      <c r="F65" t="s">
        <v>2779</v>
      </c>
      <c r="H65">
        <v>1</v>
      </c>
      <c r="SO65" s="97">
        <v>45265</v>
      </c>
      <c r="SP65" s="142">
        <v>26.9</v>
      </c>
      <c r="SQ65" s="143">
        <v>0</v>
      </c>
      <c r="SR65" s="143">
        <v>0</v>
      </c>
      <c r="SS65" s="143">
        <v>0</v>
      </c>
      <c r="ST65" s="143">
        <v>0</v>
      </c>
      <c r="SU65" s="143">
        <v>0</v>
      </c>
      <c r="SV65" s="143">
        <v>0</v>
      </c>
      <c r="SW65" s="143">
        <v>0</v>
      </c>
      <c r="SX65" s="143">
        <v>0</v>
      </c>
      <c r="SY65" s="142">
        <v>69</v>
      </c>
      <c r="SZ65" s="147">
        <v>1.7</v>
      </c>
      <c r="TB65" s="142"/>
      <c r="TD65" s="142"/>
      <c r="TF65" s="142"/>
      <c r="TG65" s="83">
        <f>(SY65/(SZ65*SZ65))</f>
        <v>23.87543252595156</v>
      </c>
      <c r="TH65" s="143">
        <v>14.9</v>
      </c>
      <c r="TI65" s="15" t="s">
        <v>21</v>
      </c>
      <c r="TJ65" s="143">
        <v>44</v>
      </c>
      <c r="TK65" s="143"/>
    </row>
    <row r="66" spans="1:536" x14ac:dyDescent="0.25">
      <c r="A66">
        <v>64</v>
      </c>
      <c r="B66" s="15" t="s">
        <v>2310</v>
      </c>
      <c r="C66" s="15" t="s">
        <v>2539</v>
      </c>
      <c r="D66" t="s">
        <v>2540</v>
      </c>
      <c r="E66" t="s">
        <v>2780</v>
      </c>
      <c r="F66" t="s">
        <v>2781</v>
      </c>
      <c r="G66" s="139">
        <v>38221</v>
      </c>
      <c r="H66">
        <v>1</v>
      </c>
      <c r="I66" s="140">
        <v>44176</v>
      </c>
      <c r="J66" s="58">
        <f>(I66-G66)/365.25</f>
        <v>16.303901437371664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70</v>
      </c>
      <c r="T66">
        <v>1.67</v>
      </c>
      <c r="W66">
        <v>-0.87</v>
      </c>
      <c r="X66" t="s">
        <v>21</v>
      </c>
      <c r="Y66">
        <v>1.35</v>
      </c>
      <c r="Z66" t="s">
        <v>21</v>
      </c>
      <c r="AB66">
        <v>12.9</v>
      </c>
      <c r="AC66">
        <v>1</v>
      </c>
      <c r="AD66">
        <v>38</v>
      </c>
      <c r="AE66">
        <v>13</v>
      </c>
      <c r="AF66">
        <v>10</v>
      </c>
      <c r="AG66">
        <v>1</v>
      </c>
      <c r="AH66">
        <v>3</v>
      </c>
      <c r="AI66">
        <v>3</v>
      </c>
      <c r="AJ66">
        <v>1</v>
      </c>
      <c r="AK66">
        <v>2</v>
      </c>
      <c r="AL66">
        <v>1</v>
      </c>
      <c r="AM66">
        <v>10</v>
      </c>
      <c r="AO66">
        <v>0</v>
      </c>
      <c r="AQ66" s="15">
        <v>-1</v>
      </c>
      <c r="AT66" s="68">
        <v>-1</v>
      </c>
      <c r="AU66" s="68">
        <v>-1</v>
      </c>
      <c r="AV66" s="68">
        <v>9</v>
      </c>
      <c r="AW66">
        <v>6</v>
      </c>
      <c r="AX66" s="68">
        <v>8</v>
      </c>
      <c r="AY66" s="68">
        <v>1</v>
      </c>
      <c r="AZ66" s="68">
        <v>0</v>
      </c>
      <c r="BA66" s="68">
        <v>0</v>
      </c>
      <c r="BB66" s="68">
        <v>1</v>
      </c>
      <c r="BC66" s="68">
        <v>1</v>
      </c>
      <c r="BD66" s="68">
        <v>0</v>
      </c>
      <c r="BE66" s="68">
        <v>1</v>
      </c>
      <c r="BF66" s="68">
        <v>0</v>
      </c>
      <c r="BG66" s="68">
        <v>1</v>
      </c>
      <c r="BH66" s="68">
        <v>0</v>
      </c>
      <c r="BJ66" s="68">
        <v>0</v>
      </c>
      <c r="BK66" s="68">
        <v>0</v>
      </c>
      <c r="BL66" s="68">
        <v>1</v>
      </c>
      <c r="BM66" s="68">
        <v>1</v>
      </c>
      <c r="BN66" s="68">
        <v>0</v>
      </c>
      <c r="BO66" s="68">
        <v>1</v>
      </c>
      <c r="BP66" s="68">
        <v>0</v>
      </c>
      <c r="BQ66" s="68">
        <v>1</v>
      </c>
      <c r="BR66" s="68">
        <v>0</v>
      </c>
      <c r="BT66" s="68">
        <v>1</v>
      </c>
      <c r="BU66" s="68">
        <v>0</v>
      </c>
      <c r="BV66" s="68">
        <v>0</v>
      </c>
      <c r="BW66" s="68">
        <v>0</v>
      </c>
      <c r="BX66" s="68">
        <v>1</v>
      </c>
      <c r="BY66" s="68">
        <v>0</v>
      </c>
      <c r="BZ66" s="68">
        <v>1</v>
      </c>
      <c r="CA66" s="68">
        <v>1</v>
      </c>
      <c r="CB66" s="68">
        <v>0</v>
      </c>
      <c r="CC66" s="68">
        <v>0</v>
      </c>
      <c r="CD66" s="68">
        <v>1</v>
      </c>
      <c r="CE66" s="68">
        <v>0</v>
      </c>
      <c r="CG66" s="68">
        <v>1</v>
      </c>
      <c r="CH66" s="68">
        <v>1</v>
      </c>
      <c r="CI66" s="68">
        <v>1</v>
      </c>
      <c r="CJ66" s="68">
        <v>0</v>
      </c>
      <c r="CK66" s="68">
        <v>0</v>
      </c>
      <c r="CL66" s="68">
        <v>0</v>
      </c>
      <c r="CN66" s="68">
        <v>1</v>
      </c>
      <c r="CO66" s="68">
        <v>1</v>
      </c>
      <c r="CP66" s="68">
        <v>0</v>
      </c>
      <c r="CQ66" s="68">
        <v>0</v>
      </c>
      <c r="CR66" s="68">
        <v>0</v>
      </c>
      <c r="CS66" s="68">
        <v>0</v>
      </c>
      <c r="CU66" s="68">
        <v>1</v>
      </c>
      <c r="CV66" s="68">
        <v>1</v>
      </c>
      <c r="CW66" s="68">
        <v>1</v>
      </c>
      <c r="CX66" s="68">
        <v>1</v>
      </c>
      <c r="CY66" s="141" t="s">
        <v>2543</v>
      </c>
      <c r="CZ66" s="68">
        <v>1</v>
      </c>
      <c r="DA66" s="141" t="s">
        <v>2544</v>
      </c>
      <c r="DB66" s="15">
        <v>0</v>
      </c>
      <c r="DC66" s="15"/>
      <c r="DD66" s="68">
        <v>1</v>
      </c>
      <c r="DE66" s="68">
        <v>1</v>
      </c>
      <c r="DF66" s="149">
        <v>43983</v>
      </c>
      <c r="DG66" s="150"/>
      <c r="DH66" s="141"/>
      <c r="GI66">
        <v>1</v>
      </c>
      <c r="GJ66" s="59">
        <v>44506</v>
      </c>
      <c r="GK66" s="59"/>
      <c r="GN66" s="59"/>
      <c r="GO66" s="59"/>
      <c r="GQ66" s="59"/>
      <c r="GR66" s="59"/>
      <c r="GT66" s="59"/>
      <c r="GU66" s="59"/>
      <c r="GV66" s="59"/>
      <c r="GY66" s="59"/>
      <c r="HA66" s="59"/>
      <c r="HC66" s="59"/>
      <c r="HD66" s="59"/>
      <c r="HE66" s="59"/>
      <c r="HF66" s="59"/>
      <c r="HG66" s="59"/>
      <c r="HJ66" s="59"/>
      <c r="HL66" s="59"/>
      <c r="HM66" s="59"/>
      <c r="HP66" s="59"/>
      <c r="HR66" s="59"/>
      <c r="HS66" s="59"/>
      <c r="HT66" s="59"/>
      <c r="HW66" s="59"/>
      <c r="HY66" s="59"/>
      <c r="IA66" s="59"/>
      <c r="IC66" s="59"/>
      <c r="ID66" s="59"/>
      <c r="IE66" s="59"/>
      <c r="IF66" s="59"/>
      <c r="IH66" s="59"/>
      <c r="II66" s="59"/>
      <c r="IJ66" s="59"/>
      <c r="IK66" s="59"/>
      <c r="IM66" s="59"/>
      <c r="IN66" s="59"/>
      <c r="IP66" s="59"/>
      <c r="IQ66" s="59"/>
      <c r="IR66" s="59"/>
      <c r="IU66" s="59"/>
      <c r="IW66" s="59"/>
      <c r="IY66" s="59"/>
      <c r="JB66" s="59"/>
      <c r="JC66" s="59"/>
      <c r="JD66" s="59"/>
      <c r="JE66" s="59"/>
      <c r="JF66" s="59">
        <v>44694</v>
      </c>
      <c r="JH66">
        <v>0</v>
      </c>
      <c r="JI66" s="59"/>
      <c r="JJ66" s="59"/>
      <c r="JK66">
        <v>0</v>
      </c>
      <c r="JL66" s="59"/>
      <c r="JM66" s="59"/>
      <c r="JN66">
        <v>1</v>
      </c>
      <c r="JO66" s="59"/>
      <c r="JP66" s="59"/>
      <c r="JQ66" s="59"/>
      <c r="JR66">
        <v>1</v>
      </c>
      <c r="JS66">
        <v>1</v>
      </c>
      <c r="JT66" s="59"/>
      <c r="JU66">
        <v>1</v>
      </c>
      <c r="JV66" s="59" t="s">
        <v>2313</v>
      </c>
      <c r="JW66">
        <v>1</v>
      </c>
      <c r="JX66" s="59" t="s">
        <v>2422</v>
      </c>
      <c r="JY66">
        <v>1</v>
      </c>
      <c r="JZ66">
        <v>1</v>
      </c>
      <c r="KA66">
        <v>1</v>
      </c>
      <c r="KB66">
        <v>1</v>
      </c>
      <c r="KC66">
        <v>0</v>
      </c>
      <c r="KD66">
        <v>0</v>
      </c>
      <c r="KE66" s="59">
        <v>44740</v>
      </c>
      <c r="KF66">
        <v>0</v>
      </c>
      <c r="KG66" s="59"/>
      <c r="KH66" s="59"/>
      <c r="KI66">
        <v>0</v>
      </c>
      <c r="KJ66" s="59"/>
      <c r="KK66" s="59"/>
      <c r="KL66">
        <v>1</v>
      </c>
      <c r="KM66" s="59"/>
      <c r="KN66" s="59"/>
      <c r="KO66" s="59"/>
      <c r="KP66">
        <v>0</v>
      </c>
      <c r="KQ66">
        <v>0</v>
      </c>
      <c r="KR66" s="59"/>
      <c r="KS66">
        <v>1</v>
      </c>
      <c r="KT66" s="59" t="s">
        <v>2545</v>
      </c>
      <c r="KU66">
        <v>1</v>
      </c>
      <c r="KV66" s="59" t="s">
        <v>2400</v>
      </c>
      <c r="KW66">
        <v>0</v>
      </c>
      <c r="KY66" s="59"/>
      <c r="KZ66" s="59"/>
      <c r="LA66">
        <v>0</v>
      </c>
      <c r="LB66">
        <v>1</v>
      </c>
      <c r="LC66" s="59">
        <v>44762</v>
      </c>
      <c r="LD66">
        <v>0</v>
      </c>
      <c r="LE66" s="59"/>
      <c r="LF66" s="59"/>
      <c r="LG66">
        <v>0</v>
      </c>
      <c r="LH66" s="59"/>
      <c r="LI66" s="59"/>
      <c r="LJ66">
        <v>0</v>
      </c>
      <c r="LL66" s="59"/>
      <c r="LM66" s="59"/>
      <c r="LN66">
        <v>0</v>
      </c>
      <c r="LO66">
        <v>0</v>
      </c>
      <c r="LP66" s="59"/>
      <c r="LQ66">
        <v>1</v>
      </c>
      <c r="LR66" s="59" t="s">
        <v>2313</v>
      </c>
      <c r="LS66">
        <v>1</v>
      </c>
      <c r="LT66" s="59" t="s">
        <v>2404</v>
      </c>
      <c r="LU66">
        <v>1</v>
      </c>
      <c r="LV66">
        <v>1</v>
      </c>
      <c r="LW66">
        <v>1</v>
      </c>
      <c r="LX66">
        <v>1</v>
      </c>
      <c r="LY66">
        <v>0</v>
      </c>
      <c r="LZ66">
        <v>0</v>
      </c>
      <c r="MA66" s="59">
        <v>44781</v>
      </c>
      <c r="MB66">
        <v>1</v>
      </c>
      <c r="MD66">
        <v>1</v>
      </c>
      <c r="ME66">
        <v>1</v>
      </c>
      <c r="MG66">
        <v>1</v>
      </c>
      <c r="NZ66" s="59">
        <v>44841</v>
      </c>
      <c r="OA66">
        <v>0</v>
      </c>
      <c r="OL66">
        <v>0</v>
      </c>
      <c r="OM66">
        <v>0</v>
      </c>
      <c r="OT66">
        <v>1</v>
      </c>
      <c r="OU66" t="s">
        <v>2348</v>
      </c>
      <c r="OV66">
        <v>1</v>
      </c>
      <c r="OZ66">
        <v>1</v>
      </c>
      <c r="PA66">
        <v>0</v>
      </c>
      <c r="PB66">
        <v>0</v>
      </c>
      <c r="PC66">
        <v>1</v>
      </c>
      <c r="PE66">
        <v>0</v>
      </c>
      <c r="PG66">
        <v>0</v>
      </c>
      <c r="QV66" s="59">
        <v>45059</v>
      </c>
      <c r="QW66">
        <v>0</v>
      </c>
      <c r="RI66">
        <v>0</v>
      </c>
      <c r="RP66">
        <v>1</v>
      </c>
      <c r="RQ66" t="s">
        <v>2369</v>
      </c>
      <c r="RR66">
        <v>1</v>
      </c>
      <c r="RS66">
        <v>1</v>
      </c>
      <c r="RV66">
        <v>1</v>
      </c>
      <c r="RW66">
        <v>0</v>
      </c>
      <c r="RX66">
        <v>0</v>
      </c>
      <c r="RY66">
        <v>0</v>
      </c>
      <c r="RZ66" t="s">
        <v>2546</v>
      </c>
      <c r="SA66">
        <v>0</v>
      </c>
      <c r="SC66">
        <v>0</v>
      </c>
      <c r="SO66" s="97"/>
      <c r="SP66" s="143"/>
      <c r="SQ66" s="143"/>
      <c r="SR66" s="143"/>
      <c r="SS66" s="143"/>
      <c r="ST66" s="143"/>
      <c r="SU66" s="143"/>
      <c r="SV66" s="143"/>
      <c r="SW66" s="143"/>
      <c r="SX66" s="143"/>
      <c r="SY66" s="143"/>
      <c r="SZ66" s="143"/>
      <c r="TB66" s="143"/>
      <c r="TD66" s="143"/>
      <c r="TF66" s="143"/>
      <c r="TG66" s="143"/>
      <c r="TH66" s="143"/>
      <c r="TI66" s="15"/>
      <c r="TJ66" s="143"/>
      <c r="TK66" s="143"/>
    </row>
    <row r="67" spans="1:536" x14ac:dyDescent="0.25">
      <c r="A67">
        <v>65</v>
      </c>
      <c r="B67" s="15" t="s">
        <v>2310</v>
      </c>
      <c r="C67" s="15" t="s">
        <v>2473</v>
      </c>
      <c r="F67" t="s">
        <v>2782</v>
      </c>
      <c r="H67">
        <v>1</v>
      </c>
      <c r="GK67" s="59">
        <v>44617</v>
      </c>
      <c r="GL67">
        <v>7</v>
      </c>
      <c r="GM67">
        <v>0</v>
      </c>
      <c r="GP67">
        <v>0</v>
      </c>
      <c r="GS67">
        <v>1</v>
      </c>
      <c r="GW67">
        <v>0</v>
      </c>
      <c r="GX67">
        <v>0</v>
      </c>
      <c r="GZ67">
        <v>1</v>
      </c>
      <c r="HA67" t="s">
        <v>2475</v>
      </c>
      <c r="HB67">
        <v>1</v>
      </c>
      <c r="HC67" t="s">
        <v>2342</v>
      </c>
      <c r="HD67">
        <v>1</v>
      </c>
      <c r="HE67">
        <v>1</v>
      </c>
      <c r="HF67">
        <v>1</v>
      </c>
      <c r="HG67">
        <v>1</v>
      </c>
      <c r="HH67">
        <v>0</v>
      </c>
      <c r="HI67">
        <v>0</v>
      </c>
      <c r="HJ67" s="59">
        <v>44642</v>
      </c>
      <c r="HK67">
        <v>0</v>
      </c>
      <c r="HN67">
        <v>0</v>
      </c>
      <c r="HQ67">
        <v>1</v>
      </c>
      <c r="HU67">
        <v>0</v>
      </c>
      <c r="HV67">
        <v>1</v>
      </c>
      <c r="HX67">
        <v>1</v>
      </c>
      <c r="HY67" t="s">
        <v>2342</v>
      </c>
      <c r="HZ67">
        <v>1</v>
      </c>
      <c r="IA67" t="s">
        <v>2476</v>
      </c>
      <c r="IB67">
        <v>1</v>
      </c>
      <c r="IC67">
        <v>1</v>
      </c>
      <c r="ID67">
        <v>1</v>
      </c>
      <c r="IE67">
        <v>1</v>
      </c>
      <c r="IF67">
        <v>0</v>
      </c>
      <c r="IG67">
        <v>0</v>
      </c>
      <c r="IH67" s="59">
        <v>44663</v>
      </c>
      <c r="II67">
        <v>0</v>
      </c>
      <c r="IL67">
        <v>0</v>
      </c>
      <c r="IO67">
        <v>1</v>
      </c>
      <c r="IS67">
        <v>0</v>
      </c>
      <c r="IT67">
        <v>0</v>
      </c>
      <c r="IV67">
        <v>1</v>
      </c>
      <c r="IW67" t="s">
        <v>2477</v>
      </c>
      <c r="IX67">
        <v>1</v>
      </c>
      <c r="IY67" t="s">
        <v>2400</v>
      </c>
      <c r="IZ67">
        <v>1</v>
      </c>
      <c r="JA67">
        <v>1</v>
      </c>
      <c r="JB67">
        <v>1</v>
      </c>
      <c r="JC67">
        <v>1</v>
      </c>
      <c r="JD67">
        <v>0</v>
      </c>
      <c r="JE67">
        <v>0</v>
      </c>
      <c r="JF67" s="59">
        <v>44693</v>
      </c>
      <c r="JH67">
        <v>0</v>
      </c>
      <c r="JK67">
        <v>0</v>
      </c>
      <c r="JU67">
        <v>1</v>
      </c>
      <c r="JV67" t="s">
        <v>2478</v>
      </c>
      <c r="JW67">
        <v>1</v>
      </c>
      <c r="JX67" t="s">
        <v>2342</v>
      </c>
      <c r="JY67">
        <v>1</v>
      </c>
      <c r="JZ67">
        <v>1</v>
      </c>
      <c r="KA67">
        <v>1</v>
      </c>
      <c r="KB67">
        <v>1</v>
      </c>
      <c r="KC67">
        <v>0</v>
      </c>
      <c r="KD67">
        <v>0</v>
      </c>
      <c r="KE67" s="59">
        <v>44739</v>
      </c>
      <c r="KF67">
        <v>0</v>
      </c>
      <c r="KI67">
        <v>0</v>
      </c>
      <c r="KL67">
        <v>0</v>
      </c>
      <c r="KP67">
        <v>0</v>
      </c>
      <c r="KQ67">
        <v>0</v>
      </c>
      <c r="KS67">
        <v>1</v>
      </c>
      <c r="KT67" t="s">
        <v>2390</v>
      </c>
      <c r="KU67">
        <v>1</v>
      </c>
      <c r="KV67" t="s">
        <v>2343</v>
      </c>
      <c r="KW67">
        <v>1</v>
      </c>
      <c r="KX67">
        <v>1</v>
      </c>
      <c r="KY67">
        <v>1</v>
      </c>
      <c r="KZ67">
        <v>1</v>
      </c>
      <c r="LA67">
        <v>0</v>
      </c>
      <c r="LB67">
        <v>0</v>
      </c>
      <c r="LC67" s="59">
        <v>44760</v>
      </c>
      <c r="LD67">
        <v>0</v>
      </c>
      <c r="LG67">
        <v>0</v>
      </c>
      <c r="LJ67">
        <v>0</v>
      </c>
      <c r="LN67">
        <v>1</v>
      </c>
      <c r="LO67">
        <v>1</v>
      </c>
      <c r="LQ67">
        <v>1</v>
      </c>
      <c r="LR67" t="s">
        <v>2365</v>
      </c>
      <c r="LS67">
        <v>1</v>
      </c>
      <c r="LT67" t="s">
        <v>2417</v>
      </c>
      <c r="LU67">
        <v>1</v>
      </c>
      <c r="LV67">
        <v>1</v>
      </c>
      <c r="LW67">
        <v>1</v>
      </c>
      <c r="LX67">
        <v>1</v>
      </c>
      <c r="LY67">
        <v>0</v>
      </c>
      <c r="LZ67">
        <v>0</v>
      </c>
      <c r="MA67" s="59">
        <v>44780</v>
      </c>
      <c r="MB67">
        <v>0</v>
      </c>
      <c r="ME67">
        <v>0</v>
      </c>
      <c r="MO67" s="59">
        <v>44840</v>
      </c>
      <c r="MP67">
        <v>0</v>
      </c>
      <c r="NA67">
        <v>0</v>
      </c>
      <c r="NB67">
        <v>1</v>
      </c>
      <c r="NC67" s="69">
        <v>44805</v>
      </c>
      <c r="ND67">
        <v>14</v>
      </c>
      <c r="NE67">
        <v>1</v>
      </c>
      <c r="NF67">
        <v>1</v>
      </c>
      <c r="NG67">
        <v>1</v>
      </c>
      <c r="NH67">
        <v>0</v>
      </c>
      <c r="NI67">
        <v>1</v>
      </c>
      <c r="NJ67" t="s">
        <v>2423</v>
      </c>
      <c r="NL67">
        <v>1</v>
      </c>
      <c r="NP67">
        <v>0</v>
      </c>
      <c r="NQ67">
        <v>0</v>
      </c>
      <c r="NR67">
        <v>0</v>
      </c>
      <c r="NS67" t="s">
        <v>2332</v>
      </c>
      <c r="NT67">
        <v>1</v>
      </c>
      <c r="NU67" t="s">
        <v>2479</v>
      </c>
      <c r="PK67" s="59">
        <v>44906</v>
      </c>
      <c r="PL67">
        <v>1</v>
      </c>
      <c r="PM67" s="69">
        <v>44866</v>
      </c>
      <c r="PN67">
        <v>2</v>
      </c>
      <c r="PO67">
        <v>0</v>
      </c>
      <c r="PP67">
        <v>1</v>
      </c>
      <c r="PQ67">
        <v>0</v>
      </c>
      <c r="PR67">
        <v>0</v>
      </c>
      <c r="PS67">
        <v>0</v>
      </c>
      <c r="PU67">
        <v>0</v>
      </c>
      <c r="PV67" t="s">
        <v>2783</v>
      </c>
      <c r="PW67">
        <v>0</v>
      </c>
      <c r="PX67">
        <v>0</v>
      </c>
      <c r="QE67">
        <v>0</v>
      </c>
      <c r="QK67">
        <v>1</v>
      </c>
      <c r="QL67">
        <v>0</v>
      </c>
      <c r="QP67">
        <v>1</v>
      </c>
      <c r="QQ67" t="s">
        <v>2480</v>
      </c>
      <c r="QR67">
        <v>0</v>
      </c>
      <c r="QV67" s="59">
        <v>45062</v>
      </c>
      <c r="QW67">
        <v>1</v>
      </c>
      <c r="QX67" s="69">
        <v>45047</v>
      </c>
      <c r="QZ67">
        <v>0</v>
      </c>
      <c r="RA67">
        <v>0</v>
      </c>
      <c r="RB67">
        <v>0</v>
      </c>
      <c r="RC67">
        <v>0</v>
      </c>
      <c r="RD67">
        <v>1</v>
      </c>
      <c r="RF67">
        <v>0</v>
      </c>
      <c r="RH67">
        <v>1</v>
      </c>
      <c r="RI67">
        <v>1</v>
      </c>
      <c r="RJ67" s="69">
        <v>45047</v>
      </c>
      <c r="RK67">
        <v>7</v>
      </c>
      <c r="RL67">
        <v>0</v>
      </c>
      <c r="RM67">
        <v>1</v>
      </c>
      <c r="RN67">
        <v>1</v>
      </c>
      <c r="RO67">
        <v>0</v>
      </c>
      <c r="RP67">
        <v>1</v>
      </c>
      <c r="RQ67" t="s">
        <v>2310</v>
      </c>
      <c r="RR67">
        <v>0</v>
      </c>
      <c r="RS67">
        <v>1</v>
      </c>
      <c r="RV67">
        <v>1</v>
      </c>
      <c r="RW67">
        <v>0</v>
      </c>
      <c r="RX67">
        <v>1</v>
      </c>
      <c r="RY67">
        <v>0</v>
      </c>
      <c r="RZ67" t="s">
        <v>2332</v>
      </c>
      <c r="SA67">
        <v>1</v>
      </c>
      <c r="SB67" t="s">
        <v>2481</v>
      </c>
      <c r="SC67">
        <v>0</v>
      </c>
      <c r="SG67" s="59">
        <v>45247</v>
      </c>
      <c r="SH67">
        <v>0</v>
      </c>
      <c r="SO67" s="97">
        <v>45265</v>
      </c>
      <c r="SP67" s="142">
        <v>10.9</v>
      </c>
      <c r="SQ67" s="143">
        <v>0</v>
      </c>
      <c r="SR67" s="143">
        <v>0</v>
      </c>
      <c r="SS67" s="143">
        <v>0</v>
      </c>
      <c r="ST67" s="143">
        <v>0</v>
      </c>
      <c r="SU67" s="143">
        <v>0</v>
      </c>
      <c r="SV67" s="143">
        <v>0</v>
      </c>
      <c r="SW67" s="143">
        <v>0</v>
      </c>
      <c r="SX67" s="143">
        <v>0</v>
      </c>
      <c r="SY67" s="142">
        <v>37.5</v>
      </c>
      <c r="SZ67" s="147">
        <v>1.38</v>
      </c>
      <c r="TB67" s="142"/>
      <c r="TC67">
        <v>-0.28000000000000003</v>
      </c>
      <c r="TD67" s="142" t="s">
        <v>21</v>
      </c>
      <c r="TE67">
        <v>1.36</v>
      </c>
      <c r="TF67" s="143" t="s">
        <v>29</v>
      </c>
      <c r="TG67" s="142"/>
      <c r="TH67" s="143">
        <v>11.2</v>
      </c>
      <c r="TI67" s="15" t="s">
        <v>520</v>
      </c>
      <c r="TJ67" s="143"/>
      <c r="TK67" s="143"/>
      <c r="TL67" s="59"/>
    </row>
    <row r="68" spans="1:536" x14ac:dyDescent="0.25">
      <c r="A68">
        <v>66</v>
      </c>
      <c r="B68" s="15"/>
      <c r="C68" s="15"/>
      <c r="F68" t="s">
        <v>2784</v>
      </c>
      <c r="H68">
        <v>1</v>
      </c>
      <c r="GK68" s="59"/>
      <c r="HJ68" s="59"/>
      <c r="IH68" s="59"/>
      <c r="JF68" s="59"/>
      <c r="KE68" s="59"/>
      <c r="LC68" s="59"/>
      <c r="MA68" s="59"/>
      <c r="MO68" s="59"/>
      <c r="NC68" s="69"/>
      <c r="PK68" s="59"/>
      <c r="PM68" s="69"/>
      <c r="QV68" s="59"/>
      <c r="QX68" s="69"/>
      <c r="RJ68" s="69"/>
      <c r="SG68" s="59"/>
      <c r="SO68" s="97">
        <v>45265</v>
      </c>
      <c r="SP68" s="142">
        <v>29</v>
      </c>
      <c r="SQ68" s="152">
        <v>-1</v>
      </c>
      <c r="SR68" s="152">
        <v>-1</v>
      </c>
      <c r="SS68" s="152">
        <v>-1</v>
      </c>
      <c r="ST68" s="152">
        <v>-1</v>
      </c>
      <c r="SU68" s="152">
        <v>-1</v>
      </c>
      <c r="SV68" s="152">
        <v>-1</v>
      </c>
      <c r="SW68" s="152">
        <v>-1</v>
      </c>
      <c r="SX68" s="152">
        <v>-1</v>
      </c>
      <c r="SY68" s="142">
        <v>76.5</v>
      </c>
      <c r="SZ68" s="147">
        <v>1.75</v>
      </c>
      <c r="TB68" s="142"/>
      <c r="TD68" s="142"/>
      <c r="TF68" s="142"/>
      <c r="TG68" s="83">
        <f>(SY68/(SZ68*SZ68))</f>
        <v>24.979591836734695</v>
      </c>
      <c r="TH68" s="143">
        <v>15.2</v>
      </c>
      <c r="TI68" s="15" t="s">
        <v>21</v>
      </c>
      <c r="TJ68" s="143">
        <v>45</v>
      </c>
      <c r="TK68" s="143"/>
      <c r="TL68" s="59"/>
    </row>
    <row r="69" spans="1:536" x14ac:dyDescent="0.25">
      <c r="A69">
        <v>67</v>
      </c>
      <c r="B69" s="15" t="s">
        <v>2310</v>
      </c>
      <c r="C69" s="15" t="s">
        <v>2555</v>
      </c>
      <c r="D69" t="s">
        <v>2556</v>
      </c>
      <c r="E69" t="s">
        <v>2785</v>
      </c>
      <c r="F69" t="s">
        <v>2786</v>
      </c>
      <c r="G69" s="139">
        <v>40398</v>
      </c>
      <c r="H69">
        <v>1</v>
      </c>
      <c r="I69" s="140">
        <v>44176</v>
      </c>
      <c r="J69" s="58">
        <f>(I69-G69)/365.25</f>
        <v>10.343600273785079</v>
      </c>
      <c r="K69">
        <v>1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27.6</v>
      </c>
      <c r="T69">
        <v>1.292</v>
      </c>
      <c r="W69">
        <v>-1.6</v>
      </c>
      <c r="X69" t="s">
        <v>29</v>
      </c>
      <c r="Y69">
        <v>-0.04</v>
      </c>
      <c r="Z69" t="s">
        <v>21</v>
      </c>
      <c r="AB69">
        <v>11.9</v>
      </c>
      <c r="AC69">
        <v>0</v>
      </c>
      <c r="AD69">
        <v>35.4</v>
      </c>
      <c r="AE69">
        <v>11.8</v>
      </c>
      <c r="AF69">
        <v>4</v>
      </c>
      <c r="AG69">
        <v>0</v>
      </c>
      <c r="AL69">
        <v>0</v>
      </c>
      <c r="AO69">
        <v>0</v>
      </c>
      <c r="AQ69" s="15">
        <v>1</v>
      </c>
      <c r="AR69" s="15">
        <v>1</v>
      </c>
      <c r="AT69" s="68">
        <v>1</v>
      </c>
      <c r="AU69" s="68">
        <v>0</v>
      </c>
      <c r="AV69" s="68">
        <v>5</v>
      </c>
      <c r="AW69" s="68">
        <v>-1</v>
      </c>
      <c r="AX69" s="68">
        <v>-1</v>
      </c>
      <c r="AY69" s="68">
        <v>1</v>
      </c>
      <c r="AZ69" s="68">
        <v>0</v>
      </c>
      <c r="BA69" s="68">
        <v>0</v>
      </c>
      <c r="BB69" s="68">
        <v>1</v>
      </c>
      <c r="BC69" s="68">
        <v>0</v>
      </c>
      <c r="BD69" s="68">
        <v>0</v>
      </c>
      <c r="BE69" s="68">
        <v>0</v>
      </c>
      <c r="BF69" s="68">
        <v>1</v>
      </c>
      <c r="BG69" s="68">
        <v>0</v>
      </c>
      <c r="BH69" s="68">
        <v>0</v>
      </c>
      <c r="BJ69" s="68">
        <v>0</v>
      </c>
      <c r="BK69" s="68">
        <v>0</v>
      </c>
      <c r="BL69" s="68">
        <v>0</v>
      </c>
      <c r="BM69" s="68">
        <v>0</v>
      </c>
      <c r="BN69" s="68">
        <v>0</v>
      </c>
      <c r="BO69" s="68">
        <v>0</v>
      </c>
      <c r="BP69" s="68">
        <v>0</v>
      </c>
      <c r="BQ69" s="68">
        <v>1</v>
      </c>
      <c r="BR69" s="68">
        <v>0</v>
      </c>
      <c r="BT69" s="68">
        <v>0</v>
      </c>
      <c r="BU69" s="68">
        <v>0</v>
      </c>
      <c r="BV69" s="68">
        <v>0</v>
      </c>
      <c r="BW69" s="68">
        <v>0</v>
      </c>
      <c r="BX69" s="68">
        <v>0</v>
      </c>
      <c r="BY69" s="68">
        <v>0</v>
      </c>
      <c r="BZ69" s="68">
        <v>0</v>
      </c>
      <c r="CA69" s="68">
        <v>0</v>
      </c>
      <c r="CB69" s="68">
        <v>0</v>
      </c>
      <c r="CC69" s="68">
        <v>0</v>
      </c>
      <c r="CD69" s="68">
        <v>0</v>
      </c>
      <c r="CE69" s="68">
        <v>0</v>
      </c>
      <c r="CG69" s="68">
        <v>1</v>
      </c>
      <c r="CH69" s="68">
        <v>0</v>
      </c>
      <c r="CI69" s="68">
        <v>1</v>
      </c>
      <c r="CJ69" s="68">
        <v>0</v>
      </c>
      <c r="CK69" s="68">
        <v>0</v>
      </c>
      <c r="CL69" s="68">
        <v>1</v>
      </c>
      <c r="CM69" t="s">
        <v>219</v>
      </c>
      <c r="CN69" s="68">
        <v>1</v>
      </c>
      <c r="CO69" s="68">
        <v>1</v>
      </c>
      <c r="CP69" s="68">
        <v>1</v>
      </c>
      <c r="CQ69" s="68">
        <v>0</v>
      </c>
      <c r="CR69" s="68">
        <v>0</v>
      </c>
      <c r="CS69" s="68">
        <v>1</v>
      </c>
      <c r="CT69" t="s">
        <v>219</v>
      </c>
      <c r="CU69" s="68">
        <v>0</v>
      </c>
      <c r="CV69" s="68">
        <v>0</v>
      </c>
      <c r="CW69" s="68">
        <v>0</v>
      </c>
      <c r="CX69" s="68">
        <v>1</v>
      </c>
      <c r="CY69" s="141" t="s">
        <v>2559</v>
      </c>
      <c r="CZ69" s="68">
        <v>1</v>
      </c>
      <c r="DA69" s="141" t="s">
        <v>2560</v>
      </c>
      <c r="DB69" s="15">
        <v>1</v>
      </c>
      <c r="DC69" s="15"/>
      <c r="DD69" s="68">
        <v>1</v>
      </c>
      <c r="DE69" s="68"/>
      <c r="DF69" s="68"/>
      <c r="DG69" s="68"/>
      <c r="DH69" s="141"/>
      <c r="SO69" s="97">
        <v>45265</v>
      </c>
      <c r="SP69" s="142">
        <v>13.325119780971937</v>
      </c>
      <c r="SQ69" s="152">
        <v>-1</v>
      </c>
      <c r="SR69" s="152">
        <v>-1</v>
      </c>
      <c r="SS69" s="152">
        <v>-1</v>
      </c>
      <c r="ST69" s="152">
        <v>-1</v>
      </c>
      <c r="SU69" s="152">
        <v>-1</v>
      </c>
      <c r="SV69" s="152">
        <v>-1</v>
      </c>
      <c r="SW69" s="152">
        <v>-1</v>
      </c>
      <c r="SX69" s="152">
        <v>-1</v>
      </c>
      <c r="SY69" s="142">
        <v>38.799999999999997</v>
      </c>
      <c r="SZ69" s="147">
        <v>1.46</v>
      </c>
      <c r="TB69" s="142"/>
      <c r="TC69">
        <v>-1.65</v>
      </c>
      <c r="TD69" s="143" t="s">
        <v>29</v>
      </c>
      <c r="TE69">
        <v>-0.13</v>
      </c>
      <c r="TF69" s="142" t="s">
        <v>21</v>
      </c>
      <c r="TG69" s="142"/>
      <c r="TH69" s="143">
        <v>10.8</v>
      </c>
      <c r="TI69" s="15" t="s">
        <v>520</v>
      </c>
      <c r="TJ69" s="143"/>
      <c r="TK69" s="106">
        <v>1</v>
      </c>
    </row>
    <row r="70" spans="1:536" x14ac:dyDescent="0.25">
      <c r="A70">
        <v>68</v>
      </c>
      <c r="B70" s="15" t="s">
        <v>2310</v>
      </c>
      <c r="C70" s="15" t="s">
        <v>2787</v>
      </c>
      <c r="D70" t="s">
        <v>2788</v>
      </c>
      <c r="F70" t="s">
        <v>2789</v>
      </c>
      <c r="H70">
        <v>1</v>
      </c>
      <c r="MA70" s="59">
        <v>44782</v>
      </c>
      <c r="MB70">
        <v>1</v>
      </c>
      <c r="MD70">
        <v>0</v>
      </c>
      <c r="ME70">
        <v>0</v>
      </c>
      <c r="MO70" s="59">
        <v>44840</v>
      </c>
      <c r="MP70">
        <v>0</v>
      </c>
      <c r="NA70">
        <v>0</v>
      </c>
      <c r="NB70">
        <v>0</v>
      </c>
      <c r="NI70">
        <v>0</v>
      </c>
      <c r="NO70">
        <v>1</v>
      </c>
      <c r="NP70">
        <v>0</v>
      </c>
      <c r="NQ70">
        <v>1</v>
      </c>
      <c r="NR70">
        <v>0</v>
      </c>
      <c r="NS70" t="s">
        <v>2549</v>
      </c>
      <c r="NT70">
        <v>1</v>
      </c>
      <c r="NU70" t="s">
        <v>2790</v>
      </c>
      <c r="NV70">
        <v>0</v>
      </c>
      <c r="PK70" s="59">
        <v>44907</v>
      </c>
      <c r="PL70">
        <v>0</v>
      </c>
      <c r="PW70">
        <v>0</v>
      </c>
      <c r="PX70">
        <v>0</v>
      </c>
      <c r="QE70">
        <v>1</v>
      </c>
      <c r="QF70" t="s">
        <v>2310</v>
      </c>
      <c r="QH70">
        <v>1</v>
      </c>
      <c r="QK70">
        <v>1</v>
      </c>
      <c r="QL70">
        <v>1</v>
      </c>
      <c r="QM70">
        <v>1</v>
      </c>
      <c r="QN70">
        <v>1</v>
      </c>
      <c r="QP70">
        <v>1</v>
      </c>
      <c r="QQ70" t="s">
        <v>2732</v>
      </c>
      <c r="QR70">
        <v>1</v>
      </c>
      <c r="QS70">
        <v>1</v>
      </c>
      <c r="QT70">
        <v>1</v>
      </c>
      <c r="QV70" s="59">
        <v>45059</v>
      </c>
      <c r="QW70">
        <v>0</v>
      </c>
      <c r="RH70">
        <v>1</v>
      </c>
      <c r="RI70">
        <v>1</v>
      </c>
      <c r="RK70">
        <v>7</v>
      </c>
      <c r="RL70">
        <v>1</v>
      </c>
      <c r="RM70">
        <v>1</v>
      </c>
      <c r="RN70">
        <v>1</v>
      </c>
      <c r="RO70">
        <v>1</v>
      </c>
      <c r="RP70">
        <v>1</v>
      </c>
      <c r="RQ70" t="s">
        <v>2310</v>
      </c>
      <c r="RR70">
        <v>1</v>
      </c>
      <c r="RS70">
        <v>1</v>
      </c>
      <c r="RW70">
        <v>0</v>
      </c>
      <c r="RX70">
        <v>1</v>
      </c>
      <c r="RY70">
        <v>1</v>
      </c>
      <c r="SA70">
        <v>1</v>
      </c>
      <c r="SB70" t="s">
        <v>2349</v>
      </c>
      <c r="SC70">
        <v>1</v>
      </c>
      <c r="SD70">
        <v>1</v>
      </c>
      <c r="SO70" s="165"/>
      <c r="SP70" s="143"/>
      <c r="SQ70" s="143"/>
      <c r="SR70" s="143"/>
      <c r="SS70" s="143"/>
      <c r="ST70" s="143"/>
      <c r="SU70" s="143"/>
      <c r="SV70" s="143"/>
      <c r="SW70" s="143"/>
      <c r="SX70" s="143"/>
      <c r="SY70" s="143"/>
      <c r="SZ70" s="143"/>
      <c r="TB70" s="143"/>
      <c r="TD70" s="143"/>
      <c r="TF70" s="143"/>
      <c r="TG70" s="143"/>
      <c r="TH70" s="143"/>
      <c r="TI70" s="15"/>
      <c r="TJ70" s="143"/>
      <c r="TK70" s="143"/>
    </row>
    <row r="71" spans="1:536" x14ac:dyDescent="0.25">
      <c r="A71">
        <v>69</v>
      </c>
      <c r="B71" s="15" t="s">
        <v>2310</v>
      </c>
      <c r="C71" s="15" t="s">
        <v>2751</v>
      </c>
      <c r="D71" t="s">
        <v>2791</v>
      </c>
      <c r="E71" t="s">
        <v>2792</v>
      </c>
      <c r="F71" t="s">
        <v>2793</v>
      </c>
      <c r="G71" s="139">
        <v>42361</v>
      </c>
      <c r="H71">
        <v>1</v>
      </c>
      <c r="I71" s="140">
        <v>44176</v>
      </c>
      <c r="J71" s="58">
        <f>(I71-G71)/365.25</f>
        <v>4.9691991786447636</v>
      </c>
      <c r="K71">
        <v>-1</v>
      </c>
      <c r="L71">
        <v>-1</v>
      </c>
      <c r="M71">
        <v>-1</v>
      </c>
      <c r="N71">
        <v>-1</v>
      </c>
      <c r="O71">
        <v>-1</v>
      </c>
      <c r="P71">
        <v>-1</v>
      </c>
      <c r="Q71">
        <v>-1</v>
      </c>
      <c r="R71">
        <v>-1</v>
      </c>
      <c r="S71">
        <v>20.3</v>
      </c>
      <c r="T71">
        <v>1.07</v>
      </c>
      <c r="U71">
        <v>0.77</v>
      </c>
      <c r="V71" t="s">
        <v>21</v>
      </c>
      <c r="W71">
        <v>-0.6</v>
      </c>
      <c r="X71" t="s">
        <v>21</v>
      </c>
      <c r="Y71">
        <v>1.69</v>
      </c>
      <c r="Z71" t="s">
        <v>21</v>
      </c>
      <c r="AB71">
        <v>10.8</v>
      </c>
      <c r="AC71">
        <v>1</v>
      </c>
      <c r="AD71">
        <v>33</v>
      </c>
      <c r="AE71">
        <v>11</v>
      </c>
      <c r="AF71">
        <v>0</v>
      </c>
      <c r="AG71">
        <v>0</v>
      </c>
      <c r="AL71">
        <v>1</v>
      </c>
      <c r="AM71">
        <v>2</v>
      </c>
      <c r="AN71">
        <v>3</v>
      </c>
      <c r="AO71">
        <v>0</v>
      </c>
      <c r="AQ71" s="15">
        <v>1</v>
      </c>
      <c r="AT71" s="68">
        <v>1</v>
      </c>
      <c r="AU71" s="68">
        <v>0</v>
      </c>
      <c r="AV71" s="68">
        <v>9</v>
      </c>
      <c r="AW71" s="68">
        <v>-1</v>
      </c>
      <c r="AX71" s="68">
        <v>-1</v>
      </c>
      <c r="AY71">
        <v>1</v>
      </c>
      <c r="AZ71" s="68">
        <v>0</v>
      </c>
      <c r="BA71" s="68">
        <v>1</v>
      </c>
      <c r="BB71" s="68">
        <v>1</v>
      </c>
      <c r="BC71" s="68">
        <v>0</v>
      </c>
      <c r="BD71" s="68">
        <v>0</v>
      </c>
      <c r="BE71" s="68">
        <v>0</v>
      </c>
      <c r="BF71" s="68">
        <v>1</v>
      </c>
      <c r="BG71" s="68">
        <v>0</v>
      </c>
      <c r="BH71" s="68">
        <v>0</v>
      </c>
      <c r="BJ71" s="68">
        <v>0</v>
      </c>
      <c r="BK71" s="68">
        <v>0</v>
      </c>
      <c r="BL71" s="68">
        <v>1</v>
      </c>
      <c r="BM71" s="68">
        <v>0</v>
      </c>
      <c r="BN71" s="68">
        <v>0</v>
      </c>
      <c r="BO71" s="68">
        <v>0</v>
      </c>
      <c r="BP71" s="68">
        <v>1</v>
      </c>
      <c r="BQ71" s="68">
        <v>1</v>
      </c>
      <c r="BR71" s="68">
        <v>0</v>
      </c>
      <c r="BT71" s="68">
        <v>0</v>
      </c>
      <c r="BU71" s="68">
        <v>0</v>
      </c>
      <c r="BV71" s="68">
        <v>0</v>
      </c>
      <c r="BW71" s="68">
        <v>0</v>
      </c>
      <c r="BX71" s="68">
        <v>0</v>
      </c>
      <c r="BY71" s="68">
        <v>0</v>
      </c>
      <c r="BZ71" s="68">
        <v>0</v>
      </c>
      <c r="CA71" s="68">
        <v>0</v>
      </c>
      <c r="CB71" s="68">
        <v>0</v>
      </c>
      <c r="CC71" s="68">
        <v>0</v>
      </c>
      <c r="CD71" s="68">
        <v>0</v>
      </c>
      <c r="CE71" s="68">
        <v>0</v>
      </c>
      <c r="CG71" s="68">
        <v>0</v>
      </c>
      <c r="CH71" s="68">
        <v>0</v>
      </c>
      <c r="CI71" s="68">
        <v>0</v>
      </c>
      <c r="CJ71" s="68">
        <v>0</v>
      </c>
      <c r="CK71" s="68">
        <v>0</v>
      </c>
      <c r="CL71" s="68">
        <v>0</v>
      </c>
      <c r="CN71" s="68">
        <v>1</v>
      </c>
      <c r="CO71" s="68">
        <v>1</v>
      </c>
      <c r="CP71" s="68">
        <v>0</v>
      </c>
      <c r="CQ71" s="68">
        <v>0</v>
      </c>
      <c r="CR71" s="68">
        <v>0</v>
      </c>
      <c r="CS71" s="68">
        <v>0</v>
      </c>
      <c r="CX71" s="68">
        <v>1</v>
      </c>
      <c r="CY71" s="141" t="s">
        <v>2794</v>
      </c>
      <c r="CZ71" s="68">
        <v>1</v>
      </c>
      <c r="DA71" s="141" t="s">
        <v>156</v>
      </c>
      <c r="DB71" s="15">
        <v>0</v>
      </c>
      <c r="DC71" s="15"/>
      <c r="DD71" s="68">
        <v>1</v>
      </c>
      <c r="DE71" s="68"/>
      <c r="DF71" s="68"/>
      <c r="DG71" s="68"/>
      <c r="DH71" s="141"/>
      <c r="GI71">
        <v>1</v>
      </c>
      <c r="GJ71" s="59">
        <v>44506</v>
      </c>
      <c r="GK71" s="59">
        <v>44617</v>
      </c>
      <c r="GM71">
        <v>0</v>
      </c>
      <c r="GN71" s="59"/>
      <c r="GO71" s="59"/>
      <c r="GP71">
        <v>0</v>
      </c>
      <c r="GQ71" s="59"/>
      <c r="GR71" s="59"/>
      <c r="GS71">
        <v>0</v>
      </c>
      <c r="GT71" s="59"/>
      <c r="GU71" s="59"/>
      <c r="GV71" s="59"/>
      <c r="GW71">
        <v>0</v>
      </c>
      <c r="GX71">
        <v>0</v>
      </c>
      <c r="GY71" s="59"/>
      <c r="GZ71">
        <v>1</v>
      </c>
      <c r="HA71" t="s">
        <v>2758</v>
      </c>
      <c r="HB71">
        <v>1</v>
      </c>
      <c r="HC71" t="s">
        <v>2760</v>
      </c>
      <c r="HD71">
        <v>1</v>
      </c>
      <c r="HE71">
        <v>1</v>
      </c>
      <c r="HF71">
        <v>1</v>
      </c>
      <c r="HG71">
        <v>1</v>
      </c>
      <c r="HH71">
        <v>0</v>
      </c>
      <c r="HI71">
        <v>0</v>
      </c>
      <c r="HJ71" s="59">
        <v>44640</v>
      </c>
      <c r="HK71">
        <v>0</v>
      </c>
      <c r="HL71" s="59"/>
      <c r="HM71" s="59"/>
      <c r="HN71">
        <v>0</v>
      </c>
      <c r="HP71" s="59"/>
      <c r="HQ71">
        <v>0</v>
      </c>
      <c r="HR71" s="59"/>
      <c r="HS71" s="59"/>
      <c r="HT71" s="59"/>
      <c r="HU71">
        <v>0</v>
      </c>
      <c r="HV71">
        <v>0</v>
      </c>
      <c r="HW71" s="59"/>
      <c r="HX71">
        <v>1</v>
      </c>
      <c r="HY71" t="s">
        <v>2761</v>
      </c>
      <c r="HZ71">
        <v>1</v>
      </c>
      <c r="IA71" t="s">
        <v>2762</v>
      </c>
      <c r="IB71">
        <v>1</v>
      </c>
      <c r="IC71">
        <v>1</v>
      </c>
      <c r="ID71">
        <v>1</v>
      </c>
      <c r="IE71">
        <v>1</v>
      </c>
      <c r="IF71">
        <v>0</v>
      </c>
      <c r="IG71">
        <v>0</v>
      </c>
      <c r="IH71" s="59">
        <v>44663</v>
      </c>
      <c r="II71">
        <v>0</v>
      </c>
      <c r="IJ71" s="59"/>
      <c r="IK71" s="59"/>
      <c r="IL71">
        <v>0</v>
      </c>
      <c r="IM71" s="59"/>
      <c r="IN71" s="59"/>
      <c r="IO71">
        <v>0</v>
      </c>
      <c r="IP71" s="59"/>
      <c r="IQ71" s="59"/>
      <c r="IR71" s="59"/>
      <c r="IS71">
        <v>0</v>
      </c>
      <c r="IT71">
        <v>0</v>
      </c>
      <c r="IU71" s="59"/>
      <c r="IV71">
        <v>1</v>
      </c>
      <c r="IW71" t="s">
        <v>2763</v>
      </c>
      <c r="IX71">
        <v>1</v>
      </c>
      <c r="IY71" t="s">
        <v>2764</v>
      </c>
      <c r="IZ71">
        <v>1</v>
      </c>
      <c r="JA71">
        <v>1</v>
      </c>
      <c r="JB71">
        <v>1</v>
      </c>
      <c r="JC71">
        <v>1</v>
      </c>
      <c r="JD71">
        <v>0</v>
      </c>
      <c r="JE71">
        <v>0</v>
      </c>
      <c r="JF71" s="59">
        <v>44694</v>
      </c>
      <c r="JG71" s="59"/>
      <c r="JH71">
        <v>0</v>
      </c>
      <c r="JI71" s="59"/>
      <c r="JJ71" s="59"/>
      <c r="JK71">
        <v>0</v>
      </c>
      <c r="JL71" s="59"/>
      <c r="JM71" s="59"/>
      <c r="JN71">
        <v>0</v>
      </c>
      <c r="JO71" s="59"/>
      <c r="JP71" s="59"/>
      <c r="JQ71" s="59"/>
      <c r="JR71">
        <v>0</v>
      </c>
      <c r="JS71">
        <v>0</v>
      </c>
      <c r="JT71" s="59"/>
      <c r="JU71">
        <v>1</v>
      </c>
      <c r="JV71" t="s">
        <v>2765</v>
      </c>
      <c r="JW71">
        <v>1</v>
      </c>
      <c r="JX71" t="s">
        <v>2766</v>
      </c>
      <c r="JY71">
        <v>1</v>
      </c>
      <c r="JZ71">
        <v>1</v>
      </c>
      <c r="KA71">
        <v>1</v>
      </c>
      <c r="KB71">
        <v>1</v>
      </c>
      <c r="KC71">
        <v>0</v>
      </c>
      <c r="KD71">
        <v>0</v>
      </c>
      <c r="KE71" s="59">
        <v>44740</v>
      </c>
      <c r="KF71">
        <v>0</v>
      </c>
      <c r="KG71" s="59"/>
      <c r="KH71" s="59"/>
      <c r="KI71">
        <v>0</v>
      </c>
      <c r="KJ71" s="59"/>
      <c r="KK71" s="59"/>
      <c r="KL71">
        <v>0</v>
      </c>
      <c r="KM71" s="59"/>
      <c r="KN71" s="59"/>
      <c r="KO71" s="59"/>
      <c r="KP71">
        <v>0</v>
      </c>
      <c r="KQ71">
        <v>0</v>
      </c>
      <c r="KR71" s="59"/>
      <c r="KS71">
        <v>1</v>
      </c>
      <c r="KT71" t="s">
        <v>2767</v>
      </c>
      <c r="KU71">
        <v>1</v>
      </c>
      <c r="KV71" t="s">
        <v>2444</v>
      </c>
      <c r="KW71">
        <v>1</v>
      </c>
      <c r="KX71">
        <v>1</v>
      </c>
      <c r="KY71">
        <v>1</v>
      </c>
      <c r="KZ71">
        <v>1</v>
      </c>
      <c r="LA71">
        <v>0</v>
      </c>
      <c r="LB71">
        <v>0</v>
      </c>
      <c r="LC71" s="59">
        <v>44762</v>
      </c>
      <c r="LD71">
        <v>0</v>
      </c>
      <c r="LE71" s="59"/>
      <c r="LF71" s="59"/>
      <c r="LG71">
        <v>0</v>
      </c>
      <c r="LH71" s="59"/>
      <c r="LI71" s="59"/>
      <c r="LJ71">
        <v>0</v>
      </c>
      <c r="LK71" s="59"/>
      <c r="LL71" s="59"/>
      <c r="LM71" s="59"/>
      <c r="LN71">
        <v>0</v>
      </c>
      <c r="LO71">
        <v>0</v>
      </c>
      <c r="LP71" s="59"/>
      <c r="LQ71">
        <v>1</v>
      </c>
      <c r="LR71" t="s">
        <v>2432</v>
      </c>
      <c r="LS71">
        <v>1</v>
      </c>
      <c r="LT71" t="s">
        <v>2313</v>
      </c>
      <c r="LU71">
        <v>0</v>
      </c>
      <c r="LV71">
        <v>1</v>
      </c>
      <c r="LW71">
        <v>1</v>
      </c>
      <c r="LX71">
        <v>1</v>
      </c>
      <c r="LY71">
        <v>0</v>
      </c>
      <c r="LZ71">
        <v>0</v>
      </c>
      <c r="NZ71" s="59">
        <v>44841</v>
      </c>
      <c r="OA71">
        <v>0</v>
      </c>
      <c r="OB71" s="69"/>
      <c r="OL71">
        <v>0</v>
      </c>
      <c r="OM71">
        <v>0</v>
      </c>
      <c r="OT71">
        <v>1</v>
      </c>
      <c r="OU71" t="s">
        <v>2348</v>
      </c>
      <c r="OV71">
        <v>1</v>
      </c>
      <c r="OZ71">
        <v>1</v>
      </c>
      <c r="PA71">
        <v>1</v>
      </c>
      <c r="PB71">
        <v>1</v>
      </c>
      <c r="PC71">
        <v>1</v>
      </c>
      <c r="PE71">
        <v>1</v>
      </c>
      <c r="PF71" t="s">
        <v>2506</v>
      </c>
      <c r="PG71">
        <v>1</v>
      </c>
      <c r="PH71">
        <v>1</v>
      </c>
      <c r="PK71" s="59">
        <v>44907</v>
      </c>
      <c r="PL71">
        <v>0</v>
      </c>
      <c r="PW71">
        <v>1</v>
      </c>
      <c r="PX71">
        <v>0</v>
      </c>
      <c r="QE71">
        <v>1</v>
      </c>
      <c r="QF71" t="s">
        <v>2310</v>
      </c>
      <c r="QG71">
        <v>0</v>
      </c>
      <c r="QH71">
        <v>1</v>
      </c>
      <c r="QI71">
        <v>1</v>
      </c>
      <c r="QJ71" t="s">
        <v>2768</v>
      </c>
      <c r="QK71">
        <v>1</v>
      </c>
      <c r="QL71">
        <v>0</v>
      </c>
      <c r="QM71">
        <v>1</v>
      </c>
      <c r="QN71">
        <v>1</v>
      </c>
      <c r="QP71">
        <v>1</v>
      </c>
      <c r="QQ71" t="s">
        <v>2532</v>
      </c>
      <c r="QR71">
        <v>1</v>
      </c>
      <c r="QV71" s="59">
        <v>45061</v>
      </c>
      <c r="QW71">
        <v>0</v>
      </c>
      <c r="RH71">
        <v>0</v>
      </c>
      <c r="RI71">
        <v>0</v>
      </c>
      <c r="RP71">
        <v>1</v>
      </c>
      <c r="RQ71" t="s">
        <v>2310</v>
      </c>
      <c r="RR71">
        <v>0</v>
      </c>
      <c r="RS71">
        <v>1</v>
      </c>
      <c r="RV71">
        <v>1</v>
      </c>
      <c r="RW71">
        <v>1</v>
      </c>
      <c r="RX71">
        <v>1</v>
      </c>
      <c r="RY71">
        <v>1</v>
      </c>
      <c r="SA71">
        <v>1</v>
      </c>
      <c r="SB71" t="s">
        <v>2769</v>
      </c>
      <c r="SC71">
        <v>1</v>
      </c>
      <c r="SD71">
        <v>1</v>
      </c>
      <c r="SG71" s="59">
        <v>45247</v>
      </c>
      <c r="SH71">
        <v>0</v>
      </c>
      <c r="SO71" s="97">
        <v>45265</v>
      </c>
      <c r="SP71" s="142">
        <v>7.9507186858316219</v>
      </c>
      <c r="SQ71" s="152">
        <v>-1</v>
      </c>
      <c r="SR71" s="152">
        <v>-1</v>
      </c>
      <c r="SS71" s="152">
        <v>-1</v>
      </c>
      <c r="ST71" s="152">
        <v>-1</v>
      </c>
      <c r="SU71" s="152">
        <v>-1</v>
      </c>
      <c r="SV71" s="152">
        <v>-1</v>
      </c>
      <c r="SW71" s="152">
        <v>-1</v>
      </c>
      <c r="SX71" s="152">
        <v>-1</v>
      </c>
      <c r="SY71" s="142">
        <v>28.2</v>
      </c>
      <c r="SZ71" s="147">
        <v>1.26</v>
      </c>
      <c r="TA71">
        <v>0.74</v>
      </c>
      <c r="TB71" s="142" t="s">
        <v>21</v>
      </c>
      <c r="TC71">
        <v>-0.18</v>
      </c>
      <c r="TD71" s="142" t="s">
        <v>21</v>
      </c>
      <c r="TE71">
        <v>1.18</v>
      </c>
      <c r="TF71" s="143" t="s">
        <v>29</v>
      </c>
      <c r="TG71" s="142"/>
      <c r="TH71" s="143">
        <v>11.2</v>
      </c>
      <c r="TI71" s="15" t="s">
        <v>520</v>
      </c>
      <c r="TJ71" s="143"/>
      <c r="TK71" s="143"/>
      <c r="TL71" s="59">
        <v>45354</v>
      </c>
      <c r="TM71">
        <v>0</v>
      </c>
      <c r="TP71">
        <v>0</v>
      </c>
    </row>
    <row r="72" spans="1:536" x14ac:dyDescent="0.25">
      <c r="A72">
        <v>70</v>
      </c>
      <c r="B72" s="15"/>
      <c r="C72" s="15"/>
      <c r="F72" t="s">
        <v>2795</v>
      </c>
      <c r="G72" s="139"/>
      <c r="H72">
        <v>0</v>
      </c>
      <c r="I72" s="140"/>
      <c r="J72" s="58"/>
      <c r="AT72" s="68"/>
      <c r="AU72" s="68"/>
      <c r="AV72" s="68"/>
      <c r="AW72" s="68"/>
      <c r="AX72" s="68"/>
      <c r="AZ72" s="68"/>
      <c r="BA72" s="68"/>
      <c r="BB72" s="68"/>
      <c r="BC72" s="68"/>
      <c r="BD72" s="68"/>
      <c r="BE72" s="68"/>
      <c r="BF72" s="68"/>
      <c r="BG72" s="68"/>
      <c r="BH72" s="68"/>
      <c r="BJ72" s="68"/>
      <c r="BK72" s="68"/>
      <c r="BL72" s="68"/>
      <c r="BM72" s="68"/>
      <c r="BN72" s="68"/>
      <c r="BO72" s="68"/>
      <c r="BP72" s="68"/>
      <c r="BQ72" s="68"/>
      <c r="BR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G72" s="68"/>
      <c r="CH72" s="68"/>
      <c r="CI72" s="68"/>
      <c r="CJ72" s="68"/>
      <c r="CK72" s="68"/>
      <c r="CL72" s="68"/>
      <c r="CN72" s="68"/>
      <c r="CO72" s="68"/>
      <c r="CP72" s="68"/>
      <c r="CQ72" s="68"/>
      <c r="CR72" s="68"/>
      <c r="CS72" s="68"/>
      <c r="CX72" s="68"/>
      <c r="CY72" s="141"/>
      <c r="CZ72" s="68"/>
      <c r="DA72" s="141"/>
      <c r="DB72" s="15"/>
      <c r="DC72" s="15"/>
      <c r="DD72" s="68"/>
      <c r="DE72" s="68"/>
      <c r="DF72" s="68"/>
      <c r="DG72" s="68"/>
      <c r="DH72" s="141"/>
      <c r="GJ72" s="59"/>
      <c r="GK72" s="59"/>
      <c r="GN72" s="59"/>
      <c r="GO72" s="59"/>
      <c r="GQ72" s="59"/>
      <c r="GR72" s="59"/>
      <c r="GT72" s="59"/>
      <c r="GU72" s="59"/>
      <c r="GV72" s="59"/>
      <c r="GY72" s="59"/>
      <c r="HJ72" s="59"/>
      <c r="HL72" s="59"/>
      <c r="HM72" s="59"/>
      <c r="HP72" s="59"/>
      <c r="HR72" s="59"/>
      <c r="HS72" s="59"/>
      <c r="HT72" s="59"/>
      <c r="HW72" s="59"/>
      <c r="IH72" s="59"/>
      <c r="IJ72" s="59"/>
      <c r="IK72" s="59"/>
      <c r="IM72" s="59"/>
      <c r="IN72" s="59"/>
      <c r="IP72" s="59"/>
      <c r="IQ72" s="59"/>
      <c r="IR72" s="59"/>
      <c r="IU72" s="59"/>
      <c r="JF72" s="59"/>
      <c r="JG72" s="59"/>
      <c r="JI72" s="59"/>
      <c r="JJ72" s="59"/>
      <c r="JL72" s="59"/>
      <c r="JM72" s="59"/>
      <c r="JO72" s="59"/>
      <c r="JP72" s="59"/>
      <c r="JQ72" s="59"/>
      <c r="JT72" s="59"/>
      <c r="KE72" s="59"/>
      <c r="KG72" s="59"/>
      <c r="KH72" s="59"/>
      <c r="KJ72" s="59"/>
      <c r="KK72" s="59"/>
      <c r="KM72" s="59"/>
      <c r="KN72" s="59"/>
      <c r="KO72" s="59"/>
      <c r="KR72" s="59"/>
      <c r="LC72" s="59"/>
      <c r="LE72" s="59"/>
      <c r="LF72" s="59"/>
      <c r="LH72" s="59"/>
      <c r="LI72" s="59"/>
      <c r="LK72" s="59"/>
      <c r="LL72" s="59"/>
      <c r="LM72" s="59"/>
      <c r="LP72" s="59"/>
      <c r="NZ72" s="59"/>
      <c r="OB72" s="69"/>
      <c r="PK72" s="59"/>
      <c r="QV72" s="59"/>
      <c r="SG72" s="59"/>
      <c r="SO72" s="97">
        <v>45265</v>
      </c>
      <c r="SP72" s="142">
        <v>6</v>
      </c>
      <c r="SQ72" s="143">
        <v>0</v>
      </c>
      <c r="SR72" s="143">
        <v>0</v>
      </c>
      <c r="SS72" s="143">
        <v>0</v>
      </c>
      <c r="ST72" s="143">
        <v>0</v>
      </c>
      <c r="SU72" s="143">
        <v>0</v>
      </c>
      <c r="SV72" s="143">
        <v>0</v>
      </c>
      <c r="SW72" s="143">
        <v>0</v>
      </c>
      <c r="SX72" s="143">
        <v>0</v>
      </c>
      <c r="SY72" s="142">
        <v>16.5</v>
      </c>
      <c r="SZ72" s="145">
        <v>0.98599999999999999</v>
      </c>
      <c r="TA72">
        <v>-1.69</v>
      </c>
      <c r="TB72" s="142" t="s">
        <v>29</v>
      </c>
      <c r="TC72">
        <v>-3.57</v>
      </c>
      <c r="TD72" s="142" t="s">
        <v>28</v>
      </c>
      <c r="TE72">
        <v>0.94</v>
      </c>
      <c r="TF72" s="142" t="s">
        <v>21</v>
      </c>
      <c r="TG72" s="142"/>
      <c r="TH72" s="143">
        <v>11.7</v>
      </c>
      <c r="TI72" s="144" t="s">
        <v>21</v>
      </c>
      <c r="TJ72" s="143"/>
      <c r="TK72" s="143"/>
      <c r="TL72" s="59"/>
    </row>
    <row r="73" spans="1:536" x14ac:dyDescent="0.25">
      <c r="A73">
        <v>71</v>
      </c>
      <c r="B73" s="15"/>
      <c r="C73" s="15"/>
      <c r="F73" t="s">
        <v>2796</v>
      </c>
      <c r="G73" s="139">
        <v>33021</v>
      </c>
      <c r="H73">
        <v>1</v>
      </c>
      <c r="I73" s="140"/>
      <c r="J73" s="58"/>
      <c r="AT73" s="68"/>
      <c r="AU73" s="68"/>
      <c r="AV73" s="68"/>
      <c r="AW73" s="68"/>
      <c r="AX73" s="68"/>
      <c r="AZ73" s="68"/>
      <c r="BA73" s="68"/>
      <c r="BB73" s="68"/>
      <c r="BC73" s="68"/>
      <c r="BD73" s="68"/>
      <c r="BE73" s="68"/>
      <c r="BF73" s="68"/>
      <c r="BG73" s="68"/>
      <c r="BH73" s="68"/>
      <c r="BJ73" s="68"/>
      <c r="BK73" s="68"/>
      <c r="BL73" s="68"/>
      <c r="BM73" s="68"/>
      <c r="BN73" s="68"/>
      <c r="BO73" s="68"/>
      <c r="BP73" s="68"/>
      <c r="BQ73" s="68"/>
      <c r="BR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G73" s="68"/>
      <c r="CH73" s="68"/>
      <c r="CI73" s="68"/>
      <c r="CJ73" s="68"/>
      <c r="CK73" s="68"/>
      <c r="CL73" s="68"/>
      <c r="CN73" s="68"/>
      <c r="CO73" s="68"/>
      <c r="CP73" s="68"/>
      <c r="CQ73" s="68"/>
      <c r="CR73" s="68"/>
      <c r="CS73" s="68"/>
      <c r="CX73" s="68"/>
      <c r="CY73" s="141"/>
      <c r="CZ73" s="68"/>
      <c r="DA73" s="141"/>
      <c r="DB73" s="15"/>
      <c r="DC73" s="15"/>
      <c r="DD73" s="68"/>
      <c r="DE73" s="68"/>
      <c r="DF73" s="68"/>
      <c r="DG73" s="68"/>
      <c r="DH73" s="141"/>
      <c r="GJ73" s="59"/>
      <c r="GK73" s="59"/>
      <c r="GN73" s="59"/>
      <c r="GO73" s="59"/>
      <c r="GQ73" s="59"/>
      <c r="GR73" s="59"/>
      <c r="GT73" s="59"/>
      <c r="GU73" s="59"/>
      <c r="GV73" s="59"/>
      <c r="GY73" s="59"/>
      <c r="HJ73" s="59"/>
      <c r="HL73" s="59"/>
      <c r="HM73" s="59"/>
      <c r="HP73" s="59"/>
      <c r="HR73" s="59"/>
      <c r="HS73" s="59"/>
      <c r="HT73" s="59"/>
      <c r="HW73" s="59"/>
      <c r="IH73" s="59"/>
      <c r="IJ73" s="59"/>
      <c r="IK73" s="59"/>
      <c r="IM73" s="59"/>
      <c r="IN73" s="59"/>
      <c r="IP73" s="59"/>
      <c r="IQ73" s="59"/>
      <c r="IR73" s="59"/>
      <c r="IU73" s="59"/>
      <c r="JF73" s="59"/>
      <c r="JG73" s="59"/>
      <c r="JI73" s="59"/>
      <c r="JJ73" s="59"/>
      <c r="JL73" s="59"/>
      <c r="JM73" s="59"/>
      <c r="JO73" s="59"/>
      <c r="JP73" s="59"/>
      <c r="JQ73" s="59"/>
      <c r="JT73" s="59"/>
      <c r="KE73" s="59"/>
      <c r="KG73" s="59"/>
      <c r="KH73" s="59"/>
      <c r="KJ73" s="59"/>
      <c r="KK73" s="59"/>
      <c r="KM73" s="59"/>
      <c r="KN73" s="59"/>
      <c r="KO73" s="59"/>
      <c r="KR73" s="59"/>
      <c r="LC73" s="59"/>
      <c r="LE73" s="59"/>
      <c r="LF73" s="59"/>
      <c r="LH73" s="59"/>
      <c r="LI73" s="59"/>
      <c r="LK73" s="59"/>
      <c r="LL73" s="59"/>
      <c r="LM73" s="59"/>
      <c r="LP73" s="59"/>
      <c r="NZ73" s="59"/>
      <c r="OB73" s="69"/>
      <c r="PK73" s="59"/>
      <c r="QV73" s="59"/>
      <c r="SG73" s="59"/>
      <c r="SO73" s="97">
        <v>45265</v>
      </c>
      <c r="SP73" s="142">
        <v>33</v>
      </c>
      <c r="SQ73" s="143">
        <v>0</v>
      </c>
      <c r="SR73" s="143">
        <v>0</v>
      </c>
      <c r="SS73" s="143">
        <v>0</v>
      </c>
      <c r="ST73" s="143">
        <v>0</v>
      </c>
      <c r="SU73" s="143">
        <v>0</v>
      </c>
      <c r="SV73" s="143">
        <v>0</v>
      </c>
      <c r="SW73" s="143">
        <v>0</v>
      </c>
      <c r="SX73" s="143">
        <v>0</v>
      </c>
      <c r="SY73" s="142">
        <v>78.5</v>
      </c>
      <c r="SZ73" s="147">
        <v>1.68</v>
      </c>
      <c r="TB73" s="142"/>
      <c r="TD73" s="142"/>
      <c r="TF73" s="142"/>
      <c r="TG73" s="83">
        <f>(SY73/(SZ73*SZ73))</f>
        <v>27.813208616780049</v>
      </c>
      <c r="TH73" s="143">
        <v>14.4</v>
      </c>
      <c r="TI73" s="15" t="s">
        <v>21</v>
      </c>
      <c r="TJ73" s="143">
        <v>42</v>
      </c>
      <c r="TK73" s="106">
        <v>1</v>
      </c>
      <c r="TL73" s="59"/>
    </row>
    <row r="74" spans="1:536" x14ac:dyDescent="0.25">
      <c r="A74">
        <v>72</v>
      </c>
      <c r="B74" s="154" t="s">
        <v>2310</v>
      </c>
      <c r="C74" s="154" t="s">
        <v>2351</v>
      </c>
      <c r="D74" s="155" t="s">
        <v>2352</v>
      </c>
      <c r="E74" s="155" t="s">
        <v>2797</v>
      </c>
      <c r="F74" s="155" t="s">
        <v>2798</v>
      </c>
      <c r="G74" s="156">
        <v>34414</v>
      </c>
      <c r="H74" s="155">
        <v>1</v>
      </c>
      <c r="I74" s="157">
        <v>44176</v>
      </c>
      <c r="J74" s="58">
        <f>(I74-G74)/365.25</f>
        <v>26.726899383983572</v>
      </c>
      <c r="K74" s="155">
        <v>0</v>
      </c>
      <c r="L74" s="155">
        <v>0</v>
      </c>
      <c r="M74" s="155">
        <v>0</v>
      </c>
      <c r="N74" s="155">
        <v>0</v>
      </c>
      <c r="O74" s="155">
        <v>0</v>
      </c>
      <c r="P74" s="155">
        <v>0</v>
      </c>
      <c r="Q74" s="155">
        <v>0</v>
      </c>
      <c r="R74" s="155">
        <v>0</v>
      </c>
      <c r="S74" s="155">
        <v>62</v>
      </c>
      <c r="T74" s="155">
        <v>1.7</v>
      </c>
      <c r="U74" s="155"/>
      <c r="V74" s="155"/>
      <c r="W74" s="155"/>
      <c r="X74" s="155"/>
      <c r="Y74" s="155"/>
      <c r="Z74" s="155"/>
      <c r="AA74" s="83">
        <f>(S74/(T74*T74))</f>
        <v>21.453287197231838</v>
      </c>
      <c r="AB74" s="155">
        <v>13.6</v>
      </c>
      <c r="AC74" s="155">
        <v>0</v>
      </c>
      <c r="AD74" s="155">
        <v>40</v>
      </c>
      <c r="AE74" s="155">
        <v>13.5</v>
      </c>
      <c r="AF74" s="155">
        <v>14</v>
      </c>
      <c r="AG74" s="155">
        <v>0</v>
      </c>
      <c r="AH74" s="155"/>
      <c r="AI74" s="155"/>
      <c r="AJ74" s="155"/>
      <c r="AK74" s="155"/>
      <c r="AL74" s="155">
        <v>0</v>
      </c>
      <c r="AM74" s="155"/>
      <c r="AN74" s="155"/>
      <c r="AO74" s="155">
        <v>1</v>
      </c>
      <c r="AP74" s="155" t="s">
        <v>2355</v>
      </c>
      <c r="AQ74" s="154">
        <v>0</v>
      </c>
      <c r="AR74" s="154">
        <v>1</v>
      </c>
      <c r="AS74" s="154"/>
      <c r="AT74" s="159">
        <v>1</v>
      </c>
      <c r="AU74" s="159">
        <v>0</v>
      </c>
      <c r="AV74" s="159">
        <v>4</v>
      </c>
      <c r="AW74" s="159">
        <v>-1</v>
      </c>
      <c r="AX74" s="159">
        <v>-1</v>
      </c>
      <c r="AY74" s="155">
        <v>1</v>
      </c>
      <c r="AZ74" s="159">
        <v>0</v>
      </c>
      <c r="BA74" s="159">
        <v>0</v>
      </c>
      <c r="BB74" s="159">
        <v>0</v>
      </c>
      <c r="BC74" s="159">
        <v>1</v>
      </c>
      <c r="BD74" s="159">
        <v>0</v>
      </c>
      <c r="BE74" s="159">
        <v>0</v>
      </c>
      <c r="BF74" s="159">
        <v>1</v>
      </c>
      <c r="BG74" s="159">
        <v>0</v>
      </c>
      <c r="BH74" s="159">
        <v>0</v>
      </c>
      <c r="BI74" s="155"/>
      <c r="BJ74" s="159">
        <v>0</v>
      </c>
      <c r="BK74" s="159">
        <v>0</v>
      </c>
      <c r="BL74" s="159">
        <v>0</v>
      </c>
      <c r="BM74" s="159">
        <v>1</v>
      </c>
      <c r="BN74" s="159">
        <v>0</v>
      </c>
      <c r="BO74" s="159">
        <v>0</v>
      </c>
      <c r="BP74" s="159">
        <v>0</v>
      </c>
      <c r="BQ74" s="159">
        <v>0</v>
      </c>
      <c r="BR74" s="159">
        <v>1</v>
      </c>
      <c r="BS74" s="155" t="s">
        <v>2356</v>
      </c>
      <c r="BT74" s="159">
        <v>1</v>
      </c>
      <c r="BU74" s="159">
        <v>0</v>
      </c>
      <c r="BV74" s="159">
        <v>0</v>
      </c>
      <c r="BW74" s="159">
        <v>0</v>
      </c>
      <c r="BX74" s="159">
        <v>0</v>
      </c>
      <c r="BY74" s="159">
        <v>0</v>
      </c>
      <c r="BZ74" s="159">
        <v>0</v>
      </c>
      <c r="CA74" s="159">
        <v>0</v>
      </c>
      <c r="CB74" s="159">
        <v>0</v>
      </c>
      <c r="CC74" s="159">
        <v>0</v>
      </c>
      <c r="CD74" s="159">
        <v>1</v>
      </c>
      <c r="CE74" s="159">
        <v>0</v>
      </c>
      <c r="CF74" s="155"/>
      <c r="CG74" s="159">
        <v>0</v>
      </c>
      <c r="CH74" s="159">
        <v>0</v>
      </c>
      <c r="CI74" s="159">
        <v>0</v>
      </c>
      <c r="CJ74" s="159">
        <v>0</v>
      </c>
      <c r="CK74" s="159">
        <v>0</v>
      </c>
      <c r="CL74" s="159">
        <v>0</v>
      </c>
      <c r="CM74" s="155"/>
      <c r="CN74" s="159">
        <v>1</v>
      </c>
      <c r="CO74" s="159">
        <v>1</v>
      </c>
      <c r="CP74" s="159">
        <v>1</v>
      </c>
      <c r="CQ74" s="159">
        <v>0</v>
      </c>
      <c r="CR74" s="159">
        <v>0</v>
      </c>
      <c r="CS74" s="159">
        <v>1</v>
      </c>
      <c r="CT74" s="155" t="s">
        <v>2357</v>
      </c>
      <c r="CU74" s="159">
        <v>0</v>
      </c>
      <c r="CV74" s="159">
        <v>0</v>
      </c>
      <c r="CW74" s="159">
        <v>0</v>
      </c>
      <c r="CX74" s="159">
        <v>1</v>
      </c>
      <c r="CY74" s="160" t="s">
        <v>2358</v>
      </c>
      <c r="CZ74" s="159">
        <v>1</v>
      </c>
      <c r="DA74" s="160" t="s">
        <v>2359</v>
      </c>
      <c r="DB74" s="154">
        <v>0</v>
      </c>
      <c r="DC74" s="154"/>
      <c r="DD74" s="159">
        <v>0</v>
      </c>
      <c r="DE74" s="159"/>
      <c r="DF74" s="159"/>
      <c r="DG74" s="159"/>
      <c r="DH74" s="160"/>
      <c r="DI74" s="161">
        <v>44507</v>
      </c>
      <c r="DJ74" s="58">
        <f>(DI74-G74)/365.25</f>
        <v>27.633127994524298</v>
      </c>
      <c r="DK74" s="155"/>
      <c r="DL74" s="155">
        <v>1</v>
      </c>
      <c r="DM74" s="155">
        <v>1</v>
      </c>
      <c r="DN74" s="155">
        <v>1</v>
      </c>
      <c r="DO74" s="155">
        <v>0</v>
      </c>
      <c r="DP74" s="155"/>
      <c r="DQ74" s="155"/>
      <c r="DR74" s="155">
        <v>0</v>
      </c>
      <c r="DS74" s="155">
        <v>0</v>
      </c>
      <c r="DT74" s="155">
        <v>0</v>
      </c>
      <c r="DU74" s="155">
        <v>1</v>
      </c>
      <c r="DV74" s="155"/>
      <c r="DW74" s="155">
        <v>1</v>
      </c>
      <c r="DX74" s="155"/>
      <c r="DY74" s="155"/>
      <c r="DZ74" s="155" t="s">
        <v>12</v>
      </c>
      <c r="EA74">
        <v>1</v>
      </c>
      <c r="EB74" s="155"/>
      <c r="EC74" s="155">
        <v>0</v>
      </c>
      <c r="ED74" s="155">
        <v>0</v>
      </c>
      <c r="EE74" s="155">
        <v>0</v>
      </c>
      <c r="EF74" s="155">
        <v>30</v>
      </c>
      <c r="EG74">
        <v>1</v>
      </c>
      <c r="EH74" s="155">
        <v>0</v>
      </c>
      <c r="EI74" s="155">
        <v>0</v>
      </c>
      <c r="EJ74" s="155">
        <v>0</v>
      </c>
      <c r="EK74" s="155"/>
      <c r="EL74">
        <v>3</v>
      </c>
      <c r="EM74">
        <v>1</v>
      </c>
      <c r="EN74" s="155">
        <v>1</v>
      </c>
      <c r="EO74" s="155">
        <v>-1</v>
      </c>
      <c r="EP74" s="155"/>
      <c r="EQ74" s="155">
        <v>1</v>
      </c>
      <c r="ER74" s="155">
        <v>1</v>
      </c>
      <c r="ES74">
        <v>3</v>
      </c>
      <c r="ET74" s="155">
        <v>-1</v>
      </c>
      <c r="EU74" s="155"/>
      <c r="EV74" t="s">
        <v>2728</v>
      </c>
      <c r="EW74" s="155"/>
      <c r="EX74" s="155"/>
      <c r="EY74" s="155"/>
      <c r="EZ74" s="155">
        <v>1</v>
      </c>
      <c r="FA74" s="155"/>
      <c r="FB74" s="155"/>
      <c r="FC74" s="155"/>
      <c r="FD74" s="155">
        <v>0</v>
      </c>
      <c r="FE74" s="155">
        <v>0</v>
      </c>
      <c r="FF74" s="155"/>
      <c r="FG74" s="155" t="s">
        <v>2799</v>
      </c>
      <c r="FH74" s="155">
        <v>2</v>
      </c>
      <c r="FI74" s="155" t="s">
        <v>2800</v>
      </c>
      <c r="FJ74" s="155" t="s">
        <v>2801</v>
      </c>
      <c r="FK74">
        <v>1</v>
      </c>
      <c r="FL74" s="155" t="s">
        <v>100</v>
      </c>
      <c r="FM74">
        <v>1</v>
      </c>
      <c r="FN74" s="155">
        <v>7</v>
      </c>
      <c r="FO74" s="155" t="s">
        <v>2382</v>
      </c>
      <c r="FP74" s="155">
        <v>2</v>
      </c>
      <c r="FQ74" s="155">
        <v>0</v>
      </c>
      <c r="FR74" s="155"/>
      <c r="FS74" s="155"/>
      <c r="FT74" s="155"/>
      <c r="FU74" s="155"/>
      <c r="FV74" s="155"/>
      <c r="FW74" s="155"/>
      <c r="FX74" s="155">
        <v>0</v>
      </c>
      <c r="FY74" s="155"/>
      <c r="FZ74" s="155"/>
      <c r="GA74" s="155"/>
      <c r="GB74" s="155"/>
      <c r="GC74" s="155"/>
      <c r="GD74" s="155"/>
      <c r="GE74" s="155">
        <v>0</v>
      </c>
      <c r="GF74" s="155"/>
      <c r="GG74" s="155"/>
      <c r="GH74">
        <v>-1</v>
      </c>
      <c r="GI74" s="155">
        <v>1</v>
      </c>
      <c r="GJ74" s="161">
        <v>44506</v>
      </c>
      <c r="GK74" s="59">
        <v>44617</v>
      </c>
      <c r="GL74">
        <v>27</v>
      </c>
      <c r="GM74">
        <v>0</v>
      </c>
      <c r="GN74" s="161"/>
      <c r="GO74" s="161"/>
      <c r="GP74">
        <v>0</v>
      </c>
      <c r="GQ74" s="161"/>
      <c r="GR74" s="161"/>
      <c r="GS74">
        <v>1</v>
      </c>
      <c r="GT74" s="161"/>
      <c r="GU74" s="161"/>
      <c r="GV74" s="161"/>
      <c r="GW74">
        <v>0</v>
      </c>
      <c r="GX74">
        <v>1</v>
      </c>
      <c r="GY74" s="161"/>
      <c r="GZ74">
        <v>1</v>
      </c>
      <c r="HA74" s="59" t="s">
        <v>2361</v>
      </c>
      <c r="HB74">
        <v>1</v>
      </c>
      <c r="HC74" s="59" t="s">
        <v>2362</v>
      </c>
      <c r="HD74">
        <v>1</v>
      </c>
      <c r="HE74">
        <v>1</v>
      </c>
      <c r="HF74">
        <v>1</v>
      </c>
      <c r="HG74">
        <v>1</v>
      </c>
      <c r="HH74">
        <v>0</v>
      </c>
      <c r="HI74">
        <v>0</v>
      </c>
      <c r="HJ74" s="161">
        <v>44640</v>
      </c>
      <c r="HK74">
        <v>0</v>
      </c>
      <c r="HL74" s="161"/>
      <c r="HM74" s="161"/>
      <c r="HN74">
        <v>0</v>
      </c>
      <c r="HP74" s="161"/>
      <c r="HQ74">
        <v>1</v>
      </c>
      <c r="HR74" s="161"/>
      <c r="HS74" s="161"/>
      <c r="HT74" s="161"/>
      <c r="HU74">
        <v>0</v>
      </c>
      <c r="HV74">
        <v>1</v>
      </c>
      <c r="HW74" s="161"/>
      <c r="HX74">
        <v>1</v>
      </c>
      <c r="HY74" s="59" t="s">
        <v>2363</v>
      </c>
      <c r="HZ74">
        <v>1</v>
      </c>
      <c r="IA74" s="59" t="s">
        <v>2364</v>
      </c>
      <c r="IB74">
        <v>1</v>
      </c>
      <c r="IC74">
        <v>1</v>
      </c>
      <c r="ID74">
        <v>1</v>
      </c>
      <c r="IE74">
        <v>1</v>
      </c>
      <c r="IF74">
        <v>0</v>
      </c>
      <c r="IG74">
        <v>0</v>
      </c>
      <c r="IH74" s="59">
        <v>44663</v>
      </c>
      <c r="II74">
        <v>0</v>
      </c>
      <c r="IJ74" s="161"/>
      <c r="IK74" s="161"/>
      <c r="IL74">
        <v>0</v>
      </c>
      <c r="IM74" s="161"/>
      <c r="IN74" s="161"/>
      <c r="IO74">
        <v>1</v>
      </c>
      <c r="IP74" s="161"/>
      <c r="IQ74" s="161"/>
      <c r="IR74" s="161"/>
      <c r="IS74">
        <v>0</v>
      </c>
      <c r="IT74">
        <v>0</v>
      </c>
      <c r="IU74" s="161"/>
      <c r="IV74">
        <v>1</v>
      </c>
      <c r="IW74" s="161" t="s">
        <v>2365</v>
      </c>
      <c r="IX74">
        <v>1</v>
      </c>
      <c r="IY74" s="59" t="s">
        <v>2366</v>
      </c>
      <c r="IZ74">
        <v>1</v>
      </c>
      <c r="JA74">
        <v>1</v>
      </c>
      <c r="JB74">
        <v>1</v>
      </c>
      <c r="JC74">
        <v>1</v>
      </c>
      <c r="JD74">
        <v>0</v>
      </c>
      <c r="JE74">
        <v>0</v>
      </c>
      <c r="JF74" s="59">
        <v>44694</v>
      </c>
      <c r="JG74" s="161"/>
      <c r="JH74">
        <v>0</v>
      </c>
      <c r="JI74" s="161"/>
      <c r="JJ74" s="161"/>
      <c r="JK74">
        <v>0</v>
      </c>
      <c r="JL74" s="161"/>
      <c r="JM74" s="161"/>
      <c r="JN74">
        <v>1</v>
      </c>
      <c r="JO74" s="161"/>
      <c r="JP74" s="161"/>
      <c r="JQ74" s="161"/>
      <c r="JR74">
        <v>0</v>
      </c>
      <c r="JS74">
        <v>0</v>
      </c>
      <c r="JT74" s="161"/>
      <c r="JU74">
        <v>1</v>
      </c>
      <c r="JV74" s="59" t="s">
        <v>2367</v>
      </c>
      <c r="JW74">
        <v>1</v>
      </c>
      <c r="JX74" s="59" t="s">
        <v>2368</v>
      </c>
      <c r="JY74">
        <v>1</v>
      </c>
      <c r="JZ74">
        <v>1</v>
      </c>
      <c r="KA74">
        <v>1</v>
      </c>
      <c r="KB74">
        <v>1</v>
      </c>
      <c r="KC74">
        <v>0</v>
      </c>
      <c r="KD74">
        <v>0</v>
      </c>
      <c r="KE74" s="59">
        <v>44740</v>
      </c>
      <c r="KF74">
        <v>0</v>
      </c>
      <c r="KG74" s="161"/>
      <c r="KH74" s="161"/>
      <c r="KI74">
        <v>0</v>
      </c>
      <c r="KJ74" s="161"/>
      <c r="KK74" s="161"/>
      <c r="KL74">
        <v>1</v>
      </c>
      <c r="KM74" s="161"/>
      <c r="KN74" s="161"/>
      <c r="KO74" s="161"/>
      <c r="KP74">
        <v>1</v>
      </c>
      <c r="KQ74">
        <v>1</v>
      </c>
      <c r="KR74" s="161"/>
      <c r="KT74" s="161"/>
      <c r="KV74" s="161"/>
      <c r="KY74" s="161"/>
      <c r="KZ74" s="161"/>
      <c r="LC74" s="59">
        <v>44762</v>
      </c>
      <c r="LD74">
        <v>0</v>
      </c>
      <c r="LE74" s="161"/>
      <c r="LF74" s="161"/>
      <c r="LG74">
        <v>0</v>
      </c>
      <c r="LH74" s="161"/>
      <c r="LI74" s="161"/>
      <c r="LJ74">
        <v>1</v>
      </c>
      <c r="LK74" s="161"/>
      <c r="LL74" s="161"/>
      <c r="LM74" s="161"/>
      <c r="LN74">
        <v>1</v>
      </c>
      <c r="LO74">
        <v>1</v>
      </c>
      <c r="LP74" s="161"/>
      <c r="LQ74">
        <v>1</v>
      </c>
      <c r="LR74" s="59" t="s">
        <v>2347</v>
      </c>
      <c r="LS74">
        <v>1</v>
      </c>
      <c r="LT74" s="59" t="s">
        <v>2313</v>
      </c>
      <c r="LU74">
        <v>1</v>
      </c>
      <c r="LV74" s="155">
        <v>1</v>
      </c>
      <c r="LW74">
        <v>1</v>
      </c>
      <c r="LX74">
        <v>1</v>
      </c>
      <c r="LY74">
        <v>0</v>
      </c>
      <c r="LZ74">
        <v>0</v>
      </c>
      <c r="MA74" s="161">
        <v>44780</v>
      </c>
      <c r="MB74" s="155">
        <v>0</v>
      </c>
      <c r="MC74" s="155"/>
      <c r="MD74" s="155"/>
      <c r="ME74" s="155">
        <v>0</v>
      </c>
      <c r="MF74" s="155"/>
      <c r="MG74" s="155"/>
      <c r="MH74" s="59">
        <v>44783</v>
      </c>
      <c r="MI74" s="155">
        <v>0</v>
      </c>
      <c r="MJ74" s="155"/>
      <c r="MK74" s="155"/>
      <c r="ML74" s="155">
        <v>1</v>
      </c>
      <c r="MM74" s="155"/>
      <c r="MN74" s="155"/>
      <c r="MO74" s="161">
        <v>44840</v>
      </c>
      <c r="MP74" s="155">
        <v>0</v>
      </c>
      <c r="MQ74" s="155"/>
      <c r="MR74" s="155"/>
      <c r="MS74" s="155"/>
      <c r="MT74" s="155"/>
      <c r="MU74" s="155"/>
      <c r="MV74" s="155"/>
      <c r="MW74" s="155"/>
      <c r="MX74" s="155"/>
      <c r="MY74" s="155"/>
      <c r="MZ74" s="155"/>
      <c r="NA74" s="155">
        <v>0</v>
      </c>
      <c r="NB74" s="155">
        <v>1</v>
      </c>
      <c r="NC74" s="164">
        <v>44805</v>
      </c>
      <c r="ND74" s="155">
        <v>14</v>
      </c>
      <c r="NE74" s="155">
        <v>0</v>
      </c>
      <c r="NF74" s="155">
        <v>0</v>
      </c>
      <c r="NG74" s="155">
        <v>0</v>
      </c>
      <c r="NH74" s="155">
        <v>0</v>
      </c>
      <c r="NI74" s="155">
        <v>1</v>
      </c>
      <c r="NJ74" s="155" t="s">
        <v>2348</v>
      </c>
      <c r="NK74" s="155">
        <v>1</v>
      </c>
      <c r="NL74" s="155">
        <v>1</v>
      </c>
      <c r="NM74" s="155"/>
      <c r="NN74" s="155"/>
      <c r="NO74" s="155"/>
      <c r="NP74" s="155"/>
      <c r="NQ74" s="155"/>
      <c r="NR74" s="155"/>
      <c r="NS74" s="155"/>
      <c r="NT74" s="155"/>
      <c r="NU74" s="155"/>
      <c r="NV74" s="155">
        <v>0</v>
      </c>
      <c r="NW74" s="155"/>
      <c r="PK74" s="59">
        <v>44907</v>
      </c>
      <c r="PL74">
        <v>0</v>
      </c>
      <c r="PW74">
        <v>0</v>
      </c>
      <c r="PX74">
        <v>0</v>
      </c>
      <c r="QE74">
        <v>1</v>
      </c>
      <c r="QF74" t="s">
        <v>2369</v>
      </c>
      <c r="QH74">
        <v>1</v>
      </c>
      <c r="QI74">
        <v>1</v>
      </c>
      <c r="QK74">
        <v>0</v>
      </c>
      <c r="QP74">
        <v>1</v>
      </c>
      <c r="QQ74" t="s">
        <v>2370</v>
      </c>
      <c r="QR74">
        <v>0</v>
      </c>
      <c r="QV74" s="59">
        <v>45062</v>
      </c>
      <c r="QW74">
        <v>0</v>
      </c>
      <c r="RH74">
        <v>1</v>
      </c>
      <c r="RI74">
        <v>0</v>
      </c>
      <c r="RP74">
        <v>1</v>
      </c>
      <c r="RQ74" t="s">
        <v>2310</v>
      </c>
      <c r="RR74">
        <v>0</v>
      </c>
      <c r="RS74">
        <v>1</v>
      </c>
      <c r="RV74">
        <v>1</v>
      </c>
      <c r="RW74">
        <v>1</v>
      </c>
      <c r="RX74">
        <v>0</v>
      </c>
      <c r="RY74">
        <v>1</v>
      </c>
      <c r="SA74">
        <v>1</v>
      </c>
      <c r="SB74" t="s">
        <v>2349</v>
      </c>
      <c r="SC74">
        <v>1</v>
      </c>
      <c r="SD74">
        <v>1</v>
      </c>
      <c r="SO74" s="97"/>
      <c r="SP74" s="143"/>
      <c r="SQ74" s="143"/>
      <c r="SR74" s="143"/>
      <c r="SS74" s="143"/>
      <c r="ST74" s="143"/>
      <c r="SU74" s="143"/>
      <c r="SV74" s="143"/>
      <c r="SW74" s="143"/>
      <c r="SX74" s="143"/>
      <c r="SY74" s="143"/>
      <c r="SZ74" s="143"/>
      <c r="TB74" s="143"/>
      <c r="TD74" s="143"/>
      <c r="TF74" s="143"/>
      <c r="TG74" s="143"/>
      <c r="TH74" s="143"/>
      <c r="TI74" s="15"/>
      <c r="TJ74" s="143"/>
      <c r="TK74" s="143"/>
    </row>
    <row r="75" spans="1:536" x14ac:dyDescent="0.25">
      <c r="A75">
        <v>73</v>
      </c>
      <c r="B75" s="15" t="s">
        <v>2310</v>
      </c>
      <c r="C75" s="15" t="s">
        <v>2773</v>
      </c>
      <c r="D75" t="s">
        <v>2774</v>
      </c>
      <c r="E75" t="s">
        <v>2802</v>
      </c>
      <c r="F75" t="s">
        <v>2803</v>
      </c>
      <c r="G75" s="139">
        <v>33681</v>
      </c>
      <c r="H75">
        <v>1</v>
      </c>
      <c r="I75" s="140">
        <v>44176</v>
      </c>
      <c r="J75" s="58">
        <f>(I75-G75)/365.25</f>
        <v>28.733744010951405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78</v>
      </c>
      <c r="T75">
        <v>1.7</v>
      </c>
      <c r="AA75" s="83">
        <f>(S75/(T75*T75))</f>
        <v>26.989619377162633</v>
      </c>
      <c r="AB75">
        <v>14.6</v>
      </c>
      <c r="AC75">
        <v>0</v>
      </c>
      <c r="AD75">
        <v>43</v>
      </c>
      <c r="AE75">
        <v>14.9</v>
      </c>
      <c r="AF75">
        <v>11</v>
      </c>
      <c r="AG75">
        <v>1</v>
      </c>
      <c r="AH75">
        <v>2</v>
      </c>
      <c r="AI75">
        <v>4</v>
      </c>
      <c r="AL75">
        <v>1</v>
      </c>
      <c r="AM75">
        <v>1</v>
      </c>
      <c r="AN75">
        <v>7</v>
      </c>
      <c r="AO75">
        <v>1</v>
      </c>
      <c r="AP75" t="s">
        <v>2804</v>
      </c>
      <c r="AQ75" s="15">
        <v>1</v>
      </c>
      <c r="AT75" s="68">
        <v>1</v>
      </c>
      <c r="AU75" s="68">
        <v>0</v>
      </c>
      <c r="AV75" s="68">
        <v>4</v>
      </c>
      <c r="AW75" s="68">
        <v>11</v>
      </c>
      <c r="AX75" s="68">
        <v>11</v>
      </c>
      <c r="AY75" s="68">
        <v>1</v>
      </c>
      <c r="AZ75" s="68">
        <v>1</v>
      </c>
      <c r="BA75" s="68">
        <v>1</v>
      </c>
      <c r="BB75" s="68">
        <v>1</v>
      </c>
      <c r="BC75" s="68">
        <v>0</v>
      </c>
      <c r="BD75" s="68">
        <v>0</v>
      </c>
      <c r="BE75" s="68">
        <v>1</v>
      </c>
      <c r="BF75" s="68">
        <v>0</v>
      </c>
      <c r="BG75" s="68">
        <v>1</v>
      </c>
      <c r="BH75" s="68">
        <v>0</v>
      </c>
      <c r="BJ75" s="68">
        <v>0</v>
      </c>
      <c r="BK75" s="68">
        <v>1</v>
      </c>
      <c r="BL75" s="68">
        <v>1</v>
      </c>
      <c r="BM75" s="68">
        <v>1</v>
      </c>
      <c r="BN75" s="68">
        <v>0</v>
      </c>
      <c r="BO75" s="68">
        <v>1</v>
      </c>
      <c r="BP75" s="68">
        <v>0</v>
      </c>
      <c r="BQ75" s="68">
        <v>1</v>
      </c>
      <c r="BR75" s="68">
        <v>0</v>
      </c>
      <c r="BT75" s="68">
        <v>0</v>
      </c>
      <c r="BU75" s="68">
        <v>0</v>
      </c>
      <c r="BV75" s="68">
        <v>0</v>
      </c>
      <c r="BW75" s="68">
        <v>0</v>
      </c>
      <c r="BX75" s="68">
        <v>0</v>
      </c>
      <c r="BY75" s="68">
        <v>0</v>
      </c>
      <c r="BZ75" s="68">
        <v>0</v>
      </c>
      <c r="CA75" s="68">
        <v>0</v>
      </c>
      <c r="CB75" s="68">
        <v>0</v>
      </c>
      <c r="CC75" s="68">
        <v>0</v>
      </c>
      <c r="CD75" s="68">
        <v>0</v>
      </c>
      <c r="CE75" s="68">
        <v>0</v>
      </c>
      <c r="CG75" s="68">
        <v>1</v>
      </c>
      <c r="CH75" s="68">
        <v>1</v>
      </c>
      <c r="CI75" s="68">
        <v>1</v>
      </c>
      <c r="CJ75" s="68">
        <v>0</v>
      </c>
      <c r="CK75" s="68">
        <v>0</v>
      </c>
      <c r="CL75" s="68">
        <v>1</v>
      </c>
      <c r="CM75" t="s">
        <v>219</v>
      </c>
      <c r="CN75" s="68">
        <v>1</v>
      </c>
      <c r="CO75" s="68">
        <v>0</v>
      </c>
      <c r="CP75" s="68">
        <v>1</v>
      </c>
      <c r="CQ75" s="68">
        <v>0</v>
      </c>
      <c r="CR75" s="68">
        <v>0</v>
      </c>
      <c r="CS75" s="68">
        <v>0</v>
      </c>
      <c r="CU75" s="68">
        <v>1</v>
      </c>
      <c r="CV75" s="68">
        <v>1</v>
      </c>
      <c r="CW75" s="68">
        <v>0</v>
      </c>
      <c r="CX75" s="68">
        <v>1</v>
      </c>
      <c r="CY75" s="141" t="s">
        <v>2358</v>
      </c>
      <c r="CZ75" s="68">
        <v>1</v>
      </c>
      <c r="DA75" s="141" t="s">
        <v>2778</v>
      </c>
      <c r="DB75" s="15">
        <v>0</v>
      </c>
      <c r="DC75" s="15"/>
      <c r="DD75" s="68">
        <v>1</v>
      </c>
      <c r="DE75" s="68"/>
      <c r="DF75" s="68"/>
      <c r="DG75" s="15"/>
      <c r="DH75" s="141"/>
      <c r="SO75" s="97"/>
      <c r="SP75" s="143"/>
      <c r="SQ75" s="143"/>
      <c r="SR75" s="143"/>
      <c r="SS75" s="143"/>
      <c r="ST75" s="143"/>
      <c r="SU75" s="143"/>
      <c r="SV75" s="143"/>
      <c r="SW75" s="143"/>
      <c r="SX75" s="143"/>
      <c r="SY75" s="143"/>
      <c r="SZ75" s="143"/>
      <c r="TB75" s="143"/>
      <c r="TD75" s="143"/>
      <c r="TF75" s="143"/>
      <c r="TG75" s="143"/>
      <c r="TH75" s="143"/>
      <c r="TI75" s="15"/>
      <c r="TJ75" s="143"/>
      <c r="TK75" s="143"/>
    </row>
    <row r="76" spans="1:536" x14ac:dyDescent="0.25">
      <c r="A76">
        <v>74</v>
      </c>
      <c r="B76" s="15" t="s">
        <v>2310</v>
      </c>
      <c r="C76" s="15" t="s">
        <v>2805</v>
      </c>
      <c r="D76" t="s">
        <v>2806</v>
      </c>
      <c r="E76" t="s">
        <v>2807</v>
      </c>
      <c r="F76" t="s">
        <v>2808</v>
      </c>
      <c r="G76" s="139">
        <v>27348</v>
      </c>
      <c r="H76">
        <v>1</v>
      </c>
      <c r="I76" s="140">
        <v>44176</v>
      </c>
      <c r="J76" s="58">
        <f>(I76-G76)/365.25</f>
        <v>46.072553045859003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71</v>
      </c>
      <c r="T76">
        <v>1.71</v>
      </c>
      <c r="AA76" s="83">
        <f>(S76/(T76*T76))</f>
        <v>24.280975342840534</v>
      </c>
      <c r="AB76">
        <v>13</v>
      </c>
      <c r="AC76">
        <v>0</v>
      </c>
      <c r="AD76">
        <v>38</v>
      </c>
      <c r="AE76">
        <v>12.8</v>
      </c>
      <c r="AF76">
        <v>7</v>
      </c>
      <c r="AG76">
        <v>0</v>
      </c>
      <c r="AL76">
        <v>1</v>
      </c>
      <c r="AM76">
        <v>2</v>
      </c>
      <c r="AN76">
        <v>10</v>
      </c>
      <c r="AO76">
        <v>1</v>
      </c>
      <c r="AP76" t="s">
        <v>2809</v>
      </c>
      <c r="AQ76" s="15">
        <v>0</v>
      </c>
      <c r="AT76" s="68">
        <v>1</v>
      </c>
      <c r="AU76" s="68">
        <v>0</v>
      </c>
      <c r="AV76" s="68">
        <v>6</v>
      </c>
      <c r="AW76">
        <v>6</v>
      </c>
      <c r="AX76" s="68">
        <v>8</v>
      </c>
      <c r="AY76">
        <v>1</v>
      </c>
      <c r="AZ76" s="68">
        <v>0</v>
      </c>
      <c r="BA76" s="68">
        <v>1</v>
      </c>
      <c r="BB76" s="68">
        <v>1</v>
      </c>
      <c r="BC76" s="68">
        <v>0</v>
      </c>
      <c r="BD76" s="68">
        <v>0</v>
      </c>
      <c r="BE76" s="68">
        <v>0</v>
      </c>
      <c r="BF76" s="68">
        <v>0</v>
      </c>
      <c r="BG76" s="68">
        <v>0</v>
      </c>
      <c r="BH76" s="68">
        <v>1</v>
      </c>
      <c r="BI76" t="s">
        <v>2810</v>
      </c>
      <c r="BJ76" s="68">
        <v>0</v>
      </c>
      <c r="BK76" s="68">
        <v>0</v>
      </c>
      <c r="BL76" s="68">
        <v>1</v>
      </c>
      <c r="BM76" s="68">
        <v>1</v>
      </c>
      <c r="BN76" s="68">
        <v>0</v>
      </c>
      <c r="BO76" s="68">
        <v>1</v>
      </c>
      <c r="BP76" s="68">
        <v>0</v>
      </c>
      <c r="BQ76" s="68">
        <v>1</v>
      </c>
      <c r="BR76" s="68">
        <v>0</v>
      </c>
      <c r="BT76" s="68">
        <v>1</v>
      </c>
      <c r="BU76" s="68">
        <v>0</v>
      </c>
      <c r="BV76" s="68">
        <v>0</v>
      </c>
      <c r="BW76" s="68">
        <v>0</v>
      </c>
      <c r="BX76" s="68">
        <v>0</v>
      </c>
      <c r="BY76" s="68">
        <v>0</v>
      </c>
      <c r="BZ76" s="68">
        <v>1</v>
      </c>
      <c r="CA76" s="68">
        <v>0</v>
      </c>
      <c r="CB76" s="68">
        <v>0</v>
      </c>
      <c r="CC76" s="68">
        <v>0</v>
      </c>
      <c r="CD76" s="68">
        <v>0</v>
      </c>
      <c r="CE76" s="68">
        <v>0</v>
      </c>
      <c r="CG76" s="68">
        <v>1</v>
      </c>
      <c r="CH76" s="68">
        <v>1</v>
      </c>
      <c r="CI76" s="68">
        <v>1</v>
      </c>
      <c r="CJ76" s="68">
        <v>0</v>
      </c>
      <c r="CK76" s="68">
        <v>0</v>
      </c>
      <c r="CL76" s="68">
        <v>0</v>
      </c>
      <c r="CN76" s="68">
        <v>1</v>
      </c>
      <c r="CO76" s="68">
        <v>1</v>
      </c>
      <c r="CP76" s="68">
        <v>1</v>
      </c>
      <c r="CQ76" s="68">
        <v>0</v>
      </c>
      <c r="CR76" s="68">
        <v>0</v>
      </c>
      <c r="CS76" s="68">
        <v>1</v>
      </c>
      <c r="CT76" t="s">
        <v>2811</v>
      </c>
      <c r="CU76" s="68">
        <v>1</v>
      </c>
      <c r="CV76" s="68">
        <v>1</v>
      </c>
      <c r="CW76" s="68">
        <v>0</v>
      </c>
      <c r="CX76" s="68">
        <v>1</v>
      </c>
      <c r="CY76" s="141" t="s">
        <v>2716</v>
      </c>
      <c r="CZ76" s="68">
        <v>0</v>
      </c>
      <c r="DA76" s="141"/>
      <c r="DB76" s="15">
        <v>1</v>
      </c>
      <c r="DC76" s="15">
        <v>2</v>
      </c>
      <c r="DD76" s="68">
        <v>1</v>
      </c>
      <c r="DE76" s="68"/>
      <c r="DF76" s="68"/>
      <c r="DG76" s="15">
        <v>1</v>
      </c>
      <c r="DH76" s="141"/>
      <c r="GI76">
        <v>1</v>
      </c>
      <c r="GJ76" s="59">
        <v>44506</v>
      </c>
      <c r="GK76" s="59"/>
      <c r="GL76" s="59"/>
      <c r="GN76" s="59"/>
      <c r="GO76" s="59"/>
      <c r="GQ76" s="59"/>
      <c r="GR76" s="59"/>
      <c r="GT76" s="59"/>
      <c r="GU76" s="59"/>
      <c r="GV76" s="59"/>
      <c r="GW76" s="59"/>
      <c r="GY76" s="59"/>
      <c r="HA76" s="59"/>
      <c r="HC76" s="59"/>
      <c r="HF76" s="59"/>
      <c r="HG76" s="59"/>
      <c r="HJ76" s="59"/>
      <c r="HL76" s="59"/>
      <c r="HM76" s="59"/>
      <c r="HP76" s="59"/>
      <c r="HR76" s="59"/>
      <c r="HS76" s="59"/>
      <c r="HT76" s="59"/>
      <c r="HW76" s="59"/>
      <c r="HY76" s="59"/>
      <c r="IA76" s="59"/>
      <c r="ID76" s="59"/>
      <c r="IE76" s="59"/>
      <c r="IH76" s="59"/>
      <c r="IJ76" s="59"/>
      <c r="IK76" s="59"/>
      <c r="IM76" s="59"/>
      <c r="IN76" s="59"/>
      <c r="IP76" s="59"/>
      <c r="IQ76" s="59"/>
      <c r="IR76" s="59"/>
      <c r="IU76" s="59"/>
      <c r="IW76" s="59"/>
      <c r="IY76" s="59"/>
      <c r="JB76" s="59"/>
      <c r="JC76" s="59"/>
      <c r="JE76" s="59"/>
      <c r="JF76" s="59"/>
      <c r="JG76" s="59"/>
      <c r="JI76" s="59"/>
      <c r="JJ76" s="59"/>
      <c r="JL76" s="59"/>
      <c r="JM76" s="59"/>
      <c r="JN76" s="59"/>
      <c r="JO76" s="59"/>
      <c r="JP76" s="59"/>
      <c r="JQ76" s="59"/>
      <c r="JT76" s="59"/>
      <c r="JV76" s="59"/>
      <c r="JX76" s="59"/>
      <c r="KE76" s="59"/>
      <c r="KG76" s="59"/>
      <c r="KH76" s="59"/>
      <c r="KJ76" s="59"/>
      <c r="KK76" s="59"/>
      <c r="KM76" s="59"/>
      <c r="KN76" s="59"/>
      <c r="KO76" s="59"/>
      <c r="KQ76" s="59"/>
      <c r="KR76" s="59"/>
      <c r="KT76" s="59"/>
      <c r="KV76" s="59"/>
      <c r="KY76" s="59"/>
      <c r="KZ76" s="59"/>
      <c r="LC76" s="59"/>
      <c r="LE76" s="59"/>
      <c r="LF76" s="59"/>
      <c r="LH76" s="59"/>
      <c r="LI76" s="59"/>
      <c r="LK76" s="59"/>
      <c r="LL76" s="59"/>
      <c r="LM76" s="59"/>
      <c r="LP76" s="59"/>
      <c r="LR76" s="59"/>
      <c r="LS76" s="59"/>
      <c r="LT76" s="59"/>
      <c r="LU76" s="59"/>
      <c r="LV76" s="59"/>
      <c r="LZ76" s="59"/>
      <c r="SO76" s="97">
        <v>45265</v>
      </c>
      <c r="SP76" s="142">
        <v>49.054072553045856</v>
      </c>
      <c r="SQ76" s="143">
        <v>0</v>
      </c>
      <c r="SR76" s="143">
        <v>0</v>
      </c>
      <c r="SS76" s="143">
        <v>0</v>
      </c>
      <c r="ST76" s="143">
        <v>0</v>
      </c>
      <c r="SU76" s="143">
        <v>0</v>
      </c>
      <c r="SV76" s="143">
        <v>0</v>
      </c>
      <c r="SW76" s="143">
        <v>0</v>
      </c>
      <c r="SX76" s="143">
        <v>0</v>
      </c>
      <c r="SY76" s="142">
        <v>72.2</v>
      </c>
      <c r="SZ76" s="147">
        <v>1.67</v>
      </c>
      <c r="TB76" s="142"/>
      <c r="TD76" s="142"/>
      <c r="TF76" s="142"/>
      <c r="TG76" s="83">
        <f>(SY76/(SZ76*SZ76))</f>
        <v>25.888343074330383</v>
      </c>
      <c r="TH76" s="143">
        <v>14</v>
      </c>
      <c r="TI76" s="15" t="s">
        <v>21</v>
      </c>
      <c r="TJ76" s="143">
        <v>41</v>
      </c>
      <c r="TK76" s="143"/>
    </row>
    <row r="77" spans="1:536" x14ac:dyDescent="0.25">
      <c r="A77">
        <v>75</v>
      </c>
      <c r="B77" s="15"/>
      <c r="C77" s="15"/>
      <c r="F77" t="s">
        <v>2812</v>
      </c>
      <c r="G77" s="139">
        <v>44674</v>
      </c>
      <c r="H77">
        <v>0</v>
      </c>
      <c r="I77" s="140"/>
      <c r="J77" s="58"/>
      <c r="AA77" s="83"/>
      <c r="AT77" s="68"/>
      <c r="AU77" s="68"/>
      <c r="AV77" s="68"/>
      <c r="AX77" s="68"/>
      <c r="AZ77" s="68"/>
      <c r="BA77" s="68"/>
      <c r="BB77" s="68"/>
      <c r="BC77" s="68"/>
      <c r="BD77" s="68"/>
      <c r="BE77" s="68"/>
      <c r="BF77" s="68"/>
      <c r="BG77" s="68"/>
      <c r="BH77" s="68"/>
      <c r="BJ77" s="68"/>
      <c r="BK77" s="68"/>
      <c r="BL77" s="68"/>
      <c r="BM77" s="68"/>
      <c r="BN77" s="68"/>
      <c r="BO77" s="68"/>
      <c r="BP77" s="68"/>
      <c r="BQ77" s="68"/>
      <c r="BR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G77" s="68"/>
      <c r="CH77" s="68"/>
      <c r="CI77" s="68"/>
      <c r="CJ77" s="68"/>
      <c r="CK77" s="68"/>
      <c r="CL77" s="68"/>
      <c r="CN77" s="68"/>
      <c r="CO77" s="68"/>
      <c r="CP77" s="68"/>
      <c r="CQ77" s="68"/>
      <c r="CR77" s="68"/>
      <c r="CS77" s="68"/>
      <c r="CU77" s="68"/>
      <c r="CV77" s="68"/>
      <c r="CW77" s="68"/>
      <c r="CX77" s="68"/>
      <c r="CY77" s="141"/>
      <c r="CZ77" s="68"/>
      <c r="DA77" s="141"/>
      <c r="DB77" s="15"/>
      <c r="DC77" s="15"/>
      <c r="DD77" s="68"/>
      <c r="DE77" s="68"/>
      <c r="DF77" s="68"/>
      <c r="DG77" s="15"/>
      <c r="DH77" s="141"/>
      <c r="GJ77" s="59"/>
      <c r="GK77" s="59"/>
      <c r="GL77" s="59"/>
      <c r="GN77" s="59"/>
      <c r="GO77" s="59"/>
      <c r="GQ77" s="59"/>
      <c r="GR77" s="59"/>
      <c r="GT77" s="59"/>
      <c r="GU77" s="59"/>
      <c r="GV77" s="59"/>
      <c r="GW77" s="59"/>
      <c r="GY77" s="59"/>
      <c r="HA77" s="59"/>
      <c r="HC77" s="59"/>
      <c r="HF77" s="59"/>
      <c r="HG77" s="59"/>
      <c r="HJ77" s="59"/>
      <c r="HL77" s="59"/>
      <c r="HM77" s="59"/>
      <c r="HP77" s="59"/>
      <c r="HR77" s="59"/>
      <c r="HS77" s="59"/>
      <c r="HT77" s="59"/>
      <c r="HW77" s="59"/>
      <c r="HY77" s="59"/>
      <c r="IA77" s="59"/>
      <c r="ID77" s="59"/>
      <c r="IE77" s="59"/>
      <c r="IH77" s="59"/>
      <c r="IJ77" s="59"/>
      <c r="IK77" s="59"/>
      <c r="IM77" s="59"/>
      <c r="IN77" s="59"/>
      <c r="IP77" s="59"/>
      <c r="IQ77" s="59"/>
      <c r="IR77" s="59"/>
      <c r="IU77" s="59"/>
      <c r="IW77" s="59"/>
      <c r="IY77" s="59"/>
      <c r="JB77" s="59"/>
      <c r="JC77" s="59"/>
      <c r="JE77" s="59"/>
      <c r="JF77" s="59"/>
      <c r="JG77" s="59"/>
      <c r="JI77" s="59"/>
      <c r="JJ77" s="59"/>
      <c r="JL77" s="59"/>
      <c r="JM77" s="59"/>
      <c r="JN77" s="59"/>
      <c r="JO77" s="59"/>
      <c r="JP77" s="59"/>
      <c r="JQ77" s="59"/>
      <c r="JT77" s="59"/>
      <c r="JV77" s="59"/>
      <c r="JX77" s="59"/>
      <c r="KE77" s="59"/>
      <c r="KG77" s="59"/>
      <c r="KH77" s="59"/>
      <c r="KJ77" s="59"/>
      <c r="KK77" s="59"/>
      <c r="KM77" s="59"/>
      <c r="KN77" s="59"/>
      <c r="KO77" s="59"/>
      <c r="KQ77" s="59"/>
      <c r="KR77" s="59"/>
      <c r="KT77" s="59"/>
      <c r="KV77" s="59"/>
      <c r="KY77" s="59"/>
      <c r="KZ77" s="59"/>
      <c r="LC77" s="59"/>
      <c r="LE77" s="59"/>
      <c r="LF77" s="59"/>
      <c r="LH77" s="59"/>
      <c r="LI77" s="59"/>
      <c r="LK77" s="59"/>
      <c r="LL77" s="59"/>
      <c r="LM77" s="59"/>
      <c r="LP77" s="59"/>
      <c r="LR77" s="59"/>
      <c r="LS77" s="59"/>
      <c r="LT77" s="59"/>
      <c r="LU77" s="59"/>
      <c r="LV77" s="59"/>
      <c r="LZ77" s="59"/>
      <c r="SO77" s="97">
        <v>45265</v>
      </c>
      <c r="SP77" s="142">
        <v>1.6180698151950719</v>
      </c>
      <c r="SQ77" s="143">
        <v>0</v>
      </c>
      <c r="SR77" s="143">
        <v>0</v>
      </c>
      <c r="SS77" s="143">
        <v>0</v>
      </c>
      <c r="ST77" s="143">
        <v>0</v>
      </c>
      <c r="SU77" s="143">
        <v>0</v>
      </c>
      <c r="SV77" s="143">
        <v>0</v>
      </c>
      <c r="SW77" s="143">
        <v>0</v>
      </c>
      <c r="SX77" s="143">
        <v>0</v>
      </c>
      <c r="SY77" s="142">
        <v>10.3</v>
      </c>
      <c r="SZ77" s="147">
        <v>0.78</v>
      </c>
      <c r="TA77">
        <v>0.27</v>
      </c>
      <c r="TB77" s="142" t="s">
        <v>21</v>
      </c>
      <c r="TC77">
        <v>-0.47</v>
      </c>
      <c r="TD77" s="142" t="s">
        <v>21</v>
      </c>
      <c r="TE77">
        <v>0.76</v>
      </c>
      <c r="TF77" s="142" t="s">
        <v>21</v>
      </c>
      <c r="TG77" s="142"/>
      <c r="TH77" s="143">
        <v>10.1</v>
      </c>
      <c r="TI77" s="144" t="s">
        <v>520</v>
      </c>
      <c r="TJ77" s="143"/>
      <c r="TK77" s="143"/>
    </row>
    <row r="78" spans="1:536" x14ac:dyDescent="0.25">
      <c r="A78">
        <v>76</v>
      </c>
      <c r="B78" s="154" t="s">
        <v>2310</v>
      </c>
      <c r="C78" s="154" t="s">
        <v>2491</v>
      </c>
      <c r="D78" s="155" t="s">
        <v>2492</v>
      </c>
      <c r="E78" s="155" t="s">
        <v>2813</v>
      </c>
      <c r="F78" s="155" t="s">
        <v>2814</v>
      </c>
      <c r="G78" s="156">
        <v>23609</v>
      </c>
      <c r="H78" s="155">
        <v>0</v>
      </c>
      <c r="I78" s="157">
        <v>44176</v>
      </c>
      <c r="J78" s="58">
        <f>(I78-G78)/365.25</f>
        <v>56.309377138945926</v>
      </c>
      <c r="K78" s="155">
        <v>0</v>
      </c>
      <c r="L78" s="155">
        <v>0</v>
      </c>
      <c r="M78" s="155">
        <v>0</v>
      </c>
      <c r="N78" s="155">
        <v>0</v>
      </c>
      <c r="O78" s="155">
        <v>0</v>
      </c>
      <c r="P78" s="155">
        <v>0</v>
      </c>
      <c r="Q78" s="155">
        <v>0</v>
      </c>
      <c r="R78" s="155">
        <v>0</v>
      </c>
      <c r="S78" s="155">
        <v>68</v>
      </c>
      <c r="T78" s="155">
        <v>1.56</v>
      </c>
      <c r="U78" s="155"/>
      <c r="V78" s="155"/>
      <c r="W78" s="155"/>
      <c r="X78" s="155"/>
      <c r="Y78" s="155"/>
      <c r="Z78" s="155"/>
      <c r="AA78" s="83">
        <f>(S78/(T78*T78))</f>
        <v>27.94214332675871</v>
      </c>
      <c r="AB78" s="155">
        <v>12.8</v>
      </c>
      <c r="AC78" s="155">
        <v>0</v>
      </c>
      <c r="AD78" s="155">
        <v>38.4</v>
      </c>
      <c r="AE78" s="155">
        <v>13</v>
      </c>
      <c r="AF78" s="155">
        <v>6</v>
      </c>
      <c r="AG78" s="155">
        <v>0</v>
      </c>
      <c r="AH78" s="155"/>
      <c r="AI78" s="155"/>
      <c r="AJ78" s="155"/>
      <c r="AK78" s="155"/>
      <c r="AL78" s="155">
        <v>0</v>
      </c>
      <c r="AM78" s="155"/>
      <c r="AN78" s="155"/>
      <c r="AO78" s="155">
        <v>1</v>
      </c>
      <c r="AP78" s="155" t="s">
        <v>2815</v>
      </c>
      <c r="AQ78" s="154">
        <v>0</v>
      </c>
      <c r="AR78" s="154"/>
      <c r="AS78" s="154"/>
      <c r="AT78" s="159">
        <v>1</v>
      </c>
      <c r="AU78" s="159">
        <v>0</v>
      </c>
      <c r="AV78" s="159">
        <v>6</v>
      </c>
      <c r="AW78" s="159">
        <v>6</v>
      </c>
      <c r="AX78" s="159">
        <v>6</v>
      </c>
      <c r="AY78" s="159">
        <v>1</v>
      </c>
      <c r="AZ78" s="159">
        <v>1</v>
      </c>
      <c r="BA78" s="159">
        <v>1</v>
      </c>
      <c r="BB78" s="159">
        <v>0</v>
      </c>
      <c r="BC78" s="159">
        <v>1</v>
      </c>
      <c r="BD78" s="159">
        <v>0</v>
      </c>
      <c r="BE78" s="159">
        <v>0</v>
      </c>
      <c r="BF78" s="159">
        <v>0</v>
      </c>
      <c r="BG78" s="159">
        <v>0</v>
      </c>
      <c r="BH78" s="159">
        <v>0</v>
      </c>
      <c r="BI78" s="155"/>
      <c r="BJ78" s="159">
        <v>0</v>
      </c>
      <c r="BK78" s="159">
        <v>0</v>
      </c>
      <c r="BL78" s="159">
        <v>1</v>
      </c>
      <c r="BM78" s="159">
        <v>1</v>
      </c>
      <c r="BN78" s="159">
        <v>0</v>
      </c>
      <c r="BO78" s="159">
        <v>1</v>
      </c>
      <c r="BP78" s="159">
        <v>0</v>
      </c>
      <c r="BQ78" s="159">
        <v>1</v>
      </c>
      <c r="BR78" s="159">
        <v>0</v>
      </c>
      <c r="BS78" s="155"/>
      <c r="BT78" s="159">
        <v>0</v>
      </c>
      <c r="BU78" s="159">
        <v>0</v>
      </c>
      <c r="BV78" s="159">
        <v>0</v>
      </c>
      <c r="BW78" s="159">
        <v>0</v>
      </c>
      <c r="BX78" s="159">
        <v>0</v>
      </c>
      <c r="BY78" s="159">
        <v>0</v>
      </c>
      <c r="BZ78" s="159">
        <v>0</v>
      </c>
      <c r="CA78" s="159">
        <v>0</v>
      </c>
      <c r="CB78" s="159">
        <v>0</v>
      </c>
      <c r="CC78" s="159">
        <v>0</v>
      </c>
      <c r="CD78" s="159">
        <v>0</v>
      </c>
      <c r="CE78" s="159">
        <v>0</v>
      </c>
      <c r="CF78" s="155"/>
      <c r="CG78" s="159">
        <v>1</v>
      </c>
      <c r="CH78" s="159">
        <v>0</v>
      </c>
      <c r="CI78" s="159">
        <v>1</v>
      </c>
      <c r="CJ78" s="159">
        <v>0</v>
      </c>
      <c r="CK78" s="159">
        <v>1</v>
      </c>
      <c r="CL78" s="159">
        <v>0</v>
      </c>
      <c r="CM78" s="155"/>
      <c r="CN78" s="159">
        <v>1</v>
      </c>
      <c r="CO78" s="159">
        <v>1</v>
      </c>
      <c r="CP78" s="159">
        <v>0</v>
      </c>
      <c r="CQ78" s="159">
        <v>0</v>
      </c>
      <c r="CR78" s="159">
        <v>0</v>
      </c>
      <c r="CS78" s="159">
        <v>1</v>
      </c>
      <c r="CT78" s="159" t="s">
        <v>2495</v>
      </c>
      <c r="CU78" s="159">
        <v>1</v>
      </c>
      <c r="CV78" s="159">
        <v>1</v>
      </c>
      <c r="CW78" s="159">
        <v>0</v>
      </c>
      <c r="CX78" s="159">
        <v>1</v>
      </c>
      <c r="CY78" s="160" t="s">
        <v>2496</v>
      </c>
      <c r="CZ78" s="159">
        <v>1</v>
      </c>
      <c r="DA78" s="160" t="s">
        <v>2497</v>
      </c>
      <c r="DB78" s="154">
        <v>0</v>
      </c>
      <c r="DC78" s="154"/>
      <c r="DD78" s="159">
        <v>0</v>
      </c>
      <c r="DE78" s="159"/>
      <c r="DF78" s="159"/>
      <c r="DG78" s="159"/>
      <c r="DH78" s="160"/>
      <c r="DI78" s="161">
        <v>44507</v>
      </c>
      <c r="DJ78" s="58">
        <f>(DI78-G78)/365.25</f>
        <v>57.215605749486656</v>
      </c>
      <c r="DK78" s="155"/>
      <c r="DL78" s="155">
        <v>1</v>
      </c>
      <c r="DM78" s="155">
        <v>1</v>
      </c>
      <c r="DN78" s="155">
        <v>1</v>
      </c>
      <c r="DO78" s="155">
        <v>1</v>
      </c>
      <c r="DP78" s="155">
        <v>30</v>
      </c>
      <c r="DQ78" s="155">
        <v>7</v>
      </c>
      <c r="DR78" s="155">
        <v>0</v>
      </c>
      <c r="DS78" s="155">
        <v>0</v>
      </c>
      <c r="DT78" s="155">
        <v>1</v>
      </c>
      <c r="DU78" s="155">
        <v>0</v>
      </c>
      <c r="DV78" s="155"/>
      <c r="DW78" s="155"/>
      <c r="DX78" s="155">
        <v>1</v>
      </c>
      <c r="DY78" s="155"/>
      <c r="DZ78" s="155"/>
      <c r="EA78" s="155">
        <v>1</v>
      </c>
      <c r="EB78" s="155"/>
      <c r="EC78" s="155">
        <v>0</v>
      </c>
      <c r="ED78" s="155">
        <v>0</v>
      </c>
      <c r="EE78" s="155">
        <v>0</v>
      </c>
      <c r="EF78" s="155"/>
      <c r="EG78" s="155">
        <v>0</v>
      </c>
      <c r="EH78" s="155">
        <v>0</v>
      </c>
      <c r="EI78" s="155">
        <v>1</v>
      </c>
      <c r="EJ78" s="155">
        <v>1</v>
      </c>
      <c r="EK78" s="155" t="s">
        <v>23</v>
      </c>
      <c r="EL78">
        <v>1</v>
      </c>
      <c r="EM78">
        <v>1</v>
      </c>
      <c r="EN78" s="155">
        <v>1</v>
      </c>
      <c r="EO78" s="155">
        <v>-1</v>
      </c>
      <c r="EP78" s="155"/>
      <c r="EQ78" s="155">
        <v>1</v>
      </c>
      <c r="ER78" s="155">
        <v>0</v>
      </c>
      <c r="ES78">
        <v>3</v>
      </c>
      <c r="ET78" s="155">
        <v>1</v>
      </c>
      <c r="EU78" s="155"/>
      <c r="EV78" s="155" t="s">
        <v>2728</v>
      </c>
      <c r="EW78" s="155"/>
      <c r="EX78" s="155"/>
      <c r="EY78" s="155"/>
      <c r="EZ78" s="155">
        <v>1</v>
      </c>
      <c r="FA78" s="155">
        <v>30</v>
      </c>
      <c r="FB78" s="155"/>
      <c r="FC78" s="155">
        <v>2</v>
      </c>
      <c r="FD78" s="155">
        <v>0</v>
      </c>
      <c r="FE78" s="155">
        <v>0</v>
      </c>
      <c r="FF78" s="155"/>
      <c r="FG78" s="155" t="s">
        <v>2816</v>
      </c>
      <c r="FH78" s="155">
        <v>2</v>
      </c>
      <c r="FI78" s="155" t="s">
        <v>2817</v>
      </c>
      <c r="FJ78" s="155" t="s">
        <v>2818</v>
      </c>
      <c r="FK78" s="155">
        <v>2</v>
      </c>
      <c r="FL78" s="155" t="s">
        <v>220</v>
      </c>
      <c r="FM78">
        <v>1</v>
      </c>
      <c r="FN78" s="155"/>
      <c r="FO78" s="155"/>
      <c r="FP78" s="155"/>
      <c r="FQ78" s="155">
        <v>0</v>
      </c>
      <c r="FR78" s="155"/>
      <c r="FS78" s="155"/>
      <c r="FT78" s="155"/>
      <c r="FU78" s="155"/>
      <c r="FV78" s="155">
        <v>1</v>
      </c>
      <c r="FW78" s="155">
        <v>0</v>
      </c>
      <c r="FX78" s="155">
        <v>7</v>
      </c>
      <c r="FY78" s="155">
        <v>5</v>
      </c>
      <c r="FZ78" s="155">
        <v>0</v>
      </c>
      <c r="GA78" s="155"/>
      <c r="GB78" s="155"/>
      <c r="GC78" s="155"/>
      <c r="GD78" s="155"/>
      <c r="GE78" s="155">
        <v>2</v>
      </c>
      <c r="GF78" s="155">
        <v>0</v>
      </c>
      <c r="GG78" s="155"/>
      <c r="GH78" s="155"/>
      <c r="GI78" s="155">
        <v>1</v>
      </c>
      <c r="GJ78" s="161">
        <v>44506</v>
      </c>
      <c r="GK78" s="161"/>
      <c r="GL78" s="161"/>
      <c r="GN78" s="161"/>
      <c r="GO78" s="161"/>
      <c r="GQ78" s="161"/>
      <c r="GR78" s="161"/>
      <c r="GT78" s="161"/>
      <c r="GU78" s="161"/>
      <c r="GV78" s="161"/>
      <c r="GW78" s="161"/>
      <c r="GY78" s="161"/>
      <c r="HA78" s="161"/>
      <c r="HC78" s="161"/>
      <c r="HF78" s="161"/>
      <c r="HG78" s="161"/>
      <c r="HJ78" s="161"/>
      <c r="HL78" s="161"/>
      <c r="HM78" s="161"/>
      <c r="HP78" s="161"/>
      <c r="HR78" s="161"/>
      <c r="HS78" s="161"/>
      <c r="HT78" s="161"/>
      <c r="HW78" s="161"/>
      <c r="HY78" s="161"/>
      <c r="IA78" s="161"/>
      <c r="ID78" s="161"/>
      <c r="IE78" s="161"/>
      <c r="IH78" s="161"/>
      <c r="IJ78" s="161"/>
      <c r="IK78" s="161"/>
      <c r="IM78" s="161"/>
      <c r="IN78" s="161"/>
      <c r="IP78" s="161"/>
      <c r="IQ78" s="161"/>
      <c r="IR78" s="161"/>
      <c r="IU78" s="161"/>
      <c r="IW78" s="161"/>
      <c r="IY78" s="161"/>
      <c r="JB78" s="161"/>
      <c r="JC78" s="161"/>
      <c r="JE78" s="161"/>
      <c r="JF78" s="161"/>
      <c r="JG78" s="161"/>
      <c r="JI78" s="161"/>
      <c r="JJ78" s="161"/>
      <c r="JL78" s="161"/>
      <c r="JM78" s="161"/>
      <c r="JN78" s="161"/>
      <c r="JO78" s="161"/>
      <c r="JP78" s="161"/>
      <c r="JQ78" s="161"/>
      <c r="JT78" s="161"/>
      <c r="JV78" s="161"/>
      <c r="JX78" s="161"/>
      <c r="KE78" s="161"/>
      <c r="KG78" s="161"/>
      <c r="KH78" s="161"/>
      <c r="KJ78" s="161"/>
      <c r="KK78" s="161"/>
      <c r="KM78" s="161"/>
      <c r="KN78" s="161"/>
      <c r="KO78" s="161"/>
      <c r="KQ78" s="161"/>
      <c r="KR78" s="161"/>
      <c r="KT78" s="161"/>
      <c r="KV78" s="161"/>
      <c r="KY78" s="161"/>
      <c r="KZ78" s="161"/>
      <c r="LC78" s="161"/>
      <c r="LE78" s="161"/>
      <c r="LF78" s="161"/>
      <c r="LH78" s="161"/>
      <c r="LI78" s="161"/>
      <c r="LK78" s="161"/>
      <c r="LL78" s="161"/>
      <c r="LM78" s="161"/>
      <c r="LP78" s="161"/>
      <c r="LR78" s="161"/>
      <c r="LS78" s="161"/>
      <c r="LT78" s="161"/>
      <c r="LU78" s="161"/>
      <c r="LV78" s="161"/>
      <c r="LZ78" s="161"/>
      <c r="MA78" s="59">
        <v>44780</v>
      </c>
      <c r="MB78" s="155">
        <v>0</v>
      </c>
      <c r="MC78" s="155"/>
      <c r="MD78" s="155"/>
      <c r="ME78" s="155">
        <v>0</v>
      </c>
      <c r="MF78" s="155"/>
      <c r="MG78" s="155"/>
      <c r="MH78" s="59">
        <v>44783</v>
      </c>
      <c r="MI78" s="155">
        <v>0</v>
      </c>
      <c r="MJ78" s="155"/>
      <c r="MK78" s="155"/>
      <c r="ML78" s="155"/>
      <c r="MM78" s="155"/>
      <c r="MN78" s="155"/>
      <c r="MO78" s="155"/>
      <c r="MP78" s="155"/>
      <c r="MQ78" s="155"/>
      <c r="MR78" s="155"/>
      <c r="MS78" s="155"/>
      <c r="MT78" s="155"/>
      <c r="MU78" s="155"/>
      <c r="MV78" s="155"/>
      <c r="MW78" s="155"/>
      <c r="MX78" s="155"/>
      <c r="MY78" s="155"/>
      <c r="MZ78" s="155"/>
      <c r="NA78" s="155"/>
      <c r="NB78" s="155"/>
      <c r="NC78" s="155"/>
      <c r="ND78" s="155"/>
      <c r="NE78" s="155"/>
      <c r="NF78" s="155"/>
      <c r="NG78" s="155"/>
      <c r="NH78" s="155"/>
      <c r="NI78" s="155"/>
      <c r="NJ78" s="155"/>
      <c r="NK78" s="155"/>
      <c r="NL78" s="155"/>
      <c r="NM78" s="155"/>
      <c r="NN78" s="155"/>
      <c r="NO78" s="155"/>
      <c r="NP78" s="155"/>
      <c r="NQ78" s="155"/>
      <c r="NR78" s="155"/>
      <c r="NS78" s="155"/>
      <c r="NT78" s="155"/>
      <c r="NU78" s="155"/>
      <c r="NV78" s="155"/>
      <c r="NZ78" s="59">
        <v>44841</v>
      </c>
      <c r="OA78">
        <v>0</v>
      </c>
      <c r="OM78">
        <v>0</v>
      </c>
      <c r="OQ78">
        <v>0</v>
      </c>
      <c r="PK78" s="59">
        <v>44907</v>
      </c>
      <c r="PL78">
        <v>0</v>
      </c>
      <c r="PW78">
        <v>0</v>
      </c>
      <c r="PX78">
        <v>0</v>
      </c>
      <c r="QE78">
        <v>1</v>
      </c>
      <c r="QF78" t="s">
        <v>2310</v>
      </c>
      <c r="QH78">
        <v>0</v>
      </c>
      <c r="QK78">
        <v>1</v>
      </c>
      <c r="QL78">
        <v>1</v>
      </c>
      <c r="QP78">
        <v>1</v>
      </c>
      <c r="QQ78" t="s">
        <v>2498</v>
      </c>
      <c r="QR78">
        <v>0</v>
      </c>
      <c r="QV78" s="59">
        <v>45061</v>
      </c>
      <c r="QW78">
        <v>1</v>
      </c>
      <c r="QX78" s="69">
        <v>44986</v>
      </c>
      <c r="QY78">
        <v>3</v>
      </c>
      <c r="QZ78">
        <v>0</v>
      </c>
      <c r="RA78">
        <v>0</v>
      </c>
      <c r="RB78">
        <v>0</v>
      </c>
      <c r="RC78">
        <v>0</v>
      </c>
      <c r="RD78">
        <v>0</v>
      </c>
      <c r="RF78">
        <v>0</v>
      </c>
      <c r="RH78">
        <v>1</v>
      </c>
      <c r="RI78">
        <v>0</v>
      </c>
      <c r="RP78">
        <v>1</v>
      </c>
      <c r="RQ78" t="s">
        <v>2310</v>
      </c>
      <c r="RR78">
        <v>0</v>
      </c>
      <c r="RS78">
        <v>1</v>
      </c>
      <c r="RV78">
        <v>1</v>
      </c>
      <c r="RW78">
        <v>1</v>
      </c>
      <c r="RX78">
        <v>1</v>
      </c>
      <c r="RY78">
        <v>1</v>
      </c>
      <c r="SA78">
        <v>1</v>
      </c>
      <c r="SB78" t="s">
        <v>2499</v>
      </c>
      <c r="SC78">
        <v>0</v>
      </c>
      <c r="SO78" s="97">
        <v>45265</v>
      </c>
      <c r="SP78" s="142">
        <v>59.290896646132786</v>
      </c>
      <c r="SQ78" s="143">
        <v>0</v>
      </c>
      <c r="SR78" s="143">
        <v>0</v>
      </c>
      <c r="SS78" s="143">
        <v>0</v>
      </c>
      <c r="ST78" s="143">
        <v>0</v>
      </c>
      <c r="SU78" s="143">
        <v>0</v>
      </c>
      <c r="SV78" s="143">
        <v>0</v>
      </c>
      <c r="SW78" s="143">
        <v>0</v>
      </c>
      <c r="SX78" s="143">
        <v>0</v>
      </c>
      <c r="SY78" s="142">
        <v>73.2</v>
      </c>
      <c r="SZ78" s="147">
        <v>1.5409999999999999</v>
      </c>
      <c r="TB78" s="142"/>
      <c r="TD78" s="142"/>
      <c r="TF78" s="142"/>
      <c r="TG78" s="83">
        <f>(SY78/(SZ78*SZ78))</f>
        <v>30.825192941704593</v>
      </c>
      <c r="TH78" s="143">
        <v>13.1</v>
      </c>
      <c r="TI78" s="144" t="s">
        <v>21</v>
      </c>
      <c r="TJ78" s="143">
        <v>39</v>
      </c>
      <c r="TK78" s="143"/>
      <c r="TL78" s="59">
        <v>45354</v>
      </c>
      <c r="TM78">
        <v>0</v>
      </c>
      <c r="TP78">
        <v>0</v>
      </c>
    </row>
    <row r="79" spans="1:536" x14ac:dyDescent="0.25">
      <c r="A79">
        <v>77</v>
      </c>
      <c r="B79" s="15" t="s">
        <v>2310</v>
      </c>
      <c r="C79" s="15" t="s">
        <v>2436</v>
      </c>
      <c r="D79" t="s">
        <v>2437</v>
      </c>
      <c r="E79" t="s">
        <v>2819</v>
      </c>
      <c r="F79" t="s">
        <v>2820</v>
      </c>
      <c r="G79" s="139">
        <v>23019</v>
      </c>
      <c r="H79">
        <v>0</v>
      </c>
      <c r="I79" s="140">
        <v>44176</v>
      </c>
      <c r="J79" s="58">
        <f>(I79-G79)/365.25</f>
        <v>57.924709103353869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58.7</v>
      </c>
      <c r="T79">
        <v>1.486</v>
      </c>
      <c r="AA79" s="83">
        <f>(S79/(T79*T79))</f>
        <v>26.582785223775428</v>
      </c>
      <c r="AB79">
        <v>10</v>
      </c>
      <c r="AC79">
        <v>1</v>
      </c>
      <c r="AD79">
        <v>30.9</v>
      </c>
      <c r="AE79">
        <v>10.3</v>
      </c>
      <c r="AF79">
        <v>6</v>
      </c>
      <c r="AG79">
        <v>1</v>
      </c>
      <c r="AH79">
        <v>1</v>
      </c>
      <c r="AI79">
        <v>2</v>
      </c>
      <c r="AL79">
        <v>1</v>
      </c>
      <c r="AM79">
        <v>3</v>
      </c>
      <c r="AN79">
        <v>3</v>
      </c>
      <c r="AO79">
        <v>0</v>
      </c>
      <c r="AQ79" s="15">
        <v>0</v>
      </c>
      <c r="AT79" s="68">
        <v>1</v>
      </c>
      <c r="AU79" s="68">
        <v>0</v>
      </c>
      <c r="AV79" s="68">
        <v>6</v>
      </c>
      <c r="AW79">
        <v>6</v>
      </c>
      <c r="AX79" s="68">
        <v>-1</v>
      </c>
      <c r="AY79">
        <v>1</v>
      </c>
      <c r="AZ79" s="68">
        <v>0</v>
      </c>
      <c r="BA79" s="68">
        <v>0</v>
      </c>
      <c r="BB79" s="68">
        <v>1</v>
      </c>
      <c r="BC79" s="68">
        <v>0</v>
      </c>
      <c r="BD79" s="68">
        <v>0</v>
      </c>
      <c r="BE79" s="68">
        <v>0</v>
      </c>
      <c r="BF79" s="68">
        <v>0</v>
      </c>
      <c r="BG79" s="68">
        <v>0</v>
      </c>
      <c r="BH79" s="68">
        <v>0</v>
      </c>
      <c r="BJ79" s="68">
        <v>0</v>
      </c>
      <c r="BK79" s="68">
        <v>0</v>
      </c>
      <c r="BL79" s="68">
        <v>1</v>
      </c>
      <c r="BM79" s="68">
        <v>1</v>
      </c>
      <c r="BN79" s="68">
        <v>0</v>
      </c>
      <c r="BO79" s="68">
        <v>0</v>
      </c>
      <c r="BP79" s="68">
        <v>0</v>
      </c>
      <c r="BQ79" s="68">
        <v>1</v>
      </c>
      <c r="BR79" s="68">
        <v>0</v>
      </c>
      <c r="BT79" s="68">
        <v>0</v>
      </c>
      <c r="BU79" s="68">
        <v>0</v>
      </c>
      <c r="BV79" s="68">
        <v>0</v>
      </c>
      <c r="BW79" s="68">
        <v>0</v>
      </c>
      <c r="BX79" s="68">
        <v>0</v>
      </c>
      <c r="BY79" s="68">
        <v>0</v>
      </c>
      <c r="BZ79" s="68">
        <v>0</v>
      </c>
      <c r="CA79" s="68">
        <v>0</v>
      </c>
      <c r="CB79" s="68">
        <v>0</v>
      </c>
      <c r="CC79" s="68">
        <v>0</v>
      </c>
      <c r="CD79" s="68">
        <v>0</v>
      </c>
      <c r="CE79" s="68">
        <v>0</v>
      </c>
      <c r="CG79" s="68">
        <v>1</v>
      </c>
      <c r="CH79" s="68">
        <v>1</v>
      </c>
      <c r="CI79" s="68">
        <v>1</v>
      </c>
      <c r="CJ79" s="68">
        <v>0</v>
      </c>
      <c r="CK79" s="68">
        <v>0</v>
      </c>
      <c r="CL79" s="68">
        <v>1</v>
      </c>
      <c r="CM79" s="141" t="s">
        <v>2357</v>
      </c>
      <c r="CN79" s="68">
        <v>1</v>
      </c>
      <c r="CO79" s="68">
        <v>0</v>
      </c>
      <c r="CP79" s="68">
        <v>1</v>
      </c>
      <c r="CQ79" s="68">
        <v>0</v>
      </c>
      <c r="CR79" s="68">
        <v>0</v>
      </c>
      <c r="CS79" s="68">
        <v>1</v>
      </c>
      <c r="CT79" t="s">
        <v>2440</v>
      </c>
      <c r="CX79" s="68">
        <v>1</v>
      </c>
      <c r="CY79" s="141" t="s">
        <v>2441</v>
      </c>
      <c r="CZ79" s="68">
        <v>1</v>
      </c>
      <c r="DA79" s="141" t="s">
        <v>2442</v>
      </c>
      <c r="DB79" s="15">
        <v>0</v>
      </c>
      <c r="DC79" s="15"/>
      <c r="DD79" s="68">
        <v>1</v>
      </c>
      <c r="DE79" s="68">
        <v>1</v>
      </c>
      <c r="DF79" s="149">
        <v>43983</v>
      </c>
      <c r="DG79" s="150"/>
      <c r="DH79" s="141" t="s">
        <v>2821</v>
      </c>
      <c r="DI79" s="59">
        <v>44507</v>
      </c>
      <c r="DJ79" s="58">
        <f>(DI79-G79)/365.25</f>
        <v>58.830937713894592</v>
      </c>
      <c r="DL79">
        <v>1</v>
      </c>
      <c r="DM79">
        <v>1</v>
      </c>
      <c r="DN79">
        <v>0</v>
      </c>
      <c r="DO79">
        <v>1</v>
      </c>
      <c r="DP79">
        <v>60</v>
      </c>
      <c r="DQ79">
        <v>14</v>
      </c>
      <c r="DR79">
        <v>0</v>
      </c>
      <c r="DS79">
        <v>0</v>
      </c>
      <c r="DT79">
        <v>1</v>
      </c>
      <c r="DU79">
        <v>0</v>
      </c>
      <c r="DX79">
        <v>1</v>
      </c>
      <c r="EA79">
        <v>1</v>
      </c>
      <c r="EC79">
        <v>0</v>
      </c>
      <c r="ED79">
        <v>0</v>
      </c>
      <c r="EE79">
        <v>0</v>
      </c>
      <c r="EF79">
        <v>60</v>
      </c>
      <c r="EG79">
        <v>0</v>
      </c>
      <c r="EH79">
        <v>0</v>
      </c>
      <c r="EI79">
        <v>1</v>
      </c>
      <c r="EJ79">
        <v>1</v>
      </c>
      <c r="EL79">
        <v>1</v>
      </c>
      <c r="EM79">
        <v>1</v>
      </c>
      <c r="EN79">
        <v>1</v>
      </c>
      <c r="EO79">
        <v>-1</v>
      </c>
      <c r="EQ79">
        <v>1</v>
      </c>
      <c r="ER79">
        <v>1</v>
      </c>
      <c r="ES79">
        <v>3</v>
      </c>
      <c r="ET79">
        <v>1</v>
      </c>
      <c r="EU79" t="s">
        <v>173</v>
      </c>
      <c r="EV79" t="s">
        <v>2728</v>
      </c>
      <c r="EZ79">
        <v>1</v>
      </c>
      <c r="FA79">
        <v>30</v>
      </c>
      <c r="FC79">
        <v>1</v>
      </c>
      <c r="FD79">
        <v>1</v>
      </c>
      <c r="FE79">
        <v>0</v>
      </c>
      <c r="FG79" t="s">
        <v>2822</v>
      </c>
      <c r="FH79">
        <v>3</v>
      </c>
      <c r="FI79" t="s">
        <v>2823</v>
      </c>
      <c r="FJ79" t="s">
        <v>2824</v>
      </c>
      <c r="FK79">
        <v>1</v>
      </c>
      <c r="FL79" t="s">
        <v>2686</v>
      </c>
      <c r="FM79">
        <v>1</v>
      </c>
      <c r="FN79">
        <v>30</v>
      </c>
      <c r="FO79" t="s">
        <v>306</v>
      </c>
      <c r="FP79">
        <v>1</v>
      </c>
      <c r="FQ79">
        <v>7</v>
      </c>
      <c r="FR79">
        <v>1</v>
      </c>
      <c r="FS79">
        <v>-1</v>
      </c>
      <c r="FV79">
        <v>1</v>
      </c>
      <c r="FW79">
        <v>-1</v>
      </c>
      <c r="FX79">
        <v>0</v>
      </c>
      <c r="GE79">
        <v>2</v>
      </c>
      <c r="GF79">
        <v>0</v>
      </c>
      <c r="GH79">
        <v>-1</v>
      </c>
      <c r="GI79">
        <v>1</v>
      </c>
      <c r="GJ79" s="59">
        <v>44506</v>
      </c>
      <c r="GK79" s="59"/>
      <c r="GL79" s="59"/>
      <c r="GN79" s="59"/>
      <c r="GO79" s="59"/>
      <c r="GQ79" s="59"/>
      <c r="GR79" s="59"/>
      <c r="GT79" s="59"/>
      <c r="GU79" s="59"/>
      <c r="GV79" s="59"/>
      <c r="GW79" s="59"/>
      <c r="GY79" s="59"/>
      <c r="HA79" s="59"/>
      <c r="HC79" s="59"/>
      <c r="HF79" s="59"/>
      <c r="HG79" s="59"/>
      <c r="HJ79" s="59"/>
      <c r="HL79" s="59"/>
      <c r="HM79" s="59"/>
      <c r="HP79" s="59"/>
      <c r="HR79" s="59"/>
      <c r="HS79" s="59"/>
      <c r="HT79" s="59"/>
      <c r="HW79" s="59"/>
      <c r="HY79" s="59"/>
      <c r="IA79" s="59"/>
      <c r="ID79" s="59"/>
      <c r="IE79" s="59"/>
      <c r="IH79" s="59"/>
      <c r="IJ79" s="59"/>
      <c r="IK79" s="59"/>
      <c r="IM79" s="59"/>
      <c r="IN79" s="59"/>
      <c r="IP79" s="59"/>
      <c r="IQ79" s="59"/>
      <c r="IR79" s="59"/>
      <c r="IU79" s="59"/>
      <c r="IW79" s="59"/>
      <c r="IY79" s="59"/>
      <c r="JB79" s="59"/>
      <c r="JC79" s="59"/>
      <c r="JE79" s="59"/>
      <c r="JF79" s="59">
        <v>44693</v>
      </c>
      <c r="JG79">
        <v>58</v>
      </c>
      <c r="JH79">
        <v>0</v>
      </c>
      <c r="JI79" s="59"/>
      <c r="JJ79" s="59"/>
      <c r="JK79">
        <v>0</v>
      </c>
      <c r="JL79" s="59"/>
      <c r="JM79" s="59"/>
      <c r="JN79">
        <v>1</v>
      </c>
      <c r="JO79" s="59"/>
      <c r="JP79" s="59"/>
      <c r="JQ79" s="59"/>
      <c r="JR79">
        <v>1</v>
      </c>
      <c r="JS79">
        <v>0</v>
      </c>
      <c r="JT79" s="59"/>
      <c r="JU79">
        <v>1</v>
      </c>
      <c r="JV79" s="59" t="s">
        <v>2319</v>
      </c>
      <c r="JW79">
        <v>1</v>
      </c>
      <c r="JX79" s="59" t="s">
        <v>2313</v>
      </c>
      <c r="JY79">
        <v>1</v>
      </c>
      <c r="JZ79">
        <v>1</v>
      </c>
      <c r="KA79">
        <v>1</v>
      </c>
      <c r="KB79">
        <v>1</v>
      </c>
      <c r="KC79">
        <v>0</v>
      </c>
      <c r="KD79">
        <v>0</v>
      </c>
      <c r="KE79" s="59">
        <v>44739</v>
      </c>
      <c r="KF79">
        <v>0</v>
      </c>
      <c r="KG79" s="59"/>
      <c r="KH79" s="59"/>
      <c r="KI79">
        <v>0</v>
      </c>
      <c r="KJ79" s="59"/>
      <c r="KK79" s="59"/>
      <c r="KM79" s="59"/>
      <c r="KN79" s="59"/>
      <c r="KO79" s="59"/>
      <c r="KP79">
        <v>1</v>
      </c>
      <c r="KQ79">
        <v>0</v>
      </c>
      <c r="KR79" s="59"/>
      <c r="KS79">
        <v>1</v>
      </c>
      <c r="KT79" s="59" t="s">
        <v>2313</v>
      </c>
      <c r="KU79">
        <v>1</v>
      </c>
      <c r="KV79" s="59" t="s">
        <v>2322</v>
      </c>
      <c r="KW79">
        <v>1</v>
      </c>
      <c r="KX79">
        <v>1</v>
      </c>
      <c r="KY79">
        <v>1</v>
      </c>
      <c r="KZ79">
        <v>1</v>
      </c>
      <c r="LA79">
        <v>0</v>
      </c>
      <c r="LB79">
        <v>0</v>
      </c>
      <c r="LC79" s="59">
        <v>44760</v>
      </c>
      <c r="LD79">
        <v>0</v>
      </c>
      <c r="LE79" s="59"/>
      <c r="LF79" s="59"/>
      <c r="LG79">
        <v>0</v>
      </c>
      <c r="LH79" s="59"/>
      <c r="LI79" s="59"/>
      <c r="LJ79">
        <v>1</v>
      </c>
      <c r="LK79" s="59"/>
      <c r="LL79" s="59"/>
      <c r="LM79" s="59"/>
      <c r="LN79">
        <v>1</v>
      </c>
      <c r="LO79">
        <v>0</v>
      </c>
      <c r="LP79" s="59"/>
      <c r="LQ79">
        <v>1</v>
      </c>
      <c r="LR79" s="59" t="s">
        <v>2443</v>
      </c>
      <c r="LS79">
        <v>1</v>
      </c>
      <c r="LT79" s="59" t="s">
        <v>2444</v>
      </c>
      <c r="LU79">
        <v>1</v>
      </c>
      <c r="LV79">
        <v>1</v>
      </c>
      <c r="LW79">
        <v>1</v>
      </c>
      <c r="LX79">
        <v>1</v>
      </c>
      <c r="LY79">
        <v>0</v>
      </c>
      <c r="LZ79">
        <v>0</v>
      </c>
      <c r="MA79" s="59">
        <v>44780</v>
      </c>
      <c r="MB79">
        <v>0</v>
      </c>
      <c r="ME79">
        <v>0</v>
      </c>
      <c r="MO79" s="59">
        <v>44840</v>
      </c>
      <c r="MP79">
        <v>0</v>
      </c>
      <c r="NA79">
        <v>0</v>
      </c>
      <c r="NB79">
        <v>1</v>
      </c>
      <c r="NC79" s="69">
        <v>44805</v>
      </c>
      <c r="NE79">
        <v>1</v>
      </c>
      <c r="NF79">
        <v>1</v>
      </c>
      <c r="NG79">
        <v>1</v>
      </c>
      <c r="NH79">
        <v>1</v>
      </c>
      <c r="NI79">
        <v>1</v>
      </c>
      <c r="NJ79" t="s">
        <v>2369</v>
      </c>
      <c r="NK79">
        <v>1</v>
      </c>
      <c r="NM79">
        <v>1</v>
      </c>
      <c r="NO79">
        <v>0</v>
      </c>
      <c r="NP79">
        <v>0</v>
      </c>
      <c r="NQ79">
        <v>1</v>
      </c>
      <c r="NR79">
        <v>1</v>
      </c>
      <c r="NT79">
        <v>0</v>
      </c>
      <c r="NV79">
        <v>1</v>
      </c>
      <c r="NW79">
        <v>1</v>
      </c>
      <c r="PK79" s="59">
        <v>44907</v>
      </c>
      <c r="PL79">
        <v>1</v>
      </c>
      <c r="PM79" s="69">
        <v>44866</v>
      </c>
      <c r="PN79">
        <v>4</v>
      </c>
      <c r="PO79">
        <v>0</v>
      </c>
      <c r="PP79">
        <v>0</v>
      </c>
      <c r="PQ79">
        <v>0</v>
      </c>
      <c r="PR79">
        <v>0</v>
      </c>
      <c r="PS79">
        <v>0</v>
      </c>
      <c r="PU79">
        <v>0</v>
      </c>
      <c r="PV79" t="s">
        <v>2445</v>
      </c>
      <c r="PW79">
        <v>1</v>
      </c>
      <c r="PX79">
        <v>0</v>
      </c>
      <c r="QE79">
        <v>0</v>
      </c>
      <c r="QK79">
        <v>1</v>
      </c>
      <c r="QL79">
        <v>0</v>
      </c>
      <c r="QM79">
        <v>1</v>
      </c>
      <c r="QN79">
        <v>1</v>
      </c>
      <c r="QP79">
        <v>1</v>
      </c>
      <c r="QQ79" t="s">
        <v>2446</v>
      </c>
      <c r="QR79">
        <v>0</v>
      </c>
      <c r="QV79" s="59">
        <v>45062</v>
      </c>
      <c r="QW79">
        <v>1</v>
      </c>
      <c r="QX79" s="69">
        <v>44958</v>
      </c>
      <c r="QY79">
        <v>3</v>
      </c>
      <c r="QZ79">
        <v>0</v>
      </c>
      <c r="RA79">
        <v>0</v>
      </c>
      <c r="RB79">
        <v>0</v>
      </c>
      <c r="RC79">
        <v>0</v>
      </c>
      <c r="RD79">
        <v>0</v>
      </c>
      <c r="RF79">
        <v>0</v>
      </c>
      <c r="RH79">
        <v>1</v>
      </c>
      <c r="RI79">
        <v>0</v>
      </c>
      <c r="RP79">
        <v>1</v>
      </c>
      <c r="RQ79" t="s">
        <v>2447</v>
      </c>
      <c r="RR79">
        <v>0</v>
      </c>
      <c r="RS79">
        <v>1</v>
      </c>
      <c r="RV79">
        <v>1</v>
      </c>
      <c r="RW79">
        <v>0</v>
      </c>
      <c r="RX79">
        <v>0</v>
      </c>
      <c r="RY79">
        <v>0</v>
      </c>
      <c r="SA79">
        <v>1</v>
      </c>
      <c r="SB79" t="s">
        <v>2349</v>
      </c>
      <c r="SC79">
        <v>1</v>
      </c>
      <c r="SD79">
        <v>1</v>
      </c>
      <c r="SG79" s="59">
        <v>45247</v>
      </c>
      <c r="SH79">
        <v>1</v>
      </c>
      <c r="SI79" s="69">
        <v>45200</v>
      </c>
      <c r="SK79">
        <v>0</v>
      </c>
      <c r="SO79" s="97"/>
      <c r="SP79" s="143"/>
      <c r="SQ79" s="143"/>
      <c r="SR79" s="143"/>
      <c r="SS79" s="143"/>
      <c r="ST79" s="143"/>
      <c r="SU79" s="143"/>
      <c r="SV79" s="143"/>
      <c r="SW79" s="143"/>
      <c r="SX79" s="143"/>
      <c r="SY79" s="143"/>
      <c r="SZ79" s="143"/>
      <c r="TB79" s="143"/>
      <c r="TD79" s="143"/>
      <c r="TF79" s="143"/>
      <c r="TG79" s="143"/>
      <c r="TH79" s="143"/>
      <c r="TI79" s="15"/>
      <c r="TJ79" s="143"/>
      <c r="TK79" s="143"/>
    </row>
    <row r="80" spans="1:536" x14ac:dyDescent="0.25">
      <c r="A80">
        <v>78</v>
      </c>
      <c r="B80" s="15"/>
      <c r="C80" s="15"/>
      <c r="F80" t="s">
        <v>2825</v>
      </c>
      <c r="G80" s="139">
        <v>39524</v>
      </c>
      <c r="H80">
        <v>0</v>
      </c>
      <c r="I80" s="140"/>
      <c r="J80" s="58"/>
      <c r="AA80" s="83"/>
      <c r="AT80" s="68"/>
      <c r="AU80" s="68"/>
      <c r="AV80" s="68"/>
      <c r="AX80" s="68"/>
      <c r="AZ80" s="68"/>
      <c r="BA80" s="68"/>
      <c r="BB80" s="68"/>
      <c r="BC80" s="68"/>
      <c r="BD80" s="68"/>
      <c r="BE80" s="68"/>
      <c r="BF80" s="68"/>
      <c r="BG80" s="68"/>
      <c r="BH80" s="68"/>
      <c r="BJ80" s="68"/>
      <c r="BK80" s="68"/>
      <c r="BL80" s="68"/>
      <c r="BM80" s="68"/>
      <c r="BN80" s="68"/>
      <c r="BO80" s="68"/>
      <c r="BP80" s="68"/>
      <c r="BQ80" s="68"/>
      <c r="BR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G80" s="68"/>
      <c r="CH80" s="68"/>
      <c r="CI80" s="68"/>
      <c r="CJ80" s="68"/>
      <c r="CK80" s="68"/>
      <c r="CL80" s="68"/>
      <c r="CM80" s="141"/>
      <c r="CN80" s="68"/>
      <c r="CO80" s="68"/>
      <c r="CP80" s="68"/>
      <c r="CQ80" s="68"/>
      <c r="CR80" s="68"/>
      <c r="CS80" s="68"/>
      <c r="CX80" s="68"/>
      <c r="CY80" s="141"/>
      <c r="CZ80" s="68"/>
      <c r="DA80" s="141"/>
      <c r="DB80" s="15"/>
      <c r="DC80" s="15"/>
      <c r="DD80" s="68"/>
      <c r="DE80" s="68"/>
      <c r="DF80" s="149"/>
      <c r="DG80" s="150"/>
      <c r="DH80" s="141"/>
      <c r="DI80" s="59"/>
      <c r="DJ80" s="58"/>
      <c r="GJ80" s="59"/>
      <c r="GK80" s="59"/>
      <c r="GL80" s="59"/>
      <c r="GN80" s="59"/>
      <c r="GO80" s="59"/>
      <c r="GQ80" s="59"/>
      <c r="GR80" s="59"/>
      <c r="GT80" s="59"/>
      <c r="GU80" s="59"/>
      <c r="GV80" s="59"/>
      <c r="GW80" s="59"/>
      <c r="GY80" s="59"/>
      <c r="HA80" s="59"/>
      <c r="HC80" s="59"/>
      <c r="HF80" s="59"/>
      <c r="HG80" s="59"/>
      <c r="HJ80" s="59"/>
      <c r="HL80" s="59"/>
      <c r="HM80" s="59"/>
      <c r="HP80" s="59"/>
      <c r="HR80" s="59"/>
      <c r="HS80" s="59"/>
      <c r="HT80" s="59"/>
      <c r="HW80" s="59"/>
      <c r="HY80" s="59"/>
      <c r="IA80" s="59"/>
      <c r="ID80" s="59"/>
      <c r="IE80" s="59"/>
      <c r="IH80" s="59"/>
      <c r="IJ80" s="59"/>
      <c r="IK80" s="59"/>
      <c r="IM80" s="59"/>
      <c r="IN80" s="59"/>
      <c r="IP80" s="59"/>
      <c r="IQ80" s="59"/>
      <c r="IR80" s="59"/>
      <c r="IU80" s="59"/>
      <c r="IW80" s="59"/>
      <c r="IY80" s="59"/>
      <c r="JB80" s="59"/>
      <c r="JC80" s="59"/>
      <c r="JE80" s="59"/>
      <c r="JF80" s="59"/>
      <c r="JI80" s="59"/>
      <c r="JJ80" s="59"/>
      <c r="JL80" s="59"/>
      <c r="JM80" s="59"/>
      <c r="JO80" s="59"/>
      <c r="JP80" s="59"/>
      <c r="JQ80" s="59"/>
      <c r="JT80" s="59"/>
      <c r="JV80" s="59"/>
      <c r="JX80" s="59"/>
      <c r="KE80" s="59"/>
      <c r="KG80" s="59"/>
      <c r="KH80" s="59"/>
      <c r="KJ80" s="59"/>
      <c r="KK80" s="59"/>
      <c r="KM80" s="59"/>
      <c r="KN80" s="59"/>
      <c r="KO80" s="59"/>
      <c r="KR80" s="59"/>
      <c r="KT80" s="59"/>
      <c r="KV80" s="59"/>
      <c r="LC80" s="59"/>
      <c r="LE80" s="59"/>
      <c r="LF80" s="59"/>
      <c r="LH80" s="59"/>
      <c r="LI80" s="59"/>
      <c r="LK80" s="59"/>
      <c r="LL80" s="59"/>
      <c r="LM80" s="59"/>
      <c r="LP80" s="59"/>
      <c r="LR80" s="59"/>
      <c r="LT80" s="59"/>
      <c r="MA80" s="59"/>
      <c r="MO80" s="59"/>
      <c r="NC80" s="69"/>
      <c r="PK80" s="59"/>
      <c r="PM80" s="69"/>
      <c r="QV80" s="59"/>
      <c r="QX80" s="69"/>
      <c r="SG80" s="59"/>
      <c r="SI80" s="69"/>
      <c r="SO80" s="97">
        <v>45265</v>
      </c>
      <c r="SP80" s="142">
        <v>15.718001368925394</v>
      </c>
      <c r="SQ80" s="143">
        <v>0</v>
      </c>
      <c r="SR80" s="143">
        <v>0</v>
      </c>
      <c r="SS80" s="143">
        <v>0</v>
      </c>
      <c r="ST80" s="143">
        <v>0</v>
      </c>
      <c r="SU80" s="143">
        <v>0</v>
      </c>
      <c r="SV80" s="143">
        <v>0</v>
      </c>
      <c r="SW80" s="143">
        <v>0</v>
      </c>
      <c r="SX80" s="143">
        <v>0</v>
      </c>
      <c r="SY80" s="142">
        <v>47.4</v>
      </c>
      <c r="SZ80" s="147">
        <v>1.5449999999999999</v>
      </c>
      <c r="TB80" s="142"/>
      <c r="TC80">
        <v>-1.1100000000000001</v>
      </c>
      <c r="TD80" s="143" t="s">
        <v>29</v>
      </c>
      <c r="TE80">
        <v>-0.2</v>
      </c>
      <c r="TF80" s="142" t="s">
        <v>21</v>
      </c>
      <c r="TG80" s="142"/>
      <c r="TH80" s="143">
        <v>12.9</v>
      </c>
      <c r="TI80" s="144" t="s">
        <v>21</v>
      </c>
      <c r="TJ80" s="143">
        <v>38</v>
      </c>
      <c r="TK80" s="143"/>
    </row>
    <row r="81" spans="1:536" x14ac:dyDescent="0.25">
      <c r="A81">
        <v>79</v>
      </c>
      <c r="B81" s="15" t="s">
        <v>2310</v>
      </c>
      <c r="F81" t="s">
        <v>2826</v>
      </c>
      <c r="H81">
        <v>1</v>
      </c>
      <c r="SO81" s="97">
        <v>45265</v>
      </c>
      <c r="SP81" s="142"/>
      <c r="SQ81" s="143">
        <v>0</v>
      </c>
      <c r="SR81" s="143">
        <v>0</v>
      </c>
      <c r="SS81" s="143">
        <v>0</v>
      </c>
      <c r="ST81" s="143">
        <v>0</v>
      </c>
      <c r="SU81" s="143">
        <v>1</v>
      </c>
      <c r="SV81" s="143">
        <v>0</v>
      </c>
      <c r="SW81" s="143">
        <v>0</v>
      </c>
      <c r="SX81" s="143">
        <v>0</v>
      </c>
      <c r="SY81" s="142">
        <v>25.5</v>
      </c>
      <c r="SZ81" s="147">
        <v>1.26</v>
      </c>
      <c r="TB81" s="142"/>
      <c r="TD81" s="142"/>
      <c r="TF81" s="142"/>
      <c r="TG81" s="83">
        <f>(SY81/(SZ81*SZ81))</f>
        <v>16.061980347694632</v>
      </c>
      <c r="TH81" s="143">
        <v>11.6</v>
      </c>
      <c r="TI81" s="15" t="s">
        <v>520</v>
      </c>
      <c r="TJ81" s="143"/>
      <c r="TK81" s="143"/>
    </row>
    <row r="82" spans="1:536" x14ac:dyDescent="0.25">
      <c r="A82">
        <v>80</v>
      </c>
      <c r="B82" s="15" t="s">
        <v>2310</v>
      </c>
      <c r="C82" t="s">
        <v>2637</v>
      </c>
      <c r="F82" t="s">
        <v>2827</v>
      </c>
      <c r="H82">
        <v>1</v>
      </c>
      <c r="JF82" s="59">
        <v>44693</v>
      </c>
      <c r="JG82">
        <v>7</v>
      </c>
      <c r="JH82">
        <v>0</v>
      </c>
      <c r="JK82">
        <v>0</v>
      </c>
      <c r="JN82">
        <v>0</v>
      </c>
      <c r="JU82">
        <v>1</v>
      </c>
      <c r="JV82" t="s">
        <v>2639</v>
      </c>
      <c r="JW82">
        <v>1</v>
      </c>
      <c r="JX82" t="s">
        <v>2422</v>
      </c>
      <c r="JY82">
        <v>1</v>
      </c>
      <c r="JZ82">
        <v>1</v>
      </c>
      <c r="KA82">
        <v>1</v>
      </c>
      <c r="KB82">
        <v>1</v>
      </c>
      <c r="KC82">
        <v>0</v>
      </c>
      <c r="KD82">
        <v>0</v>
      </c>
      <c r="KE82" s="59">
        <v>44739</v>
      </c>
      <c r="KF82">
        <v>0</v>
      </c>
      <c r="KI82">
        <v>0</v>
      </c>
      <c r="KL82">
        <v>0</v>
      </c>
      <c r="KP82">
        <v>0</v>
      </c>
      <c r="KQ82">
        <v>0</v>
      </c>
      <c r="KS82">
        <v>1</v>
      </c>
      <c r="KT82" t="s">
        <v>2342</v>
      </c>
      <c r="KU82">
        <v>1</v>
      </c>
      <c r="KV82" t="s">
        <v>2595</v>
      </c>
      <c r="KW82">
        <v>1</v>
      </c>
      <c r="KX82">
        <v>1</v>
      </c>
      <c r="KY82">
        <v>1</v>
      </c>
      <c r="KZ82">
        <v>1</v>
      </c>
      <c r="LA82">
        <v>0</v>
      </c>
      <c r="LB82">
        <v>0</v>
      </c>
      <c r="LC82" s="59">
        <v>44761</v>
      </c>
      <c r="LD82">
        <v>0</v>
      </c>
      <c r="LG82">
        <v>0</v>
      </c>
      <c r="LJ82">
        <v>0</v>
      </c>
      <c r="LN82">
        <v>0</v>
      </c>
      <c r="LQ82">
        <v>1</v>
      </c>
      <c r="LR82" t="s">
        <v>2401</v>
      </c>
      <c r="LS82">
        <v>1</v>
      </c>
      <c r="LT82" t="s">
        <v>2640</v>
      </c>
      <c r="LU82">
        <v>1</v>
      </c>
      <c r="LV82">
        <v>1</v>
      </c>
      <c r="LW82">
        <v>1</v>
      </c>
      <c r="LX82">
        <v>0</v>
      </c>
      <c r="LY82">
        <v>0</v>
      </c>
      <c r="LZ82">
        <v>0</v>
      </c>
      <c r="MA82" s="59">
        <v>44781</v>
      </c>
      <c r="MB82">
        <v>1</v>
      </c>
      <c r="MD82">
        <v>0</v>
      </c>
      <c r="ME82">
        <v>0</v>
      </c>
      <c r="MO82" s="59">
        <v>44840</v>
      </c>
      <c r="MP82">
        <v>1</v>
      </c>
      <c r="MQ82" s="69">
        <v>44805</v>
      </c>
      <c r="MR82">
        <v>2</v>
      </c>
      <c r="MT82">
        <v>0</v>
      </c>
      <c r="MU82">
        <v>1</v>
      </c>
      <c r="MV82">
        <v>0</v>
      </c>
      <c r="MW82">
        <v>0</v>
      </c>
      <c r="MX82">
        <v>1</v>
      </c>
      <c r="MY82">
        <v>1</v>
      </c>
      <c r="NA82">
        <v>0</v>
      </c>
      <c r="NB82">
        <v>1</v>
      </c>
      <c r="NC82" s="69">
        <v>44805</v>
      </c>
      <c r="ND82">
        <v>7</v>
      </c>
      <c r="NE82">
        <v>0</v>
      </c>
      <c r="NF82">
        <v>1</v>
      </c>
      <c r="NG82">
        <v>0</v>
      </c>
      <c r="NH82">
        <v>1</v>
      </c>
      <c r="NI82">
        <v>1</v>
      </c>
      <c r="NK82">
        <v>1</v>
      </c>
      <c r="NL82">
        <v>1</v>
      </c>
      <c r="NO82">
        <v>0</v>
      </c>
      <c r="NT82">
        <v>0</v>
      </c>
      <c r="NV82">
        <v>1</v>
      </c>
      <c r="NW82">
        <v>1</v>
      </c>
      <c r="PK82" s="59">
        <v>44907</v>
      </c>
      <c r="PL82">
        <v>0</v>
      </c>
      <c r="PW82">
        <v>1</v>
      </c>
      <c r="PX82">
        <v>1</v>
      </c>
      <c r="PY82" s="69">
        <v>44835</v>
      </c>
      <c r="PZ82">
        <v>7</v>
      </c>
      <c r="QA82">
        <v>1</v>
      </c>
      <c r="QB82">
        <v>1</v>
      </c>
      <c r="QC82">
        <v>1</v>
      </c>
      <c r="QD82">
        <v>1</v>
      </c>
      <c r="QE82">
        <v>1</v>
      </c>
      <c r="QF82" t="s">
        <v>2310</v>
      </c>
      <c r="QG82">
        <v>1</v>
      </c>
      <c r="QH82">
        <v>1</v>
      </c>
      <c r="QI82">
        <v>1</v>
      </c>
      <c r="QJ82" t="s">
        <v>2642</v>
      </c>
      <c r="QK82">
        <v>0</v>
      </c>
      <c r="QM82">
        <v>0</v>
      </c>
      <c r="QN82">
        <v>0</v>
      </c>
      <c r="QO82" t="s">
        <v>2628</v>
      </c>
      <c r="QP82">
        <v>1</v>
      </c>
      <c r="QQ82" t="s">
        <v>2643</v>
      </c>
      <c r="QR82">
        <v>1</v>
      </c>
      <c r="QS82">
        <v>1</v>
      </c>
      <c r="QT82">
        <v>1</v>
      </c>
      <c r="QV82" s="59">
        <v>45061</v>
      </c>
      <c r="QW82">
        <v>0</v>
      </c>
      <c r="RH82">
        <v>0</v>
      </c>
      <c r="RI82">
        <v>0</v>
      </c>
      <c r="RP82">
        <v>1</v>
      </c>
      <c r="RQ82" t="s">
        <v>2611</v>
      </c>
      <c r="RR82">
        <v>1</v>
      </c>
      <c r="RS82">
        <v>1</v>
      </c>
      <c r="RT82">
        <v>1</v>
      </c>
      <c r="RV82">
        <v>0</v>
      </c>
      <c r="RW82">
        <v>0</v>
      </c>
      <c r="RX82">
        <v>0</v>
      </c>
      <c r="RY82">
        <v>0</v>
      </c>
      <c r="RZ82" t="s">
        <v>2644</v>
      </c>
      <c r="SC82">
        <v>0</v>
      </c>
      <c r="SG82" s="59">
        <v>45247</v>
      </c>
      <c r="SH82">
        <v>0</v>
      </c>
      <c r="SO82" s="97"/>
      <c r="SP82" s="143"/>
      <c r="SQ82" s="143"/>
      <c r="SR82" s="143"/>
      <c r="SS82" s="143"/>
      <c r="ST82" s="143"/>
      <c r="SU82" s="143"/>
      <c r="SV82" s="143"/>
      <c r="SW82" s="143"/>
      <c r="SX82" s="143"/>
      <c r="SY82" s="143"/>
      <c r="SZ82" s="143"/>
      <c r="TB82" s="143"/>
      <c r="TD82" s="143"/>
      <c r="TF82" s="143"/>
      <c r="TG82" s="143"/>
      <c r="TH82" s="143"/>
      <c r="TI82" s="15"/>
      <c r="TJ82" s="143"/>
      <c r="TK82" s="143"/>
      <c r="TL82" s="59">
        <v>45354</v>
      </c>
      <c r="TM82">
        <v>1</v>
      </c>
      <c r="TP82">
        <v>0</v>
      </c>
    </row>
    <row r="83" spans="1:536" x14ac:dyDescent="0.25">
      <c r="A83">
        <v>81</v>
      </c>
      <c r="B83" s="15" t="s">
        <v>2310</v>
      </c>
      <c r="C83" s="15" t="s">
        <v>2787</v>
      </c>
      <c r="D83" t="s">
        <v>2788</v>
      </c>
      <c r="E83" t="s">
        <v>2828</v>
      </c>
      <c r="F83" t="s">
        <v>2829</v>
      </c>
      <c r="G83" s="139">
        <v>23400</v>
      </c>
      <c r="H83">
        <v>1</v>
      </c>
      <c r="I83" s="140">
        <v>44176</v>
      </c>
      <c r="J83" s="58">
        <f>(I83-G83)/365.25</f>
        <v>56.881587953456538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70.5</v>
      </c>
      <c r="T83">
        <v>1.68</v>
      </c>
      <c r="AA83" s="83">
        <f>(S83/(T83*T83))</f>
        <v>24.978741496598644</v>
      </c>
      <c r="AB83">
        <v>13.5</v>
      </c>
      <c r="AC83">
        <v>0</v>
      </c>
      <c r="AD83">
        <v>40</v>
      </c>
      <c r="AE83">
        <v>13.8</v>
      </c>
      <c r="AF83">
        <v>10</v>
      </c>
      <c r="AG83">
        <v>1</v>
      </c>
      <c r="AH83">
        <v>1</v>
      </c>
      <c r="AL83">
        <v>1</v>
      </c>
      <c r="AM83">
        <v>10</v>
      </c>
      <c r="AO83">
        <v>0</v>
      </c>
      <c r="AQ83" s="15">
        <v>1</v>
      </c>
      <c r="AT83" s="68">
        <v>1</v>
      </c>
      <c r="AU83" s="68">
        <v>0</v>
      </c>
      <c r="AV83" s="68">
        <v>8</v>
      </c>
      <c r="AW83" s="68">
        <v>9</v>
      </c>
      <c r="AX83" s="68">
        <v>10</v>
      </c>
      <c r="AY83" s="68">
        <v>1</v>
      </c>
      <c r="AZ83" s="68">
        <v>1</v>
      </c>
      <c r="BA83" s="68">
        <v>1</v>
      </c>
      <c r="BB83" s="68">
        <v>1</v>
      </c>
      <c r="BC83" s="68">
        <v>0</v>
      </c>
      <c r="BD83" s="68">
        <v>0</v>
      </c>
      <c r="BE83" s="68">
        <v>0</v>
      </c>
      <c r="BF83" s="68">
        <v>0</v>
      </c>
      <c r="BG83" s="68">
        <v>1</v>
      </c>
      <c r="BH83" s="68">
        <v>0</v>
      </c>
      <c r="BJ83" s="68">
        <v>0</v>
      </c>
      <c r="BK83" s="68">
        <v>0</v>
      </c>
      <c r="BL83" s="68">
        <v>0</v>
      </c>
      <c r="BM83" s="68">
        <v>0</v>
      </c>
      <c r="BN83" s="68">
        <v>0</v>
      </c>
      <c r="BO83" s="68">
        <v>0</v>
      </c>
      <c r="BP83" s="68">
        <v>0</v>
      </c>
      <c r="BQ83" s="68">
        <v>0</v>
      </c>
      <c r="BR83" s="68">
        <v>0</v>
      </c>
      <c r="BT83" s="68">
        <v>0</v>
      </c>
      <c r="BU83" s="68">
        <v>0</v>
      </c>
      <c r="BV83" s="68">
        <v>0</v>
      </c>
      <c r="BW83" s="68">
        <v>0</v>
      </c>
      <c r="BX83" s="68">
        <v>0</v>
      </c>
      <c r="BY83" s="68">
        <v>0</v>
      </c>
      <c r="BZ83" s="68">
        <v>0</v>
      </c>
      <c r="CA83" s="68">
        <v>0</v>
      </c>
      <c r="CB83" s="68">
        <v>0</v>
      </c>
      <c r="CC83" s="68">
        <v>0</v>
      </c>
      <c r="CD83" s="68">
        <v>0</v>
      </c>
      <c r="CE83" s="68">
        <v>0</v>
      </c>
      <c r="CG83" s="68">
        <v>1</v>
      </c>
      <c r="CH83" s="68">
        <v>1</v>
      </c>
      <c r="CI83" s="68">
        <v>1</v>
      </c>
      <c r="CJ83" s="68">
        <v>0</v>
      </c>
      <c r="CK83" s="68">
        <v>0</v>
      </c>
      <c r="CL83" s="68">
        <v>1</v>
      </c>
      <c r="CM83" t="s">
        <v>219</v>
      </c>
      <c r="CN83" s="68">
        <v>1</v>
      </c>
      <c r="CO83" s="68">
        <v>1</v>
      </c>
      <c r="CP83" s="68">
        <v>1</v>
      </c>
      <c r="CQ83" s="68">
        <v>0</v>
      </c>
      <c r="CR83" s="68">
        <v>0</v>
      </c>
      <c r="CS83" s="68">
        <v>0</v>
      </c>
      <c r="CU83" s="68">
        <v>1</v>
      </c>
      <c r="CV83" s="68">
        <v>1</v>
      </c>
      <c r="CW83" s="68">
        <v>0</v>
      </c>
      <c r="CX83" s="68">
        <v>1</v>
      </c>
      <c r="CY83" s="141" t="s">
        <v>2830</v>
      </c>
      <c r="CZ83" s="68">
        <v>1</v>
      </c>
      <c r="DA83" s="141" t="s">
        <v>2831</v>
      </c>
      <c r="DB83" s="15">
        <v>0</v>
      </c>
      <c r="DC83" s="15"/>
      <c r="DD83" s="68">
        <v>1</v>
      </c>
      <c r="DE83" s="68"/>
      <c r="DF83" s="68"/>
      <c r="DG83" s="15">
        <v>1</v>
      </c>
      <c r="DH83" s="141"/>
      <c r="DI83" s="59">
        <v>44507</v>
      </c>
      <c r="DJ83" s="58">
        <f>(DI83-G83)/365.25</f>
        <v>57.787816563997261</v>
      </c>
      <c r="DL83">
        <v>1</v>
      </c>
      <c r="DM83">
        <v>1</v>
      </c>
      <c r="DN83">
        <v>1</v>
      </c>
      <c r="DO83">
        <v>1</v>
      </c>
      <c r="DP83">
        <v>90</v>
      </c>
      <c r="DQ83">
        <v>3</v>
      </c>
      <c r="DR83">
        <v>0</v>
      </c>
      <c r="DS83">
        <v>1</v>
      </c>
      <c r="DT83">
        <v>0</v>
      </c>
      <c r="DU83">
        <v>0</v>
      </c>
      <c r="DZ83" t="s">
        <v>12</v>
      </c>
      <c r="EA83">
        <v>1</v>
      </c>
      <c r="EC83">
        <v>0</v>
      </c>
      <c r="ED83">
        <v>1</v>
      </c>
      <c r="EE83">
        <v>0</v>
      </c>
      <c r="EF83">
        <v>20</v>
      </c>
      <c r="EG83">
        <v>0</v>
      </c>
      <c r="EH83">
        <v>0</v>
      </c>
      <c r="EI83">
        <v>1</v>
      </c>
      <c r="EJ83">
        <v>1</v>
      </c>
      <c r="EK83" t="s">
        <v>248</v>
      </c>
      <c r="EL83">
        <v>1</v>
      </c>
      <c r="EM83">
        <v>1</v>
      </c>
      <c r="EN83">
        <v>1</v>
      </c>
      <c r="EO83">
        <v>-1</v>
      </c>
      <c r="EQ83">
        <v>1</v>
      </c>
      <c r="ER83">
        <v>0</v>
      </c>
      <c r="ES83">
        <v>3</v>
      </c>
      <c r="ET83">
        <v>1</v>
      </c>
      <c r="EU83" t="s">
        <v>679</v>
      </c>
      <c r="EV83" t="s">
        <v>2728</v>
      </c>
      <c r="EZ83">
        <v>1</v>
      </c>
      <c r="FB83">
        <v>7</v>
      </c>
      <c r="FC83">
        <v>1</v>
      </c>
      <c r="FD83">
        <v>1</v>
      </c>
      <c r="FE83">
        <v>0</v>
      </c>
      <c r="FG83" t="s">
        <v>14</v>
      </c>
      <c r="FH83">
        <v>3</v>
      </c>
      <c r="FI83" t="s">
        <v>2832</v>
      </c>
      <c r="FJ83" t="s">
        <v>2833</v>
      </c>
      <c r="FK83">
        <v>1</v>
      </c>
      <c r="FL83" t="s">
        <v>220</v>
      </c>
      <c r="FM83">
        <v>1</v>
      </c>
      <c r="FN83">
        <v>30</v>
      </c>
      <c r="FO83" t="s">
        <v>2834</v>
      </c>
      <c r="FP83">
        <v>1</v>
      </c>
      <c r="FQ83">
        <v>0</v>
      </c>
      <c r="FX83">
        <v>7</v>
      </c>
      <c r="FZ83">
        <v>0</v>
      </c>
      <c r="GE83">
        <v>1</v>
      </c>
      <c r="GF83">
        <v>1</v>
      </c>
      <c r="GG83" t="s">
        <v>2835</v>
      </c>
      <c r="GH83">
        <v>-1</v>
      </c>
      <c r="GI83">
        <v>1</v>
      </c>
      <c r="GJ83" s="59">
        <v>44506</v>
      </c>
      <c r="GK83" s="59"/>
      <c r="GL83" s="59"/>
      <c r="GN83" s="59"/>
      <c r="GO83" s="59"/>
      <c r="GQ83" s="59"/>
      <c r="GR83" s="59"/>
      <c r="GT83" s="59"/>
      <c r="GU83" s="59"/>
      <c r="GV83" s="59"/>
      <c r="GW83" s="59"/>
      <c r="GY83" s="59"/>
      <c r="HA83" s="59"/>
      <c r="HC83" s="59"/>
      <c r="HF83" s="59"/>
      <c r="HG83" s="59"/>
      <c r="HJ83" s="59"/>
      <c r="HL83" s="59"/>
      <c r="HM83" s="59"/>
      <c r="HP83" s="59"/>
      <c r="HR83" s="59"/>
      <c r="HS83" s="59"/>
      <c r="HT83" s="59"/>
      <c r="HW83" s="59"/>
      <c r="HY83" s="59"/>
      <c r="IA83" s="59"/>
      <c r="ID83" s="59"/>
      <c r="IE83" s="59"/>
      <c r="IH83" s="59"/>
      <c r="IJ83" s="59"/>
      <c r="IK83" s="59"/>
      <c r="IM83" s="59"/>
      <c r="IN83" s="59"/>
      <c r="IP83" s="59"/>
      <c r="IQ83" s="59"/>
      <c r="IR83" s="59"/>
      <c r="IU83" s="59"/>
      <c r="IW83" s="59"/>
      <c r="IY83" s="59"/>
      <c r="JB83" s="59"/>
      <c r="JC83" s="59"/>
      <c r="JE83" s="59"/>
      <c r="JF83" s="59"/>
      <c r="JG83" s="59"/>
      <c r="JI83" s="59"/>
      <c r="JJ83" s="59"/>
      <c r="JL83" s="59"/>
      <c r="JM83" s="59"/>
      <c r="JN83" s="59"/>
      <c r="JO83" s="59"/>
      <c r="JP83" s="59"/>
      <c r="JQ83" s="59"/>
      <c r="JT83" s="59"/>
      <c r="JV83" s="59"/>
      <c r="JX83" s="59"/>
      <c r="KE83" s="59"/>
      <c r="KG83" s="59"/>
      <c r="KH83" s="59"/>
      <c r="KJ83" s="59"/>
      <c r="KK83" s="59"/>
      <c r="KM83" s="59"/>
      <c r="KN83" s="59"/>
      <c r="KO83" s="59"/>
      <c r="KQ83" s="59"/>
      <c r="KR83" s="59"/>
      <c r="KT83" s="59"/>
      <c r="KV83" s="59"/>
      <c r="KY83" s="59"/>
      <c r="KZ83" s="59"/>
      <c r="LC83" s="59"/>
      <c r="LE83" s="59"/>
      <c r="LF83" s="59"/>
      <c r="LH83" s="59"/>
      <c r="LI83" s="59"/>
      <c r="LK83" s="59"/>
      <c r="LL83" s="59"/>
      <c r="LM83" s="59"/>
      <c r="LP83" s="59"/>
      <c r="LR83" s="59"/>
      <c r="LS83" s="59"/>
      <c r="LT83" s="59"/>
      <c r="LU83" s="59"/>
      <c r="LV83" s="59"/>
      <c r="LZ83" s="59"/>
      <c r="MA83" s="59">
        <v>44782</v>
      </c>
      <c r="MB83">
        <v>1</v>
      </c>
      <c r="MD83">
        <v>0</v>
      </c>
      <c r="ME83">
        <v>0</v>
      </c>
      <c r="MO83" s="59">
        <v>44840</v>
      </c>
      <c r="MP83">
        <v>0</v>
      </c>
      <c r="NA83">
        <v>0</v>
      </c>
      <c r="NB83">
        <v>1</v>
      </c>
      <c r="NC83" s="69">
        <v>44805</v>
      </c>
      <c r="ND83">
        <v>7</v>
      </c>
      <c r="NE83">
        <v>1</v>
      </c>
      <c r="NF83">
        <v>0</v>
      </c>
      <c r="NI83">
        <v>1</v>
      </c>
      <c r="NK83">
        <v>1</v>
      </c>
      <c r="NO83">
        <v>1</v>
      </c>
      <c r="NP83">
        <v>0</v>
      </c>
      <c r="NQ83">
        <v>1</v>
      </c>
      <c r="NR83">
        <v>0</v>
      </c>
      <c r="NS83" t="s">
        <v>2836</v>
      </c>
      <c r="NT83">
        <v>1</v>
      </c>
      <c r="NU83" t="s">
        <v>2790</v>
      </c>
      <c r="NV83">
        <v>0</v>
      </c>
      <c r="PK83" s="59">
        <v>44907</v>
      </c>
      <c r="PL83">
        <v>0</v>
      </c>
      <c r="PW83">
        <v>0</v>
      </c>
      <c r="PX83">
        <v>0</v>
      </c>
      <c r="PY83" s="59"/>
      <c r="QE83">
        <v>1</v>
      </c>
      <c r="QF83" t="s">
        <v>2310</v>
      </c>
      <c r="QH83">
        <v>1</v>
      </c>
      <c r="QK83">
        <v>1</v>
      </c>
      <c r="QL83">
        <v>1</v>
      </c>
      <c r="QM83">
        <v>1</v>
      </c>
      <c r="QN83">
        <v>1</v>
      </c>
      <c r="QP83">
        <v>1</v>
      </c>
      <c r="QQ83" t="s">
        <v>2732</v>
      </c>
      <c r="QR83">
        <v>1</v>
      </c>
      <c r="QS83">
        <v>1</v>
      </c>
      <c r="QT83">
        <v>1</v>
      </c>
      <c r="QV83" s="59">
        <v>45059</v>
      </c>
      <c r="QW83">
        <v>0</v>
      </c>
      <c r="RH83">
        <v>1</v>
      </c>
      <c r="RI83">
        <v>1</v>
      </c>
      <c r="RK83">
        <v>7</v>
      </c>
      <c r="RL83">
        <v>1</v>
      </c>
      <c r="RM83">
        <v>1</v>
      </c>
      <c r="RN83">
        <v>1</v>
      </c>
      <c r="RO83">
        <v>1</v>
      </c>
      <c r="RP83">
        <v>1</v>
      </c>
      <c r="RQ83" t="s">
        <v>2310</v>
      </c>
      <c r="RR83">
        <v>1</v>
      </c>
      <c r="RS83">
        <v>1</v>
      </c>
      <c r="RW83">
        <v>0</v>
      </c>
      <c r="RX83">
        <v>1</v>
      </c>
      <c r="RY83">
        <v>1</v>
      </c>
      <c r="SA83">
        <v>1</v>
      </c>
      <c r="SB83" t="s">
        <v>2349</v>
      </c>
      <c r="SC83">
        <v>1</v>
      </c>
      <c r="SD83">
        <v>1</v>
      </c>
      <c r="SO83" s="97">
        <v>45265</v>
      </c>
      <c r="SP83" s="142">
        <v>59.863107460643398</v>
      </c>
      <c r="SQ83" s="143">
        <v>0</v>
      </c>
      <c r="SR83" s="143">
        <v>0</v>
      </c>
      <c r="SS83" s="143">
        <v>0</v>
      </c>
      <c r="ST83" s="143">
        <v>0</v>
      </c>
      <c r="SU83" s="143">
        <v>0</v>
      </c>
      <c r="SV83" s="143">
        <v>0</v>
      </c>
      <c r="SW83" s="143">
        <v>0</v>
      </c>
      <c r="SX83" s="143">
        <v>0</v>
      </c>
      <c r="SY83" s="142">
        <v>71.400000000000006</v>
      </c>
      <c r="SZ83" s="147">
        <v>1.64</v>
      </c>
      <c r="TB83" s="142"/>
      <c r="TD83" s="142"/>
      <c r="TF83" s="142"/>
      <c r="TG83" s="83">
        <f>(SY83/(SZ83*SZ83))</f>
        <v>26.546698393813212</v>
      </c>
      <c r="TH83" s="143">
        <v>12</v>
      </c>
      <c r="TI83" s="15" t="s">
        <v>520</v>
      </c>
      <c r="TJ83" s="143">
        <v>35</v>
      </c>
      <c r="TK83" s="106">
        <v>1</v>
      </c>
    </row>
    <row r="84" spans="1:536" x14ac:dyDescent="0.25">
      <c r="A84">
        <v>82</v>
      </c>
      <c r="B84" s="15" t="s">
        <v>2310</v>
      </c>
      <c r="C84" s="15" t="s">
        <v>2773</v>
      </c>
      <c r="D84" t="s">
        <v>2774</v>
      </c>
      <c r="E84" t="s">
        <v>2837</v>
      </c>
      <c r="F84" t="s">
        <v>2838</v>
      </c>
      <c r="G84" s="139">
        <v>33827</v>
      </c>
      <c r="H84">
        <v>0</v>
      </c>
      <c r="I84" s="140">
        <v>44176</v>
      </c>
      <c r="J84" s="58">
        <f>(I84-G84)/365.25</f>
        <v>28.334017796030118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77.8</v>
      </c>
      <c r="T84">
        <v>1.55</v>
      </c>
      <c r="AA84" s="83">
        <f>(S84/(T84*T84))</f>
        <v>32.382934443288235</v>
      </c>
      <c r="AB84">
        <v>12.2</v>
      </c>
      <c r="AC84">
        <v>0</v>
      </c>
      <c r="AD84">
        <v>36</v>
      </c>
      <c r="AE84">
        <v>12.4</v>
      </c>
      <c r="AF84">
        <v>11</v>
      </c>
      <c r="AG84">
        <v>1</v>
      </c>
      <c r="AH84">
        <v>1</v>
      </c>
      <c r="AI84">
        <v>2</v>
      </c>
      <c r="AL84">
        <v>1</v>
      </c>
      <c r="AM84">
        <v>2</v>
      </c>
      <c r="AN84">
        <v>7</v>
      </c>
      <c r="AO84">
        <v>0</v>
      </c>
      <c r="AQ84" s="15">
        <v>0</v>
      </c>
      <c r="AT84" s="68">
        <v>0</v>
      </c>
      <c r="AU84" s="68">
        <v>0</v>
      </c>
      <c r="AV84" s="68">
        <v>4</v>
      </c>
      <c r="AW84" s="68">
        <v>11</v>
      </c>
      <c r="AX84" s="68">
        <v>11</v>
      </c>
      <c r="AY84" s="68">
        <v>1</v>
      </c>
      <c r="AZ84" s="68">
        <v>1</v>
      </c>
      <c r="BA84" s="68">
        <v>1</v>
      </c>
      <c r="BB84" s="68">
        <v>1</v>
      </c>
      <c r="BC84" s="68">
        <v>0</v>
      </c>
      <c r="BD84" s="68">
        <v>0</v>
      </c>
      <c r="BE84" s="68">
        <v>1</v>
      </c>
      <c r="BF84" s="68">
        <v>0</v>
      </c>
      <c r="BG84" s="68">
        <v>1</v>
      </c>
      <c r="BH84" s="68">
        <v>0</v>
      </c>
      <c r="BJ84" s="68">
        <v>0</v>
      </c>
      <c r="BK84" s="68">
        <v>1</v>
      </c>
      <c r="BL84" s="68">
        <v>1</v>
      </c>
      <c r="BM84" s="68">
        <v>1</v>
      </c>
      <c r="BN84" s="68">
        <v>0</v>
      </c>
      <c r="BO84" s="68">
        <v>1</v>
      </c>
      <c r="BP84" s="68">
        <v>0</v>
      </c>
      <c r="BQ84" s="68">
        <v>1</v>
      </c>
      <c r="BR84" s="68">
        <v>0</v>
      </c>
      <c r="BT84" s="68">
        <v>0</v>
      </c>
      <c r="BU84" s="68">
        <v>0</v>
      </c>
      <c r="BV84" s="68">
        <v>0</v>
      </c>
      <c r="BW84" s="68">
        <v>0</v>
      </c>
      <c r="BX84" s="68">
        <v>0</v>
      </c>
      <c r="BY84" s="68">
        <v>0</v>
      </c>
      <c r="BZ84" s="68">
        <v>0</v>
      </c>
      <c r="CA84" s="68">
        <v>0</v>
      </c>
      <c r="CB84" s="68">
        <v>0</v>
      </c>
      <c r="CC84" s="68">
        <v>0</v>
      </c>
      <c r="CD84" s="68">
        <v>0</v>
      </c>
      <c r="CE84" s="68">
        <v>0</v>
      </c>
      <c r="CG84" s="68">
        <v>1</v>
      </c>
      <c r="CH84" s="68">
        <v>1</v>
      </c>
      <c r="CI84" s="68">
        <v>1</v>
      </c>
      <c r="CJ84" s="68">
        <v>0</v>
      </c>
      <c r="CK84" s="68">
        <v>0</v>
      </c>
      <c r="CL84" s="68">
        <v>1</v>
      </c>
      <c r="CM84" t="s">
        <v>219</v>
      </c>
      <c r="CN84" s="68">
        <v>1</v>
      </c>
      <c r="CO84" s="68">
        <v>0</v>
      </c>
      <c r="CP84" s="68">
        <v>1</v>
      </c>
      <c r="CQ84" s="68">
        <v>0</v>
      </c>
      <c r="CR84" s="68">
        <v>0</v>
      </c>
      <c r="CS84" s="68">
        <v>0</v>
      </c>
      <c r="CU84" s="68">
        <v>1</v>
      </c>
      <c r="CV84" s="68">
        <v>1</v>
      </c>
      <c r="CW84" s="68">
        <v>0</v>
      </c>
      <c r="CX84" s="68">
        <v>1</v>
      </c>
      <c r="CY84" s="141" t="s">
        <v>2358</v>
      </c>
      <c r="CZ84" s="68">
        <v>1</v>
      </c>
      <c r="DA84" s="141" t="s">
        <v>2778</v>
      </c>
      <c r="DB84" s="15">
        <v>0</v>
      </c>
      <c r="DC84" s="15"/>
      <c r="DD84" s="68">
        <v>0</v>
      </c>
      <c r="DE84" s="68"/>
      <c r="DF84" s="68"/>
      <c r="DG84" s="15"/>
      <c r="DH84" s="141"/>
      <c r="SO84" s="97"/>
      <c r="SP84" s="143"/>
      <c r="SQ84" s="143"/>
      <c r="SR84" s="143"/>
      <c r="SS84" s="143"/>
      <c r="ST84" s="143"/>
      <c r="SU84" s="143"/>
      <c r="SV84" s="143"/>
      <c r="SW84" s="143"/>
      <c r="SX84" s="143"/>
      <c r="SY84" s="143"/>
      <c r="SZ84" s="143"/>
      <c r="TB84" s="143"/>
      <c r="TD84" s="143"/>
      <c r="TF84" s="143"/>
      <c r="TG84" s="143"/>
      <c r="TH84" s="143"/>
      <c r="TI84" s="15"/>
      <c r="TJ84" s="143"/>
      <c r="TK84" s="143"/>
    </row>
    <row r="85" spans="1:536" x14ac:dyDescent="0.25">
      <c r="A85">
        <v>83</v>
      </c>
      <c r="B85" s="15" t="s">
        <v>2310</v>
      </c>
      <c r="C85" s="15" t="s">
        <v>2787</v>
      </c>
      <c r="D85" t="s">
        <v>2788</v>
      </c>
      <c r="E85" t="s">
        <v>2839</v>
      </c>
      <c r="F85" t="s">
        <v>2840</v>
      </c>
      <c r="G85" s="139">
        <v>43253</v>
      </c>
      <c r="H85">
        <v>0</v>
      </c>
      <c r="I85" s="140">
        <v>44176</v>
      </c>
      <c r="J85" s="58">
        <f>(I85-G85)/365.25</f>
        <v>2.5270362765229293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15.3</v>
      </c>
      <c r="T85">
        <v>93</v>
      </c>
      <c r="U85">
        <v>1.4</v>
      </c>
      <c r="V85" t="s">
        <v>21</v>
      </c>
      <c r="W85">
        <v>0.57999999999999996</v>
      </c>
      <c r="X85" t="s">
        <v>21</v>
      </c>
      <c r="Y85">
        <v>1.49</v>
      </c>
      <c r="Z85" t="s">
        <v>29</v>
      </c>
      <c r="AB85">
        <v>10.8</v>
      </c>
      <c r="AC85">
        <v>1</v>
      </c>
      <c r="AD85">
        <v>34</v>
      </c>
      <c r="AE85">
        <v>11</v>
      </c>
      <c r="AF85">
        <v>0</v>
      </c>
      <c r="AG85">
        <v>0</v>
      </c>
      <c r="AL85">
        <v>1</v>
      </c>
      <c r="AM85">
        <v>1</v>
      </c>
      <c r="AO85">
        <v>1</v>
      </c>
      <c r="AP85" t="s">
        <v>2841</v>
      </c>
      <c r="AQ85" s="15">
        <v>1</v>
      </c>
      <c r="AT85" s="68">
        <v>1</v>
      </c>
      <c r="AU85" s="68">
        <v>1</v>
      </c>
      <c r="AV85" s="68">
        <v>8</v>
      </c>
      <c r="AW85" s="68">
        <v>9</v>
      </c>
      <c r="AX85" s="68">
        <v>10</v>
      </c>
      <c r="AY85" s="68">
        <v>1</v>
      </c>
      <c r="AZ85" s="68">
        <v>1</v>
      </c>
      <c r="BA85" s="68">
        <v>1</v>
      </c>
      <c r="BB85" s="68">
        <v>1</v>
      </c>
      <c r="BC85" s="68">
        <v>0</v>
      </c>
      <c r="BD85" s="68">
        <v>0</v>
      </c>
      <c r="BE85" s="68">
        <v>0</v>
      </c>
      <c r="BF85" s="68">
        <v>0</v>
      </c>
      <c r="BG85" s="68">
        <v>1</v>
      </c>
      <c r="BH85" s="68">
        <v>0</v>
      </c>
      <c r="BJ85" s="68">
        <v>0</v>
      </c>
      <c r="BK85" s="68">
        <v>0</v>
      </c>
      <c r="BL85" s="68">
        <v>0</v>
      </c>
      <c r="BM85" s="68">
        <v>0</v>
      </c>
      <c r="BN85" s="68">
        <v>0</v>
      </c>
      <c r="BO85" s="68">
        <v>0</v>
      </c>
      <c r="BP85" s="68">
        <v>0</v>
      </c>
      <c r="BQ85" s="68">
        <v>0</v>
      </c>
      <c r="BR85" s="68">
        <v>0</v>
      </c>
      <c r="BT85" s="68">
        <v>0</v>
      </c>
      <c r="BU85" s="68">
        <v>0</v>
      </c>
      <c r="BV85" s="68">
        <v>0</v>
      </c>
      <c r="BW85" s="68">
        <v>0</v>
      </c>
      <c r="BX85" s="68">
        <v>0</v>
      </c>
      <c r="BY85" s="68">
        <v>0</v>
      </c>
      <c r="BZ85" s="68">
        <v>0</v>
      </c>
      <c r="CA85" s="68">
        <v>0</v>
      </c>
      <c r="CB85" s="68">
        <v>0</v>
      </c>
      <c r="CC85" s="68">
        <v>0</v>
      </c>
      <c r="CD85" s="68">
        <v>0</v>
      </c>
      <c r="CE85" s="68">
        <v>0</v>
      </c>
      <c r="CG85" s="68">
        <v>1</v>
      </c>
      <c r="CH85" s="68">
        <v>1</v>
      </c>
      <c r="CI85" s="68">
        <v>1</v>
      </c>
      <c r="CJ85" s="68">
        <v>0</v>
      </c>
      <c r="CK85" s="68">
        <v>0</v>
      </c>
      <c r="CL85" s="68">
        <v>1</v>
      </c>
      <c r="CM85" t="s">
        <v>219</v>
      </c>
      <c r="CN85" s="68">
        <v>1</v>
      </c>
      <c r="CO85" s="68">
        <v>1</v>
      </c>
      <c r="CP85" s="68">
        <v>1</v>
      </c>
      <c r="CQ85" s="68">
        <v>0</v>
      </c>
      <c r="CR85" s="68">
        <v>0</v>
      </c>
      <c r="CS85" s="68">
        <v>0</v>
      </c>
      <c r="CU85" s="68">
        <v>1</v>
      </c>
      <c r="CV85" s="68">
        <v>1</v>
      </c>
      <c r="CW85" s="68">
        <v>0</v>
      </c>
      <c r="CX85" s="68">
        <v>1</v>
      </c>
      <c r="CY85" s="141" t="s">
        <v>2830</v>
      </c>
      <c r="CZ85" s="68">
        <v>1</v>
      </c>
      <c r="DA85" s="141" t="s">
        <v>2831</v>
      </c>
      <c r="DB85" s="15">
        <v>0</v>
      </c>
      <c r="DC85" s="15"/>
      <c r="DD85" s="68">
        <v>1</v>
      </c>
      <c r="DE85" s="68"/>
      <c r="DF85" s="68"/>
      <c r="DG85" s="68"/>
      <c r="DH85" s="141"/>
      <c r="MA85" s="59">
        <v>44782</v>
      </c>
      <c r="MB85">
        <v>1</v>
      </c>
      <c r="MD85">
        <v>1</v>
      </c>
      <c r="ME85">
        <v>1</v>
      </c>
      <c r="MG85">
        <v>0</v>
      </c>
      <c r="MO85" s="59">
        <v>44840</v>
      </c>
      <c r="MP85">
        <v>0</v>
      </c>
      <c r="NA85">
        <v>0</v>
      </c>
      <c r="NB85">
        <v>0</v>
      </c>
      <c r="NI85">
        <v>0</v>
      </c>
      <c r="NO85">
        <v>1</v>
      </c>
      <c r="NP85">
        <v>0</v>
      </c>
      <c r="NQ85">
        <v>1</v>
      </c>
      <c r="NR85">
        <v>0</v>
      </c>
      <c r="NS85" t="s">
        <v>2836</v>
      </c>
      <c r="NT85">
        <v>1</v>
      </c>
      <c r="NU85" t="s">
        <v>2790</v>
      </c>
      <c r="NV85">
        <v>0</v>
      </c>
      <c r="PK85" s="59">
        <v>44907</v>
      </c>
      <c r="PL85">
        <v>0</v>
      </c>
      <c r="PW85">
        <v>0</v>
      </c>
      <c r="PX85">
        <v>0</v>
      </c>
      <c r="QE85">
        <v>1</v>
      </c>
      <c r="QF85" t="s">
        <v>2310</v>
      </c>
      <c r="QH85">
        <v>1</v>
      </c>
      <c r="QK85">
        <v>1</v>
      </c>
      <c r="QL85">
        <v>1</v>
      </c>
      <c r="QM85">
        <v>1</v>
      </c>
      <c r="QN85">
        <v>1</v>
      </c>
      <c r="QP85">
        <v>1</v>
      </c>
      <c r="QQ85" t="s">
        <v>2732</v>
      </c>
      <c r="QR85">
        <v>1</v>
      </c>
      <c r="QS85">
        <v>1</v>
      </c>
      <c r="QT85">
        <v>1</v>
      </c>
      <c r="QV85" s="59">
        <v>45059</v>
      </c>
      <c r="QW85">
        <v>0</v>
      </c>
      <c r="RH85">
        <v>1</v>
      </c>
      <c r="RI85">
        <v>1</v>
      </c>
      <c r="RK85">
        <v>7</v>
      </c>
      <c r="RL85">
        <v>1</v>
      </c>
      <c r="RM85">
        <v>1</v>
      </c>
      <c r="RN85">
        <v>1</v>
      </c>
      <c r="RO85">
        <v>1</v>
      </c>
      <c r="RP85">
        <v>1</v>
      </c>
      <c r="RQ85" t="s">
        <v>2310</v>
      </c>
      <c r="RR85">
        <v>1</v>
      </c>
      <c r="RS85">
        <v>1</v>
      </c>
      <c r="RW85">
        <v>0</v>
      </c>
      <c r="RX85">
        <v>1</v>
      </c>
      <c r="RY85">
        <v>1</v>
      </c>
      <c r="SA85">
        <v>1</v>
      </c>
      <c r="SB85" t="s">
        <v>2349</v>
      </c>
      <c r="SC85">
        <v>1</v>
      </c>
      <c r="SD85">
        <v>1</v>
      </c>
      <c r="SO85" s="97"/>
      <c r="SP85" s="143"/>
      <c r="SQ85" s="143"/>
      <c r="SR85" s="143"/>
      <c r="SS85" s="143"/>
      <c r="ST85" s="143"/>
      <c r="SU85" s="143"/>
      <c r="SV85" s="143"/>
      <c r="SW85" s="143"/>
      <c r="SX85" s="143"/>
      <c r="SY85" s="143"/>
      <c r="SZ85" s="143"/>
      <c r="TB85" s="143"/>
      <c r="TD85" s="143"/>
      <c r="TF85" s="143"/>
      <c r="TG85" s="143"/>
      <c r="TH85" s="143"/>
      <c r="TI85" s="15"/>
      <c r="TJ85" s="143"/>
      <c r="TK85" s="143"/>
    </row>
    <row r="86" spans="1:536" x14ac:dyDescent="0.25">
      <c r="A86">
        <v>84</v>
      </c>
      <c r="B86" s="15" t="s">
        <v>2310</v>
      </c>
      <c r="C86" s="15" t="s">
        <v>2325</v>
      </c>
      <c r="D86" t="s">
        <v>2326</v>
      </c>
      <c r="E86" t="s">
        <v>2842</v>
      </c>
      <c r="F86" t="s">
        <v>2843</v>
      </c>
      <c r="G86" s="139">
        <v>43245</v>
      </c>
      <c r="H86">
        <v>1</v>
      </c>
      <c r="I86" s="140">
        <v>44176</v>
      </c>
      <c r="J86" s="58">
        <f>(I86-G86)/365.25</f>
        <v>2.5489390828199863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13</v>
      </c>
      <c r="T86">
        <v>88</v>
      </c>
      <c r="U86">
        <v>-0.26</v>
      </c>
      <c r="V86" t="s">
        <v>21</v>
      </c>
      <c r="W86">
        <v>-1.27</v>
      </c>
      <c r="X86" t="s">
        <v>29</v>
      </c>
      <c r="Y86">
        <v>0.78</v>
      </c>
      <c r="Z86" t="s">
        <v>21</v>
      </c>
      <c r="AB86">
        <v>10.3</v>
      </c>
      <c r="AC86">
        <v>1</v>
      </c>
      <c r="AD86">
        <v>31</v>
      </c>
      <c r="AE86">
        <v>10.7</v>
      </c>
      <c r="AF86">
        <v>0</v>
      </c>
      <c r="AG86">
        <v>1</v>
      </c>
      <c r="AH86">
        <v>1</v>
      </c>
      <c r="AI86">
        <v>3</v>
      </c>
      <c r="AL86">
        <v>0</v>
      </c>
      <c r="AO86">
        <v>1</v>
      </c>
      <c r="AP86" t="s">
        <v>2844</v>
      </c>
      <c r="AQ86" s="15">
        <v>0</v>
      </c>
      <c r="AT86" s="68">
        <v>1</v>
      </c>
      <c r="AU86" s="68">
        <v>0</v>
      </c>
      <c r="AV86" s="68">
        <v>6</v>
      </c>
      <c r="AW86" s="68">
        <v>14</v>
      </c>
      <c r="AX86" s="68">
        <v>-1</v>
      </c>
      <c r="AY86" s="68">
        <v>0</v>
      </c>
      <c r="AZ86" s="68">
        <v>0</v>
      </c>
      <c r="BA86" s="68">
        <v>0</v>
      </c>
      <c r="BB86" s="68">
        <v>0</v>
      </c>
      <c r="BC86" s="68">
        <v>0</v>
      </c>
      <c r="BD86" s="68">
        <v>0</v>
      </c>
      <c r="BE86" s="68">
        <v>0</v>
      </c>
      <c r="BF86" s="68">
        <v>0</v>
      </c>
      <c r="BG86" s="68">
        <v>0</v>
      </c>
      <c r="BH86" s="68">
        <v>0</v>
      </c>
      <c r="BJ86" s="68">
        <v>1</v>
      </c>
      <c r="BK86" s="68">
        <v>0</v>
      </c>
      <c r="BL86" s="68">
        <v>1</v>
      </c>
      <c r="BM86" s="68">
        <v>1</v>
      </c>
      <c r="BN86" s="68">
        <v>0</v>
      </c>
      <c r="BO86" s="68">
        <v>0</v>
      </c>
      <c r="BP86" s="68">
        <v>0</v>
      </c>
      <c r="BQ86" s="68">
        <v>1</v>
      </c>
      <c r="BR86" s="68">
        <v>0</v>
      </c>
      <c r="BT86" s="68">
        <v>1</v>
      </c>
      <c r="BU86" s="68">
        <v>0</v>
      </c>
      <c r="BV86" s="68">
        <v>0</v>
      </c>
      <c r="BW86" s="68">
        <v>0</v>
      </c>
      <c r="BX86" s="68">
        <v>0</v>
      </c>
      <c r="BY86" s="68">
        <v>0</v>
      </c>
      <c r="BZ86" s="68">
        <v>1</v>
      </c>
      <c r="CA86" s="68">
        <v>0</v>
      </c>
      <c r="CB86" s="68">
        <v>0</v>
      </c>
      <c r="CC86" s="68">
        <v>0</v>
      </c>
      <c r="CD86" s="68">
        <v>0</v>
      </c>
      <c r="CE86" s="68">
        <v>0</v>
      </c>
      <c r="CG86" s="68">
        <v>1</v>
      </c>
      <c r="CH86" s="68">
        <v>1</v>
      </c>
      <c r="CI86" s="68">
        <v>1</v>
      </c>
      <c r="CJ86" s="68">
        <v>0</v>
      </c>
      <c r="CK86" s="68">
        <v>0</v>
      </c>
      <c r="CL86" s="68">
        <v>1</v>
      </c>
      <c r="CM86" t="s">
        <v>219</v>
      </c>
      <c r="CN86" s="68">
        <v>1</v>
      </c>
      <c r="CO86" s="68">
        <v>1</v>
      </c>
      <c r="CP86" s="68">
        <v>0</v>
      </c>
      <c r="CQ86" s="68">
        <v>0</v>
      </c>
      <c r="CR86" s="68">
        <v>0</v>
      </c>
      <c r="CS86" s="68">
        <v>1</v>
      </c>
      <c r="CT86" t="s">
        <v>219</v>
      </c>
      <c r="CU86" s="68">
        <v>1</v>
      </c>
      <c r="CV86" s="68">
        <v>1</v>
      </c>
      <c r="CW86" s="68">
        <v>0</v>
      </c>
      <c r="CX86" s="68">
        <v>1</v>
      </c>
      <c r="CY86" s="141" t="s">
        <v>2329</v>
      </c>
      <c r="CZ86" s="68">
        <v>1</v>
      </c>
      <c r="DA86" s="141" t="s">
        <v>2330</v>
      </c>
      <c r="DB86" s="15">
        <v>0</v>
      </c>
      <c r="DC86" s="15"/>
      <c r="DD86" s="68"/>
      <c r="DE86" s="68"/>
      <c r="DF86" s="68"/>
      <c r="DG86" s="68"/>
      <c r="DH86" s="141"/>
      <c r="GI86">
        <v>1</v>
      </c>
      <c r="GJ86" s="59">
        <v>44506</v>
      </c>
      <c r="GK86" s="59"/>
      <c r="GL86" s="59"/>
      <c r="GN86" s="59"/>
      <c r="GO86" s="59"/>
      <c r="GQ86" s="59"/>
      <c r="GR86" s="59"/>
      <c r="GT86" s="59"/>
      <c r="GU86" s="59"/>
      <c r="GV86" s="59"/>
      <c r="GW86" s="59"/>
      <c r="GY86" s="59"/>
      <c r="HA86" s="59"/>
      <c r="HC86" s="59"/>
      <c r="HF86" s="59"/>
      <c r="HG86" s="59"/>
      <c r="HJ86" s="59"/>
      <c r="HL86" s="59"/>
      <c r="HM86" s="59"/>
      <c r="HP86" s="59"/>
      <c r="HR86" s="59"/>
      <c r="HS86" s="59"/>
      <c r="HT86" s="59"/>
      <c r="HW86" s="59"/>
      <c r="HY86" s="59"/>
      <c r="IA86" s="59"/>
      <c r="ID86" s="59"/>
      <c r="IE86" s="59"/>
      <c r="IH86" s="59"/>
      <c r="IJ86" s="59"/>
      <c r="IK86" s="59"/>
      <c r="IM86" s="59"/>
      <c r="IN86" s="59"/>
      <c r="IP86" s="59"/>
      <c r="IQ86" s="59"/>
      <c r="IR86" s="59"/>
      <c r="IU86" s="59"/>
      <c r="IW86" s="59"/>
      <c r="IY86" s="59"/>
      <c r="JB86" s="59"/>
      <c r="JC86" s="59"/>
      <c r="JE86" s="59"/>
      <c r="JF86" s="59"/>
      <c r="JG86" s="59"/>
      <c r="JI86" s="59"/>
      <c r="JJ86" s="59"/>
      <c r="JL86" s="59"/>
      <c r="JM86" s="59"/>
      <c r="JN86" s="59"/>
      <c r="JO86" s="59"/>
      <c r="JP86" s="59"/>
      <c r="JQ86" s="59"/>
      <c r="JT86" s="59"/>
      <c r="JV86" s="59"/>
      <c r="JX86" s="59"/>
      <c r="KE86" s="59"/>
      <c r="KG86" s="59"/>
      <c r="KH86" s="59"/>
      <c r="KJ86" s="59"/>
      <c r="KK86" s="59"/>
      <c r="KM86" s="59"/>
      <c r="KN86" s="59"/>
      <c r="KO86" s="59"/>
      <c r="KQ86" s="59"/>
      <c r="KR86" s="59"/>
      <c r="KT86" s="59"/>
      <c r="KV86" s="59"/>
      <c r="KY86" s="59"/>
      <c r="KZ86" s="59"/>
      <c r="LC86" s="59"/>
      <c r="LE86" s="59"/>
      <c r="LF86" s="59"/>
      <c r="LH86" s="59"/>
      <c r="LI86" s="59"/>
      <c r="LK86" s="59"/>
      <c r="LL86" s="59"/>
      <c r="LM86" s="59"/>
      <c r="LP86" s="59"/>
      <c r="LR86" s="59"/>
      <c r="LS86" s="59"/>
      <c r="LT86" s="59"/>
      <c r="LU86" s="59"/>
      <c r="LV86" s="59"/>
      <c r="LZ86" s="59"/>
      <c r="MA86" s="59">
        <v>44781</v>
      </c>
      <c r="MB86">
        <v>0</v>
      </c>
      <c r="ME86">
        <v>0</v>
      </c>
      <c r="MO86" s="59">
        <v>44840</v>
      </c>
      <c r="MP86">
        <v>0</v>
      </c>
      <c r="NA86">
        <v>0</v>
      </c>
      <c r="NB86">
        <v>0</v>
      </c>
      <c r="NI86">
        <v>1</v>
      </c>
      <c r="NJ86" t="s">
        <v>2331</v>
      </c>
      <c r="NK86">
        <v>1</v>
      </c>
      <c r="NL86">
        <v>1</v>
      </c>
      <c r="NO86">
        <v>1</v>
      </c>
      <c r="NP86">
        <v>1</v>
      </c>
      <c r="NQ86">
        <v>0</v>
      </c>
      <c r="NR86">
        <v>0</v>
      </c>
      <c r="NS86" t="s">
        <v>2332</v>
      </c>
      <c r="NT86">
        <v>1</v>
      </c>
      <c r="NU86" t="s">
        <v>661</v>
      </c>
      <c r="NV86">
        <v>0</v>
      </c>
      <c r="PK86" s="59">
        <v>44907</v>
      </c>
      <c r="PL86">
        <v>1</v>
      </c>
      <c r="PM86" s="69">
        <v>44896</v>
      </c>
      <c r="PN86">
        <v>3</v>
      </c>
      <c r="PO86">
        <v>0</v>
      </c>
      <c r="PP86">
        <v>1</v>
      </c>
      <c r="PQ86">
        <v>0</v>
      </c>
      <c r="PR86">
        <v>0</v>
      </c>
      <c r="PS86">
        <v>0</v>
      </c>
      <c r="PU86">
        <v>1</v>
      </c>
      <c r="PW86">
        <v>1</v>
      </c>
      <c r="PX86">
        <v>1</v>
      </c>
      <c r="PY86" s="69">
        <v>44866</v>
      </c>
      <c r="PZ86">
        <v>7</v>
      </c>
      <c r="QA86">
        <v>0</v>
      </c>
      <c r="QB86">
        <v>1</v>
      </c>
      <c r="QC86">
        <v>0</v>
      </c>
      <c r="QD86">
        <v>0</v>
      </c>
      <c r="QE86">
        <v>0</v>
      </c>
      <c r="QK86">
        <v>1</v>
      </c>
      <c r="QL86">
        <v>1</v>
      </c>
      <c r="QM86">
        <v>1</v>
      </c>
      <c r="QN86">
        <v>1</v>
      </c>
      <c r="QO86" t="s">
        <v>2333</v>
      </c>
      <c r="QP86">
        <v>0</v>
      </c>
      <c r="QQ86" t="s">
        <v>661</v>
      </c>
      <c r="QR86">
        <v>0</v>
      </c>
      <c r="QV86" s="59">
        <v>45061</v>
      </c>
      <c r="QW86">
        <v>0</v>
      </c>
      <c r="RI86">
        <v>1</v>
      </c>
      <c r="RJ86" s="69">
        <v>45047</v>
      </c>
      <c r="RL86">
        <v>0</v>
      </c>
      <c r="RM86">
        <v>1</v>
      </c>
      <c r="RN86">
        <v>1</v>
      </c>
      <c r="RO86">
        <v>1</v>
      </c>
      <c r="RP86">
        <v>0</v>
      </c>
      <c r="RV86">
        <v>1</v>
      </c>
      <c r="RW86">
        <v>0</v>
      </c>
      <c r="RX86">
        <v>1</v>
      </c>
      <c r="RY86">
        <v>1</v>
      </c>
      <c r="SA86">
        <v>1</v>
      </c>
      <c r="SB86" t="s">
        <v>2324</v>
      </c>
      <c r="SC86">
        <v>1</v>
      </c>
      <c r="SD86">
        <v>1</v>
      </c>
      <c r="SE86">
        <v>0</v>
      </c>
      <c r="SO86" s="97"/>
      <c r="SP86" s="143"/>
      <c r="SQ86" s="143"/>
      <c r="SR86" s="143"/>
      <c r="SS86" s="143"/>
      <c r="ST86" s="143"/>
      <c r="SU86" s="143"/>
      <c r="SV86" s="143"/>
      <c r="SW86" s="143"/>
      <c r="SX86" s="143"/>
      <c r="SY86" s="143"/>
      <c r="SZ86" s="143"/>
      <c r="TB86" s="143"/>
      <c r="TD86" s="143"/>
      <c r="TF86" s="143"/>
      <c r="TG86" s="143"/>
      <c r="TH86" s="143"/>
      <c r="TI86" s="15"/>
      <c r="TJ86" s="143"/>
      <c r="TK86" s="143"/>
    </row>
    <row r="87" spans="1:536" x14ac:dyDescent="0.25">
      <c r="A87">
        <v>85</v>
      </c>
      <c r="B87" s="15" t="s">
        <v>2310</v>
      </c>
      <c r="C87" t="s">
        <v>2500</v>
      </c>
      <c r="F87" t="s">
        <v>2845</v>
      </c>
      <c r="G87" s="139">
        <v>17238</v>
      </c>
      <c r="H87">
        <v>1</v>
      </c>
      <c r="DI87" s="59">
        <v>44507</v>
      </c>
      <c r="DJ87" s="58">
        <f>(DI87-G87)/365.25</f>
        <v>74.658453114305274</v>
      </c>
      <c r="DL87">
        <v>1</v>
      </c>
      <c r="DM87">
        <v>1</v>
      </c>
      <c r="DN87">
        <v>1</v>
      </c>
      <c r="DO87">
        <v>1</v>
      </c>
      <c r="DP87">
        <v>90</v>
      </c>
      <c r="DR87">
        <v>0</v>
      </c>
      <c r="DS87">
        <v>1</v>
      </c>
      <c r="DT87">
        <v>1</v>
      </c>
      <c r="DU87">
        <v>0</v>
      </c>
      <c r="DZ87" t="s">
        <v>2527</v>
      </c>
      <c r="EA87">
        <v>2</v>
      </c>
      <c r="EC87">
        <v>0</v>
      </c>
      <c r="ED87">
        <v>0</v>
      </c>
      <c r="EE87">
        <v>1</v>
      </c>
      <c r="EF87">
        <v>30</v>
      </c>
      <c r="EG87">
        <v>0</v>
      </c>
      <c r="EH87">
        <v>1</v>
      </c>
      <c r="EI87">
        <v>1</v>
      </c>
      <c r="EJ87">
        <v>1</v>
      </c>
      <c r="EL87">
        <v>1</v>
      </c>
      <c r="EM87">
        <v>1</v>
      </c>
      <c r="EN87">
        <v>0</v>
      </c>
      <c r="EO87">
        <v>-1</v>
      </c>
      <c r="EQ87">
        <v>0</v>
      </c>
      <c r="ES87">
        <v>3</v>
      </c>
      <c r="ET87">
        <v>1</v>
      </c>
      <c r="EU87" t="s">
        <v>804</v>
      </c>
      <c r="EV87" t="s">
        <v>13</v>
      </c>
      <c r="EZ87">
        <v>0</v>
      </c>
      <c r="FA87">
        <v>90</v>
      </c>
      <c r="FC87">
        <v>1</v>
      </c>
      <c r="FD87">
        <v>1</v>
      </c>
      <c r="FE87">
        <v>0</v>
      </c>
      <c r="FG87" t="s">
        <v>661</v>
      </c>
      <c r="FH87">
        <v>2</v>
      </c>
      <c r="FI87" t="s">
        <v>2846</v>
      </c>
      <c r="FJ87" t="s">
        <v>2538</v>
      </c>
      <c r="FK87">
        <v>7</v>
      </c>
      <c r="FL87" t="s">
        <v>100</v>
      </c>
      <c r="FM87">
        <v>1</v>
      </c>
      <c r="FN87">
        <v>0</v>
      </c>
      <c r="FQ87">
        <v>-1</v>
      </c>
      <c r="FX87">
        <v>7</v>
      </c>
      <c r="FY87">
        <v>3</v>
      </c>
      <c r="FZ87">
        <v>0</v>
      </c>
      <c r="GE87">
        <v>1</v>
      </c>
      <c r="GF87">
        <v>1</v>
      </c>
      <c r="GI87">
        <v>1</v>
      </c>
      <c r="GJ87" s="59">
        <v>44506</v>
      </c>
      <c r="GK87" s="59">
        <v>44617</v>
      </c>
      <c r="GL87">
        <v>81</v>
      </c>
      <c r="GM87">
        <v>0</v>
      </c>
      <c r="GN87" s="59"/>
      <c r="GO87" s="59"/>
      <c r="GP87">
        <v>0</v>
      </c>
      <c r="GQ87" s="59"/>
      <c r="GR87" s="59"/>
      <c r="GS87">
        <v>1</v>
      </c>
      <c r="GT87" s="59"/>
      <c r="GU87" s="59"/>
      <c r="GV87" s="59"/>
      <c r="GW87">
        <v>0</v>
      </c>
      <c r="GX87">
        <v>0</v>
      </c>
      <c r="GY87" s="59"/>
      <c r="GZ87">
        <v>1</v>
      </c>
      <c r="HA87" t="s">
        <v>2419</v>
      </c>
      <c r="HB87">
        <v>1</v>
      </c>
      <c r="HC87" t="s">
        <v>2385</v>
      </c>
      <c r="HD87">
        <v>1</v>
      </c>
      <c r="HE87">
        <v>1</v>
      </c>
      <c r="HF87">
        <v>1</v>
      </c>
      <c r="HG87">
        <v>1</v>
      </c>
      <c r="HH87">
        <v>0</v>
      </c>
      <c r="HI87">
        <v>0</v>
      </c>
      <c r="HJ87" s="59">
        <v>44640</v>
      </c>
      <c r="HK87">
        <v>0</v>
      </c>
      <c r="HL87" s="59"/>
      <c r="HM87" s="59"/>
      <c r="HN87">
        <v>0</v>
      </c>
      <c r="HP87" s="59"/>
      <c r="HQ87">
        <v>1</v>
      </c>
      <c r="HR87" s="59"/>
      <c r="HS87" s="59"/>
      <c r="HT87" s="59"/>
      <c r="HU87">
        <v>0</v>
      </c>
      <c r="HV87">
        <v>0</v>
      </c>
      <c r="HW87" s="59"/>
      <c r="HX87">
        <v>1</v>
      </c>
      <c r="HY87" t="s">
        <v>2400</v>
      </c>
      <c r="HZ87">
        <v>1</v>
      </c>
      <c r="IA87" t="s">
        <v>2502</v>
      </c>
      <c r="IB87">
        <v>1</v>
      </c>
      <c r="IC87">
        <v>1</v>
      </c>
      <c r="ID87">
        <v>1</v>
      </c>
      <c r="IE87">
        <v>1</v>
      </c>
      <c r="IF87">
        <v>0</v>
      </c>
      <c r="IG87">
        <v>0</v>
      </c>
      <c r="IH87" s="59">
        <v>44663</v>
      </c>
      <c r="II87">
        <v>0</v>
      </c>
      <c r="IJ87" s="59"/>
      <c r="IK87" s="59"/>
      <c r="IL87">
        <v>0</v>
      </c>
      <c r="IM87" s="59"/>
      <c r="IN87" s="59"/>
      <c r="IO87">
        <v>1</v>
      </c>
      <c r="IP87" s="59"/>
      <c r="IQ87" s="59"/>
      <c r="IR87" s="59"/>
      <c r="IS87">
        <v>0</v>
      </c>
      <c r="IT87">
        <v>0</v>
      </c>
      <c r="IU87" s="59"/>
      <c r="IV87">
        <v>1</v>
      </c>
      <c r="IW87" t="s">
        <v>2416</v>
      </c>
      <c r="IX87">
        <v>1</v>
      </c>
      <c r="IY87" t="s">
        <v>2503</v>
      </c>
      <c r="IZ87">
        <v>1</v>
      </c>
      <c r="JA87">
        <v>1</v>
      </c>
      <c r="JB87">
        <v>1</v>
      </c>
      <c r="JC87">
        <v>1</v>
      </c>
      <c r="JD87">
        <v>0</v>
      </c>
      <c r="JE87">
        <v>0</v>
      </c>
      <c r="JF87" s="59">
        <v>44693</v>
      </c>
      <c r="JG87" s="59"/>
      <c r="JH87">
        <v>0</v>
      </c>
      <c r="JI87" s="59"/>
      <c r="JJ87" s="59"/>
      <c r="JK87">
        <v>0</v>
      </c>
      <c r="JL87" s="59"/>
      <c r="JM87" s="59"/>
      <c r="JN87">
        <v>1</v>
      </c>
      <c r="JO87" s="59"/>
      <c r="JP87" s="59"/>
      <c r="JQ87" s="59"/>
      <c r="JT87" s="59"/>
      <c r="JU87">
        <v>1</v>
      </c>
      <c r="JV87" t="s">
        <v>2318</v>
      </c>
      <c r="JW87">
        <v>1</v>
      </c>
      <c r="JX87" t="s">
        <v>2313</v>
      </c>
      <c r="JY87">
        <v>1</v>
      </c>
      <c r="JZ87">
        <v>1</v>
      </c>
      <c r="KA87">
        <v>1</v>
      </c>
      <c r="KB87">
        <v>1</v>
      </c>
      <c r="KC87">
        <v>0</v>
      </c>
      <c r="KD87">
        <v>0</v>
      </c>
      <c r="KE87" s="59">
        <v>44739</v>
      </c>
      <c r="KF87">
        <v>0</v>
      </c>
      <c r="KG87" s="59"/>
      <c r="KH87" s="59"/>
      <c r="KI87">
        <v>0</v>
      </c>
      <c r="KJ87" s="59"/>
      <c r="KK87" s="59"/>
      <c r="KL87">
        <v>1</v>
      </c>
      <c r="KM87" s="59"/>
      <c r="KN87" s="59"/>
      <c r="KO87" s="59"/>
      <c r="KP87">
        <v>1</v>
      </c>
      <c r="KQ87">
        <v>1</v>
      </c>
      <c r="KR87" s="59"/>
      <c r="KS87">
        <v>1</v>
      </c>
      <c r="KT87" t="s">
        <v>2443</v>
      </c>
      <c r="KU87">
        <v>1</v>
      </c>
      <c r="KV87" t="s">
        <v>2504</v>
      </c>
      <c r="KW87">
        <v>1</v>
      </c>
      <c r="KX87">
        <v>1</v>
      </c>
      <c r="KY87">
        <v>1</v>
      </c>
      <c r="KZ87">
        <v>1</v>
      </c>
      <c r="LA87">
        <v>0</v>
      </c>
      <c r="LB87">
        <v>0</v>
      </c>
      <c r="LC87" s="59">
        <v>44761</v>
      </c>
      <c r="LD87">
        <v>0</v>
      </c>
      <c r="LE87" s="59"/>
      <c r="LF87" s="59"/>
      <c r="LG87">
        <v>0</v>
      </c>
      <c r="LH87" s="59"/>
      <c r="LI87" s="59"/>
      <c r="LJ87">
        <v>1</v>
      </c>
      <c r="LK87" s="59"/>
      <c r="LL87" s="59"/>
      <c r="LM87" s="59"/>
      <c r="LN87">
        <v>1</v>
      </c>
      <c r="LO87">
        <v>1</v>
      </c>
      <c r="LP87" s="59"/>
      <c r="LQ87">
        <v>1</v>
      </c>
      <c r="LR87" t="s">
        <v>2443</v>
      </c>
      <c r="LS87">
        <v>1</v>
      </c>
      <c r="LT87" t="s">
        <v>2504</v>
      </c>
      <c r="LU87">
        <v>0</v>
      </c>
      <c r="LV87">
        <v>1</v>
      </c>
      <c r="LW87">
        <v>1</v>
      </c>
      <c r="LX87">
        <v>1</v>
      </c>
      <c r="LY87">
        <v>0</v>
      </c>
      <c r="LZ87">
        <v>0</v>
      </c>
      <c r="MA87" s="59">
        <v>44781</v>
      </c>
      <c r="MB87">
        <v>0</v>
      </c>
      <c r="ME87">
        <v>0</v>
      </c>
      <c r="MO87" s="59">
        <v>44840</v>
      </c>
      <c r="MP87">
        <v>0</v>
      </c>
      <c r="NA87">
        <v>0</v>
      </c>
      <c r="NB87">
        <v>0</v>
      </c>
      <c r="NI87">
        <v>1</v>
      </c>
      <c r="NJ87" t="s">
        <v>2423</v>
      </c>
      <c r="NK87">
        <v>1</v>
      </c>
      <c r="NL87">
        <v>1</v>
      </c>
      <c r="NO87">
        <v>1</v>
      </c>
      <c r="NP87">
        <v>0</v>
      </c>
      <c r="NQ87">
        <v>0</v>
      </c>
      <c r="NR87">
        <v>1</v>
      </c>
      <c r="NT87">
        <v>1</v>
      </c>
      <c r="NU87" t="s">
        <v>14</v>
      </c>
      <c r="NV87">
        <v>0</v>
      </c>
      <c r="PK87" s="59">
        <v>44906</v>
      </c>
      <c r="PL87">
        <v>0</v>
      </c>
      <c r="PW87">
        <v>0</v>
      </c>
      <c r="PX87">
        <v>0</v>
      </c>
      <c r="QE87">
        <v>0</v>
      </c>
      <c r="QK87">
        <v>1</v>
      </c>
      <c r="QL87">
        <v>0</v>
      </c>
      <c r="QP87">
        <v>1</v>
      </c>
      <c r="QQ87" t="s">
        <v>2506</v>
      </c>
      <c r="QV87" s="59">
        <v>45061</v>
      </c>
      <c r="QW87">
        <v>0</v>
      </c>
      <c r="RH87">
        <v>1</v>
      </c>
      <c r="RI87">
        <v>0</v>
      </c>
      <c r="RP87">
        <v>1</v>
      </c>
      <c r="RQ87" t="s">
        <v>2310</v>
      </c>
      <c r="RR87">
        <v>1</v>
      </c>
      <c r="RS87">
        <v>1</v>
      </c>
      <c r="RT87">
        <v>1</v>
      </c>
      <c r="RV87">
        <v>1</v>
      </c>
      <c r="RW87">
        <v>0</v>
      </c>
      <c r="RX87">
        <v>1</v>
      </c>
      <c r="RY87">
        <v>1</v>
      </c>
      <c r="SA87">
        <v>1</v>
      </c>
      <c r="SB87" t="s">
        <v>2349</v>
      </c>
      <c r="SC87">
        <v>0</v>
      </c>
      <c r="SO87" s="97"/>
      <c r="SP87" s="143"/>
      <c r="SQ87" s="143"/>
      <c r="SR87" s="143"/>
      <c r="SS87" s="143"/>
      <c r="ST87" s="143"/>
      <c r="SU87" s="143"/>
      <c r="SV87" s="143"/>
      <c r="SW87" s="143"/>
      <c r="SX87" s="143"/>
      <c r="SY87" s="143"/>
      <c r="SZ87" s="143"/>
      <c r="TB87" s="143"/>
      <c r="TD87" s="143"/>
      <c r="TF87" s="143"/>
      <c r="TG87" s="143"/>
      <c r="TH87" s="143"/>
      <c r="TI87" s="15"/>
      <c r="TJ87" s="143"/>
      <c r="TK87" s="143"/>
    </row>
    <row r="88" spans="1:536" x14ac:dyDescent="0.25">
      <c r="A88">
        <v>86</v>
      </c>
      <c r="B88" s="15" t="s">
        <v>2310</v>
      </c>
      <c r="C88" s="15" t="s">
        <v>2539</v>
      </c>
      <c r="D88" t="s">
        <v>2540</v>
      </c>
      <c r="E88" t="s">
        <v>2847</v>
      </c>
      <c r="F88" t="s">
        <v>2848</v>
      </c>
      <c r="G88" s="139">
        <v>25741</v>
      </c>
      <c r="H88">
        <v>1</v>
      </c>
      <c r="I88" s="140">
        <v>44176</v>
      </c>
      <c r="J88" s="58">
        <f>(I88-G88)/365.25</f>
        <v>50.47227926078029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69.900000000000006</v>
      </c>
      <c r="T88">
        <v>1.6</v>
      </c>
      <c r="AA88" s="83">
        <f>(S88/(T88*T88))</f>
        <v>27.304687499999996</v>
      </c>
      <c r="AB88">
        <v>11.4</v>
      </c>
      <c r="AC88">
        <v>1</v>
      </c>
      <c r="AD88">
        <v>35.1</v>
      </c>
      <c r="AE88">
        <v>11.7</v>
      </c>
      <c r="AF88">
        <v>8</v>
      </c>
      <c r="AG88">
        <v>1</v>
      </c>
      <c r="AH88">
        <v>5</v>
      </c>
      <c r="AI88">
        <v>2</v>
      </c>
      <c r="AL88">
        <v>1</v>
      </c>
      <c r="AM88">
        <v>1</v>
      </c>
      <c r="AN88">
        <v>7</v>
      </c>
      <c r="AO88">
        <v>1</v>
      </c>
      <c r="AP88" t="s">
        <v>2849</v>
      </c>
      <c r="AQ88" s="15">
        <v>0</v>
      </c>
      <c r="AT88" s="68">
        <v>1</v>
      </c>
      <c r="AU88" s="68">
        <v>0</v>
      </c>
      <c r="AV88" s="68">
        <v>9</v>
      </c>
      <c r="AW88">
        <v>6</v>
      </c>
      <c r="AX88" s="68">
        <v>8</v>
      </c>
      <c r="AY88" s="68">
        <v>1</v>
      </c>
      <c r="AZ88" s="68">
        <v>0</v>
      </c>
      <c r="BA88" s="68">
        <v>0</v>
      </c>
      <c r="BB88" s="68">
        <v>1</v>
      </c>
      <c r="BC88" s="68">
        <v>1</v>
      </c>
      <c r="BD88" s="68">
        <v>0</v>
      </c>
      <c r="BE88" s="68">
        <v>1</v>
      </c>
      <c r="BF88" s="68">
        <v>0</v>
      </c>
      <c r="BG88" s="68">
        <v>1</v>
      </c>
      <c r="BH88" s="68">
        <v>0</v>
      </c>
      <c r="BJ88" s="68">
        <v>0</v>
      </c>
      <c r="BK88" s="68">
        <v>0</v>
      </c>
      <c r="BL88" s="68">
        <v>1</v>
      </c>
      <c r="BM88" s="68">
        <v>1</v>
      </c>
      <c r="BN88" s="68">
        <v>0</v>
      </c>
      <c r="BO88" s="68">
        <v>1</v>
      </c>
      <c r="BP88" s="68">
        <v>0</v>
      </c>
      <c r="BQ88" s="68">
        <v>1</v>
      </c>
      <c r="BR88" s="68">
        <v>0</v>
      </c>
      <c r="BT88" s="68">
        <v>1</v>
      </c>
      <c r="BU88" s="68">
        <v>0</v>
      </c>
      <c r="BV88" s="68">
        <v>0</v>
      </c>
      <c r="BW88" s="68">
        <v>0</v>
      </c>
      <c r="BX88" s="68">
        <v>1</v>
      </c>
      <c r="BY88" s="68">
        <v>0</v>
      </c>
      <c r="BZ88" s="68">
        <v>1</v>
      </c>
      <c r="CA88" s="68">
        <v>1</v>
      </c>
      <c r="CB88" s="68">
        <v>0</v>
      </c>
      <c r="CC88" s="68">
        <v>0</v>
      </c>
      <c r="CD88" s="68">
        <v>1</v>
      </c>
      <c r="CE88" s="68">
        <v>0</v>
      </c>
      <c r="CG88" s="68">
        <v>1</v>
      </c>
      <c r="CH88" s="68">
        <v>1</v>
      </c>
      <c r="CI88" s="68">
        <v>1</v>
      </c>
      <c r="CJ88" s="68">
        <v>0</v>
      </c>
      <c r="CK88" s="68">
        <v>0</v>
      </c>
      <c r="CL88" s="68">
        <v>0</v>
      </c>
      <c r="CN88" s="68">
        <v>1</v>
      </c>
      <c r="CO88" s="68">
        <v>1</v>
      </c>
      <c r="CP88" s="68">
        <v>0</v>
      </c>
      <c r="CQ88" s="68">
        <v>0</v>
      </c>
      <c r="CR88" s="68">
        <v>0</v>
      </c>
      <c r="CS88" s="68">
        <v>0</v>
      </c>
      <c r="CU88" s="68">
        <v>1</v>
      </c>
      <c r="CV88" s="68">
        <v>1</v>
      </c>
      <c r="CW88" s="68">
        <v>1</v>
      </c>
      <c r="CX88" s="68">
        <v>1</v>
      </c>
      <c r="CY88" s="141" t="s">
        <v>2543</v>
      </c>
      <c r="CZ88" s="68">
        <v>1</v>
      </c>
      <c r="DA88" s="141" t="s">
        <v>2544</v>
      </c>
      <c r="DB88" s="15">
        <v>1</v>
      </c>
      <c r="DC88" s="15">
        <v>6</v>
      </c>
      <c r="DD88" s="68">
        <v>1</v>
      </c>
      <c r="DE88" s="68">
        <v>1</v>
      </c>
      <c r="DF88" s="149">
        <v>43983</v>
      </c>
      <c r="DG88" s="150"/>
      <c r="DH88" s="141"/>
      <c r="GI88">
        <v>1</v>
      </c>
      <c r="GJ88" s="59">
        <v>44506</v>
      </c>
      <c r="GK88" s="59"/>
      <c r="GL88" s="59"/>
      <c r="GN88" s="59"/>
      <c r="GO88" s="59"/>
      <c r="GQ88" s="59"/>
      <c r="GR88" s="59"/>
      <c r="GT88" s="59"/>
      <c r="GU88" s="59"/>
      <c r="GV88" s="59"/>
      <c r="GW88" s="59"/>
      <c r="GY88" s="59"/>
      <c r="HA88" s="59"/>
      <c r="HC88" s="59"/>
      <c r="HF88" s="59"/>
      <c r="HG88" s="59"/>
      <c r="HJ88" s="59"/>
      <c r="HL88" s="59"/>
      <c r="HM88" s="59"/>
      <c r="HP88" s="59"/>
      <c r="HR88" s="59"/>
      <c r="HS88" s="59"/>
      <c r="HT88" s="59"/>
      <c r="HW88" s="59"/>
      <c r="HY88" s="59"/>
      <c r="IA88" s="59"/>
      <c r="ID88" s="59"/>
      <c r="IE88" s="59"/>
      <c r="IH88" s="59"/>
      <c r="IJ88" s="59"/>
      <c r="IK88" s="59"/>
      <c r="IM88" s="59"/>
      <c r="IN88" s="59"/>
      <c r="IP88" s="59"/>
      <c r="IQ88" s="59"/>
      <c r="IR88" s="59"/>
      <c r="IU88" s="59"/>
      <c r="IW88" s="59"/>
      <c r="IY88" s="59"/>
      <c r="JB88" s="59"/>
      <c r="JC88" s="59"/>
      <c r="JE88" s="59"/>
      <c r="JF88" s="59">
        <v>44694</v>
      </c>
      <c r="JG88">
        <v>50</v>
      </c>
      <c r="JH88">
        <v>0</v>
      </c>
      <c r="JI88" s="59"/>
      <c r="JJ88" s="59"/>
      <c r="JK88">
        <v>0</v>
      </c>
      <c r="JL88" s="59"/>
      <c r="JM88" s="59"/>
      <c r="JN88">
        <v>1</v>
      </c>
      <c r="JO88" s="59"/>
      <c r="JP88" s="59"/>
      <c r="JQ88" s="59"/>
      <c r="JR88">
        <v>1</v>
      </c>
      <c r="JS88">
        <v>1</v>
      </c>
      <c r="JT88" s="59"/>
      <c r="JU88">
        <v>1</v>
      </c>
      <c r="JV88" s="59" t="s">
        <v>2313</v>
      </c>
      <c r="JW88">
        <v>1</v>
      </c>
      <c r="JX88" s="59" t="s">
        <v>2422</v>
      </c>
      <c r="JY88">
        <v>1</v>
      </c>
      <c r="JZ88">
        <v>1</v>
      </c>
      <c r="KA88">
        <v>1</v>
      </c>
      <c r="KB88">
        <v>1</v>
      </c>
      <c r="KC88">
        <v>0</v>
      </c>
      <c r="KD88">
        <v>0</v>
      </c>
      <c r="KE88" s="59">
        <v>44740</v>
      </c>
      <c r="KF88">
        <v>0</v>
      </c>
      <c r="KG88" s="59"/>
      <c r="KH88" s="59"/>
      <c r="KI88">
        <v>0</v>
      </c>
      <c r="KJ88" s="59"/>
      <c r="KK88" s="59"/>
      <c r="KL88">
        <v>1</v>
      </c>
      <c r="KM88" s="59"/>
      <c r="KN88" s="59"/>
      <c r="KO88" s="59"/>
      <c r="KP88">
        <v>1</v>
      </c>
      <c r="KQ88">
        <v>1</v>
      </c>
      <c r="KR88" s="59"/>
      <c r="KS88">
        <v>1</v>
      </c>
      <c r="KT88" s="59" t="s">
        <v>2545</v>
      </c>
      <c r="KU88">
        <v>1</v>
      </c>
      <c r="KV88" s="59" t="s">
        <v>2400</v>
      </c>
      <c r="KW88">
        <v>0</v>
      </c>
      <c r="KY88" s="59"/>
      <c r="KZ88" s="59"/>
      <c r="LA88">
        <v>0</v>
      </c>
      <c r="LB88">
        <v>1</v>
      </c>
      <c r="LC88" s="59">
        <v>44762</v>
      </c>
      <c r="LD88">
        <v>0</v>
      </c>
      <c r="LE88" s="59"/>
      <c r="LF88" s="59"/>
      <c r="LG88">
        <v>0</v>
      </c>
      <c r="LH88" s="59"/>
      <c r="LI88" s="59"/>
      <c r="LJ88">
        <v>1</v>
      </c>
      <c r="LK88" s="59"/>
      <c r="LL88" s="59"/>
      <c r="LM88" s="59"/>
      <c r="LN88">
        <v>1</v>
      </c>
      <c r="LO88">
        <v>1</v>
      </c>
      <c r="LP88" s="59"/>
      <c r="LQ88">
        <v>1</v>
      </c>
      <c r="LR88" s="59" t="s">
        <v>2313</v>
      </c>
      <c r="LS88">
        <v>1</v>
      </c>
      <c r="LT88" s="59" t="s">
        <v>2404</v>
      </c>
      <c r="LU88">
        <v>1</v>
      </c>
      <c r="LV88">
        <v>1</v>
      </c>
      <c r="LW88">
        <v>1</v>
      </c>
      <c r="LX88">
        <v>1</v>
      </c>
      <c r="LY88">
        <v>0</v>
      </c>
      <c r="LZ88">
        <v>0</v>
      </c>
      <c r="MA88" s="59">
        <v>44781</v>
      </c>
      <c r="MB88">
        <v>1</v>
      </c>
      <c r="MD88">
        <v>0</v>
      </c>
      <c r="ME88">
        <v>1</v>
      </c>
      <c r="MG88">
        <v>1</v>
      </c>
      <c r="NZ88" s="59">
        <v>44841</v>
      </c>
      <c r="OA88">
        <v>0</v>
      </c>
      <c r="OL88">
        <v>0</v>
      </c>
      <c r="OM88">
        <v>0</v>
      </c>
      <c r="OT88">
        <v>1</v>
      </c>
      <c r="OU88" t="s">
        <v>2348</v>
      </c>
      <c r="OV88">
        <v>1</v>
      </c>
      <c r="OZ88">
        <v>1</v>
      </c>
      <c r="PA88">
        <v>0</v>
      </c>
      <c r="PB88">
        <v>0</v>
      </c>
      <c r="PC88">
        <v>1</v>
      </c>
      <c r="PE88">
        <v>0</v>
      </c>
      <c r="PG88">
        <v>0</v>
      </c>
      <c r="PK88" s="59">
        <v>44907</v>
      </c>
      <c r="PL88">
        <v>1</v>
      </c>
      <c r="PM88" s="69">
        <v>44896</v>
      </c>
      <c r="PN88">
        <v>3</v>
      </c>
      <c r="PO88">
        <v>0</v>
      </c>
      <c r="PP88">
        <v>0</v>
      </c>
      <c r="PQ88">
        <v>0</v>
      </c>
      <c r="PR88">
        <v>0</v>
      </c>
      <c r="PS88">
        <v>0</v>
      </c>
      <c r="PU88">
        <v>0</v>
      </c>
      <c r="PW88">
        <v>1</v>
      </c>
      <c r="QE88">
        <v>1</v>
      </c>
      <c r="QF88" t="s">
        <v>2310</v>
      </c>
      <c r="QG88">
        <v>1</v>
      </c>
      <c r="QH88">
        <v>1</v>
      </c>
      <c r="QK88">
        <v>1</v>
      </c>
      <c r="QL88">
        <v>0</v>
      </c>
      <c r="QM88">
        <v>1</v>
      </c>
      <c r="QN88">
        <v>0</v>
      </c>
      <c r="QO88" t="s">
        <v>2850</v>
      </c>
      <c r="QP88">
        <v>1</v>
      </c>
      <c r="QQ88" t="s">
        <v>2851</v>
      </c>
      <c r="QR88">
        <v>1</v>
      </c>
      <c r="QS88">
        <v>1</v>
      </c>
      <c r="QV88" s="59">
        <v>45059</v>
      </c>
      <c r="QW88">
        <v>1</v>
      </c>
      <c r="QX88" s="69">
        <v>44986</v>
      </c>
      <c r="QY88">
        <v>2</v>
      </c>
      <c r="QZ88">
        <v>0</v>
      </c>
      <c r="RA88">
        <v>0</v>
      </c>
      <c r="RB88">
        <v>0</v>
      </c>
      <c r="RC88">
        <v>0</v>
      </c>
      <c r="RD88">
        <v>0</v>
      </c>
      <c r="RF88">
        <v>0</v>
      </c>
      <c r="RI88">
        <v>0</v>
      </c>
      <c r="RP88">
        <v>1</v>
      </c>
      <c r="RQ88" t="s">
        <v>2369</v>
      </c>
      <c r="RR88">
        <v>1</v>
      </c>
      <c r="RS88">
        <v>1</v>
      </c>
      <c r="RV88">
        <v>1</v>
      </c>
      <c r="RW88">
        <v>0</v>
      </c>
      <c r="RX88">
        <v>0</v>
      </c>
      <c r="RY88">
        <v>0</v>
      </c>
      <c r="RZ88" t="s">
        <v>2546</v>
      </c>
      <c r="SA88">
        <v>0</v>
      </c>
      <c r="SC88">
        <v>0</v>
      </c>
      <c r="SO88" s="97">
        <v>45265</v>
      </c>
      <c r="SP88" s="142">
        <v>53.453798767967143</v>
      </c>
      <c r="SQ88" s="143">
        <v>0</v>
      </c>
      <c r="SR88" s="143">
        <v>0</v>
      </c>
      <c r="SS88" s="143">
        <v>0</v>
      </c>
      <c r="ST88" s="143">
        <v>0</v>
      </c>
      <c r="SU88" s="143">
        <v>0</v>
      </c>
      <c r="SV88" s="143">
        <v>0</v>
      </c>
      <c r="SW88" s="143">
        <v>0</v>
      </c>
      <c r="SX88" s="143">
        <v>0</v>
      </c>
      <c r="SY88" s="142">
        <v>68.400000000000006</v>
      </c>
      <c r="SZ88" s="147">
        <v>1.58</v>
      </c>
      <c r="TB88" s="142"/>
      <c r="TD88" s="142"/>
      <c r="TF88" s="142"/>
      <c r="TG88" s="83">
        <f>(SY88/(SZ88*SZ88))</f>
        <v>27.399455215510333</v>
      </c>
      <c r="TH88" s="143">
        <v>12.8</v>
      </c>
      <c r="TI88" s="15" t="s">
        <v>520</v>
      </c>
      <c r="TJ88" s="143">
        <v>38</v>
      </c>
      <c r="TK88" s="106">
        <v>1</v>
      </c>
    </row>
    <row r="89" spans="1:536" x14ac:dyDescent="0.25">
      <c r="A89">
        <v>87</v>
      </c>
      <c r="B89" s="15" t="s">
        <v>2310</v>
      </c>
      <c r="C89" t="s">
        <v>2500</v>
      </c>
      <c r="F89" t="s">
        <v>2852</v>
      </c>
      <c r="H89">
        <v>1</v>
      </c>
      <c r="GK89" s="59">
        <v>44617</v>
      </c>
      <c r="GL89">
        <v>7</v>
      </c>
      <c r="GM89">
        <v>0</v>
      </c>
      <c r="GP89">
        <v>0</v>
      </c>
      <c r="GS89">
        <v>0</v>
      </c>
      <c r="GW89">
        <v>0</v>
      </c>
      <c r="GX89">
        <v>0</v>
      </c>
      <c r="GZ89">
        <v>1</v>
      </c>
      <c r="HA89" t="s">
        <v>2419</v>
      </c>
      <c r="HB89">
        <v>1</v>
      </c>
      <c r="HC89" t="s">
        <v>2385</v>
      </c>
      <c r="HD89">
        <v>1</v>
      </c>
      <c r="HE89">
        <v>1</v>
      </c>
      <c r="HF89">
        <v>1</v>
      </c>
      <c r="HG89">
        <v>1</v>
      </c>
      <c r="HH89">
        <v>0</v>
      </c>
      <c r="HI89">
        <v>0</v>
      </c>
      <c r="HJ89" s="59">
        <v>44640</v>
      </c>
      <c r="HK89">
        <v>0</v>
      </c>
      <c r="HN89">
        <v>0</v>
      </c>
      <c r="HQ89">
        <v>0</v>
      </c>
      <c r="HU89">
        <v>0</v>
      </c>
      <c r="HV89">
        <v>0</v>
      </c>
      <c r="HX89">
        <v>1</v>
      </c>
      <c r="HY89" t="s">
        <v>2400</v>
      </c>
      <c r="HZ89">
        <v>1</v>
      </c>
      <c r="IA89" t="s">
        <v>2502</v>
      </c>
      <c r="IB89">
        <v>1</v>
      </c>
      <c r="IC89">
        <v>1</v>
      </c>
      <c r="ID89">
        <v>1</v>
      </c>
      <c r="IE89">
        <v>1</v>
      </c>
      <c r="IF89">
        <v>0</v>
      </c>
      <c r="IG89">
        <v>0</v>
      </c>
      <c r="IH89" s="59">
        <v>44663</v>
      </c>
      <c r="II89">
        <v>0</v>
      </c>
      <c r="IL89">
        <v>0</v>
      </c>
      <c r="IO89">
        <v>0</v>
      </c>
      <c r="IS89">
        <v>0</v>
      </c>
      <c r="IT89">
        <v>0</v>
      </c>
      <c r="IV89">
        <v>1</v>
      </c>
      <c r="IW89" t="s">
        <v>2416</v>
      </c>
      <c r="IX89">
        <v>1</v>
      </c>
      <c r="IY89" t="s">
        <v>2503</v>
      </c>
      <c r="IZ89">
        <v>1</v>
      </c>
      <c r="JA89">
        <v>1</v>
      </c>
      <c r="JB89">
        <v>1</v>
      </c>
      <c r="JC89">
        <v>1</v>
      </c>
      <c r="JD89">
        <v>0</v>
      </c>
      <c r="JE89">
        <v>0</v>
      </c>
      <c r="JF89" s="59">
        <v>44693</v>
      </c>
      <c r="JG89" s="59"/>
      <c r="JH89">
        <v>0</v>
      </c>
      <c r="JK89">
        <v>0</v>
      </c>
      <c r="JN89">
        <v>1</v>
      </c>
      <c r="JU89">
        <v>1</v>
      </c>
      <c r="JV89" t="s">
        <v>2318</v>
      </c>
      <c r="JW89">
        <v>1</v>
      </c>
      <c r="JX89" t="s">
        <v>2313</v>
      </c>
      <c r="JY89">
        <v>1</v>
      </c>
      <c r="JZ89">
        <v>1</v>
      </c>
      <c r="KA89">
        <v>1</v>
      </c>
      <c r="KB89">
        <v>1</v>
      </c>
      <c r="KC89">
        <v>0</v>
      </c>
      <c r="KD89">
        <v>0</v>
      </c>
      <c r="KE89" s="59">
        <v>44739</v>
      </c>
      <c r="KF89">
        <v>0</v>
      </c>
      <c r="KI89">
        <v>0</v>
      </c>
      <c r="KL89">
        <v>1</v>
      </c>
      <c r="KP89">
        <v>0</v>
      </c>
      <c r="KQ89">
        <v>0</v>
      </c>
      <c r="KS89">
        <v>1</v>
      </c>
      <c r="KT89" t="s">
        <v>2443</v>
      </c>
      <c r="KU89">
        <v>1</v>
      </c>
      <c r="KV89" t="s">
        <v>2504</v>
      </c>
      <c r="KW89">
        <v>1</v>
      </c>
      <c r="KX89">
        <v>1</v>
      </c>
      <c r="KY89">
        <v>1</v>
      </c>
      <c r="KZ89">
        <v>1</v>
      </c>
      <c r="LA89">
        <v>0</v>
      </c>
      <c r="LB89">
        <v>0</v>
      </c>
      <c r="LC89" s="59">
        <v>44761</v>
      </c>
      <c r="LD89">
        <v>0</v>
      </c>
      <c r="LG89">
        <v>0</v>
      </c>
      <c r="LJ89">
        <v>1</v>
      </c>
      <c r="LN89">
        <v>0</v>
      </c>
      <c r="LO89">
        <v>1</v>
      </c>
      <c r="LQ89">
        <v>1</v>
      </c>
      <c r="LR89" t="s">
        <v>2443</v>
      </c>
      <c r="LS89">
        <v>1</v>
      </c>
      <c r="LT89" t="s">
        <v>2504</v>
      </c>
      <c r="LU89">
        <v>0</v>
      </c>
      <c r="LV89">
        <v>1</v>
      </c>
      <c r="LW89">
        <v>1</v>
      </c>
      <c r="LX89">
        <v>1</v>
      </c>
      <c r="LY89">
        <v>0</v>
      </c>
      <c r="LZ89">
        <v>0</v>
      </c>
      <c r="MO89" s="59">
        <v>44840</v>
      </c>
      <c r="MP89">
        <v>0</v>
      </c>
      <c r="NA89">
        <v>0</v>
      </c>
      <c r="NB89">
        <v>0</v>
      </c>
      <c r="NI89">
        <v>1</v>
      </c>
      <c r="NJ89" t="s">
        <v>2423</v>
      </c>
      <c r="NK89">
        <v>1</v>
      </c>
      <c r="NL89">
        <v>1</v>
      </c>
      <c r="NO89">
        <v>1</v>
      </c>
      <c r="NP89">
        <v>0</v>
      </c>
      <c r="NQ89">
        <v>0</v>
      </c>
      <c r="NR89">
        <v>1</v>
      </c>
      <c r="NT89">
        <v>1</v>
      </c>
      <c r="NU89" t="s">
        <v>14</v>
      </c>
      <c r="NV89">
        <v>0</v>
      </c>
      <c r="PK89" s="59">
        <v>44906</v>
      </c>
      <c r="PL89">
        <v>0</v>
      </c>
      <c r="PW89">
        <v>0</v>
      </c>
      <c r="PX89">
        <v>1</v>
      </c>
      <c r="PY89" s="69">
        <v>44896</v>
      </c>
      <c r="PZ89">
        <v>7</v>
      </c>
      <c r="QA89">
        <v>0</v>
      </c>
      <c r="QB89">
        <v>1</v>
      </c>
      <c r="QD89">
        <v>0</v>
      </c>
      <c r="QE89">
        <v>0</v>
      </c>
      <c r="QK89">
        <v>1</v>
      </c>
      <c r="QL89">
        <v>0</v>
      </c>
      <c r="QP89">
        <v>1</v>
      </c>
      <c r="QQ89" t="s">
        <v>2506</v>
      </c>
      <c r="QV89" s="59">
        <v>45061</v>
      </c>
      <c r="QW89">
        <v>0</v>
      </c>
      <c r="RH89">
        <v>1</v>
      </c>
      <c r="RI89">
        <v>1</v>
      </c>
      <c r="RK89">
        <v>7</v>
      </c>
      <c r="RL89">
        <v>0</v>
      </c>
      <c r="RM89">
        <v>1</v>
      </c>
      <c r="RN89">
        <v>1</v>
      </c>
      <c r="RO89">
        <v>1</v>
      </c>
      <c r="RP89">
        <v>1</v>
      </c>
      <c r="RQ89" t="s">
        <v>2310</v>
      </c>
      <c r="RR89">
        <v>1</v>
      </c>
      <c r="RS89">
        <v>1</v>
      </c>
      <c r="RT89">
        <v>1</v>
      </c>
      <c r="RV89">
        <v>1</v>
      </c>
      <c r="RW89">
        <v>0</v>
      </c>
      <c r="RX89">
        <v>1</v>
      </c>
      <c r="RY89">
        <v>1</v>
      </c>
      <c r="SA89">
        <v>1</v>
      </c>
      <c r="SB89" t="s">
        <v>2349</v>
      </c>
      <c r="SC89">
        <v>0</v>
      </c>
      <c r="SO89" s="97"/>
      <c r="SP89" s="143"/>
      <c r="SQ89" s="143"/>
      <c r="SR89" s="143"/>
      <c r="SS89" s="143"/>
      <c r="ST89" s="143"/>
      <c r="SU89" s="143"/>
      <c r="SV89" s="143"/>
      <c r="SW89" s="143"/>
      <c r="SX89" s="143"/>
      <c r="SY89" s="143"/>
      <c r="SZ89" s="143"/>
      <c r="TB89" s="143"/>
      <c r="TD89" s="143"/>
      <c r="TF89" s="143"/>
      <c r="TG89" s="143"/>
      <c r="TH89" s="143"/>
      <c r="TI89" s="15"/>
      <c r="TJ89" s="143"/>
      <c r="TK89" s="143"/>
    </row>
    <row r="90" spans="1:536" x14ac:dyDescent="0.25">
      <c r="A90">
        <v>88</v>
      </c>
      <c r="B90" s="15" t="s">
        <v>2310</v>
      </c>
      <c r="C90" t="s">
        <v>2334</v>
      </c>
      <c r="F90" t="s">
        <v>2853</v>
      </c>
      <c r="H90">
        <v>1</v>
      </c>
      <c r="GK90" s="59">
        <v>44617</v>
      </c>
      <c r="GL90">
        <v>43</v>
      </c>
      <c r="GM90">
        <v>0</v>
      </c>
      <c r="GP90">
        <v>0</v>
      </c>
      <c r="GS90">
        <v>1</v>
      </c>
      <c r="GW90">
        <v>0</v>
      </c>
      <c r="GX90">
        <v>0</v>
      </c>
      <c r="GZ90">
        <v>1</v>
      </c>
      <c r="HA90" t="s">
        <v>2336</v>
      </c>
      <c r="HB90">
        <v>1</v>
      </c>
      <c r="HC90" t="s">
        <v>2337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0</v>
      </c>
      <c r="HJ90" s="59">
        <v>44640</v>
      </c>
      <c r="HK90">
        <v>0</v>
      </c>
      <c r="HN90">
        <v>0</v>
      </c>
      <c r="HQ90">
        <v>1</v>
      </c>
      <c r="HU90">
        <v>0</v>
      </c>
      <c r="HV90">
        <v>1</v>
      </c>
      <c r="HX90">
        <v>1</v>
      </c>
      <c r="HY90" t="s">
        <v>2338</v>
      </c>
      <c r="HZ90">
        <v>1</v>
      </c>
      <c r="IA90" t="s">
        <v>2339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0</v>
      </c>
      <c r="IH90" s="59">
        <v>44663</v>
      </c>
      <c r="II90">
        <v>0</v>
      </c>
      <c r="IL90">
        <v>0</v>
      </c>
      <c r="IO90">
        <v>1</v>
      </c>
      <c r="IS90">
        <v>0</v>
      </c>
      <c r="IT90">
        <v>0</v>
      </c>
      <c r="IV90">
        <v>1</v>
      </c>
      <c r="IW90" t="s">
        <v>2340</v>
      </c>
      <c r="IX90">
        <v>1</v>
      </c>
      <c r="IY90" t="s">
        <v>2341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0</v>
      </c>
      <c r="JF90" s="59">
        <v>44693</v>
      </c>
      <c r="JH90">
        <v>0</v>
      </c>
      <c r="JK90">
        <v>0</v>
      </c>
      <c r="JN90">
        <v>1</v>
      </c>
      <c r="JR90">
        <v>0</v>
      </c>
      <c r="JS90">
        <v>0</v>
      </c>
      <c r="JU90">
        <v>1</v>
      </c>
      <c r="JV90" t="s">
        <v>2342</v>
      </c>
      <c r="JW90">
        <v>1</v>
      </c>
      <c r="JX90" t="s">
        <v>2343</v>
      </c>
      <c r="JY90">
        <v>0</v>
      </c>
      <c r="JZ90">
        <v>1</v>
      </c>
      <c r="KA90">
        <v>1</v>
      </c>
      <c r="KB90">
        <v>1</v>
      </c>
      <c r="KC90">
        <v>0</v>
      </c>
      <c r="KD90">
        <v>0</v>
      </c>
      <c r="KE90" s="59">
        <v>44739</v>
      </c>
      <c r="KF90">
        <v>0</v>
      </c>
      <c r="KI90">
        <v>0</v>
      </c>
      <c r="KL90">
        <v>1</v>
      </c>
      <c r="KP90">
        <v>0</v>
      </c>
      <c r="KQ90">
        <v>0</v>
      </c>
      <c r="KS90">
        <v>1</v>
      </c>
      <c r="KT90" t="s">
        <v>2344</v>
      </c>
      <c r="KU90">
        <v>1</v>
      </c>
      <c r="KV90" t="s">
        <v>2345</v>
      </c>
      <c r="KW90">
        <v>1</v>
      </c>
      <c r="KX90">
        <v>1</v>
      </c>
      <c r="KY90">
        <v>1</v>
      </c>
      <c r="KZ90">
        <v>1</v>
      </c>
      <c r="LA90">
        <v>0</v>
      </c>
      <c r="LB90">
        <v>0</v>
      </c>
      <c r="LC90" s="59">
        <v>44760</v>
      </c>
      <c r="LD90">
        <v>0</v>
      </c>
      <c r="LG90">
        <v>0</v>
      </c>
      <c r="LJ90">
        <v>1</v>
      </c>
      <c r="LN90">
        <v>0</v>
      </c>
      <c r="LO90">
        <v>0</v>
      </c>
      <c r="LQ90">
        <v>1</v>
      </c>
      <c r="LR90" t="s">
        <v>2346</v>
      </c>
      <c r="LS90">
        <v>1</v>
      </c>
      <c r="LT90" t="s">
        <v>2347</v>
      </c>
      <c r="LU90">
        <v>1</v>
      </c>
      <c r="LV90">
        <v>1</v>
      </c>
      <c r="LW90">
        <v>1</v>
      </c>
      <c r="LX90">
        <v>1</v>
      </c>
      <c r="LY90">
        <v>0</v>
      </c>
      <c r="LZ90">
        <v>0</v>
      </c>
      <c r="MA90" s="59">
        <v>44780</v>
      </c>
      <c r="MB90">
        <v>0</v>
      </c>
      <c r="ME90">
        <v>0</v>
      </c>
      <c r="MH90" s="59">
        <v>44783</v>
      </c>
      <c r="MI90">
        <v>0</v>
      </c>
      <c r="ML90">
        <v>0</v>
      </c>
      <c r="MO90" s="59">
        <v>44840</v>
      </c>
      <c r="MP90">
        <v>0</v>
      </c>
      <c r="NA90">
        <v>0</v>
      </c>
      <c r="NB90">
        <v>0</v>
      </c>
      <c r="NI90">
        <v>1</v>
      </c>
      <c r="NJ90" t="s">
        <v>2348</v>
      </c>
      <c r="NK90">
        <v>1</v>
      </c>
      <c r="NO90">
        <v>1</v>
      </c>
      <c r="NP90">
        <v>1</v>
      </c>
      <c r="NQ90">
        <v>1</v>
      </c>
      <c r="NR90">
        <v>0</v>
      </c>
      <c r="NS90" t="s">
        <v>2332</v>
      </c>
      <c r="NT90">
        <v>1</v>
      </c>
      <c r="NU90" t="s">
        <v>2349</v>
      </c>
      <c r="NV90">
        <v>1</v>
      </c>
      <c r="NW90">
        <v>1</v>
      </c>
      <c r="PK90" s="59">
        <v>44907</v>
      </c>
      <c r="PL90">
        <v>0</v>
      </c>
      <c r="PW90">
        <v>1</v>
      </c>
      <c r="PX90">
        <v>0</v>
      </c>
      <c r="QK90">
        <v>1</v>
      </c>
      <c r="QL90">
        <v>1</v>
      </c>
      <c r="QM90">
        <v>1</v>
      </c>
      <c r="QN90">
        <v>1</v>
      </c>
      <c r="QR90">
        <v>1</v>
      </c>
      <c r="QS90">
        <v>1</v>
      </c>
      <c r="QV90" s="59">
        <v>45061</v>
      </c>
      <c r="QW90">
        <v>0</v>
      </c>
      <c r="RH90">
        <v>1</v>
      </c>
      <c r="RI90">
        <v>0</v>
      </c>
      <c r="RP90">
        <v>0</v>
      </c>
      <c r="RV90">
        <v>1</v>
      </c>
      <c r="RW90">
        <v>1</v>
      </c>
      <c r="RX90">
        <v>1</v>
      </c>
      <c r="RY90">
        <v>0</v>
      </c>
      <c r="RZ90" t="s">
        <v>2350</v>
      </c>
      <c r="SA90">
        <v>1</v>
      </c>
      <c r="SB90" t="s">
        <v>2349</v>
      </c>
      <c r="SC90">
        <v>0</v>
      </c>
      <c r="SO90" s="97">
        <v>45265</v>
      </c>
      <c r="SP90" s="142">
        <v>47.2</v>
      </c>
      <c r="SQ90" s="143">
        <v>0</v>
      </c>
      <c r="SR90" s="143">
        <v>0</v>
      </c>
      <c r="SS90" s="143">
        <v>0</v>
      </c>
      <c r="ST90" s="143">
        <v>0</v>
      </c>
      <c r="SU90" s="143">
        <v>0</v>
      </c>
      <c r="SV90" s="143">
        <v>0</v>
      </c>
      <c r="SW90" s="143">
        <v>0</v>
      </c>
      <c r="SX90" s="143">
        <v>1</v>
      </c>
      <c r="SY90" s="142">
        <v>77.3</v>
      </c>
      <c r="SZ90" s="147">
        <v>1.7</v>
      </c>
      <c r="TB90" s="142"/>
      <c r="TD90" s="142"/>
      <c r="TF90" s="142"/>
      <c r="TG90" s="83">
        <f>(SY90/(SZ90*SZ90))</f>
        <v>26.74740484429066</v>
      </c>
      <c r="TH90" s="143">
        <v>14.6</v>
      </c>
      <c r="TI90" s="15" t="s">
        <v>21</v>
      </c>
      <c r="TJ90" s="143">
        <v>43</v>
      </c>
      <c r="TK90" s="143"/>
      <c r="TL90" s="59">
        <v>45354</v>
      </c>
      <c r="TM90">
        <v>1</v>
      </c>
      <c r="TN90" s="69">
        <v>45292</v>
      </c>
      <c r="TP90">
        <v>0</v>
      </c>
    </row>
    <row r="91" spans="1:536" x14ac:dyDescent="0.25">
      <c r="A91">
        <v>89</v>
      </c>
      <c r="B91" s="15" t="s">
        <v>2310</v>
      </c>
      <c r="C91" s="15" t="s">
        <v>2704</v>
      </c>
      <c r="D91" t="s">
        <v>2705</v>
      </c>
      <c r="E91" t="s">
        <v>2854</v>
      </c>
      <c r="F91" t="s">
        <v>2855</v>
      </c>
      <c r="G91" s="139">
        <v>37752</v>
      </c>
      <c r="H91">
        <v>1</v>
      </c>
      <c r="I91" s="140">
        <v>44176</v>
      </c>
      <c r="J91" s="58">
        <f>(I91-G91)/365.25</f>
        <v>17.587953456536617</v>
      </c>
      <c r="K91">
        <v>-1</v>
      </c>
      <c r="L91">
        <v>-1</v>
      </c>
      <c r="M91">
        <v>-1</v>
      </c>
      <c r="N91">
        <v>-1</v>
      </c>
      <c r="O91">
        <v>-1</v>
      </c>
      <c r="P91">
        <v>-1</v>
      </c>
      <c r="Q91">
        <v>-1</v>
      </c>
      <c r="R91">
        <v>-1</v>
      </c>
      <c r="S91">
        <v>60</v>
      </c>
      <c r="T91">
        <v>1.65</v>
      </c>
      <c r="W91">
        <v>-1.44</v>
      </c>
      <c r="X91" t="s">
        <v>29</v>
      </c>
      <c r="Y91">
        <v>0.2</v>
      </c>
      <c r="Z91" t="s">
        <v>21</v>
      </c>
      <c r="AB91">
        <v>16.3</v>
      </c>
      <c r="AC91">
        <v>0</v>
      </c>
      <c r="AD91">
        <v>48</v>
      </c>
      <c r="AE91">
        <v>16.5</v>
      </c>
      <c r="AF91">
        <v>11</v>
      </c>
      <c r="AG91">
        <v>1</v>
      </c>
      <c r="AH91">
        <v>3</v>
      </c>
      <c r="AI91">
        <v>2</v>
      </c>
      <c r="AL91">
        <v>1</v>
      </c>
      <c r="AM91">
        <v>3</v>
      </c>
      <c r="AN91">
        <v>15</v>
      </c>
      <c r="AO91">
        <v>1</v>
      </c>
      <c r="AP91" t="s">
        <v>2563</v>
      </c>
      <c r="AQ91" s="15">
        <v>1</v>
      </c>
      <c r="AT91" s="68">
        <v>1</v>
      </c>
      <c r="AU91" s="68">
        <v>0</v>
      </c>
      <c r="AV91" s="68">
        <v>4</v>
      </c>
      <c r="AW91" s="68">
        <v>11</v>
      </c>
      <c r="AX91" s="68">
        <v>8</v>
      </c>
      <c r="AY91" s="68">
        <v>1</v>
      </c>
      <c r="AZ91" s="68">
        <v>1</v>
      </c>
      <c r="BA91" s="68">
        <v>1</v>
      </c>
      <c r="BB91" s="68">
        <v>1</v>
      </c>
      <c r="BC91" s="68">
        <v>0</v>
      </c>
      <c r="BD91" s="68">
        <v>0</v>
      </c>
      <c r="BE91" s="68">
        <v>1</v>
      </c>
      <c r="BF91" s="68">
        <v>0</v>
      </c>
      <c r="BG91" s="68">
        <v>1</v>
      </c>
      <c r="BH91" s="68">
        <v>0</v>
      </c>
      <c r="BJ91" s="68">
        <v>1</v>
      </c>
      <c r="BK91" s="68">
        <v>0</v>
      </c>
      <c r="BL91" s="68">
        <v>1</v>
      </c>
      <c r="BM91" s="68">
        <v>1</v>
      </c>
      <c r="BN91" s="68">
        <v>0</v>
      </c>
      <c r="BO91" s="68">
        <v>1</v>
      </c>
      <c r="BP91" s="68">
        <v>0</v>
      </c>
      <c r="BQ91" s="68">
        <v>1</v>
      </c>
      <c r="BR91" s="68">
        <v>0</v>
      </c>
      <c r="BT91" s="68">
        <v>1</v>
      </c>
      <c r="BU91" s="68">
        <v>0</v>
      </c>
      <c r="BV91" s="68">
        <v>1</v>
      </c>
      <c r="BW91" s="68">
        <v>0</v>
      </c>
      <c r="BX91" s="68">
        <v>0</v>
      </c>
      <c r="BY91" s="68">
        <v>0</v>
      </c>
      <c r="BZ91" s="68">
        <v>1</v>
      </c>
      <c r="CA91" s="68">
        <v>0</v>
      </c>
      <c r="CB91" s="68">
        <v>0</v>
      </c>
      <c r="CC91" s="68">
        <v>1</v>
      </c>
      <c r="CD91" s="68">
        <v>0</v>
      </c>
      <c r="CE91" s="68">
        <v>0</v>
      </c>
      <c r="CG91" s="68">
        <v>1</v>
      </c>
      <c r="CH91" s="68">
        <v>1</v>
      </c>
      <c r="CI91" s="68">
        <v>1</v>
      </c>
      <c r="CJ91" s="68">
        <v>0</v>
      </c>
      <c r="CK91" s="68">
        <v>0</v>
      </c>
      <c r="CL91" s="68">
        <v>1</v>
      </c>
      <c r="CM91" t="s">
        <v>219</v>
      </c>
      <c r="CN91" s="68">
        <v>1</v>
      </c>
      <c r="CO91" s="68">
        <v>1</v>
      </c>
      <c r="CP91" s="68">
        <v>1</v>
      </c>
      <c r="CQ91" s="68">
        <v>0</v>
      </c>
      <c r="CR91" s="68">
        <v>0</v>
      </c>
      <c r="CS91" s="68">
        <v>1</v>
      </c>
      <c r="CT91" t="s">
        <v>2495</v>
      </c>
      <c r="CU91" s="68">
        <v>1</v>
      </c>
      <c r="CV91" s="68">
        <v>1</v>
      </c>
      <c r="CW91" s="68">
        <v>1</v>
      </c>
      <c r="CX91" s="68">
        <v>1</v>
      </c>
      <c r="CY91" s="141" t="s">
        <v>2709</v>
      </c>
      <c r="CZ91" s="68">
        <v>1</v>
      </c>
      <c r="DA91" s="141" t="s">
        <v>2710</v>
      </c>
      <c r="DB91" s="15">
        <v>0</v>
      </c>
      <c r="DC91" s="15"/>
      <c r="DD91" s="68">
        <v>0</v>
      </c>
      <c r="DE91" s="68"/>
      <c r="DF91" s="68"/>
      <c r="DG91" s="68"/>
      <c r="DH91" s="141"/>
      <c r="GI91">
        <v>1</v>
      </c>
      <c r="GJ91" s="59">
        <v>44506</v>
      </c>
      <c r="GK91" s="59"/>
      <c r="GL91" s="59"/>
      <c r="GN91" s="59"/>
      <c r="GO91" s="59"/>
      <c r="GQ91" s="59"/>
      <c r="GR91" s="59"/>
      <c r="GT91" s="59"/>
      <c r="GU91" s="59"/>
      <c r="GV91" s="59"/>
      <c r="GW91" s="59"/>
      <c r="GY91" s="59"/>
      <c r="HA91" s="59"/>
      <c r="HC91" s="59"/>
      <c r="HF91" s="59"/>
      <c r="HG91" s="59"/>
      <c r="HJ91" s="59"/>
      <c r="HL91" s="59"/>
      <c r="HM91" s="59"/>
      <c r="HP91" s="59"/>
      <c r="HR91" s="59"/>
      <c r="HS91" s="59"/>
      <c r="HT91" s="59"/>
      <c r="HW91" s="59"/>
      <c r="HY91" s="59"/>
      <c r="IA91" s="59"/>
      <c r="ID91" s="59"/>
      <c r="IE91" s="59"/>
      <c r="IH91" s="59"/>
      <c r="IJ91" s="59"/>
      <c r="IK91" s="59"/>
      <c r="IM91" s="59"/>
      <c r="IN91" s="59"/>
      <c r="IP91" s="59"/>
      <c r="IQ91" s="59"/>
      <c r="IR91" s="59"/>
      <c r="IU91" s="59"/>
      <c r="IW91" s="59"/>
      <c r="IY91" s="59"/>
      <c r="JB91" s="59"/>
      <c r="JC91" s="59"/>
      <c r="JE91" s="59"/>
      <c r="JF91" s="59"/>
      <c r="JG91" s="59"/>
      <c r="JI91" s="59"/>
      <c r="JJ91" s="59"/>
      <c r="JL91" s="59"/>
      <c r="JM91" s="59"/>
      <c r="JO91" s="59"/>
      <c r="JP91" s="59"/>
      <c r="JQ91" s="59"/>
      <c r="JT91" s="59"/>
      <c r="JV91" s="59"/>
      <c r="JX91" s="59"/>
      <c r="KE91" s="59"/>
      <c r="KG91" s="59"/>
      <c r="KH91" s="59"/>
      <c r="KJ91" s="59"/>
      <c r="KK91" s="59"/>
      <c r="KM91" s="59"/>
      <c r="KN91" s="59"/>
      <c r="KO91" s="59"/>
      <c r="KR91" s="59"/>
      <c r="KT91" s="59"/>
      <c r="KV91" s="59"/>
      <c r="KY91" s="59"/>
      <c r="KZ91" s="59"/>
      <c r="LC91" s="59"/>
      <c r="LE91" s="59"/>
      <c r="LF91" s="59"/>
      <c r="LH91" s="59"/>
      <c r="LI91" s="59"/>
      <c r="LK91" s="59"/>
      <c r="LL91" s="59"/>
      <c r="LM91" s="59"/>
      <c r="LP91" s="59"/>
      <c r="LR91" s="59"/>
      <c r="LT91" s="59"/>
      <c r="SO91" s="97"/>
      <c r="SP91" s="143"/>
      <c r="SQ91" s="143"/>
      <c r="SR91" s="143"/>
      <c r="SS91" s="143"/>
      <c r="ST91" s="143"/>
      <c r="SU91" s="143"/>
      <c r="SV91" s="143"/>
      <c r="SW91" s="143"/>
      <c r="SX91" s="143"/>
      <c r="SY91" s="143"/>
      <c r="SZ91" s="143"/>
      <c r="TB91" s="143"/>
      <c r="TD91" s="143"/>
      <c r="TF91" s="143"/>
      <c r="TG91" s="143"/>
      <c r="TH91" s="143"/>
      <c r="TI91" s="15"/>
      <c r="TJ91" s="143"/>
      <c r="TK91" s="143"/>
    </row>
    <row r="92" spans="1:536" x14ac:dyDescent="0.25">
      <c r="A92">
        <v>90</v>
      </c>
      <c r="B92" s="15" t="s">
        <v>2310</v>
      </c>
      <c r="C92" s="15" t="s">
        <v>2620</v>
      </c>
      <c r="D92" t="s">
        <v>2621</v>
      </c>
      <c r="E92" t="s">
        <v>2856</v>
      </c>
      <c r="F92" t="s">
        <v>2857</v>
      </c>
      <c r="G92" s="139">
        <v>31464</v>
      </c>
      <c r="H92">
        <v>1</v>
      </c>
      <c r="I92" s="140">
        <v>44176</v>
      </c>
      <c r="J92" s="58">
        <f>(I92-G92)/365.25</f>
        <v>34.803559206023273</v>
      </c>
      <c r="K92">
        <v>-1</v>
      </c>
      <c r="L92">
        <v>-1</v>
      </c>
      <c r="M92">
        <v>-1</v>
      </c>
      <c r="N92">
        <v>-1</v>
      </c>
      <c r="O92">
        <v>-1</v>
      </c>
      <c r="P92">
        <v>-1</v>
      </c>
      <c r="Q92">
        <v>-1</v>
      </c>
      <c r="R92">
        <v>-1</v>
      </c>
      <c r="S92">
        <v>83</v>
      </c>
      <c r="T92">
        <v>1.71</v>
      </c>
      <c r="AA92" s="83">
        <f>(S92/(T92*T92))</f>
        <v>28.384802161348794</v>
      </c>
      <c r="AB92">
        <v>13.8</v>
      </c>
      <c r="AC92">
        <v>0</v>
      </c>
      <c r="AD92">
        <v>41</v>
      </c>
      <c r="AE92">
        <v>14</v>
      </c>
      <c r="AF92">
        <v>14</v>
      </c>
      <c r="AG92">
        <v>1</v>
      </c>
      <c r="AH92">
        <v>1</v>
      </c>
      <c r="AI92">
        <v>7</v>
      </c>
      <c r="AL92">
        <v>1</v>
      </c>
      <c r="AM92">
        <v>1</v>
      </c>
      <c r="AN92">
        <v>3</v>
      </c>
      <c r="AO92">
        <v>1</v>
      </c>
      <c r="AP92" t="s">
        <v>2563</v>
      </c>
      <c r="AQ92" s="15">
        <v>0</v>
      </c>
      <c r="AT92" s="68">
        <v>1</v>
      </c>
      <c r="AU92" s="68">
        <v>1</v>
      </c>
      <c r="AV92" s="68">
        <v>4</v>
      </c>
      <c r="AW92" s="68">
        <v>-1</v>
      </c>
      <c r="AX92" s="68">
        <v>-1</v>
      </c>
      <c r="AY92" s="68">
        <v>1</v>
      </c>
      <c r="AZ92" s="68">
        <v>0</v>
      </c>
      <c r="BA92" s="68">
        <v>1</v>
      </c>
      <c r="BB92" s="68">
        <v>1</v>
      </c>
      <c r="BC92" s="68">
        <v>0</v>
      </c>
      <c r="BD92" s="68">
        <v>0</v>
      </c>
      <c r="BE92" s="68">
        <v>0</v>
      </c>
      <c r="BF92" s="68">
        <v>0</v>
      </c>
      <c r="BG92" s="68">
        <v>0</v>
      </c>
      <c r="BH92" s="68">
        <v>0</v>
      </c>
      <c r="BJ92" s="68">
        <v>0</v>
      </c>
      <c r="BK92" s="68">
        <v>0</v>
      </c>
      <c r="BL92" s="68">
        <v>0</v>
      </c>
      <c r="BM92" s="68">
        <v>1</v>
      </c>
      <c r="BN92" s="68">
        <v>0</v>
      </c>
      <c r="BO92" s="68">
        <v>0</v>
      </c>
      <c r="BP92" s="68">
        <v>0</v>
      </c>
      <c r="BQ92" s="68">
        <v>1</v>
      </c>
      <c r="BR92" s="68">
        <v>0</v>
      </c>
      <c r="BT92" s="68">
        <v>0</v>
      </c>
      <c r="BU92" s="68">
        <v>0</v>
      </c>
      <c r="BV92" s="68">
        <v>0</v>
      </c>
      <c r="BW92" s="68">
        <v>0</v>
      </c>
      <c r="BX92" s="68">
        <v>0</v>
      </c>
      <c r="BY92" s="68">
        <v>0</v>
      </c>
      <c r="BZ92" s="68">
        <v>0</v>
      </c>
      <c r="CA92" s="68">
        <v>0</v>
      </c>
      <c r="CB92" s="68">
        <v>0</v>
      </c>
      <c r="CC92" s="68">
        <v>0</v>
      </c>
      <c r="CD92" s="68">
        <v>0</v>
      </c>
      <c r="CE92" s="68">
        <v>0</v>
      </c>
      <c r="CG92" s="68">
        <v>1</v>
      </c>
      <c r="CH92" s="68">
        <v>1</v>
      </c>
      <c r="CI92" s="68">
        <v>0</v>
      </c>
      <c r="CJ92" s="68">
        <v>0</v>
      </c>
      <c r="CK92" s="68">
        <v>0</v>
      </c>
      <c r="CL92" s="68">
        <v>1</v>
      </c>
      <c r="CM92" t="s">
        <v>2624</v>
      </c>
      <c r="CN92" s="68">
        <v>0</v>
      </c>
      <c r="CO92" s="68">
        <v>0</v>
      </c>
      <c r="CP92" s="68">
        <v>0</v>
      </c>
      <c r="CQ92" s="68">
        <v>0</v>
      </c>
      <c r="CR92" s="68">
        <v>0</v>
      </c>
      <c r="CS92" s="68">
        <v>1</v>
      </c>
      <c r="CT92" s="68" t="s">
        <v>219</v>
      </c>
      <c r="CU92" s="68">
        <v>1</v>
      </c>
      <c r="CV92" s="68">
        <v>1</v>
      </c>
      <c r="CW92" s="68">
        <v>0</v>
      </c>
      <c r="CX92" s="68">
        <v>1</v>
      </c>
      <c r="CY92" s="141" t="s">
        <v>2625</v>
      </c>
      <c r="CZ92" s="68">
        <v>1</v>
      </c>
      <c r="DA92" s="141" t="s">
        <v>2626</v>
      </c>
      <c r="DB92" s="15">
        <v>0</v>
      </c>
      <c r="DC92" s="15"/>
      <c r="DD92" s="68">
        <v>0</v>
      </c>
      <c r="DE92" s="68"/>
      <c r="DF92" s="68"/>
      <c r="DG92" s="68"/>
      <c r="DH92" s="141"/>
      <c r="DI92" s="59">
        <v>44507</v>
      </c>
      <c r="DJ92" s="58">
        <f>(DI92-G92)/365.25</f>
        <v>35.709787816563995</v>
      </c>
      <c r="DL92">
        <v>1</v>
      </c>
      <c r="DM92">
        <v>0</v>
      </c>
      <c r="DN92">
        <v>2</v>
      </c>
      <c r="DO92">
        <v>1</v>
      </c>
      <c r="DR92">
        <v>1</v>
      </c>
      <c r="DS92">
        <v>0</v>
      </c>
      <c r="DT92">
        <v>0</v>
      </c>
      <c r="DU92">
        <v>0</v>
      </c>
      <c r="DX92">
        <v>1</v>
      </c>
      <c r="EA92">
        <v>2</v>
      </c>
      <c r="EC92">
        <v>0</v>
      </c>
      <c r="ED92">
        <v>0</v>
      </c>
      <c r="EE92">
        <v>0</v>
      </c>
      <c r="EF92">
        <v>2</v>
      </c>
      <c r="EG92">
        <v>1</v>
      </c>
      <c r="EH92">
        <v>0</v>
      </c>
      <c r="EI92">
        <v>1</v>
      </c>
      <c r="EJ92">
        <v>0</v>
      </c>
      <c r="EK92" t="s">
        <v>248</v>
      </c>
      <c r="EL92">
        <v>3</v>
      </c>
      <c r="EM92">
        <v>1</v>
      </c>
      <c r="EN92">
        <v>1</v>
      </c>
      <c r="EO92">
        <v>-1</v>
      </c>
      <c r="EQ92">
        <v>1</v>
      </c>
      <c r="ER92">
        <v>2</v>
      </c>
      <c r="ES92">
        <v>2</v>
      </c>
      <c r="ET92">
        <v>-1</v>
      </c>
      <c r="EV92" t="s">
        <v>2728</v>
      </c>
      <c r="EZ92">
        <v>0</v>
      </c>
      <c r="FA92">
        <v>14</v>
      </c>
      <c r="FC92">
        <v>1</v>
      </c>
      <c r="FD92">
        <v>0</v>
      </c>
      <c r="FE92">
        <v>0</v>
      </c>
      <c r="FG92" t="s">
        <v>2858</v>
      </c>
      <c r="FH92">
        <v>3</v>
      </c>
      <c r="FI92" t="s">
        <v>2859</v>
      </c>
      <c r="FJ92" t="s">
        <v>2538</v>
      </c>
      <c r="FK92">
        <v>1</v>
      </c>
      <c r="FL92" t="s">
        <v>1310</v>
      </c>
      <c r="FM92">
        <v>3</v>
      </c>
      <c r="FN92">
        <v>60</v>
      </c>
      <c r="FO92" t="s">
        <v>306</v>
      </c>
      <c r="FP92">
        <v>1</v>
      </c>
      <c r="FQ92">
        <v>0</v>
      </c>
      <c r="FT92">
        <v>1</v>
      </c>
      <c r="FU92">
        <v>1</v>
      </c>
      <c r="FX92">
        <v>0</v>
      </c>
      <c r="GA92">
        <v>1</v>
      </c>
      <c r="GB92">
        <v>1</v>
      </c>
      <c r="GE92">
        <v>1</v>
      </c>
      <c r="GF92">
        <v>0</v>
      </c>
      <c r="GH92">
        <v>-1</v>
      </c>
      <c r="GI92">
        <v>1</v>
      </c>
      <c r="GJ92" s="59">
        <v>44506</v>
      </c>
      <c r="GK92" s="59">
        <v>44617</v>
      </c>
      <c r="GL92">
        <v>36</v>
      </c>
      <c r="GM92">
        <v>0</v>
      </c>
      <c r="GN92" s="59"/>
      <c r="GO92" s="59"/>
      <c r="GP92">
        <v>0</v>
      </c>
      <c r="GQ92" s="59"/>
      <c r="GR92" s="59"/>
      <c r="GS92">
        <v>1</v>
      </c>
      <c r="GT92" s="59"/>
      <c r="GU92" s="59"/>
      <c r="GV92" s="59"/>
      <c r="GW92">
        <v>1</v>
      </c>
      <c r="GX92">
        <v>1</v>
      </c>
      <c r="GY92" s="59"/>
      <c r="GZ92">
        <v>1</v>
      </c>
      <c r="HA92" s="59" t="s">
        <v>2860</v>
      </c>
      <c r="HB92">
        <v>1</v>
      </c>
      <c r="HC92" s="59" t="s">
        <v>2861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0</v>
      </c>
      <c r="HJ92" s="59">
        <v>44640</v>
      </c>
      <c r="HK92">
        <v>0</v>
      </c>
      <c r="HL92" s="59"/>
      <c r="HM92" s="59"/>
      <c r="HN92">
        <v>0</v>
      </c>
      <c r="HO92" s="59"/>
      <c r="HP92" s="59"/>
      <c r="HQ92">
        <v>1</v>
      </c>
      <c r="HS92" s="59"/>
      <c r="HT92" s="59"/>
      <c r="HU92">
        <v>0</v>
      </c>
      <c r="HV92">
        <v>1</v>
      </c>
      <c r="HW92" s="59"/>
      <c r="HX92">
        <v>1</v>
      </c>
      <c r="HY92" s="59" t="s">
        <v>2545</v>
      </c>
      <c r="HZ92">
        <v>1</v>
      </c>
      <c r="IA92" s="59" t="s">
        <v>2343</v>
      </c>
      <c r="IB92">
        <v>1</v>
      </c>
      <c r="IC92">
        <v>1</v>
      </c>
      <c r="ID92">
        <v>1</v>
      </c>
      <c r="IE92">
        <v>1</v>
      </c>
      <c r="IF92">
        <v>0</v>
      </c>
      <c r="IG92">
        <v>0</v>
      </c>
      <c r="IH92" s="59">
        <v>44663</v>
      </c>
      <c r="II92">
        <v>0</v>
      </c>
      <c r="IJ92" s="59"/>
      <c r="IK92" s="59"/>
      <c r="IL92">
        <v>0</v>
      </c>
      <c r="IM92" s="59"/>
      <c r="IN92" s="59"/>
      <c r="IO92">
        <v>1</v>
      </c>
      <c r="IP92" s="59"/>
      <c r="IQ92" s="59"/>
      <c r="IR92" s="59"/>
      <c r="IS92">
        <v>1</v>
      </c>
      <c r="IT92" s="59"/>
      <c r="IU92" s="59"/>
      <c r="IV92">
        <v>1</v>
      </c>
      <c r="IW92" s="59" t="s">
        <v>2862</v>
      </c>
      <c r="IX92">
        <v>1</v>
      </c>
      <c r="IY92" s="59" t="s">
        <v>2863</v>
      </c>
      <c r="IZ92">
        <v>1</v>
      </c>
      <c r="JA92">
        <v>1</v>
      </c>
      <c r="JB92">
        <v>1</v>
      </c>
      <c r="JC92">
        <v>1</v>
      </c>
      <c r="JD92">
        <v>0</v>
      </c>
      <c r="JE92">
        <v>0</v>
      </c>
      <c r="JF92" s="59"/>
      <c r="JG92" s="59"/>
      <c r="JI92" s="59"/>
      <c r="JJ92" s="59"/>
      <c r="JL92" s="59"/>
      <c r="JM92" s="59"/>
      <c r="JN92" s="59"/>
      <c r="JO92" s="59"/>
      <c r="JP92" s="59"/>
      <c r="JQ92" s="59"/>
      <c r="JS92" s="59"/>
      <c r="JT92" s="59"/>
      <c r="JU92" s="59"/>
      <c r="JV92" s="59"/>
      <c r="JW92" s="59"/>
      <c r="JX92" s="59"/>
      <c r="JY92" s="59"/>
      <c r="KA92" s="59"/>
      <c r="KB92" s="59"/>
      <c r="KD92" s="59"/>
      <c r="KE92" s="59"/>
      <c r="KF92" s="59"/>
      <c r="KG92" s="59"/>
      <c r="KH92" s="59"/>
      <c r="KI92" s="59"/>
      <c r="KJ92" s="59"/>
      <c r="KK92" s="59"/>
      <c r="KL92" s="59"/>
      <c r="KM92" s="59"/>
      <c r="KN92" s="59"/>
      <c r="KO92" s="59"/>
      <c r="KQ92" s="59"/>
      <c r="KR92" s="59"/>
      <c r="KT92" s="59"/>
      <c r="KU92" s="59"/>
      <c r="KV92" s="59"/>
      <c r="KW92" s="59"/>
      <c r="KY92" s="59"/>
      <c r="KZ92" s="59"/>
      <c r="LA92" s="59"/>
      <c r="LC92" s="59"/>
      <c r="LD92" s="59"/>
      <c r="LE92" s="59"/>
      <c r="LF92" s="59"/>
      <c r="LH92" s="59"/>
      <c r="LI92" s="59"/>
      <c r="LJ92" s="59"/>
      <c r="LK92" s="59"/>
      <c r="LL92" s="59"/>
      <c r="LM92" s="59"/>
      <c r="LN92" s="59"/>
      <c r="LP92" s="59"/>
      <c r="LR92" s="59"/>
      <c r="LS92" s="59"/>
      <c r="LT92" s="59"/>
      <c r="LU92" s="59"/>
      <c r="LZ92" s="59"/>
      <c r="MA92" s="59">
        <v>44782</v>
      </c>
      <c r="MB92">
        <v>1</v>
      </c>
      <c r="MC92">
        <v>3</v>
      </c>
      <c r="MD92">
        <v>0</v>
      </c>
      <c r="ME92">
        <v>0</v>
      </c>
      <c r="MO92" s="59"/>
      <c r="NZ92" s="59">
        <v>44841</v>
      </c>
      <c r="OA92">
        <v>0</v>
      </c>
      <c r="OL92">
        <v>0</v>
      </c>
      <c r="OM92">
        <v>0</v>
      </c>
      <c r="OT92">
        <v>1</v>
      </c>
      <c r="OU92" t="s">
        <v>2348</v>
      </c>
      <c r="OV92">
        <v>1</v>
      </c>
      <c r="OZ92">
        <v>1</v>
      </c>
      <c r="PA92">
        <v>0</v>
      </c>
      <c r="PB92">
        <v>0</v>
      </c>
      <c r="PC92">
        <v>0</v>
      </c>
      <c r="PD92" t="s">
        <v>2628</v>
      </c>
      <c r="PE92">
        <v>0</v>
      </c>
      <c r="PG92">
        <v>0</v>
      </c>
      <c r="PK92" s="59">
        <v>44907</v>
      </c>
      <c r="PL92">
        <v>0</v>
      </c>
      <c r="PW92">
        <v>0</v>
      </c>
      <c r="QM92">
        <v>1</v>
      </c>
      <c r="QN92">
        <v>1</v>
      </c>
      <c r="QP92">
        <v>1</v>
      </c>
      <c r="QQ92" t="s">
        <v>2629</v>
      </c>
      <c r="QR92">
        <v>0</v>
      </c>
      <c r="QS92">
        <v>0</v>
      </c>
      <c r="QT92">
        <v>0</v>
      </c>
      <c r="QV92" s="59">
        <v>45062</v>
      </c>
      <c r="QW92">
        <v>0</v>
      </c>
      <c r="RH92">
        <v>1</v>
      </c>
      <c r="RI92">
        <v>1</v>
      </c>
      <c r="RJ92" s="69">
        <v>45047</v>
      </c>
      <c r="RK92">
        <v>7</v>
      </c>
      <c r="RN92">
        <v>0</v>
      </c>
      <c r="RO92">
        <v>0</v>
      </c>
      <c r="RP92">
        <v>0</v>
      </c>
      <c r="RV92">
        <v>0</v>
      </c>
      <c r="RX92">
        <v>1</v>
      </c>
      <c r="RY92">
        <v>1</v>
      </c>
      <c r="SA92">
        <v>1</v>
      </c>
      <c r="SB92" t="s">
        <v>2324</v>
      </c>
      <c r="SC92">
        <v>0</v>
      </c>
      <c r="SG92" s="59">
        <v>45247</v>
      </c>
      <c r="SH92">
        <v>0</v>
      </c>
      <c r="SO92" s="97">
        <v>45265</v>
      </c>
      <c r="SP92" s="142">
        <v>37.785078713210133</v>
      </c>
      <c r="SQ92" s="152">
        <v>-1</v>
      </c>
      <c r="SR92" s="152">
        <v>-1</v>
      </c>
      <c r="SS92" s="152">
        <v>-1</v>
      </c>
      <c r="ST92" s="152">
        <v>-1</v>
      </c>
      <c r="SU92" s="152">
        <v>-1</v>
      </c>
      <c r="SV92" s="152">
        <v>-1</v>
      </c>
      <c r="SW92" s="152">
        <v>-1</v>
      </c>
      <c r="SX92" s="152">
        <v>-1</v>
      </c>
      <c r="SY92" s="142">
        <v>87</v>
      </c>
      <c r="SZ92" s="147">
        <v>1.71</v>
      </c>
      <c r="TB92" s="142"/>
      <c r="TD92" s="142"/>
      <c r="TF92" s="142"/>
      <c r="TG92" s="83">
        <f>(SY92/(SZ92*SZ92))</f>
        <v>29.75274443418488</v>
      </c>
      <c r="TH92" s="143">
        <v>14.7</v>
      </c>
      <c r="TI92" s="15" t="s">
        <v>21</v>
      </c>
      <c r="TJ92" s="143">
        <v>43</v>
      </c>
      <c r="TK92" s="143"/>
      <c r="TL92" s="59">
        <v>45354</v>
      </c>
      <c r="TM92">
        <v>0</v>
      </c>
      <c r="TP92">
        <v>0</v>
      </c>
    </row>
    <row r="93" spans="1:536" x14ac:dyDescent="0.25">
      <c r="A93">
        <v>91</v>
      </c>
      <c r="B93" s="15" t="s">
        <v>2310</v>
      </c>
      <c r="C93" s="68" t="s">
        <v>2602</v>
      </c>
      <c r="F93" t="s">
        <v>2864</v>
      </c>
      <c r="G93" s="139">
        <v>31274</v>
      </c>
      <c r="H93">
        <v>0</v>
      </c>
      <c r="DI93" s="59">
        <v>44507</v>
      </c>
      <c r="DJ93" s="58">
        <f>(DI93-G93)/365.25</f>
        <v>36.229979466119097</v>
      </c>
      <c r="DL93">
        <v>1</v>
      </c>
      <c r="DM93">
        <v>1</v>
      </c>
      <c r="DN93">
        <v>0</v>
      </c>
      <c r="DO93">
        <v>1</v>
      </c>
      <c r="DP93">
        <v>90</v>
      </c>
      <c r="DQ93">
        <v>3</v>
      </c>
      <c r="DR93">
        <v>0</v>
      </c>
      <c r="DS93">
        <v>0</v>
      </c>
      <c r="DT93">
        <v>0</v>
      </c>
      <c r="DU93">
        <v>0</v>
      </c>
      <c r="DV93" t="s">
        <v>2865</v>
      </c>
      <c r="DW93">
        <v>1</v>
      </c>
      <c r="DY93">
        <v>1</v>
      </c>
      <c r="EA93">
        <v>2</v>
      </c>
      <c r="EC93">
        <v>0</v>
      </c>
      <c r="ED93">
        <v>0</v>
      </c>
      <c r="EE93">
        <v>0</v>
      </c>
      <c r="EF93">
        <v>2</v>
      </c>
      <c r="EG93">
        <v>0</v>
      </c>
      <c r="EH93">
        <v>0</v>
      </c>
      <c r="EI93">
        <v>1</v>
      </c>
      <c r="EJ93">
        <v>0</v>
      </c>
      <c r="EL93">
        <v>3</v>
      </c>
      <c r="EM93">
        <v>1</v>
      </c>
      <c r="EN93">
        <v>1</v>
      </c>
      <c r="EO93">
        <v>-1</v>
      </c>
      <c r="EQ93">
        <v>0</v>
      </c>
      <c r="ES93">
        <v>3</v>
      </c>
      <c r="ET93">
        <v>1</v>
      </c>
      <c r="EV93" t="s">
        <v>2866</v>
      </c>
      <c r="EZ93">
        <v>1</v>
      </c>
      <c r="FB93">
        <v>7</v>
      </c>
      <c r="FC93">
        <v>3</v>
      </c>
      <c r="FD93">
        <v>0</v>
      </c>
      <c r="FE93">
        <v>0</v>
      </c>
      <c r="FG93" t="s">
        <v>661</v>
      </c>
      <c r="FH93">
        <v>3</v>
      </c>
      <c r="FI93" t="s">
        <v>2867</v>
      </c>
      <c r="FJ93" t="s">
        <v>2868</v>
      </c>
      <c r="FK93">
        <v>1</v>
      </c>
      <c r="FL93" t="s">
        <v>2869</v>
      </c>
      <c r="FM93">
        <v>1</v>
      </c>
      <c r="FN93">
        <v>7</v>
      </c>
      <c r="FO93" t="s">
        <v>2870</v>
      </c>
      <c r="FP93">
        <v>3</v>
      </c>
      <c r="FQ93">
        <v>0</v>
      </c>
      <c r="FT93">
        <v>1</v>
      </c>
      <c r="FU93">
        <v>1</v>
      </c>
      <c r="FX93">
        <v>0</v>
      </c>
      <c r="GA93">
        <v>1</v>
      </c>
      <c r="GB93">
        <v>0</v>
      </c>
      <c r="GF93">
        <v>0</v>
      </c>
      <c r="GI93">
        <v>1</v>
      </c>
      <c r="GJ93" s="59">
        <v>44506</v>
      </c>
      <c r="GK93" s="59">
        <v>44617</v>
      </c>
      <c r="GL93">
        <v>36</v>
      </c>
      <c r="GM93">
        <v>0</v>
      </c>
      <c r="GN93" s="59"/>
      <c r="GO93" s="59"/>
      <c r="GP93">
        <v>0</v>
      </c>
      <c r="GQ93" s="59"/>
      <c r="GR93" s="59"/>
      <c r="GS93">
        <v>1</v>
      </c>
      <c r="GT93" s="59"/>
      <c r="GU93" s="59"/>
      <c r="GV93" s="59"/>
      <c r="GW93">
        <v>1</v>
      </c>
      <c r="GX93">
        <v>1</v>
      </c>
      <c r="GY93" s="59"/>
      <c r="GZ93">
        <v>1</v>
      </c>
      <c r="HA93" t="s">
        <v>2604</v>
      </c>
      <c r="HB93">
        <v>1</v>
      </c>
      <c r="HC93" t="s">
        <v>2605</v>
      </c>
      <c r="HD93">
        <v>1</v>
      </c>
      <c r="HE93">
        <v>1</v>
      </c>
      <c r="HF93">
        <v>1</v>
      </c>
      <c r="HG93">
        <v>1</v>
      </c>
      <c r="HH93">
        <v>0</v>
      </c>
      <c r="HI93">
        <v>0</v>
      </c>
      <c r="HJ93" s="59">
        <v>44640</v>
      </c>
      <c r="HK93">
        <v>0</v>
      </c>
      <c r="HL93" s="59"/>
      <c r="HM93" s="59"/>
      <c r="HN93">
        <v>0</v>
      </c>
      <c r="HP93" s="59"/>
      <c r="HQ93">
        <v>1</v>
      </c>
      <c r="HR93" s="59"/>
      <c r="HS93" s="59"/>
      <c r="HT93" s="59"/>
      <c r="HU93">
        <v>1</v>
      </c>
      <c r="HV93">
        <v>1</v>
      </c>
      <c r="HW93" s="59"/>
      <c r="HX93">
        <v>1</v>
      </c>
      <c r="HY93" t="s">
        <v>2606</v>
      </c>
      <c r="HZ93">
        <v>1</v>
      </c>
      <c r="IA93" t="s">
        <v>2403</v>
      </c>
      <c r="IB93">
        <v>1</v>
      </c>
      <c r="IC93">
        <v>1</v>
      </c>
      <c r="ID93">
        <v>1</v>
      </c>
      <c r="IE93">
        <v>1</v>
      </c>
      <c r="IF93">
        <v>0</v>
      </c>
      <c r="IG93">
        <v>0</v>
      </c>
      <c r="IH93" s="59">
        <v>44663</v>
      </c>
      <c r="II93">
        <v>0</v>
      </c>
      <c r="IJ93" s="59"/>
      <c r="IK93" s="59"/>
      <c r="IL93">
        <v>0</v>
      </c>
      <c r="IM93" s="59"/>
      <c r="IN93" s="59"/>
      <c r="IO93">
        <v>1</v>
      </c>
      <c r="IP93" s="59"/>
      <c r="IQ93" s="59"/>
      <c r="IR93" s="59"/>
      <c r="IS93">
        <v>1</v>
      </c>
      <c r="IT93">
        <v>1</v>
      </c>
      <c r="IU93" s="59"/>
      <c r="IV93">
        <v>1</v>
      </c>
      <c r="IW93" t="s">
        <v>2607</v>
      </c>
      <c r="IX93">
        <v>1</v>
      </c>
      <c r="IY93" t="s">
        <v>2608</v>
      </c>
      <c r="IZ93">
        <v>0</v>
      </c>
      <c r="JA93">
        <v>1</v>
      </c>
      <c r="JB93">
        <v>1</v>
      </c>
      <c r="JC93">
        <v>1</v>
      </c>
      <c r="JD93">
        <v>0</v>
      </c>
      <c r="JE93">
        <v>0</v>
      </c>
      <c r="JF93" s="59">
        <v>44693</v>
      </c>
      <c r="JG93">
        <v>36</v>
      </c>
      <c r="JH93">
        <v>0</v>
      </c>
      <c r="JI93" s="59"/>
      <c r="JJ93" s="59"/>
      <c r="JK93">
        <v>0</v>
      </c>
      <c r="JL93" s="59"/>
      <c r="JM93" s="59"/>
      <c r="JN93">
        <v>0</v>
      </c>
      <c r="JO93" s="59"/>
      <c r="JP93" s="59"/>
      <c r="JQ93" s="59"/>
      <c r="JR93">
        <v>0</v>
      </c>
      <c r="JS93">
        <v>0</v>
      </c>
      <c r="JT93" s="59"/>
      <c r="JU93">
        <v>1</v>
      </c>
      <c r="JV93" t="s">
        <v>2432</v>
      </c>
      <c r="JW93">
        <v>1</v>
      </c>
      <c r="JX93" t="s">
        <v>2339</v>
      </c>
      <c r="JY93">
        <v>1</v>
      </c>
      <c r="JZ93">
        <v>1</v>
      </c>
      <c r="KA93">
        <v>1</v>
      </c>
      <c r="KB93">
        <v>1</v>
      </c>
      <c r="KC93">
        <v>0</v>
      </c>
      <c r="KD93">
        <v>0</v>
      </c>
      <c r="KE93" s="59">
        <v>44739</v>
      </c>
      <c r="KF93">
        <v>0</v>
      </c>
      <c r="KG93" s="59"/>
      <c r="KH93" s="59"/>
      <c r="KI93">
        <v>0</v>
      </c>
      <c r="KJ93" s="59"/>
      <c r="KK93" s="59"/>
      <c r="KL93">
        <v>0</v>
      </c>
      <c r="KM93" s="59"/>
      <c r="KN93" s="59"/>
      <c r="KO93" s="59"/>
      <c r="KP93">
        <v>0</v>
      </c>
      <c r="KQ93">
        <v>0</v>
      </c>
      <c r="KR93" s="59"/>
      <c r="KS93">
        <v>1</v>
      </c>
      <c r="KT93" t="s">
        <v>2428</v>
      </c>
      <c r="KU93">
        <v>1</v>
      </c>
      <c r="KV93" t="s">
        <v>2609</v>
      </c>
      <c r="KW93">
        <v>0</v>
      </c>
      <c r="KX93">
        <v>1</v>
      </c>
      <c r="KY93">
        <v>1</v>
      </c>
      <c r="KZ93">
        <v>1</v>
      </c>
      <c r="LA93">
        <v>0</v>
      </c>
      <c r="LB93">
        <v>0</v>
      </c>
      <c r="LC93" s="59">
        <v>44761</v>
      </c>
      <c r="LD93">
        <v>0</v>
      </c>
      <c r="LE93" s="59"/>
      <c r="LF93" s="59"/>
      <c r="LG93">
        <v>0</v>
      </c>
      <c r="LH93" s="59"/>
      <c r="LI93" s="59"/>
      <c r="LJ93">
        <v>0</v>
      </c>
      <c r="LK93" s="59"/>
      <c r="LL93" s="59"/>
      <c r="LM93" s="59"/>
      <c r="LN93">
        <v>0</v>
      </c>
      <c r="LO93">
        <v>0</v>
      </c>
      <c r="LP93" s="59"/>
      <c r="LQ93">
        <v>1</v>
      </c>
      <c r="LR93" t="s">
        <v>2342</v>
      </c>
      <c r="LS93">
        <v>1</v>
      </c>
      <c r="LT93" t="s">
        <v>2313</v>
      </c>
      <c r="LU93">
        <v>0</v>
      </c>
      <c r="LV93">
        <v>1</v>
      </c>
      <c r="LW93">
        <v>1</v>
      </c>
      <c r="LX93">
        <v>1</v>
      </c>
      <c r="LY93">
        <v>0</v>
      </c>
      <c r="LZ93">
        <v>0</v>
      </c>
      <c r="MA93" s="59">
        <v>44782</v>
      </c>
      <c r="MB93">
        <v>0</v>
      </c>
      <c r="ME93">
        <v>1</v>
      </c>
      <c r="MO93" s="59">
        <v>44840</v>
      </c>
      <c r="MP93">
        <v>0</v>
      </c>
      <c r="NA93">
        <v>0</v>
      </c>
      <c r="NB93">
        <v>0</v>
      </c>
      <c r="NI93">
        <v>0</v>
      </c>
      <c r="NO93">
        <v>0</v>
      </c>
      <c r="NP93">
        <v>0</v>
      </c>
      <c r="NQ93">
        <v>1</v>
      </c>
      <c r="NR93">
        <v>1</v>
      </c>
      <c r="NS93">
        <v>1</v>
      </c>
      <c r="NT93">
        <v>1</v>
      </c>
      <c r="NU93" t="s">
        <v>14</v>
      </c>
      <c r="NV93">
        <v>0</v>
      </c>
      <c r="NZ93" s="59">
        <v>44841</v>
      </c>
      <c r="OA93">
        <v>0</v>
      </c>
      <c r="OM93">
        <v>0</v>
      </c>
      <c r="PK93" s="59">
        <v>44907</v>
      </c>
      <c r="PL93">
        <v>0</v>
      </c>
      <c r="PW93">
        <v>0</v>
      </c>
      <c r="PX93">
        <v>1</v>
      </c>
      <c r="PY93" s="69">
        <v>44835</v>
      </c>
      <c r="PZ93">
        <v>3</v>
      </c>
      <c r="QA93">
        <v>1</v>
      </c>
      <c r="QB93">
        <v>1</v>
      </c>
      <c r="QC93">
        <v>1</v>
      </c>
      <c r="QD93">
        <v>0</v>
      </c>
      <c r="QE93">
        <v>1</v>
      </c>
      <c r="QF93" t="s">
        <v>2310</v>
      </c>
      <c r="QG93">
        <v>0</v>
      </c>
      <c r="QH93">
        <v>1</v>
      </c>
      <c r="QI93">
        <v>1</v>
      </c>
      <c r="QK93">
        <v>1</v>
      </c>
      <c r="QL93">
        <v>0</v>
      </c>
      <c r="QM93">
        <v>1</v>
      </c>
      <c r="QN93">
        <v>1</v>
      </c>
      <c r="QP93">
        <v>1</v>
      </c>
      <c r="QQ93" t="s">
        <v>2610</v>
      </c>
      <c r="QR93">
        <v>0</v>
      </c>
      <c r="QV93" s="59">
        <v>45061</v>
      </c>
      <c r="QW93">
        <v>0</v>
      </c>
      <c r="RH93">
        <v>0</v>
      </c>
      <c r="RI93">
        <v>0</v>
      </c>
      <c r="RP93">
        <v>1</v>
      </c>
      <c r="RQ93" t="s">
        <v>2611</v>
      </c>
      <c r="RR93">
        <v>0</v>
      </c>
      <c r="RS93">
        <v>1</v>
      </c>
      <c r="RV93">
        <v>1</v>
      </c>
      <c r="RW93">
        <v>0</v>
      </c>
      <c r="RX93">
        <v>1</v>
      </c>
      <c r="RY93">
        <v>1</v>
      </c>
      <c r="SA93">
        <v>1</v>
      </c>
      <c r="SB93" t="s">
        <v>2612</v>
      </c>
      <c r="SC93">
        <v>1</v>
      </c>
      <c r="SE93">
        <v>1</v>
      </c>
      <c r="SO93" s="97"/>
      <c r="SP93" s="143"/>
      <c r="SQ93" s="143"/>
      <c r="SR93" s="143"/>
      <c r="SS93" s="143"/>
      <c r="ST93" s="143"/>
      <c r="SU93" s="143"/>
      <c r="SV93" s="143"/>
      <c r="SW93" s="143"/>
      <c r="SX93" s="143"/>
      <c r="SY93" s="143"/>
      <c r="SZ93" s="143"/>
      <c r="TB93" s="143"/>
      <c r="TD93" s="143"/>
      <c r="TF93" s="143"/>
      <c r="TG93" s="143"/>
      <c r="TH93" s="143"/>
      <c r="TI93" s="144"/>
      <c r="TJ93" s="143"/>
      <c r="TK93" s="143"/>
    </row>
    <row r="94" spans="1:536" x14ac:dyDescent="0.25">
      <c r="A94">
        <v>92</v>
      </c>
      <c r="B94" s="15" t="s">
        <v>2310</v>
      </c>
      <c r="F94" t="s">
        <v>2871</v>
      </c>
      <c r="G94" s="139">
        <v>26909</v>
      </c>
      <c r="H94">
        <v>0</v>
      </c>
      <c r="DI94" s="59">
        <v>44507</v>
      </c>
      <c r="DJ94" s="58">
        <f>(DI94-G94)/365.25</f>
        <v>48.180698151950722</v>
      </c>
      <c r="DL94">
        <v>1</v>
      </c>
      <c r="DM94">
        <v>1</v>
      </c>
      <c r="DN94">
        <v>1</v>
      </c>
      <c r="DO94">
        <v>1</v>
      </c>
      <c r="DP94">
        <v>7</v>
      </c>
      <c r="DQ94">
        <v>3</v>
      </c>
      <c r="DR94">
        <v>0</v>
      </c>
      <c r="DS94">
        <v>1</v>
      </c>
      <c r="DT94">
        <v>0</v>
      </c>
      <c r="DU94">
        <v>0</v>
      </c>
      <c r="DX94">
        <v>1</v>
      </c>
      <c r="DZ94" t="s">
        <v>22</v>
      </c>
      <c r="EA94">
        <v>1</v>
      </c>
      <c r="EC94">
        <v>0</v>
      </c>
      <c r="ED94">
        <v>1</v>
      </c>
      <c r="EE94">
        <v>0</v>
      </c>
      <c r="EF94">
        <v>7</v>
      </c>
      <c r="EG94">
        <v>1</v>
      </c>
      <c r="EH94">
        <v>0</v>
      </c>
      <c r="EI94">
        <v>1</v>
      </c>
      <c r="EJ94">
        <v>0</v>
      </c>
      <c r="EL94">
        <v>3</v>
      </c>
      <c r="EM94">
        <v>1</v>
      </c>
      <c r="EN94">
        <v>1</v>
      </c>
      <c r="EO94">
        <v>-1</v>
      </c>
      <c r="EQ94">
        <v>1</v>
      </c>
      <c r="ER94">
        <v>1</v>
      </c>
      <c r="ES94">
        <v>3</v>
      </c>
      <c r="ET94">
        <v>1</v>
      </c>
      <c r="EU94" t="s">
        <v>804</v>
      </c>
      <c r="EV94" t="s">
        <v>2617</v>
      </c>
      <c r="EZ94">
        <v>1</v>
      </c>
      <c r="FB94">
        <v>60</v>
      </c>
      <c r="FC94">
        <v>3</v>
      </c>
      <c r="FD94">
        <v>1</v>
      </c>
      <c r="FE94">
        <v>0</v>
      </c>
      <c r="FF94" t="s">
        <v>174</v>
      </c>
      <c r="FG94" t="s">
        <v>2872</v>
      </c>
      <c r="FH94">
        <v>3</v>
      </c>
      <c r="FI94" t="s">
        <v>2873</v>
      </c>
      <c r="FJ94" t="s">
        <v>2874</v>
      </c>
      <c r="FK94">
        <v>7</v>
      </c>
      <c r="FL94" t="s">
        <v>100</v>
      </c>
      <c r="FM94">
        <v>3</v>
      </c>
      <c r="FN94">
        <v>7</v>
      </c>
      <c r="FO94" t="s">
        <v>15</v>
      </c>
      <c r="FP94">
        <v>3</v>
      </c>
      <c r="FQ94">
        <v>0</v>
      </c>
      <c r="FT94">
        <v>1</v>
      </c>
      <c r="FU94">
        <v>1</v>
      </c>
      <c r="FX94">
        <v>0</v>
      </c>
      <c r="GA94">
        <v>2</v>
      </c>
      <c r="GB94">
        <v>1</v>
      </c>
      <c r="GE94">
        <v>0</v>
      </c>
      <c r="GI94">
        <v>1</v>
      </c>
      <c r="GJ94" s="59">
        <v>44506</v>
      </c>
      <c r="GK94" s="59"/>
      <c r="GL94" s="59"/>
      <c r="GN94" s="59"/>
      <c r="GO94" s="59"/>
      <c r="GQ94" s="59"/>
      <c r="GR94" s="59"/>
      <c r="GT94" s="59"/>
      <c r="GU94" s="59"/>
      <c r="GV94" s="59"/>
      <c r="GW94" s="59"/>
      <c r="GY94" s="59"/>
      <c r="HA94" s="59"/>
      <c r="HC94" s="59"/>
      <c r="HF94" s="59"/>
      <c r="HG94" s="59"/>
      <c r="HJ94" s="59"/>
      <c r="HL94" s="59"/>
      <c r="HM94" s="59"/>
      <c r="HP94" s="59"/>
      <c r="HR94" s="59"/>
      <c r="HS94" s="59"/>
      <c r="HT94" s="59"/>
      <c r="HW94" s="59"/>
      <c r="HY94" s="59"/>
      <c r="IA94" s="59"/>
      <c r="ID94" s="59"/>
      <c r="IE94" s="59"/>
      <c r="IH94" s="59"/>
      <c r="IJ94" s="59"/>
      <c r="IK94" s="59"/>
      <c r="IM94" s="59"/>
      <c r="IN94" s="59"/>
      <c r="IP94" s="59"/>
      <c r="IQ94" s="59"/>
      <c r="IR94" s="59"/>
      <c r="IU94" s="59"/>
      <c r="IW94" s="59"/>
      <c r="IY94" s="59"/>
      <c r="JB94" s="59"/>
      <c r="JC94" s="59"/>
      <c r="JE94" s="59"/>
      <c r="JF94" s="59"/>
      <c r="JG94" s="59"/>
      <c r="JI94" s="59"/>
      <c r="JJ94" s="59"/>
      <c r="JL94" s="59"/>
      <c r="JM94" s="59"/>
      <c r="JO94" s="59"/>
      <c r="JP94" s="59"/>
      <c r="JQ94" s="59"/>
      <c r="JT94" s="59"/>
      <c r="JV94" s="59"/>
      <c r="JX94" s="59"/>
      <c r="KE94" s="59"/>
      <c r="KG94" s="59"/>
      <c r="KH94" s="59"/>
      <c r="KJ94" s="59"/>
      <c r="KK94" s="59"/>
      <c r="KM94" s="59"/>
      <c r="KN94" s="59"/>
      <c r="KO94" s="59"/>
      <c r="KR94" s="59"/>
      <c r="KT94" s="59"/>
      <c r="KV94" s="59"/>
      <c r="KY94" s="59"/>
      <c r="KZ94" s="59"/>
      <c r="LC94" s="59"/>
      <c r="LE94" s="59"/>
      <c r="LF94" s="59"/>
      <c r="LH94" s="59"/>
      <c r="LI94" s="59"/>
      <c r="LK94" s="59"/>
      <c r="LL94" s="59"/>
      <c r="LM94" s="59"/>
      <c r="LP94" s="59"/>
      <c r="LR94" s="59"/>
      <c r="LT94" s="59"/>
      <c r="SO94" s="97"/>
      <c r="SP94" s="143"/>
      <c r="SQ94" s="143"/>
      <c r="SR94" s="143"/>
      <c r="SS94" s="143"/>
      <c r="ST94" s="143"/>
      <c r="SU94" s="143"/>
      <c r="SV94" s="143"/>
      <c r="SW94" s="143"/>
      <c r="SX94" s="143"/>
      <c r="SY94" s="143"/>
      <c r="SZ94" s="143"/>
      <c r="TB94" s="143"/>
      <c r="TD94" s="143"/>
      <c r="TF94" s="143"/>
      <c r="TG94" s="143"/>
      <c r="TH94" s="143"/>
      <c r="TI94" s="144"/>
      <c r="TJ94" s="143"/>
      <c r="TK94" s="143"/>
    </row>
    <row r="95" spans="1:536" x14ac:dyDescent="0.25">
      <c r="A95">
        <v>93</v>
      </c>
      <c r="B95" s="15" t="s">
        <v>2310</v>
      </c>
      <c r="C95" s="15" t="s">
        <v>2393</v>
      </c>
      <c r="D95" t="s">
        <v>2394</v>
      </c>
      <c r="E95" t="s">
        <v>2875</v>
      </c>
      <c r="F95" t="s">
        <v>2876</v>
      </c>
      <c r="G95" s="139">
        <v>26005</v>
      </c>
      <c r="H95">
        <v>1</v>
      </c>
      <c r="I95" s="140">
        <v>44176</v>
      </c>
      <c r="J95" s="58">
        <f>(I95-G95)/365.25</f>
        <v>49.74948665297741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78</v>
      </c>
      <c r="T95">
        <v>1.66</v>
      </c>
      <c r="AA95" s="83">
        <f>(S95/(T95*T95))</f>
        <v>28.305995064595734</v>
      </c>
      <c r="AB95">
        <v>12.8</v>
      </c>
      <c r="AC95">
        <v>1</v>
      </c>
      <c r="AD95">
        <v>38</v>
      </c>
      <c r="AE95">
        <v>12.9</v>
      </c>
      <c r="AF95">
        <v>11</v>
      </c>
      <c r="AG95">
        <v>0</v>
      </c>
      <c r="AL95">
        <v>1</v>
      </c>
      <c r="AM95">
        <v>2</v>
      </c>
      <c r="AN95">
        <v>4</v>
      </c>
      <c r="AO95">
        <v>0</v>
      </c>
      <c r="AQ95" s="15">
        <v>0</v>
      </c>
      <c r="AR95" s="15">
        <v>1</v>
      </c>
      <c r="AS95" s="15">
        <v>1</v>
      </c>
      <c r="AT95" s="68">
        <v>1</v>
      </c>
      <c r="AU95" s="68">
        <v>0</v>
      </c>
      <c r="AV95" s="68">
        <v>6</v>
      </c>
      <c r="AW95" s="68">
        <v>8</v>
      </c>
      <c r="AX95" s="68">
        <v>11</v>
      </c>
      <c r="AY95" s="68">
        <v>1</v>
      </c>
      <c r="AZ95" s="68">
        <v>0</v>
      </c>
      <c r="BA95" s="68">
        <v>1</v>
      </c>
      <c r="BB95" s="68">
        <v>1</v>
      </c>
      <c r="BC95" s="68">
        <v>0</v>
      </c>
      <c r="BD95" s="68">
        <v>0</v>
      </c>
      <c r="BE95" s="68">
        <v>1</v>
      </c>
      <c r="BF95" s="68">
        <v>0</v>
      </c>
      <c r="BG95" s="68">
        <v>1</v>
      </c>
      <c r="BH95" s="68">
        <v>0</v>
      </c>
      <c r="BJ95" s="68">
        <v>0</v>
      </c>
      <c r="BK95" s="68">
        <v>0</v>
      </c>
      <c r="BL95" s="68">
        <v>1</v>
      </c>
      <c r="BM95" s="68">
        <v>1</v>
      </c>
      <c r="BN95" s="68">
        <v>0</v>
      </c>
      <c r="BO95" s="68">
        <v>1</v>
      </c>
      <c r="BP95" s="68">
        <v>0</v>
      </c>
      <c r="BQ95" s="68">
        <v>1</v>
      </c>
      <c r="BR95" s="68">
        <v>0</v>
      </c>
      <c r="BT95" s="68">
        <v>1</v>
      </c>
      <c r="BU95" s="68">
        <v>0</v>
      </c>
      <c r="BV95" s="68">
        <v>0</v>
      </c>
      <c r="BW95" s="68">
        <v>0</v>
      </c>
      <c r="BX95" s="68">
        <v>1</v>
      </c>
      <c r="BY95" s="68">
        <v>0</v>
      </c>
      <c r="BZ95" s="68">
        <v>1</v>
      </c>
      <c r="CA95" s="68">
        <v>0</v>
      </c>
      <c r="CB95" s="68">
        <v>0</v>
      </c>
      <c r="CC95" s="68">
        <v>1</v>
      </c>
      <c r="CD95" s="68">
        <v>1</v>
      </c>
      <c r="CE95" s="68">
        <v>0</v>
      </c>
      <c r="CG95" s="68">
        <v>1</v>
      </c>
      <c r="CH95" s="68">
        <v>1</v>
      </c>
      <c r="CI95" s="68">
        <v>1</v>
      </c>
      <c r="CJ95" s="68">
        <v>0</v>
      </c>
      <c r="CK95" s="68">
        <v>0</v>
      </c>
      <c r="CL95" s="68">
        <v>0</v>
      </c>
      <c r="CN95" s="68">
        <v>1</v>
      </c>
      <c r="CO95" s="68">
        <v>1</v>
      </c>
      <c r="CP95" s="68">
        <v>1</v>
      </c>
      <c r="CQ95" s="68">
        <v>0</v>
      </c>
      <c r="CR95" s="68">
        <v>0</v>
      </c>
      <c r="CS95" s="68">
        <v>0</v>
      </c>
      <c r="CT95" s="68"/>
      <c r="CU95" s="68">
        <v>1</v>
      </c>
      <c r="CV95" s="68">
        <v>1</v>
      </c>
      <c r="CW95" s="68">
        <v>0</v>
      </c>
      <c r="CX95" s="68">
        <v>1</v>
      </c>
      <c r="CY95" s="141" t="s">
        <v>2397</v>
      </c>
      <c r="CZ95" s="68">
        <v>1</v>
      </c>
      <c r="DA95" s="141" t="s">
        <v>2398</v>
      </c>
      <c r="DB95" s="15">
        <v>0</v>
      </c>
      <c r="DC95" s="15"/>
      <c r="DD95" s="68">
        <v>1</v>
      </c>
      <c r="DE95" s="68"/>
      <c r="DF95" s="68"/>
      <c r="DG95" s="15"/>
      <c r="DH95" s="141" t="s">
        <v>2877</v>
      </c>
      <c r="GI95">
        <v>1</v>
      </c>
      <c r="GJ95" s="59">
        <v>44506</v>
      </c>
      <c r="GK95" s="59">
        <v>44617</v>
      </c>
      <c r="GL95">
        <v>51</v>
      </c>
      <c r="GM95">
        <v>0</v>
      </c>
      <c r="GN95" s="59"/>
      <c r="GO95" s="59"/>
      <c r="GP95">
        <v>0</v>
      </c>
      <c r="GQ95" s="59"/>
      <c r="GR95" s="59"/>
      <c r="GS95">
        <v>0</v>
      </c>
      <c r="GT95" s="59"/>
      <c r="GU95" s="59"/>
      <c r="GV95" s="59"/>
      <c r="GW95">
        <v>0</v>
      </c>
      <c r="GX95">
        <v>0</v>
      </c>
      <c r="GY95" s="59"/>
      <c r="GZ95">
        <v>1</v>
      </c>
      <c r="HA95" s="59" t="s">
        <v>2399</v>
      </c>
      <c r="HB95">
        <v>1</v>
      </c>
      <c r="HC95" s="59" t="s">
        <v>2400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0</v>
      </c>
      <c r="HJ95" s="59">
        <v>44640</v>
      </c>
      <c r="HK95">
        <v>0</v>
      </c>
      <c r="HL95" s="59"/>
      <c r="HM95" s="59"/>
      <c r="HN95">
        <v>0</v>
      </c>
      <c r="HP95" s="59"/>
      <c r="HQ95">
        <v>0</v>
      </c>
      <c r="HR95" s="59"/>
      <c r="HS95" s="59"/>
      <c r="HT95" s="59"/>
      <c r="HU95">
        <v>0</v>
      </c>
      <c r="HV95">
        <v>0</v>
      </c>
      <c r="HW95" s="59"/>
      <c r="HX95">
        <v>1</v>
      </c>
      <c r="HY95" s="59" t="s">
        <v>2400</v>
      </c>
      <c r="HZ95">
        <v>1</v>
      </c>
      <c r="IA95" s="59" t="s">
        <v>2342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0</v>
      </c>
      <c r="IH95" s="59">
        <v>44663</v>
      </c>
      <c r="II95">
        <v>0</v>
      </c>
      <c r="IJ95" s="59"/>
      <c r="IK95" s="59"/>
      <c r="IL95">
        <v>0</v>
      </c>
      <c r="IM95" s="59"/>
      <c r="IN95" s="59"/>
      <c r="IO95">
        <v>0</v>
      </c>
      <c r="IP95" s="59"/>
      <c r="IQ95" s="59"/>
      <c r="IR95" s="59"/>
      <c r="IS95">
        <v>0</v>
      </c>
      <c r="IT95">
        <v>1</v>
      </c>
      <c r="IU95" s="59"/>
      <c r="IV95">
        <v>1</v>
      </c>
      <c r="IW95" s="59" t="s">
        <v>2401</v>
      </c>
      <c r="IX95">
        <v>1</v>
      </c>
      <c r="IY95" s="59" t="s">
        <v>2402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0</v>
      </c>
      <c r="JF95" s="59">
        <v>44693</v>
      </c>
      <c r="JG95" s="59"/>
      <c r="JH95">
        <v>0</v>
      </c>
      <c r="JI95" s="59"/>
      <c r="JJ95" s="59"/>
      <c r="JK95">
        <v>0</v>
      </c>
      <c r="JL95" s="59"/>
      <c r="JM95" s="59"/>
      <c r="JN95">
        <v>0</v>
      </c>
      <c r="JO95" s="59"/>
      <c r="JP95" s="59"/>
      <c r="JQ95" s="59"/>
      <c r="JR95">
        <v>1</v>
      </c>
      <c r="JS95">
        <v>1</v>
      </c>
      <c r="JT95" s="59"/>
      <c r="JU95">
        <v>1</v>
      </c>
      <c r="JV95" s="59" t="s">
        <v>2403</v>
      </c>
      <c r="JW95">
        <v>1</v>
      </c>
      <c r="JX95" s="59" t="s">
        <v>2343</v>
      </c>
      <c r="JY95">
        <v>1</v>
      </c>
      <c r="JZ95">
        <v>1</v>
      </c>
      <c r="KA95">
        <v>1</v>
      </c>
      <c r="KB95">
        <v>1</v>
      </c>
      <c r="KC95">
        <v>0</v>
      </c>
      <c r="KD95">
        <v>0</v>
      </c>
      <c r="KE95" s="59">
        <v>44741</v>
      </c>
      <c r="KF95">
        <v>0</v>
      </c>
      <c r="KG95" s="59"/>
      <c r="KH95" s="59"/>
      <c r="KI95">
        <v>0</v>
      </c>
      <c r="KJ95" s="59"/>
      <c r="KK95" s="59"/>
      <c r="KL95">
        <v>1</v>
      </c>
      <c r="KM95" s="59"/>
      <c r="KN95" s="59"/>
      <c r="KO95" s="59"/>
      <c r="KP95">
        <v>1</v>
      </c>
      <c r="KQ95">
        <v>1</v>
      </c>
      <c r="KR95" s="59"/>
      <c r="KS95">
        <v>1</v>
      </c>
      <c r="KT95" s="59" t="s">
        <v>2401</v>
      </c>
      <c r="KU95">
        <v>1</v>
      </c>
      <c r="KV95" s="59" t="s">
        <v>2400</v>
      </c>
      <c r="KW95">
        <v>1</v>
      </c>
      <c r="KX95">
        <v>1</v>
      </c>
      <c r="KY95">
        <v>1</v>
      </c>
      <c r="KZ95">
        <v>1</v>
      </c>
      <c r="LA95">
        <v>0</v>
      </c>
      <c r="LB95">
        <v>0</v>
      </c>
      <c r="LC95" s="59">
        <v>44760</v>
      </c>
      <c r="LD95">
        <v>0</v>
      </c>
      <c r="LE95" s="59"/>
      <c r="LF95" s="59"/>
      <c r="LG95">
        <v>0</v>
      </c>
      <c r="LH95" s="59"/>
      <c r="LI95" s="59"/>
      <c r="LJ95">
        <v>0</v>
      </c>
      <c r="LK95" s="59"/>
      <c r="LL95" s="59"/>
      <c r="LM95" s="59"/>
      <c r="LN95">
        <v>1</v>
      </c>
      <c r="LO95">
        <v>1</v>
      </c>
      <c r="LP95" s="59"/>
      <c r="LQ95">
        <v>1</v>
      </c>
      <c r="LR95" s="59" t="s">
        <v>2401</v>
      </c>
      <c r="LS95">
        <v>1</v>
      </c>
      <c r="LT95" s="59" t="s">
        <v>2404</v>
      </c>
      <c r="LU95">
        <v>1</v>
      </c>
      <c r="LV95">
        <v>1</v>
      </c>
      <c r="LW95">
        <v>1</v>
      </c>
      <c r="LX95">
        <v>1</v>
      </c>
      <c r="LY95">
        <v>0</v>
      </c>
      <c r="LZ95">
        <v>0</v>
      </c>
      <c r="MA95" s="59"/>
      <c r="MH95" s="59">
        <v>44783</v>
      </c>
      <c r="MI95">
        <v>0</v>
      </c>
      <c r="ML95">
        <v>1</v>
      </c>
      <c r="MN95">
        <v>1</v>
      </c>
      <c r="MO95" s="59">
        <v>44840</v>
      </c>
      <c r="NB95">
        <v>1</v>
      </c>
      <c r="NC95" s="69">
        <v>44774</v>
      </c>
      <c r="ND95">
        <v>8</v>
      </c>
      <c r="NE95">
        <v>1</v>
      </c>
      <c r="NF95">
        <v>1</v>
      </c>
      <c r="NG95">
        <v>1</v>
      </c>
      <c r="NH95">
        <v>0</v>
      </c>
      <c r="NI95">
        <v>1</v>
      </c>
      <c r="NJ95" t="s">
        <v>2405</v>
      </c>
      <c r="NL95">
        <v>1</v>
      </c>
      <c r="NM95">
        <v>1</v>
      </c>
      <c r="NV95">
        <v>0</v>
      </c>
      <c r="PK95" s="59">
        <v>44907</v>
      </c>
      <c r="PL95">
        <v>0</v>
      </c>
      <c r="PW95">
        <v>1</v>
      </c>
      <c r="PX95">
        <v>0</v>
      </c>
      <c r="QE95">
        <v>1</v>
      </c>
      <c r="QF95" t="s">
        <v>2369</v>
      </c>
      <c r="QG95">
        <v>1</v>
      </c>
      <c r="QH95">
        <v>1</v>
      </c>
      <c r="QI95">
        <v>1</v>
      </c>
      <c r="QJ95" t="s">
        <v>2406</v>
      </c>
      <c r="QK95">
        <v>1</v>
      </c>
      <c r="QL95">
        <v>1</v>
      </c>
      <c r="QM95">
        <v>1</v>
      </c>
      <c r="QN95">
        <v>1</v>
      </c>
      <c r="QP95">
        <v>1</v>
      </c>
      <c r="QQ95" t="s">
        <v>2407</v>
      </c>
      <c r="QR95">
        <v>0</v>
      </c>
      <c r="QV95" s="59">
        <v>45062</v>
      </c>
      <c r="QW95">
        <v>0</v>
      </c>
      <c r="RH95">
        <v>1</v>
      </c>
      <c r="RI95">
        <v>1</v>
      </c>
      <c r="RJ95" s="69">
        <v>45017</v>
      </c>
      <c r="RK95">
        <v>10</v>
      </c>
      <c r="RL95">
        <v>1</v>
      </c>
      <c r="RM95">
        <v>1</v>
      </c>
      <c r="RN95">
        <v>1</v>
      </c>
      <c r="RO95">
        <v>1</v>
      </c>
      <c r="RP95">
        <v>1</v>
      </c>
      <c r="RQ95" t="s">
        <v>2310</v>
      </c>
      <c r="RR95">
        <v>0</v>
      </c>
      <c r="RS95">
        <v>1</v>
      </c>
      <c r="RV95">
        <v>1</v>
      </c>
      <c r="RW95">
        <v>1</v>
      </c>
      <c r="RX95">
        <v>1</v>
      </c>
      <c r="RY95">
        <v>1</v>
      </c>
      <c r="SA95">
        <v>1</v>
      </c>
      <c r="SB95" t="s">
        <v>2324</v>
      </c>
      <c r="SC95">
        <v>1</v>
      </c>
      <c r="SD95">
        <v>0</v>
      </c>
      <c r="SE95">
        <v>1</v>
      </c>
      <c r="SG95" s="59">
        <v>45247</v>
      </c>
      <c r="SH95">
        <v>0</v>
      </c>
      <c r="SO95" s="97">
        <v>45265</v>
      </c>
      <c r="SP95" s="142">
        <v>52.73100616016427</v>
      </c>
      <c r="SQ95" s="143">
        <v>0</v>
      </c>
      <c r="SR95" s="143">
        <v>0</v>
      </c>
      <c r="SS95" s="143">
        <v>0</v>
      </c>
      <c r="ST95" s="143">
        <v>0</v>
      </c>
      <c r="SU95" s="143">
        <v>0</v>
      </c>
      <c r="SV95" s="143">
        <v>0</v>
      </c>
      <c r="SW95" s="143">
        <v>0</v>
      </c>
      <c r="SX95" s="143">
        <v>0</v>
      </c>
      <c r="SY95" s="142">
        <v>77.599999999999994</v>
      </c>
      <c r="SZ95" s="147">
        <v>1.66</v>
      </c>
      <c r="TB95" s="142"/>
      <c r="TD95" s="142"/>
      <c r="TF95" s="142"/>
      <c r="TG95" s="83">
        <f>(SY95/(SZ95*SZ95))</f>
        <v>28.160836115546523</v>
      </c>
      <c r="TH95" s="143">
        <v>14.7</v>
      </c>
      <c r="TI95" s="15" t="s">
        <v>21</v>
      </c>
      <c r="TJ95" s="143">
        <v>43</v>
      </c>
      <c r="TK95" s="143"/>
      <c r="TL95" s="59">
        <v>45354</v>
      </c>
      <c r="TM95">
        <v>0</v>
      </c>
      <c r="TP95">
        <v>0</v>
      </c>
    </row>
    <row r="96" spans="1:536" x14ac:dyDescent="0.25">
      <c r="A96">
        <v>94</v>
      </c>
      <c r="B96" s="15" t="s">
        <v>2310</v>
      </c>
      <c r="C96" t="s">
        <v>2575</v>
      </c>
      <c r="F96" t="s">
        <v>2878</v>
      </c>
      <c r="H96">
        <v>0</v>
      </c>
      <c r="JF96" s="59">
        <v>44693</v>
      </c>
      <c r="JG96" s="59"/>
      <c r="JH96">
        <v>0</v>
      </c>
      <c r="JK96">
        <v>0</v>
      </c>
      <c r="JN96">
        <v>0</v>
      </c>
      <c r="JR96">
        <v>0</v>
      </c>
      <c r="JS96">
        <v>0</v>
      </c>
      <c r="JU96">
        <v>1</v>
      </c>
      <c r="JV96" t="s">
        <v>2577</v>
      </c>
      <c r="JW96">
        <v>1</v>
      </c>
      <c r="JX96" t="s">
        <v>2402</v>
      </c>
      <c r="JY96">
        <v>0</v>
      </c>
      <c r="JZ96">
        <v>1</v>
      </c>
      <c r="KA96">
        <v>1</v>
      </c>
      <c r="KB96">
        <v>1</v>
      </c>
      <c r="KC96">
        <v>0</v>
      </c>
      <c r="KD96">
        <v>0</v>
      </c>
      <c r="KE96" s="59">
        <v>44740</v>
      </c>
      <c r="KF96">
        <v>0</v>
      </c>
      <c r="KI96">
        <v>0</v>
      </c>
      <c r="KL96">
        <v>0</v>
      </c>
      <c r="KP96">
        <v>0</v>
      </c>
      <c r="KQ96">
        <v>0</v>
      </c>
      <c r="KS96">
        <v>1</v>
      </c>
      <c r="KT96" t="s">
        <v>2578</v>
      </c>
      <c r="KU96">
        <v>1</v>
      </c>
      <c r="KV96" t="s">
        <v>2579</v>
      </c>
      <c r="LA96">
        <v>1</v>
      </c>
      <c r="LB96">
        <v>0</v>
      </c>
      <c r="LC96" s="59">
        <v>44761</v>
      </c>
      <c r="LD96">
        <v>0</v>
      </c>
      <c r="LG96">
        <v>0</v>
      </c>
      <c r="LJ96">
        <v>0</v>
      </c>
      <c r="LN96">
        <v>0</v>
      </c>
      <c r="LO96">
        <v>0</v>
      </c>
      <c r="LQ96">
        <v>1</v>
      </c>
      <c r="LR96" t="s">
        <v>2580</v>
      </c>
      <c r="LS96">
        <v>1</v>
      </c>
      <c r="LT96" t="s">
        <v>2581</v>
      </c>
      <c r="LU96">
        <v>1</v>
      </c>
      <c r="LV96">
        <v>1</v>
      </c>
      <c r="LW96">
        <v>1</v>
      </c>
      <c r="LX96">
        <v>1</v>
      </c>
      <c r="LY96">
        <v>1</v>
      </c>
      <c r="LZ96">
        <v>0</v>
      </c>
      <c r="MA96" s="59">
        <v>44781</v>
      </c>
      <c r="MB96">
        <v>0</v>
      </c>
      <c r="ME96">
        <v>0</v>
      </c>
      <c r="NB96">
        <v>0</v>
      </c>
      <c r="NC96" s="69"/>
      <c r="PK96" s="59">
        <v>44907</v>
      </c>
      <c r="PL96">
        <v>0</v>
      </c>
      <c r="PW96">
        <v>1</v>
      </c>
      <c r="PX96">
        <v>0</v>
      </c>
      <c r="QE96">
        <v>0</v>
      </c>
      <c r="QK96">
        <v>1</v>
      </c>
      <c r="QL96">
        <v>1</v>
      </c>
      <c r="QM96">
        <v>1</v>
      </c>
      <c r="QN96">
        <v>0</v>
      </c>
      <c r="QO96" t="s">
        <v>2582</v>
      </c>
      <c r="QP96">
        <v>1</v>
      </c>
      <c r="QQ96" t="s">
        <v>14</v>
      </c>
      <c r="QR96">
        <v>1</v>
      </c>
      <c r="QS96">
        <v>1</v>
      </c>
      <c r="QV96" s="59">
        <v>45061</v>
      </c>
      <c r="QW96">
        <v>0</v>
      </c>
      <c r="RH96">
        <v>1</v>
      </c>
      <c r="RI96">
        <v>0</v>
      </c>
      <c r="RP96">
        <v>0</v>
      </c>
      <c r="RV96">
        <v>1</v>
      </c>
      <c r="RW96">
        <v>1</v>
      </c>
      <c r="RX96">
        <v>1</v>
      </c>
      <c r="RY96">
        <v>1</v>
      </c>
      <c r="SA96">
        <v>1</v>
      </c>
      <c r="SB96" t="s">
        <v>182</v>
      </c>
      <c r="SC96">
        <v>1</v>
      </c>
      <c r="SD96">
        <v>1</v>
      </c>
      <c r="SO96" s="97">
        <v>45265</v>
      </c>
      <c r="SP96" s="142"/>
      <c r="SQ96" s="152">
        <v>-1</v>
      </c>
      <c r="SR96" s="152">
        <v>-1</v>
      </c>
      <c r="SS96" s="152">
        <v>-1</v>
      </c>
      <c r="ST96" s="152">
        <v>-1</v>
      </c>
      <c r="SU96" s="152">
        <v>-1</v>
      </c>
      <c r="SV96" s="152">
        <v>-1</v>
      </c>
      <c r="SW96" s="152">
        <v>-1</v>
      </c>
      <c r="SX96" s="152">
        <v>-1</v>
      </c>
      <c r="SY96" s="142">
        <v>83.9</v>
      </c>
      <c r="SZ96" s="147">
        <v>1.55</v>
      </c>
      <c r="TB96" s="142"/>
      <c r="TD96" s="142"/>
      <c r="TF96" s="142"/>
      <c r="TG96" s="83">
        <f>(SY96/(SZ96*SZ96))</f>
        <v>34.92195629552549</v>
      </c>
      <c r="TH96" s="143">
        <v>10.8</v>
      </c>
      <c r="TI96" s="15" t="s">
        <v>520</v>
      </c>
      <c r="TJ96" s="143"/>
      <c r="TK96" s="143"/>
      <c r="TL96" s="59">
        <v>45354</v>
      </c>
      <c r="TM96">
        <v>1</v>
      </c>
      <c r="TN96" s="69">
        <v>45323</v>
      </c>
      <c r="TO96">
        <v>1</v>
      </c>
      <c r="TP96">
        <v>0</v>
      </c>
    </row>
    <row r="97" spans="1:536" x14ac:dyDescent="0.25">
      <c r="A97">
        <v>95</v>
      </c>
      <c r="B97" s="15" t="s">
        <v>2310</v>
      </c>
      <c r="C97" s="15" t="s">
        <v>2436</v>
      </c>
      <c r="D97" t="s">
        <v>2437</v>
      </c>
      <c r="E97" t="s">
        <v>2879</v>
      </c>
      <c r="F97" t="s">
        <v>2880</v>
      </c>
      <c r="G97" s="139">
        <v>32552</v>
      </c>
      <c r="H97">
        <v>0</v>
      </c>
      <c r="I97" s="140">
        <v>44176</v>
      </c>
      <c r="J97" s="58">
        <f>(I97-G97)/365.25</f>
        <v>31.824777549623544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57.3</v>
      </c>
      <c r="T97">
        <v>1.59</v>
      </c>
      <c r="AA97" s="83">
        <f>(S97/(T97*T97))</f>
        <v>22.665242672362641</v>
      </c>
      <c r="AB97">
        <v>10.199999999999999</v>
      </c>
      <c r="AC97">
        <v>1</v>
      </c>
      <c r="AD97">
        <v>31.5</v>
      </c>
      <c r="AE97">
        <v>10.5</v>
      </c>
      <c r="AF97">
        <v>14</v>
      </c>
      <c r="AG97">
        <v>1</v>
      </c>
      <c r="AH97">
        <v>1</v>
      </c>
      <c r="AI97">
        <v>3</v>
      </c>
      <c r="AL97">
        <v>0</v>
      </c>
      <c r="AO97">
        <v>1</v>
      </c>
      <c r="AP97" t="s">
        <v>2375</v>
      </c>
      <c r="AQ97" s="15">
        <v>0</v>
      </c>
      <c r="AT97" s="68">
        <v>1</v>
      </c>
      <c r="AU97" s="68">
        <v>0</v>
      </c>
      <c r="AV97" s="68">
        <v>6</v>
      </c>
      <c r="AW97">
        <v>6</v>
      </c>
      <c r="AX97" s="68">
        <v>-1</v>
      </c>
      <c r="AY97">
        <v>1</v>
      </c>
      <c r="AZ97" s="68">
        <v>0</v>
      </c>
      <c r="BA97" s="68">
        <v>0</v>
      </c>
      <c r="BB97" s="68">
        <v>1</v>
      </c>
      <c r="BC97" s="68">
        <v>0</v>
      </c>
      <c r="BD97" s="68">
        <v>0</v>
      </c>
      <c r="BE97" s="68">
        <v>0</v>
      </c>
      <c r="BF97" s="68">
        <v>0</v>
      </c>
      <c r="BG97" s="68">
        <v>0</v>
      </c>
      <c r="BH97" s="68">
        <v>0</v>
      </c>
      <c r="BJ97" s="68">
        <v>0</v>
      </c>
      <c r="BK97" s="68">
        <v>0</v>
      </c>
      <c r="BL97" s="68">
        <v>1</v>
      </c>
      <c r="BM97" s="68">
        <v>1</v>
      </c>
      <c r="BN97" s="68">
        <v>0</v>
      </c>
      <c r="BO97" s="68">
        <v>0</v>
      </c>
      <c r="BP97" s="68">
        <v>0</v>
      </c>
      <c r="BQ97" s="68">
        <v>1</v>
      </c>
      <c r="BR97" s="68">
        <v>0</v>
      </c>
      <c r="BT97" s="68">
        <v>0</v>
      </c>
      <c r="BU97" s="68">
        <v>0</v>
      </c>
      <c r="BV97" s="68">
        <v>0</v>
      </c>
      <c r="BW97" s="68">
        <v>0</v>
      </c>
      <c r="BX97" s="68">
        <v>0</v>
      </c>
      <c r="BY97" s="68">
        <v>0</v>
      </c>
      <c r="BZ97" s="68">
        <v>0</v>
      </c>
      <c r="CA97" s="68">
        <v>0</v>
      </c>
      <c r="CB97" s="68">
        <v>0</v>
      </c>
      <c r="CC97" s="68">
        <v>0</v>
      </c>
      <c r="CD97" s="68">
        <v>0</v>
      </c>
      <c r="CE97" s="68">
        <v>0</v>
      </c>
      <c r="CG97" s="68">
        <v>1</v>
      </c>
      <c r="CH97" s="68">
        <v>1</v>
      </c>
      <c r="CI97" s="68">
        <v>1</v>
      </c>
      <c r="CJ97" s="68">
        <v>0</v>
      </c>
      <c r="CK97" s="68">
        <v>0</v>
      </c>
      <c r="CL97" s="68">
        <v>1</v>
      </c>
      <c r="CM97" s="141" t="s">
        <v>2357</v>
      </c>
      <c r="CN97" s="68">
        <v>1</v>
      </c>
      <c r="CO97" s="68">
        <v>0</v>
      </c>
      <c r="CP97" s="68">
        <v>1</v>
      </c>
      <c r="CQ97" s="68">
        <v>0</v>
      </c>
      <c r="CR97" s="68">
        <v>0</v>
      </c>
      <c r="CS97" s="68">
        <v>1</v>
      </c>
      <c r="CT97" t="s">
        <v>2440</v>
      </c>
      <c r="CX97" s="68">
        <v>1</v>
      </c>
      <c r="CY97" s="141" t="s">
        <v>2441</v>
      </c>
      <c r="CZ97" s="68">
        <v>1</v>
      </c>
      <c r="DA97" s="141" t="s">
        <v>2442</v>
      </c>
      <c r="DB97" s="15">
        <v>0</v>
      </c>
      <c r="DC97" s="15"/>
      <c r="DD97" s="68">
        <v>1</v>
      </c>
      <c r="DE97" s="68"/>
      <c r="DF97" s="68"/>
      <c r="DG97" s="68"/>
      <c r="DH97" s="141"/>
      <c r="JF97" s="59">
        <v>44693</v>
      </c>
      <c r="JG97">
        <v>35</v>
      </c>
      <c r="JH97">
        <v>0</v>
      </c>
      <c r="JK97">
        <v>0</v>
      </c>
      <c r="JN97">
        <v>1</v>
      </c>
      <c r="JR97">
        <v>1</v>
      </c>
      <c r="JS97">
        <v>0</v>
      </c>
      <c r="JU97">
        <v>1</v>
      </c>
      <c r="JV97" s="59" t="s">
        <v>2319</v>
      </c>
      <c r="JW97">
        <v>1</v>
      </c>
      <c r="JX97" s="59" t="s">
        <v>2313</v>
      </c>
      <c r="JY97">
        <v>1</v>
      </c>
      <c r="JZ97">
        <v>1</v>
      </c>
      <c r="KA97">
        <v>1</v>
      </c>
      <c r="KB97">
        <v>1</v>
      </c>
      <c r="KC97">
        <v>0</v>
      </c>
      <c r="KD97">
        <v>0</v>
      </c>
      <c r="KE97" s="59">
        <v>44739</v>
      </c>
      <c r="KF97">
        <v>0</v>
      </c>
      <c r="KI97">
        <v>0</v>
      </c>
      <c r="KP97">
        <v>0</v>
      </c>
      <c r="KQ97">
        <v>0</v>
      </c>
      <c r="KS97">
        <v>1</v>
      </c>
      <c r="KT97" s="59" t="s">
        <v>2313</v>
      </c>
      <c r="KU97">
        <v>1</v>
      </c>
      <c r="KV97" s="59" t="s">
        <v>2322</v>
      </c>
      <c r="KW97">
        <v>1</v>
      </c>
      <c r="KX97">
        <v>1</v>
      </c>
      <c r="KY97">
        <v>1</v>
      </c>
      <c r="KZ97">
        <v>1</v>
      </c>
      <c r="LA97">
        <v>0</v>
      </c>
      <c r="LB97">
        <v>0</v>
      </c>
      <c r="LC97" s="59">
        <v>44760</v>
      </c>
      <c r="LD97">
        <v>0</v>
      </c>
      <c r="LG97">
        <v>0</v>
      </c>
      <c r="LJ97">
        <v>1</v>
      </c>
      <c r="LN97">
        <v>0</v>
      </c>
      <c r="LO97">
        <v>1</v>
      </c>
      <c r="LQ97">
        <v>1</v>
      </c>
      <c r="LR97" s="59" t="s">
        <v>2443</v>
      </c>
      <c r="LS97">
        <v>1</v>
      </c>
      <c r="LT97" s="59" t="s">
        <v>2444</v>
      </c>
      <c r="LU97">
        <v>1</v>
      </c>
      <c r="LV97">
        <v>1</v>
      </c>
      <c r="LW97">
        <v>1</v>
      </c>
      <c r="LX97">
        <v>1</v>
      </c>
      <c r="LY97">
        <v>0</v>
      </c>
      <c r="LZ97">
        <v>0</v>
      </c>
      <c r="MA97" s="59">
        <v>44780</v>
      </c>
      <c r="MB97">
        <v>0</v>
      </c>
      <c r="ME97">
        <v>0</v>
      </c>
      <c r="MO97" s="59">
        <v>44840</v>
      </c>
      <c r="MP97">
        <v>0</v>
      </c>
      <c r="NA97">
        <v>0</v>
      </c>
      <c r="NB97">
        <v>1</v>
      </c>
      <c r="NC97" s="69">
        <v>44805</v>
      </c>
      <c r="NE97">
        <v>1</v>
      </c>
      <c r="NF97">
        <v>1</v>
      </c>
      <c r="NG97">
        <v>0</v>
      </c>
      <c r="NH97">
        <v>1</v>
      </c>
      <c r="NI97">
        <v>1</v>
      </c>
      <c r="NJ97" t="s">
        <v>2369</v>
      </c>
      <c r="NK97">
        <v>1</v>
      </c>
      <c r="NM97">
        <v>1</v>
      </c>
      <c r="NO97">
        <v>0</v>
      </c>
      <c r="NP97">
        <v>0</v>
      </c>
      <c r="NQ97">
        <v>1</v>
      </c>
      <c r="NR97">
        <v>1</v>
      </c>
      <c r="NT97">
        <v>0</v>
      </c>
      <c r="NV97">
        <v>1</v>
      </c>
      <c r="NW97">
        <v>1</v>
      </c>
      <c r="PK97" s="59">
        <v>44907</v>
      </c>
      <c r="PL97">
        <v>1</v>
      </c>
      <c r="PM97" s="69">
        <v>44866</v>
      </c>
      <c r="PO97">
        <v>0</v>
      </c>
      <c r="PP97">
        <v>0</v>
      </c>
      <c r="PQ97">
        <v>0</v>
      </c>
      <c r="PR97">
        <v>0</v>
      </c>
      <c r="PS97">
        <v>1</v>
      </c>
      <c r="PU97">
        <v>0</v>
      </c>
      <c r="PV97" t="s">
        <v>2445</v>
      </c>
      <c r="PW97">
        <v>1</v>
      </c>
      <c r="PX97">
        <v>0</v>
      </c>
      <c r="QE97">
        <v>0</v>
      </c>
      <c r="QK97">
        <v>1</v>
      </c>
      <c r="QL97">
        <v>0</v>
      </c>
      <c r="QM97">
        <v>1</v>
      </c>
      <c r="QN97">
        <v>1</v>
      </c>
      <c r="QP97">
        <v>1</v>
      </c>
      <c r="QQ97" t="s">
        <v>2446</v>
      </c>
      <c r="QR97">
        <v>0</v>
      </c>
      <c r="QV97" s="59">
        <v>45062</v>
      </c>
      <c r="QW97">
        <v>1</v>
      </c>
      <c r="QX97" s="69">
        <v>44958</v>
      </c>
      <c r="QY97">
        <v>3</v>
      </c>
      <c r="QZ97">
        <v>0</v>
      </c>
      <c r="RA97">
        <v>0</v>
      </c>
      <c r="RB97">
        <v>0</v>
      </c>
      <c r="RC97">
        <v>0</v>
      </c>
      <c r="RD97">
        <v>0</v>
      </c>
      <c r="RF97">
        <v>0</v>
      </c>
      <c r="RH97">
        <v>1</v>
      </c>
      <c r="RI97">
        <v>0</v>
      </c>
      <c r="RP97">
        <v>1</v>
      </c>
      <c r="RQ97" t="s">
        <v>2447</v>
      </c>
      <c r="RR97">
        <v>0</v>
      </c>
      <c r="RS97">
        <v>1</v>
      </c>
      <c r="RV97">
        <v>1</v>
      </c>
      <c r="RW97">
        <v>0</v>
      </c>
      <c r="RX97">
        <v>0</v>
      </c>
      <c r="RY97">
        <v>0</v>
      </c>
      <c r="SA97">
        <v>1</v>
      </c>
      <c r="SB97" t="s">
        <v>2349</v>
      </c>
      <c r="SC97">
        <v>1</v>
      </c>
      <c r="SD97">
        <v>1</v>
      </c>
      <c r="SG97" s="59">
        <v>45247</v>
      </c>
      <c r="SH97">
        <v>0</v>
      </c>
      <c r="SK97">
        <v>0</v>
      </c>
      <c r="SO97" s="97"/>
      <c r="SP97" s="143"/>
      <c r="SQ97" s="143"/>
      <c r="SR97" s="143"/>
      <c r="SS97" s="143"/>
      <c r="ST97" s="143"/>
      <c r="SU97" s="143"/>
      <c r="SV97" s="143"/>
      <c r="SW97" s="143"/>
      <c r="SX97" s="143"/>
      <c r="SY97" s="143"/>
      <c r="SZ97" s="143"/>
      <c r="TB97" s="143"/>
      <c r="TD97" s="143"/>
      <c r="TF97" s="143"/>
      <c r="TG97" s="143"/>
      <c r="TH97" s="143"/>
      <c r="TI97" s="15"/>
      <c r="TJ97" s="143"/>
      <c r="TK97" s="143"/>
    </row>
    <row r="98" spans="1:536" x14ac:dyDescent="0.25">
      <c r="A98">
        <v>96</v>
      </c>
      <c r="B98" s="15" t="s">
        <v>2310</v>
      </c>
      <c r="C98" s="15" t="s">
        <v>2393</v>
      </c>
      <c r="D98" t="s">
        <v>2394</v>
      </c>
      <c r="E98" t="s">
        <v>2881</v>
      </c>
      <c r="F98" t="s">
        <v>2882</v>
      </c>
      <c r="G98" s="139">
        <v>28007</v>
      </c>
      <c r="H98">
        <v>0</v>
      </c>
      <c r="I98" s="140">
        <v>44176</v>
      </c>
      <c r="J98" s="58">
        <f>(I98-G98)/365.25</f>
        <v>44.268309377138948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67</v>
      </c>
      <c r="T98">
        <v>1.55</v>
      </c>
      <c r="AA98" s="83">
        <f>(S98/(T98*T98))</f>
        <v>27.887617065556707</v>
      </c>
      <c r="AB98">
        <v>11.5</v>
      </c>
      <c r="AC98">
        <v>1</v>
      </c>
      <c r="AD98">
        <v>35</v>
      </c>
      <c r="AE98">
        <v>11.7</v>
      </c>
      <c r="AF98">
        <v>8</v>
      </c>
      <c r="AG98">
        <v>1</v>
      </c>
      <c r="AH98">
        <v>1</v>
      </c>
      <c r="AI98">
        <v>3</v>
      </c>
      <c r="AL98">
        <v>1</v>
      </c>
      <c r="AM98">
        <v>1</v>
      </c>
      <c r="AN98">
        <v>4</v>
      </c>
      <c r="AO98">
        <v>0</v>
      </c>
      <c r="AQ98" s="15">
        <v>0</v>
      </c>
      <c r="AS98" s="15">
        <v>1</v>
      </c>
      <c r="AT98" s="68">
        <v>1</v>
      </c>
      <c r="AU98" s="68">
        <v>1</v>
      </c>
      <c r="AV98" s="68">
        <v>6</v>
      </c>
      <c r="AW98" s="68">
        <v>8</v>
      </c>
      <c r="AX98" s="68">
        <v>11</v>
      </c>
      <c r="AY98" s="68">
        <v>1</v>
      </c>
      <c r="AZ98" s="68">
        <v>0</v>
      </c>
      <c r="BA98" s="68">
        <v>1</v>
      </c>
      <c r="BB98" s="68">
        <v>1</v>
      </c>
      <c r="BC98" s="68">
        <v>0</v>
      </c>
      <c r="BD98" s="68">
        <v>0</v>
      </c>
      <c r="BE98" s="68">
        <v>1</v>
      </c>
      <c r="BF98" s="68">
        <v>0</v>
      </c>
      <c r="BG98" s="68">
        <v>1</v>
      </c>
      <c r="BH98" s="68">
        <v>0</v>
      </c>
      <c r="BJ98" s="68">
        <v>0</v>
      </c>
      <c r="BK98" s="68">
        <v>0</v>
      </c>
      <c r="BL98" s="68">
        <v>1</v>
      </c>
      <c r="BM98" s="68">
        <v>1</v>
      </c>
      <c r="BN98" s="68">
        <v>0</v>
      </c>
      <c r="BO98" s="68">
        <v>1</v>
      </c>
      <c r="BP98" s="68">
        <v>0</v>
      </c>
      <c r="BQ98" s="68">
        <v>1</v>
      </c>
      <c r="BR98" s="68">
        <v>0</v>
      </c>
      <c r="BT98" s="68">
        <v>1</v>
      </c>
      <c r="BU98" s="68">
        <v>0</v>
      </c>
      <c r="BV98" s="68">
        <v>0</v>
      </c>
      <c r="BW98" s="68">
        <v>0</v>
      </c>
      <c r="BX98" s="68">
        <v>1</v>
      </c>
      <c r="BY98" s="68">
        <v>0</v>
      </c>
      <c r="BZ98" s="68">
        <v>1</v>
      </c>
      <c r="CA98" s="68">
        <v>0</v>
      </c>
      <c r="CB98" s="68">
        <v>0</v>
      </c>
      <c r="CC98" s="68">
        <v>1</v>
      </c>
      <c r="CD98" s="68">
        <v>1</v>
      </c>
      <c r="CE98" s="68">
        <v>0</v>
      </c>
      <c r="CG98" s="68">
        <v>1</v>
      </c>
      <c r="CH98" s="68">
        <v>1</v>
      </c>
      <c r="CI98" s="68">
        <v>1</v>
      </c>
      <c r="CJ98" s="68">
        <v>0</v>
      </c>
      <c r="CK98" s="68">
        <v>0</v>
      </c>
      <c r="CL98" s="68">
        <v>0</v>
      </c>
      <c r="CN98" s="68">
        <v>1</v>
      </c>
      <c r="CO98" s="68">
        <v>1</v>
      </c>
      <c r="CP98" s="68">
        <v>1</v>
      </c>
      <c r="CQ98" s="68">
        <v>0</v>
      </c>
      <c r="CR98" s="68">
        <v>0</v>
      </c>
      <c r="CS98" s="68">
        <v>0</v>
      </c>
      <c r="CT98" s="68"/>
      <c r="CU98" s="68">
        <v>1</v>
      </c>
      <c r="CV98" s="68">
        <v>1</v>
      </c>
      <c r="CW98" s="68">
        <v>0</v>
      </c>
      <c r="CX98" s="68">
        <v>1</v>
      </c>
      <c r="CY98" s="141" t="s">
        <v>2397</v>
      </c>
      <c r="CZ98" s="68">
        <v>1</v>
      </c>
      <c r="DA98" s="141" t="s">
        <v>2398</v>
      </c>
      <c r="DB98" s="15">
        <v>0</v>
      </c>
      <c r="DC98" s="15"/>
      <c r="DD98" s="68">
        <v>1</v>
      </c>
      <c r="DE98" s="68">
        <v>1</v>
      </c>
      <c r="DF98" s="148">
        <v>44004</v>
      </c>
      <c r="DG98" s="15"/>
      <c r="DH98" s="141"/>
      <c r="DI98" s="59">
        <v>44507</v>
      </c>
      <c r="DJ98" s="58">
        <f>(DI98-G98)/365.25</f>
        <v>45.17453798767967</v>
      </c>
      <c r="DL98">
        <v>1</v>
      </c>
      <c r="DM98">
        <v>1</v>
      </c>
      <c r="DN98">
        <v>1</v>
      </c>
      <c r="DO98">
        <v>1</v>
      </c>
      <c r="DP98">
        <v>15</v>
      </c>
      <c r="DQ98">
        <v>2</v>
      </c>
      <c r="DR98">
        <v>0</v>
      </c>
      <c r="DS98">
        <v>0</v>
      </c>
      <c r="DT98">
        <v>0</v>
      </c>
      <c r="DU98">
        <v>1</v>
      </c>
      <c r="DW98">
        <v>1</v>
      </c>
      <c r="EA98">
        <v>-1</v>
      </c>
      <c r="EC98">
        <v>0</v>
      </c>
      <c r="ED98">
        <v>1</v>
      </c>
      <c r="EE98">
        <v>0</v>
      </c>
      <c r="EF98">
        <v>60</v>
      </c>
      <c r="EG98">
        <v>0</v>
      </c>
      <c r="EH98">
        <v>1</v>
      </c>
      <c r="EI98">
        <v>0</v>
      </c>
      <c r="EJ98">
        <v>1</v>
      </c>
      <c r="EL98">
        <v>1</v>
      </c>
      <c r="EM98">
        <v>1</v>
      </c>
      <c r="EN98">
        <v>1</v>
      </c>
      <c r="EO98">
        <v>-1</v>
      </c>
      <c r="EQ98">
        <v>1</v>
      </c>
      <c r="ER98">
        <v>1</v>
      </c>
      <c r="ES98">
        <v>3</v>
      </c>
      <c r="ET98">
        <v>1</v>
      </c>
      <c r="EV98" t="s">
        <v>2617</v>
      </c>
      <c r="EZ98">
        <v>1</v>
      </c>
      <c r="FA98">
        <v>90</v>
      </c>
      <c r="FC98">
        <v>1</v>
      </c>
      <c r="FD98">
        <v>1</v>
      </c>
      <c r="FE98">
        <v>0</v>
      </c>
      <c r="FG98" t="s">
        <v>2883</v>
      </c>
      <c r="FH98">
        <v>3</v>
      </c>
      <c r="FI98" t="s">
        <v>2884</v>
      </c>
      <c r="FJ98" t="s">
        <v>2885</v>
      </c>
      <c r="FK98">
        <v>7</v>
      </c>
      <c r="FL98" t="s">
        <v>100</v>
      </c>
      <c r="FM98">
        <v>1</v>
      </c>
      <c r="FN98">
        <v>4</v>
      </c>
      <c r="FO98" t="s">
        <v>366</v>
      </c>
      <c r="FP98">
        <v>1</v>
      </c>
      <c r="FQ98">
        <v>14</v>
      </c>
      <c r="FR98">
        <v>4</v>
      </c>
      <c r="FS98">
        <v>0</v>
      </c>
      <c r="FV98">
        <v>2</v>
      </c>
      <c r="FW98">
        <v>1</v>
      </c>
      <c r="FX98">
        <v>10</v>
      </c>
      <c r="FY98">
        <v>6</v>
      </c>
      <c r="FZ98">
        <v>0</v>
      </c>
      <c r="GE98">
        <v>1</v>
      </c>
      <c r="GF98">
        <v>1</v>
      </c>
      <c r="GG98" t="s">
        <v>2886</v>
      </c>
      <c r="GH98">
        <v>150</v>
      </c>
      <c r="GI98">
        <v>1</v>
      </c>
      <c r="GJ98" s="59">
        <v>44506</v>
      </c>
      <c r="GK98" s="59">
        <v>44617</v>
      </c>
      <c r="GL98">
        <v>45</v>
      </c>
      <c r="GM98">
        <v>0</v>
      </c>
      <c r="GN98" s="59"/>
      <c r="GO98" s="59"/>
      <c r="GP98">
        <v>0</v>
      </c>
      <c r="GQ98" s="59"/>
      <c r="GR98" s="59"/>
      <c r="GS98">
        <v>0</v>
      </c>
      <c r="GT98" s="59"/>
      <c r="GU98" s="59"/>
      <c r="GV98" s="59"/>
      <c r="GW98">
        <v>0</v>
      </c>
      <c r="GX98">
        <v>1</v>
      </c>
      <c r="GY98" s="59"/>
      <c r="GZ98">
        <v>1</v>
      </c>
      <c r="HA98" s="59" t="s">
        <v>2399</v>
      </c>
      <c r="HB98">
        <v>1</v>
      </c>
      <c r="HC98" s="59" t="s">
        <v>2400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0</v>
      </c>
      <c r="HJ98" s="59">
        <v>44640</v>
      </c>
      <c r="HK98">
        <v>0</v>
      </c>
      <c r="HL98" s="59"/>
      <c r="HM98" s="59"/>
      <c r="HN98">
        <v>0</v>
      </c>
      <c r="HP98" s="59"/>
      <c r="HQ98">
        <v>0</v>
      </c>
      <c r="HR98" s="59"/>
      <c r="HS98" s="59"/>
      <c r="HT98" s="59"/>
      <c r="HU98">
        <v>0</v>
      </c>
      <c r="HV98">
        <v>0</v>
      </c>
      <c r="HW98" s="59"/>
      <c r="HX98">
        <v>1</v>
      </c>
      <c r="HY98" s="59" t="s">
        <v>2400</v>
      </c>
      <c r="HZ98">
        <v>1</v>
      </c>
      <c r="IA98" s="59" t="s">
        <v>2342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0</v>
      </c>
      <c r="IH98" s="59">
        <v>44663</v>
      </c>
      <c r="II98">
        <v>0</v>
      </c>
      <c r="IJ98" s="59"/>
      <c r="IK98" s="59"/>
      <c r="IL98">
        <v>0</v>
      </c>
      <c r="IM98" s="59"/>
      <c r="IN98" s="59"/>
      <c r="IO98">
        <v>0</v>
      </c>
      <c r="IP98" s="59"/>
      <c r="IQ98" s="59"/>
      <c r="IR98" s="59"/>
      <c r="IS98">
        <v>0</v>
      </c>
      <c r="IT98">
        <v>0</v>
      </c>
      <c r="IU98" s="59"/>
      <c r="IV98">
        <v>1</v>
      </c>
      <c r="IW98" s="59" t="s">
        <v>2401</v>
      </c>
      <c r="IX98">
        <v>1</v>
      </c>
      <c r="IY98" s="59" t="s">
        <v>2402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0</v>
      </c>
      <c r="JF98" s="59">
        <v>44693</v>
      </c>
      <c r="JG98" s="59"/>
      <c r="JH98">
        <v>0</v>
      </c>
      <c r="JI98" s="59"/>
      <c r="JJ98" s="59"/>
      <c r="JK98">
        <v>0</v>
      </c>
      <c r="JL98" s="59"/>
      <c r="JM98" s="59"/>
      <c r="JN98">
        <v>0</v>
      </c>
      <c r="JO98" s="59"/>
      <c r="JP98" s="59"/>
      <c r="JQ98" s="59"/>
      <c r="JR98">
        <v>1</v>
      </c>
      <c r="JS98">
        <v>0</v>
      </c>
      <c r="JT98" s="59"/>
      <c r="JU98">
        <v>1</v>
      </c>
      <c r="JV98" s="59" t="s">
        <v>2403</v>
      </c>
      <c r="JW98">
        <v>1</v>
      </c>
      <c r="JX98" s="59" t="s">
        <v>2343</v>
      </c>
      <c r="JY98">
        <v>1</v>
      </c>
      <c r="JZ98">
        <v>1</v>
      </c>
      <c r="KA98">
        <v>1</v>
      </c>
      <c r="KB98">
        <v>1</v>
      </c>
      <c r="KC98">
        <v>0</v>
      </c>
      <c r="KD98">
        <v>0</v>
      </c>
      <c r="KE98" s="59">
        <v>44741</v>
      </c>
      <c r="KF98">
        <v>0</v>
      </c>
      <c r="KG98" s="59"/>
      <c r="KH98" s="59"/>
      <c r="KI98">
        <v>0</v>
      </c>
      <c r="KJ98" s="59"/>
      <c r="KK98" s="59"/>
      <c r="KL98">
        <v>1</v>
      </c>
      <c r="KM98" s="59"/>
      <c r="KN98" s="59"/>
      <c r="KO98" s="59"/>
      <c r="KP98">
        <v>1</v>
      </c>
      <c r="KQ98">
        <v>1</v>
      </c>
      <c r="KR98" s="59"/>
      <c r="KS98">
        <v>1</v>
      </c>
      <c r="KT98" s="59" t="s">
        <v>2401</v>
      </c>
      <c r="KU98">
        <v>1</v>
      </c>
      <c r="KV98" s="59" t="s">
        <v>2400</v>
      </c>
      <c r="KW98">
        <v>1</v>
      </c>
      <c r="KX98">
        <v>1</v>
      </c>
      <c r="KY98">
        <v>1</v>
      </c>
      <c r="KZ98">
        <v>1</v>
      </c>
      <c r="LA98">
        <v>0</v>
      </c>
      <c r="LB98">
        <v>0</v>
      </c>
      <c r="LC98" s="59">
        <v>44760</v>
      </c>
      <c r="LD98">
        <v>0</v>
      </c>
      <c r="LE98" s="59"/>
      <c r="LF98" s="59"/>
      <c r="LG98">
        <v>0</v>
      </c>
      <c r="LH98" s="59"/>
      <c r="LI98" s="59"/>
      <c r="LJ98">
        <v>0</v>
      </c>
      <c r="LK98" s="59"/>
      <c r="LL98" s="59"/>
      <c r="LM98" s="59"/>
      <c r="LN98">
        <v>1</v>
      </c>
      <c r="LO98">
        <v>1</v>
      </c>
      <c r="LP98" s="59"/>
      <c r="LQ98">
        <v>1</v>
      </c>
      <c r="LR98" s="59" t="s">
        <v>2401</v>
      </c>
      <c r="LS98">
        <v>1</v>
      </c>
      <c r="LT98" s="59" t="s">
        <v>2404</v>
      </c>
      <c r="LU98">
        <v>1</v>
      </c>
      <c r="LV98">
        <v>1</v>
      </c>
      <c r="LW98">
        <v>1</v>
      </c>
      <c r="LX98">
        <v>1</v>
      </c>
      <c r="LY98">
        <v>0</v>
      </c>
      <c r="LZ98">
        <v>0</v>
      </c>
      <c r="MA98" s="59"/>
      <c r="MH98" s="59">
        <v>44783</v>
      </c>
      <c r="MI98">
        <v>1</v>
      </c>
      <c r="MK98">
        <v>0</v>
      </c>
      <c r="ML98">
        <v>1</v>
      </c>
      <c r="MN98">
        <v>1</v>
      </c>
      <c r="MO98" s="59">
        <v>44840</v>
      </c>
      <c r="MP98">
        <v>1</v>
      </c>
      <c r="MQ98" s="69">
        <v>44805</v>
      </c>
      <c r="MR98">
        <v>1</v>
      </c>
      <c r="MS98">
        <v>0</v>
      </c>
      <c r="MT98">
        <v>0</v>
      </c>
      <c r="MU98">
        <v>1</v>
      </c>
      <c r="MV98">
        <v>1</v>
      </c>
      <c r="MW98">
        <v>0</v>
      </c>
      <c r="MY98">
        <v>0</v>
      </c>
      <c r="NB98">
        <v>1</v>
      </c>
      <c r="NC98" s="69">
        <v>44774</v>
      </c>
      <c r="ND98">
        <v>8</v>
      </c>
      <c r="NE98">
        <v>1</v>
      </c>
      <c r="NF98">
        <v>1</v>
      </c>
      <c r="NG98">
        <v>1</v>
      </c>
      <c r="NH98">
        <v>0</v>
      </c>
      <c r="NI98">
        <v>1</v>
      </c>
      <c r="NJ98" t="s">
        <v>2405</v>
      </c>
      <c r="NL98">
        <v>1</v>
      </c>
      <c r="NM98">
        <v>1</v>
      </c>
      <c r="NV98">
        <v>0</v>
      </c>
      <c r="PK98" s="59">
        <v>44907</v>
      </c>
      <c r="PL98">
        <v>0</v>
      </c>
      <c r="PW98">
        <v>1</v>
      </c>
      <c r="PX98">
        <v>0</v>
      </c>
      <c r="QE98">
        <v>1</v>
      </c>
      <c r="QF98" t="s">
        <v>2369</v>
      </c>
      <c r="QG98">
        <v>1</v>
      </c>
      <c r="QH98">
        <v>1</v>
      </c>
      <c r="QI98">
        <v>1</v>
      </c>
      <c r="QJ98" t="s">
        <v>2406</v>
      </c>
      <c r="QK98">
        <v>1</v>
      </c>
      <c r="QL98">
        <v>1</v>
      </c>
      <c r="QM98">
        <v>1</v>
      </c>
      <c r="QN98">
        <v>1</v>
      </c>
      <c r="QP98">
        <v>1</v>
      </c>
      <c r="QQ98" t="s">
        <v>2407</v>
      </c>
      <c r="QR98">
        <v>0</v>
      </c>
      <c r="QV98" s="59">
        <v>45062</v>
      </c>
      <c r="QW98">
        <v>0</v>
      </c>
      <c r="RH98">
        <v>1</v>
      </c>
      <c r="RI98">
        <v>1</v>
      </c>
      <c r="RJ98" s="69">
        <v>45047</v>
      </c>
      <c r="RK98">
        <v>10</v>
      </c>
      <c r="RL98">
        <v>1</v>
      </c>
      <c r="RM98">
        <v>1</v>
      </c>
      <c r="RN98">
        <v>1</v>
      </c>
      <c r="RO98">
        <v>1</v>
      </c>
      <c r="RP98">
        <v>1</v>
      </c>
      <c r="RQ98" t="s">
        <v>2310</v>
      </c>
      <c r="RR98">
        <v>0</v>
      </c>
      <c r="RS98">
        <v>1</v>
      </c>
      <c r="RV98">
        <v>1</v>
      </c>
      <c r="RW98">
        <v>1</v>
      </c>
      <c r="RX98">
        <v>1</v>
      </c>
      <c r="RY98">
        <v>1</v>
      </c>
      <c r="SA98">
        <v>1</v>
      </c>
      <c r="SB98" t="s">
        <v>2324</v>
      </c>
      <c r="SC98">
        <v>1</v>
      </c>
      <c r="SD98">
        <v>0</v>
      </c>
      <c r="SE98">
        <v>1</v>
      </c>
      <c r="SG98" s="59">
        <v>45247</v>
      </c>
      <c r="SH98">
        <v>0</v>
      </c>
      <c r="SO98" s="97">
        <v>45265</v>
      </c>
      <c r="SP98" s="142">
        <v>47.249828884325801</v>
      </c>
      <c r="SQ98" s="143">
        <v>0</v>
      </c>
      <c r="SR98" s="143">
        <v>0</v>
      </c>
      <c r="SS98" s="143">
        <v>0</v>
      </c>
      <c r="ST98" s="143">
        <v>0</v>
      </c>
      <c r="SU98" s="143">
        <v>0</v>
      </c>
      <c r="SV98" s="143">
        <v>0</v>
      </c>
      <c r="SW98" s="143">
        <v>0</v>
      </c>
      <c r="SX98" s="143">
        <v>0</v>
      </c>
      <c r="SY98" s="142">
        <v>70.8</v>
      </c>
      <c r="SZ98" s="147">
        <v>1.54</v>
      </c>
      <c r="TB98" s="142"/>
      <c r="TD98" s="142"/>
      <c r="TF98" s="142"/>
      <c r="TG98" s="83">
        <f>(SY98/(SZ98*SZ98))</f>
        <v>29.853263619497387</v>
      </c>
      <c r="TH98" s="143">
        <v>10.8</v>
      </c>
      <c r="TI98" s="15" t="s">
        <v>520</v>
      </c>
      <c r="TJ98" s="143"/>
      <c r="TK98" s="143"/>
      <c r="TL98" s="59">
        <v>45354</v>
      </c>
      <c r="TM98">
        <v>0</v>
      </c>
      <c r="TP98">
        <v>0</v>
      </c>
    </row>
    <row r="99" spans="1:536" x14ac:dyDescent="0.25">
      <c r="A99">
        <v>97</v>
      </c>
      <c r="B99" s="15" t="s">
        <v>2310</v>
      </c>
      <c r="C99" t="s">
        <v>2770</v>
      </c>
      <c r="F99" t="s">
        <v>2887</v>
      </c>
      <c r="G99" s="139">
        <v>23864</v>
      </c>
      <c r="H99">
        <v>0</v>
      </c>
      <c r="DI99" s="59">
        <v>44507</v>
      </c>
      <c r="DJ99" s="58">
        <f>(DI99-G99)/365.25</f>
        <v>56.517453798767967</v>
      </c>
      <c r="DL99">
        <v>1</v>
      </c>
      <c r="DM99">
        <v>1</v>
      </c>
      <c r="DN99">
        <v>1</v>
      </c>
      <c r="DO99">
        <v>1</v>
      </c>
      <c r="DP99">
        <v>60</v>
      </c>
      <c r="DQ99">
        <v>4</v>
      </c>
      <c r="DR99">
        <v>0</v>
      </c>
      <c r="DS99">
        <v>0</v>
      </c>
      <c r="DT99">
        <v>1</v>
      </c>
      <c r="DU99">
        <v>0</v>
      </c>
      <c r="DX99">
        <v>1</v>
      </c>
      <c r="EA99">
        <v>2</v>
      </c>
      <c r="EC99">
        <v>-1</v>
      </c>
      <c r="ED99">
        <v>-1</v>
      </c>
      <c r="EE99">
        <v>-1</v>
      </c>
      <c r="EG99">
        <v>0</v>
      </c>
      <c r="EH99">
        <v>0</v>
      </c>
      <c r="EI99">
        <v>1</v>
      </c>
      <c r="EJ99">
        <v>1</v>
      </c>
      <c r="EK99" t="s">
        <v>248</v>
      </c>
      <c r="EL99">
        <v>1</v>
      </c>
      <c r="EM99">
        <v>1</v>
      </c>
      <c r="EN99">
        <v>1</v>
      </c>
      <c r="EO99">
        <v>-1</v>
      </c>
      <c r="EQ99">
        <v>1</v>
      </c>
      <c r="ER99">
        <v>1</v>
      </c>
      <c r="ES99">
        <v>3</v>
      </c>
      <c r="ET99">
        <v>1</v>
      </c>
      <c r="EU99" t="s">
        <v>2888</v>
      </c>
      <c r="EV99" t="s">
        <v>2728</v>
      </c>
      <c r="EZ99">
        <v>1</v>
      </c>
      <c r="FD99">
        <v>1</v>
      </c>
      <c r="FE99">
        <v>0</v>
      </c>
      <c r="FG99" t="s">
        <v>14</v>
      </c>
      <c r="FH99">
        <v>3</v>
      </c>
      <c r="FI99" t="s">
        <v>2889</v>
      </c>
      <c r="FK99">
        <v>2</v>
      </c>
      <c r="FL99" t="s">
        <v>100</v>
      </c>
      <c r="FM99">
        <v>1</v>
      </c>
      <c r="FQ99">
        <v>21</v>
      </c>
      <c r="FR99">
        <v>3</v>
      </c>
      <c r="FS99">
        <v>0</v>
      </c>
      <c r="FX99">
        <v>21</v>
      </c>
      <c r="FY99">
        <v>3</v>
      </c>
      <c r="FZ99">
        <v>0</v>
      </c>
      <c r="GE99">
        <v>3</v>
      </c>
      <c r="GI99">
        <v>1</v>
      </c>
      <c r="GJ99" s="59">
        <v>44506</v>
      </c>
      <c r="GK99" s="59"/>
      <c r="GL99" s="59"/>
      <c r="GN99" s="59"/>
      <c r="GO99" s="59"/>
      <c r="GQ99" s="59"/>
      <c r="GR99" s="59"/>
      <c r="GT99" s="59"/>
      <c r="GU99" s="59"/>
      <c r="GV99" s="59"/>
      <c r="GW99" s="59"/>
      <c r="GY99" s="59"/>
      <c r="HA99" s="59"/>
      <c r="HC99" s="59"/>
      <c r="HF99" s="59"/>
      <c r="HG99" s="59"/>
      <c r="HJ99" s="59"/>
      <c r="HL99" s="59"/>
      <c r="HM99" s="59"/>
      <c r="HP99" s="59"/>
      <c r="HR99" s="59"/>
      <c r="HS99" s="59"/>
      <c r="HT99" s="59"/>
      <c r="HW99" s="59"/>
      <c r="HY99" s="59"/>
      <c r="IA99" s="59"/>
      <c r="ID99" s="59"/>
      <c r="IE99" s="59"/>
      <c r="IH99" s="59"/>
      <c r="IJ99" s="59"/>
      <c r="IK99" s="59"/>
      <c r="IM99" s="59"/>
      <c r="IN99" s="59"/>
      <c r="IP99" s="59"/>
      <c r="IQ99" s="59"/>
      <c r="IR99" s="59"/>
      <c r="IU99" s="59"/>
      <c r="IW99" s="59"/>
      <c r="IY99" s="59"/>
      <c r="JB99" s="59"/>
      <c r="JC99" s="59"/>
      <c r="JE99" s="59"/>
      <c r="JF99" s="59"/>
      <c r="JG99" s="59"/>
      <c r="JI99" s="59"/>
      <c r="JJ99" s="59"/>
      <c r="JL99" s="59"/>
      <c r="JM99" s="59"/>
      <c r="JO99" s="59"/>
      <c r="JP99" s="59"/>
      <c r="JQ99" s="59"/>
      <c r="JT99" s="59"/>
      <c r="JV99" s="59"/>
      <c r="JX99" s="59"/>
      <c r="KE99" s="59"/>
      <c r="KG99" s="59"/>
      <c r="KH99" s="59"/>
      <c r="KJ99" s="59"/>
      <c r="KK99" s="59"/>
      <c r="KM99" s="59"/>
      <c r="KN99" s="59"/>
      <c r="KO99" s="59"/>
      <c r="KR99" s="59"/>
      <c r="KT99" s="59"/>
      <c r="KV99" s="59"/>
      <c r="KY99" s="59"/>
      <c r="KZ99" s="59"/>
      <c r="LC99" s="59"/>
      <c r="LE99" s="59"/>
      <c r="LF99" s="59"/>
      <c r="LH99" s="59"/>
      <c r="LI99" s="59"/>
      <c r="LK99" s="59"/>
      <c r="LL99" s="59"/>
      <c r="LM99" s="59"/>
      <c r="LP99" s="59"/>
      <c r="LR99" s="59"/>
      <c r="LT99" s="59"/>
      <c r="MA99" s="59">
        <v>44782</v>
      </c>
      <c r="MB99">
        <v>1</v>
      </c>
      <c r="ME99">
        <v>0</v>
      </c>
      <c r="MO99" s="59">
        <v>44840</v>
      </c>
      <c r="MP99">
        <v>0</v>
      </c>
      <c r="NB99">
        <v>0</v>
      </c>
      <c r="NI99">
        <v>1</v>
      </c>
      <c r="NL99">
        <v>1</v>
      </c>
      <c r="NO99">
        <v>1</v>
      </c>
      <c r="NP99">
        <v>1</v>
      </c>
      <c r="NQ99">
        <v>1</v>
      </c>
      <c r="NR99">
        <v>1</v>
      </c>
      <c r="NT99">
        <v>1</v>
      </c>
      <c r="NU99" t="s">
        <v>2532</v>
      </c>
      <c r="NV99">
        <v>0</v>
      </c>
      <c r="PK99" s="59">
        <v>44907</v>
      </c>
      <c r="PL99">
        <v>0</v>
      </c>
      <c r="PW99">
        <v>1</v>
      </c>
      <c r="PX99">
        <v>0</v>
      </c>
      <c r="QE99">
        <v>0</v>
      </c>
      <c r="QF99" t="s">
        <v>2310</v>
      </c>
      <c r="QH99">
        <v>1</v>
      </c>
      <c r="QI99">
        <v>1</v>
      </c>
      <c r="QJ99" t="s">
        <v>2406</v>
      </c>
      <c r="QM99">
        <v>1</v>
      </c>
      <c r="QN99">
        <v>1</v>
      </c>
      <c r="QP99">
        <v>1</v>
      </c>
      <c r="QQ99" t="s">
        <v>2772</v>
      </c>
      <c r="QR99">
        <v>1</v>
      </c>
      <c r="QS99">
        <v>1</v>
      </c>
      <c r="QT99">
        <v>1</v>
      </c>
      <c r="QV99" s="59">
        <v>45059</v>
      </c>
      <c r="QW99">
        <v>0</v>
      </c>
      <c r="RI99">
        <v>0</v>
      </c>
      <c r="RP99">
        <v>1</v>
      </c>
      <c r="RR99">
        <v>1</v>
      </c>
      <c r="RS99">
        <v>1</v>
      </c>
      <c r="RT99">
        <v>1</v>
      </c>
      <c r="RV99">
        <v>1</v>
      </c>
      <c r="RW99">
        <v>1</v>
      </c>
      <c r="RX99">
        <v>0</v>
      </c>
      <c r="RY99">
        <v>1</v>
      </c>
      <c r="SA99">
        <v>1</v>
      </c>
      <c r="SB99" t="s">
        <v>2446</v>
      </c>
      <c r="SC99">
        <v>1</v>
      </c>
      <c r="SD99">
        <v>1</v>
      </c>
      <c r="SO99" s="97">
        <v>45265</v>
      </c>
      <c r="SP99" s="142">
        <v>58.592744695414098</v>
      </c>
      <c r="SQ99" s="143">
        <v>0</v>
      </c>
      <c r="SR99" s="143">
        <v>0</v>
      </c>
      <c r="SS99" s="143">
        <v>0</v>
      </c>
      <c r="ST99" s="143">
        <v>0</v>
      </c>
      <c r="SU99" s="143">
        <v>0</v>
      </c>
      <c r="SV99" s="143">
        <v>0</v>
      </c>
      <c r="SW99" s="143">
        <v>0</v>
      </c>
      <c r="SX99" s="143">
        <v>0</v>
      </c>
      <c r="SY99" s="142">
        <v>63</v>
      </c>
      <c r="SZ99" s="147">
        <v>1.48</v>
      </c>
      <c r="TB99" s="142"/>
      <c r="TD99" s="142"/>
      <c r="TF99" s="142"/>
      <c r="TG99" s="83">
        <f>(SY99/(SZ99*SZ99))</f>
        <v>28.761869978086196</v>
      </c>
      <c r="TH99" s="143">
        <v>14.9</v>
      </c>
      <c r="TI99" s="144" t="s">
        <v>21</v>
      </c>
      <c r="TJ99" s="143">
        <v>44</v>
      </c>
      <c r="TK99" s="143"/>
      <c r="TL99" s="59">
        <v>45354</v>
      </c>
      <c r="TM99">
        <v>0</v>
      </c>
      <c r="TP99">
        <v>0</v>
      </c>
    </row>
    <row r="100" spans="1:536" x14ac:dyDescent="0.25">
      <c r="A100">
        <v>98</v>
      </c>
      <c r="B100" s="15" t="s">
        <v>2310</v>
      </c>
      <c r="C100" t="s">
        <v>2890</v>
      </c>
      <c r="F100" t="s">
        <v>2891</v>
      </c>
      <c r="G100" s="139">
        <v>23246</v>
      </c>
      <c r="H100">
        <v>0</v>
      </c>
      <c r="DI100" s="59">
        <v>44507</v>
      </c>
      <c r="DJ100" s="58">
        <f>(DI100-G100)/365.25</f>
        <v>58.209445585215605</v>
      </c>
      <c r="DL100">
        <v>1</v>
      </c>
      <c r="DM100">
        <v>1</v>
      </c>
      <c r="DN100">
        <v>1</v>
      </c>
      <c r="DO100">
        <v>0</v>
      </c>
      <c r="DR100">
        <v>0</v>
      </c>
      <c r="DS100">
        <v>0</v>
      </c>
      <c r="DT100">
        <v>0</v>
      </c>
      <c r="DU100">
        <v>1</v>
      </c>
      <c r="DW100">
        <v>1</v>
      </c>
      <c r="EA100">
        <v>1</v>
      </c>
      <c r="EC100">
        <v>0</v>
      </c>
      <c r="ED100">
        <v>1</v>
      </c>
      <c r="EE100">
        <v>0</v>
      </c>
      <c r="EF100">
        <v>1</v>
      </c>
      <c r="EG100">
        <v>0</v>
      </c>
      <c r="EH100">
        <v>0</v>
      </c>
      <c r="EI100">
        <v>0</v>
      </c>
      <c r="EJ100">
        <v>1</v>
      </c>
      <c r="EK100" t="s">
        <v>2892</v>
      </c>
      <c r="EL100">
        <v>2</v>
      </c>
      <c r="EM100">
        <v>1</v>
      </c>
      <c r="EN100">
        <v>1</v>
      </c>
      <c r="EO100">
        <v>-1</v>
      </c>
      <c r="EQ100">
        <v>1</v>
      </c>
      <c r="ER100">
        <v>1</v>
      </c>
      <c r="ES100">
        <v>3</v>
      </c>
      <c r="ET100">
        <v>1</v>
      </c>
      <c r="EV100" t="s">
        <v>2893</v>
      </c>
      <c r="EZ100">
        <v>0</v>
      </c>
      <c r="FD100">
        <v>1</v>
      </c>
      <c r="FE100">
        <v>1</v>
      </c>
      <c r="FF100" t="s">
        <v>2894</v>
      </c>
      <c r="FG100" t="s">
        <v>14</v>
      </c>
      <c r="FH100">
        <v>3</v>
      </c>
      <c r="FI100" t="s">
        <v>2895</v>
      </c>
      <c r="FJ100" t="s">
        <v>2896</v>
      </c>
      <c r="FK100">
        <v>1</v>
      </c>
      <c r="FL100" t="s">
        <v>662</v>
      </c>
      <c r="FM100">
        <v>4</v>
      </c>
      <c r="FN100">
        <v>14</v>
      </c>
      <c r="FO100" t="s">
        <v>15</v>
      </c>
      <c r="FP100">
        <v>1</v>
      </c>
      <c r="FQ100">
        <v>0</v>
      </c>
      <c r="FX100">
        <v>7</v>
      </c>
      <c r="FY100">
        <v>15</v>
      </c>
      <c r="FZ100">
        <v>0</v>
      </c>
      <c r="GE100">
        <v>1</v>
      </c>
      <c r="GF100">
        <v>0</v>
      </c>
      <c r="GH100">
        <v>7</v>
      </c>
      <c r="GI100">
        <v>1</v>
      </c>
      <c r="GJ100" s="59">
        <v>44506</v>
      </c>
      <c r="GK100" s="59">
        <v>44617</v>
      </c>
      <c r="GL100">
        <v>54</v>
      </c>
      <c r="GM100">
        <v>0</v>
      </c>
      <c r="GN100" s="59"/>
      <c r="GO100" s="59"/>
      <c r="GP100">
        <v>0</v>
      </c>
      <c r="GQ100" s="59"/>
      <c r="GR100" s="59"/>
      <c r="GS100">
        <v>1</v>
      </c>
      <c r="GT100" s="59"/>
      <c r="GU100" s="59"/>
      <c r="GV100" s="59"/>
      <c r="GW100">
        <v>0</v>
      </c>
      <c r="GX100">
        <v>0</v>
      </c>
      <c r="GY100" s="59"/>
      <c r="GZ100">
        <v>1</v>
      </c>
      <c r="HA100" s="59" t="s">
        <v>2897</v>
      </c>
      <c r="HB100">
        <v>1</v>
      </c>
      <c r="HC100" s="59" t="s">
        <v>2898</v>
      </c>
      <c r="HD100">
        <v>1</v>
      </c>
      <c r="HE100">
        <v>1</v>
      </c>
      <c r="HF100">
        <v>1</v>
      </c>
      <c r="HG100">
        <v>1</v>
      </c>
      <c r="HH100">
        <v>0</v>
      </c>
      <c r="HI100">
        <v>0</v>
      </c>
      <c r="HJ100" s="59">
        <v>44640</v>
      </c>
      <c r="HK100">
        <v>0</v>
      </c>
      <c r="HL100" s="59"/>
      <c r="HM100" s="59"/>
      <c r="HN100">
        <v>0</v>
      </c>
      <c r="HP100" s="59"/>
      <c r="HQ100">
        <v>1</v>
      </c>
      <c r="HR100" s="59"/>
      <c r="HS100" s="59"/>
      <c r="HT100" s="59"/>
      <c r="HU100">
        <v>0</v>
      </c>
      <c r="HV100">
        <v>0</v>
      </c>
      <c r="HW100" s="59"/>
      <c r="HX100">
        <v>1</v>
      </c>
      <c r="HY100" s="59" t="s">
        <v>2899</v>
      </c>
      <c r="HZ100">
        <v>1</v>
      </c>
      <c r="IA100" s="59" t="s">
        <v>2900</v>
      </c>
      <c r="IB100">
        <v>1</v>
      </c>
      <c r="IC100">
        <v>1</v>
      </c>
      <c r="ID100">
        <v>1</v>
      </c>
      <c r="IE100">
        <v>1</v>
      </c>
      <c r="IF100">
        <v>0</v>
      </c>
      <c r="IG100">
        <v>0</v>
      </c>
      <c r="IH100" s="59">
        <v>44663</v>
      </c>
      <c r="II100">
        <v>0</v>
      </c>
      <c r="IJ100" s="59"/>
      <c r="IK100" s="59"/>
      <c r="IL100">
        <v>0</v>
      </c>
      <c r="IM100" s="59"/>
      <c r="IN100" s="59"/>
      <c r="IO100">
        <v>1</v>
      </c>
      <c r="IP100" s="59"/>
      <c r="IQ100" s="59"/>
      <c r="IR100" s="59"/>
      <c r="IS100">
        <v>0</v>
      </c>
      <c r="IT100">
        <v>0</v>
      </c>
      <c r="IU100" s="59"/>
      <c r="IV100">
        <v>1</v>
      </c>
      <c r="IW100" s="59" t="s">
        <v>2901</v>
      </c>
      <c r="IX100">
        <v>1</v>
      </c>
      <c r="IY100" s="59" t="s">
        <v>2902</v>
      </c>
      <c r="IZ100">
        <v>1</v>
      </c>
      <c r="JA100">
        <v>1</v>
      </c>
      <c r="JB100">
        <v>1</v>
      </c>
      <c r="JC100">
        <v>1</v>
      </c>
      <c r="JD100">
        <v>0</v>
      </c>
      <c r="JE100">
        <v>0</v>
      </c>
      <c r="JF100" s="59">
        <v>44693</v>
      </c>
      <c r="JG100" s="59"/>
      <c r="JH100">
        <v>0</v>
      </c>
      <c r="JI100" s="59"/>
      <c r="JJ100" s="59"/>
      <c r="JK100">
        <v>0</v>
      </c>
      <c r="JL100" s="59"/>
      <c r="JM100" s="59"/>
      <c r="JN100">
        <v>0</v>
      </c>
      <c r="JO100" s="59"/>
      <c r="JP100" s="59"/>
      <c r="JQ100" s="59"/>
      <c r="JR100">
        <v>1</v>
      </c>
      <c r="JS100">
        <v>0</v>
      </c>
      <c r="JT100" s="59"/>
      <c r="JU100">
        <v>1</v>
      </c>
      <c r="JV100" s="59" t="s">
        <v>2443</v>
      </c>
      <c r="JW100">
        <v>1</v>
      </c>
      <c r="JX100" s="59" t="s">
        <v>2400</v>
      </c>
      <c r="JY100">
        <v>1</v>
      </c>
      <c r="JZ100">
        <v>1</v>
      </c>
      <c r="KA100">
        <v>1</v>
      </c>
      <c r="KB100">
        <v>1</v>
      </c>
      <c r="KC100">
        <v>0</v>
      </c>
      <c r="KD100">
        <v>0</v>
      </c>
      <c r="KE100" s="59">
        <v>44739</v>
      </c>
      <c r="KF100">
        <v>0</v>
      </c>
      <c r="KG100" s="59"/>
      <c r="KH100" s="59"/>
      <c r="KI100">
        <v>0</v>
      </c>
      <c r="KJ100" s="59"/>
      <c r="KK100" s="59"/>
      <c r="KM100" s="59"/>
      <c r="KN100" s="59"/>
      <c r="KO100" s="59"/>
      <c r="KP100">
        <v>1</v>
      </c>
      <c r="KQ100">
        <v>1</v>
      </c>
      <c r="KR100" s="59"/>
      <c r="KS100">
        <v>1</v>
      </c>
      <c r="KT100" s="59" t="s">
        <v>2400</v>
      </c>
      <c r="KU100">
        <v>1</v>
      </c>
      <c r="KV100" s="59" t="s">
        <v>2862</v>
      </c>
      <c r="KW100">
        <v>1</v>
      </c>
      <c r="KX100">
        <v>1</v>
      </c>
      <c r="KY100">
        <v>1</v>
      </c>
      <c r="KZ100">
        <v>1</v>
      </c>
      <c r="LA100">
        <v>0</v>
      </c>
      <c r="LB100">
        <v>0</v>
      </c>
      <c r="LC100" s="59">
        <v>44761</v>
      </c>
      <c r="LD100">
        <v>0</v>
      </c>
      <c r="LE100" s="59"/>
      <c r="LF100" s="59"/>
      <c r="LG100">
        <v>0</v>
      </c>
      <c r="LH100" s="59"/>
      <c r="LI100" s="59"/>
      <c r="LJ100">
        <v>1</v>
      </c>
      <c r="LK100" s="59"/>
      <c r="LL100" s="59"/>
      <c r="LM100" s="59"/>
      <c r="LN100">
        <v>1</v>
      </c>
      <c r="LO100">
        <v>0</v>
      </c>
      <c r="LP100" s="59"/>
      <c r="LQ100">
        <v>1</v>
      </c>
      <c r="LR100" s="59" t="s">
        <v>2417</v>
      </c>
      <c r="LS100">
        <v>1</v>
      </c>
      <c r="LT100" s="59" t="s">
        <v>2400</v>
      </c>
      <c r="LU100">
        <v>1</v>
      </c>
      <c r="LV100">
        <v>1</v>
      </c>
      <c r="LW100">
        <v>1</v>
      </c>
      <c r="LX100">
        <v>1</v>
      </c>
      <c r="LY100">
        <v>0</v>
      </c>
      <c r="LZ100">
        <v>0</v>
      </c>
      <c r="MA100" s="59">
        <v>44780</v>
      </c>
      <c r="MB100">
        <v>0</v>
      </c>
      <c r="ME100">
        <v>0</v>
      </c>
      <c r="MO100" s="59">
        <v>44840</v>
      </c>
      <c r="MP100">
        <v>0</v>
      </c>
      <c r="NB100">
        <v>1</v>
      </c>
      <c r="NC100" s="69">
        <v>44805</v>
      </c>
      <c r="ND100">
        <v>7</v>
      </c>
      <c r="NE100">
        <v>1</v>
      </c>
      <c r="NF100">
        <v>1</v>
      </c>
      <c r="NG100">
        <v>1</v>
      </c>
      <c r="NH100">
        <v>1</v>
      </c>
      <c r="PK100" s="59">
        <v>44907</v>
      </c>
      <c r="PL100">
        <v>0</v>
      </c>
      <c r="PW100">
        <v>1</v>
      </c>
      <c r="PX100">
        <v>1</v>
      </c>
      <c r="PY100" s="69">
        <v>44866</v>
      </c>
      <c r="PZ100">
        <v>5</v>
      </c>
      <c r="QA100">
        <v>0</v>
      </c>
      <c r="QB100">
        <v>1</v>
      </c>
      <c r="QC100">
        <v>0</v>
      </c>
      <c r="QD100">
        <v>0</v>
      </c>
      <c r="QE100">
        <v>0</v>
      </c>
      <c r="QK100">
        <v>1</v>
      </c>
      <c r="QL100">
        <v>1</v>
      </c>
      <c r="QM100">
        <v>1</v>
      </c>
      <c r="QN100">
        <v>1</v>
      </c>
      <c r="QP100">
        <v>1</v>
      </c>
      <c r="QQ100" t="s">
        <v>2903</v>
      </c>
      <c r="QR100">
        <v>0</v>
      </c>
      <c r="QS100">
        <v>0</v>
      </c>
      <c r="QT100">
        <v>0</v>
      </c>
      <c r="QV100" s="59">
        <v>45059</v>
      </c>
      <c r="QW100">
        <v>0</v>
      </c>
      <c r="RH100">
        <v>1</v>
      </c>
      <c r="RI100">
        <v>0</v>
      </c>
      <c r="RP100">
        <v>0</v>
      </c>
      <c r="RV100">
        <v>1</v>
      </c>
      <c r="RW100">
        <v>1</v>
      </c>
      <c r="RX100">
        <v>1</v>
      </c>
      <c r="RY100">
        <v>1</v>
      </c>
      <c r="RZ100">
        <v>1</v>
      </c>
      <c r="SA100">
        <v>1</v>
      </c>
      <c r="SB100" t="s">
        <v>2904</v>
      </c>
      <c r="SC100">
        <v>0</v>
      </c>
      <c r="SG100" s="59">
        <v>45247</v>
      </c>
      <c r="SH100">
        <v>0</v>
      </c>
      <c r="SK100">
        <v>0</v>
      </c>
      <c r="SN100">
        <v>0</v>
      </c>
      <c r="SO100" s="97">
        <v>45265</v>
      </c>
      <c r="SP100" s="142">
        <v>60.284736481861735</v>
      </c>
      <c r="SQ100" s="143">
        <v>0</v>
      </c>
      <c r="SR100" s="143">
        <v>0</v>
      </c>
      <c r="SS100" s="143">
        <v>0</v>
      </c>
      <c r="ST100" s="143">
        <v>0</v>
      </c>
      <c r="SU100" s="143">
        <v>0</v>
      </c>
      <c r="SV100" s="143">
        <v>0</v>
      </c>
      <c r="SW100" s="143">
        <v>0</v>
      </c>
      <c r="SX100" s="143">
        <v>0</v>
      </c>
      <c r="SY100" s="142">
        <v>73.2</v>
      </c>
      <c r="SZ100" s="147">
        <v>1.53</v>
      </c>
      <c r="TB100" s="142"/>
      <c r="TD100" s="142"/>
      <c r="TF100" s="142"/>
      <c r="TG100" s="83">
        <f>(SY100/(SZ100*SZ100))</f>
        <v>31.270024349609127</v>
      </c>
      <c r="TH100" s="143">
        <v>14.1</v>
      </c>
      <c r="TI100" s="144" t="s">
        <v>21</v>
      </c>
      <c r="TJ100" s="143">
        <v>41</v>
      </c>
      <c r="TK100" s="143"/>
    </row>
    <row r="101" spans="1:536" x14ac:dyDescent="0.25">
      <c r="A101">
        <v>99</v>
      </c>
      <c r="B101" s="15" t="s">
        <v>2310</v>
      </c>
      <c r="C101" s="68" t="s">
        <v>2602</v>
      </c>
      <c r="F101" t="s">
        <v>2905</v>
      </c>
      <c r="G101" s="139">
        <v>19686</v>
      </c>
      <c r="H101">
        <v>1</v>
      </c>
      <c r="GK101" s="59">
        <v>44617</v>
      </c>
      <c r="GL101">
        <v>68</v>
      </c>
      <c r="GM101">
        <v>0</v>
      </c>
      <c r="GP101">
        <v>0</v>
      </c>
      <c r="GS101">
        <v>1</v>
      </c>
      <c r="GW101">
        <v>0</v>
      </c>
      <c r="GX101">
        <v>0</v>
      </c>
      <c r="GZ101">
        <v>1</v>
      </c>
      <c r="HA101" t="s">
        <v>2604</v>
      </c>
      <c r="HB101">
        <v>1</v>
      </c>
      <c r="HC101" t="s">
        <v>2605</v>
      </c>
      <c r="HD101">
        <v>1</v>
      </c>
      <c r="HE101">
        <v>1</v>
      </c>
      <c r="HF101">
        <v>1</v>
      </c>
      <c r="HG101">
        <v>1</v>
      </c>
      <c r="HH101">
        <v>0</v>
      </c>
      <c r="HI101">
        <v>0</v>
      </c>
      <c r="HJ101" s="59">
        <v>44640</v>
      </c>
      <c r="HK101">
        <v>0</v>
      </c>
      <c r="HN101">
        <v>0</v>
      </c>
      <c r="HQ101">
        <v>1</v>
      </c>
      <c r="HU101">
        <v>1</v>
      </c>
      <c r="HV101">
        <v>0</v>
      </c>
      <c r="HX101">
        <v>1</v>
      </c>
      <c r="HY101" t="s">
        <v>2606</v>
      </c>
      <c r="HZ101">
        <v>1</v>
      </c>
      <c r="IA101" t="s">
        <v>2403</v>
      </c>
      <c r="IB101">
        <v>1</v>
      </c>
      <c r="IC101">
        <v>1</v>
      </c>
      <c r="ID101">
        <v>1</v>
      </c>
      <c r="IE101">
        <v>1</v>
      </c>
      <c r="IF101">
        <v>0</v>
      </c>
      <c r="IG101">
        <v>0</v>
      </c>
      <c r="IH101" s="59">
        <v>44663</v>
      </c>
      <c r="II101">
        <v>0</v>
      </c>
      <c r="IL101">
        <v>0</v>
      </c>
      <c r="IO101">
        <v>1</v>
      </c>
      <c r="IS101">
        <v>0</v>
      </c>
      <c r="IT101">
        <v>0</v>
      </c>
      <c r="IV101">
        <v>1</v>
      </c>
      <c r="IW101" t="s">
        <v>2607</v>
      </c>
      <c r="IX101">
        <v>1</v>
      </c>
      <c r="IY101" t="s">
        <v>2608</v>
      </c>
      <c r="IZ101">
        <v>0</v>
      </c>
      <c r="JA101">
        <v>1</v>
      </c>
      <c r="JB101">
        <v>1</v>
      </c>
      <c r="JC101">
        <v>1</v>
      </c>
      <c r="JD101">
        <v>0</v>
      </c>
      <c r="JE101">
        <v>0</v>
      </c>
      <c r="JF101" s="59">
        <v>44693</v>
      </c>
      <c r="JG101">
        <v>68</v>
      </c>
      <c r="JH101">
        <v>0</v>
      </c>
      <c r="JK101">
        <v>0</v>
      </c>
      <c r="JN101">
        <v>0</v>
      </c>
      <c r="JR101">
        <v>0</v>
      </c>
      <c r="JS101">
        <v>0</v>
      </c>
      <c r="JU101">
        <v>1</v>
      </c>
      <c r="JV101" t="s">
        <v>2432</v>
      </c>
      <c r="JW101">
        <v>1</v>
      </c>
      <c r="JX101" t="s">
        <v>2339</v>
      </c>
      <c r="JY101">
        <v>1</v>
      </c>
      <c r="JZ101">
        <v>1</v>
      </c>
      <c r="KA101">
        <v>1</v>
      </c>
      <c r="KB101">
        <v>1</v>
      </c>
      <c r="KC101">
        <v>0</v>
      </c>
      <c r="KD101">
        <v>0</v>
      </c>
      <c r="KE101" s="59">
        <v>44739</v>
      </c>
      <c r="KF101">
        <v>0</v>
      </c>
      <c r="KI101">
        <v>0</v>
      </c>
      <c r="KL101">
        <v>0</v>
      </c>
      <c r="KP101">
        <v>0</v>
      </c>
      <c r="KQ101">
        <v>0</v>
      </c>
      <c r="KS101">
        <v>1</v>
      </c>
      <c r="KT101" t="s">
        <v>2428</v>
      </c>
      <c r="KU101">
        <v>1</v>
      </c>
      <c r="KV101" t="s">
        <v>2609</v>
      </c>
      <c r="KW101">
        <v>0</v>
      </c>
      <c r="KX101">
        <v>1</v>
      </c>
      <c r="KY101">
        <v>1</v>
      </c>
      <c r="KZ101">
        <v>1</v>
      </c>
      <c r="LA101">
        <v>0</v>
      </c>
      <c r="LB101">
        <v>0</v>
      </c>
      <c r="LC101" s="59">
        <v>44761</v>
      </c>
      <c r="LD101">
        <v>0</v>
      </c>
      <c r="LG101">
        <v>0</v>
      </c>
      <c r="LJ101">
        <v>0</v>
      </c>
      <c r="LN101">
        <v>0</v>
      </c>
      <c r="LO101">
        <v>0</v>
      </c>
      <c r="LQ101">
        <v>1</v>
      </c>
      <c r="LR101" t="s">
        <v>2342</v>
      </c>
      <c r="LS101">
        <v>1</v>
      </c>
      <c r="LT101" t="s">
        <v>2313</v>
      </c>
      <c r="LU101">
        <v>0</v>
      </c>
      <c r="LV101">
        <v>1</v>
      </c>
      <c r="LW101">
        <v>1</v>
      </c>
      <c r="LX101">
        <v>1</v>
      </c>
      <c r="LY101">
        <v>0</v>
      </c>
      <c r="LZ101">
        <v>0</v>
      </c>
      <c r="MA101" s="59">
        <v>44782</v>
      </c>
      <c r="MB101">
        <v>0</v>
      </c>
      <c r="ME101">
        <v>0</v>
      </c>
      <c r="MO101" s="59">
        <v>44840</v>
      </c>
      <c r="MP101">
        <v>0</v>
      </c>
      <c r="NA101">
        <v>0</v>
      </c>
      <c r="NB101">
        <v>0</v>
      </c>
      <c r="NI101">
        <v>0</v>
      </c>
      <c r="NO101">
        <v>0</v>
      </c>
      <c r="NP101">
        <v>0</v>
      </c>
      <c r="NQ101">
        <v>1</v>
      </c>
      <c r="NR101">
        <v>1</v>
      </c>
      <c r="NS101">
        <v>1</v>
      </c>
      <c r="NT101">
        <v>1</v>
      </c>
      <c r="NU101" t="s">
        <v>14</v>
      </c>
      <c r="NV101">
        <v>0</v>
      </c>
      <c r="NZ101" s="59">
        <v>44841</v>
      </c>
      <c r="OA101">
        <v>0</v>
      </c>
      <c r="OM101">
        <v>0</v>
      </c>
      <c r="PK101" s="59">
        <v>44907</v>
      </c>
      <c r="PL101">
        <v>0</v>
      </c>
      <c r="PW101">
        <v>0</v>
      </c>
      <c r="PX101">
        <v>1</v>
      </c>
      <c r="PY101" s="69">
        <v>44835</v>
      </c>
      <c r="PZ101">
        <v>3</v>
      </c>
      <c r="QA101">
        <v>1</v>
      </c>
      <c r="QB101">
        <v>1</v>
      </c>
      <c r="QC101">
        <v>1</v>
      </c>
      <c r="QD101">
        <v>0</v>
      </c>
      <c r="QE101">
        <v>1</v>
      </c>
      <c r="QF101" t="s">
        <v>2310</v>
      </c>
      <c r="QG101">
        <v>0</v>
      </c>
      <c r="QH101">
        <v>1</v>
      </c>
      <c r="QI101">
        <v>1</v>
      </c>
      <c r="QK101">
        <v>1</v>
      </c>
      <c r="QL101">
        <v>0</v>
      </c>
      <c r="QM101">
        <v>1</v>
      </c>
      <c r="QN101">
        <v>1</v>
      </c>
      <c r="QP101">
        <v>1</v>
      </c>
      <c r="QQ101" t="s">
        <v>2610</v>
      </c>
      <c r="QR101">
        <v>0</v>
      </c>
      <c r="QV101" s="59">
        <v>45061</v>
      </c>
      <c r="QW101">
        <v>0</v>
      </c>
      <c r="RH101">
        <v>0</v>
      </c>
      <c r="RI101">
        <v>0</v>
      </c>
      <c r="RP101">
        <v>1</v>
      </c>
      <c r="RQ101" t="s">
        <v>2611</v>
      </c>
      <c r="RR101">
        <v>0</v>
      </c>
      <c r="RS101">
        <v>1</v>
      </c>
      <c r="RV101">
        <v>1</v>
      </c>
      <c r="RW101">
        <v>0</v>
      </c>
      <c r="RX101">
        <v>1</v>
      </c>
      <c r="RY101">
        <v>1</v>
      </c>
      <c r="SA101">
        <v>1</v>
      </c>
      <c r="SB101" t="s">
        <v>2612</v>
      </c>
      <c r="SC101">
        <v>1</v>
      </c>
      <c r="SE101">
        <v>1</v>
      </c>
      <c r="SO101" s="97">
        <v>45265</v>
      </c>
      <c r="SP101" s="142">
        <v>70.031485284052025</v>
      </c>
      <c r="SQ101" s="143">
        <v>0</v>
      </c>
      <c r="SR101" s="143">
        <v>0</v>
      </c>
      <c r="SS101" s="143">
        <v>0</v>
      </c>
      <c r="ST101" s="143">
        <v>0</v>
      </c>
      <c r="SU101" s="143">
        <v>0</v>
      </c>
      <c r="SV101" s="143">
        <v>0</v>
      </c>
      <c r="SW101" s="143">
        <v>0</v>
      </c>
      <c r="SX101" s="143">
        <v>0</v>
      </c>
      <c r="SY101" s="142">
        <v>58.5</v>
      </c>
      <c r="SZ101" s="147">
        <v>1.61</v>
      </c>
      <c r="TB101" s="142"/>
      <c r="TD101" s="142"/>
      <c r="TF101" s="142"/>
      <c r="TG101" s="83">
        <f>(SY101/(SZ101*SZ101))</f>
        <v>22.568573743296938</v>
      </c>
      <c r="TH101" s="143">
        <v>12.8</v>
      </c>
      <c r="TI101" s="15" t="s">
        <v>520</v>
      </c>
      <c r="TJ101" s="143">
        <v>38</v>
      </c>
      <c r="TK101" s="143"/>
    </row>
    <row r="102" spans="1:536" x14ac:dyDescent="0.25">
      <c r="A102">
        <v>100</v>
      </c>
      <c r="B102" s="15" t="s">
        <v>2310</v>
      </c>
      <c r="C102" s="15" t="s">
        <v>2508</v>
      </c>
      <c r="D102" t="s">
        <v>2509</v>
      </c>
      <c r="E102" t="s">
        <v>2906</v>
      </c>
      <c r="F102" t="s">
        <v>2907</v>
      </c>
      <c r="G102" s="139">
        <v>28918</v>
      </c>
      <c r="H102">
        <v>0</v>
      </c>
      <c r="I102" s="140">
        <v>44176</v>
      </c>
      <c r="J102" s="58">
        <f>(I102-G102)/365.25</f>
        <v>41.774127310061601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67.5</v>
      </c>
      <c r="T102">
        <v>1.5449999999999999</v>
      </c>
      <c r="AA102" s="83">
        <f>(S102/(T102*T102))</f>
        <v>28.277877274012631</v>
      </c>
      <c r="AB102">
        <v>11.6</v>
      </c>
      <c r="AC102">
        <v>1</v>
      </c>
      <c r="AD102">
        <v>35.1</v>
      </c>
      <c r="AE102">
        <v>11.7</v>
      </c>
      <c r="AF102">
        <v>11</v>
      </c>
      <c r="AG102">
        <v>1</v>
      </c>
      <c r="AH102">
        <v>5</v>
      </c>
      <c r="AI102">
        <v>4</v>
      </c>
      <c r="AL102">
        <v>0</v>
      </c>
      <c r="AO102">
        <v>1</v>
      </c>
      <c r="AP102" t="s">
        <v>2908</v>
      </c>
      <c r="AQ102" s="15">
        <v>0</v>
      </c>
      <c r="AT102" s="68">
        <v>1</v>
      </c>
      <c r="AU102" s="68">
        <v>0</v>
      </c>
      <c r="AV102" s="68">
        <v>7</v>
      </c>
      <c r="AW102" s="68">
        <v>-1</v>
      </c>
      <c r="AX102" s="68">
        <v>-1</v>
      </c>
      <c r="AY102" s="68">
        <v>1</v>
      </c>
      <c r="AZ102" s="68">
        <v>0</v>
      </c>
      <c r="BA102" s="68">
        <v>1</v>
      </c>
      <c r="BB102" s="68">
        <v>1</v>
      </c>
      <c r="BC102" s="68">
        <v>1</v>
      </c>
      <c r="BD102" s="68">
        <v>0</v>
      </c>
      <c r="BE102" s="68">
        <v>0</v>
      </c>
      <c r="BF102" s="68">
        <v>0</v>
      </c>
      <c r="BG102" s="68">
        <v>1</v>
      </c>
      <c r="BH102" s="68">
        <v>0</v>
      </c>
      <c r="BJ102" s="68">
        <v>0</v>
      </c>
      <c r="BK102" s="68">
        <v>0</v>
      </c>
      <c r="BL102" s="68">
        <v>1</v>
      </c>
      <c r="BM102" s="68">
        <v>1</v>
      </c>
      <c r="BN102" s="68">
        <v>0</v>
      </c>
      <c r="BO102" s="68">
        <v>1</v>
      </c>
      <c r="BP102" s="68">
        <v>1</v>
      </c>
      <c r="BQ102" s="68">
        <v>1</v>
      </c>
      <c r="BR102" s="68">
        <v>0</v>
      </c>
      <c r="BT102" s="68">
        <v>0</v>
      </c>
      <c r="BU102" s="68">
        <v>0</v>
      </c>
      <c r="BV102" s="68">
        <v>0</v>
      </c>
      <c r="BW102" s="68">
        <v>0</v>
      </c>
      <c r="BX102" s="68">
        <v>0</v>
      </c>
      <c r="BY102" s="68">
        <v>0</v>
      </c>
      <c r="BZ102" s="68">
        <v>0</v>
      </c>
      <c r="CA102" s="68">
        <v>0</v>
      </c>
      <c r="CB102" s="68">
        <v>0</v>
      </c>
      <c r="CC102" s="68">
        <v>0</v>
      </c>
      <c r="CD102" s="68">
        <v>0</v>
      </c>
      <c r="CE102" s="68">
        <v>0</v>
      </c>
      <c r="CG102" s="68">
        <v>1</v>
      </c>
      <c r="CH102" s="68">
        <v>1</v>
      </c>
      <c r="CI102" s="68">
        <v>1</v>
      </c>
      <c r="CJ102" s="68">
        <v>0</v>
      </c>
      <c r="CK102" s="68">
        <v>0</v>
      </c>
      <c r="CL102" s="68">
        <v>1</v>
      </c>
      <c r="CM102" t="s">
        <v>219</v>
      </c>
      <c r="CN102" s="68">
        <v>1</v>
      </c>
      <c r="CO102" s="68">
        <v>1</v>
      </c>
      <c r="CP102" s="68">
        <v>1</v>
      </c>
      <c r="CQ102" s="68">
        <v>0</v>
      </c>
      <c r="CR102" s="68">
        <v>0</v>
      </c>
      <c r="CS102" s="68">
        <v>0</v>
      </c>
      <c r="CU102" s="68">
        <v>1</v>
      </c>
      <c r="CV102" s="68">
        <v>1</v>
      </c>
      <c r="CW102" s="68">
        <v>0</v>
      </c>
      <c r="CX102" s="68">
        <v>1</v>
      </c>
      <c r="CY102" s="141" t="s">
        <v>2512</v>
      </c>
      <c r="CZ102" s="68">
        <v>1</v>
      </c>
      <c r="DA102" s="141" t="s">
        <v>2513</v>
      </c>
      <c r="DB102" s="15">
        <v>0</v>
      </c>
      <c r="DC102" s="15"/>
      <c r="DD102" s="68">
        <v>1</v>
      </c>
      <c r="DE102" s="68"/>
      <c r="DF102" s="68"/>
      <c r="DG102" s="68"/>
      <c r="DH102" s="141"/>
      <c r="GI102">
        <v>1</v>
      </c>
      <c r="GJ102" s="59">
        <v>44506</v>
      </c>
      <c r="GK102" s="59">
        <v>44617</v>
      </c>
      <c r="GL102" s="59"/>
      <c r="GM102">
        <v>0</v>
      </c>
      <c r="GN102" s="59"/>
      <c r="GO102" s="59"/>
      <c r="GP102">
        <v>0</v>
      </c>
      <c r="GQ102" s="59"/>
      <c r="GR102" s="59"/>
      <c r="GS102">
        <v>1</v>
      </c>
      <c r="GT102" s="59"/>
      <c r="GU102" s="59"/>
      <c r="GV102" s="59"/>
      <c r="GW102">
        <v>0</v>
      </c>
      <c r="GX102">
        <v>0</v>
      </c>
      <c r="GY102" s="59"/>
      <c r="GZ102">
        <v>1</v>
      </c>
      <c r="HA102" s="59" t="s">
        <v>2514</v>
      </c>
      <c r="HB102">
        <v>1</v>
      </c>
      <c r="HC102" s="59" t="s">
        <v>2342</v>
      </c>
      <c r="HD102">
        <v>1</v>
      </c>
      <c r="HE102">
        <v>1</v>
      </c>
      <c r="HF102">
        <v>1</v>
      </c>
      <c r="HG102">
        <v>1</v>
      </c>
      <c r="HH102">
        <v>0</v>
      </c>
      <c r="HI102">
        <v>0</v>
      </c>
      <c r="HJ102" s="59">
        <v>44640</v>
      </c>
      <c r="HK102">
        <v>0</v>
      </c>
      <c r="HL102" s="59"/>
      <c r="HM102" s="59"/>
      <c r="HN102">
        <v>0</v>
      </c>
      <c r="HP102" s="59"/>
      <c r="HR102" s="59"/>
      <c r="HS102" s="59"/>
      <c r="HT102" s="59"/>
      <c r="HW102" s="59"/>
      <c r="HX102">
        <v>1</v>
      </c>
      <c r="HY102" s="59" t="s">
        <v>2515</v>
      </c>
      <c r="HZ102">
        <v>1</v>
      </c>
      <c r="IA102" s="59" t="s">
        <v>2516</v>
      </c>
      <c r="IB102">
        <v>1</v>
      </c>
      <c r="IC102">
        <v>1</v>
      </c>
      <c r="ID102">
        <v>1</v>
      </c>
      <c r="IE102">
        <v>1</v>
      </c>
      <c r="IF102">
        <v>0</v>
      </c>
      <c r="IG102">
        <v>0</v>
      </c>
      <c r="IH102" s="59">
        <v>44663</v>
      </c>
      <c r="II102">
        <v>0</v>
      </c>
      <c r="IJ102" s="59"/>
      <c r="IK102" s="59"/>
      <c r="IL102">
        <v>0</v>
      </c>
      <c r="IM102" s="59"/>
      <c r="IN102" s="59"/>
      <c r="IO102">
        <v>1</v>
      </c>
      <c r="IP102" s="59"/>
      <c r="IQ102" s="59"/>
      <c r="IR102" s="59"/>
      <c r="IS102">
        <v>0</v>
      </c>
      <c r="IU102" s="59"/>
      <c r="IV102">
        <v>1</v>
      </c>
      <c r="IW102" s="59" t="s">
        <v>2342</v>
      </c>
      <c r="IX102">
        <v>1</v>
      </c>
      <c r="IY102" s="59" t="s">
        <v>2517</v>
      </c>
      <c r="IZ102">
        <v>1</v>
      </c>
      <c r="JA102">
        <v>1</v>
      </c>
      <c r="JB102">
        <v>1</v>
      </c>
      <c r="JC102">
        <v>1</v>
      </c>
      <c r="JD102">
        <v>0</v>
      </c>
      <c r="JE102">
        <v>0</v>
      </c>
      <c r="JF102" s="59"/>
      <c r="JG102" s="59"/>
      <c r="JI102" s="59"/>
      <c r="JJ102" s="59"/>
      <c r="JL102" s="59"/>
      <c r="JM102" s="59"/>
      <c r="JO102" s="59"/>
      <c r="JP102" s="59"/>
      <c r="JQ102" s="59"/>
      <c r="JT102" s="59"/>
      <c r="JV102" s="59"/>
      <c r="JX102" s="59"/>
      <c r="KE102" s="59"/>
      <c r="KG102" s="59"/>
      <c r="KH102" s="59"/>
      <c r="KJ102" s="59"/>
      <c r="KK102" s="59"/>
      <c r="KM102" s="59"/>
      <c r="KN102" s="59"/>
      <c r="KO102" s="59"/>
      <c r="KR102" s="59"/>
      <c r="KT102" s="59"/>
      <c r="KV102" s="59"/>
      <c r="KY102" s="59"/>
      <c r="KZ102" s="59"/>
      <c r="LC102" s="59"/>
      <c r="LE102" s="59"/>
      <c r="LF102" s="59"/>
      <c r="LH102" s="59"/>
      <c r="LI102" s="59"/>
      <c r="LK102" s="59"/>
      <c r="LL102" s="59"/>
      <c r="LM102" s="59"/>
      <c r="LP102" s="59"/>
      <c r="LR102" s="59"/>
      <c r="LT102" s="59"/>
      <c r="MA102" s="59">
        <v>44780</v>
      </c>
      <c r="MB102">
        <v>0</v>
      </c>
      <c r="ME102">
        <v>0</v>
      </c>
      <c r="MO102" s="59">
        <v>44840</v>
      </c>
      <c r="MP102">
        <v>0</v>
      </c>
      <c r="NA102">
        <v>0</v>
      </c>
      <c r="NB102">
        <v>0</v>
      </c>
      <c r="NI102">
        <v>1</v>
      </c>
      <c r="NJ102" t="s">
        <v>2348</v>
      </c>
      <c r="NK102">
        <v>1</v>
      </c>
      <c r="NO102">
        <v>1</v>
      </c>
      <c r="NP102">
        <v>0</v>
      </c>
      <c r="NQ102">
        <v>1</v>
      </c>
      <c r="NR102">
        <v>1</v>
      </c>
      <c r="NT102">
        <v>0</v>
      </c>
      <c r="NV102">
        <v>0</v>
      </c>
      <c r="PK102" s="59">
        <v>44907</v>
      </c>
      <c r="PL102">
        <v>0</v>
      </c>
      <c r="PW102">
        <v>1</v>
      </c>
      <c r="PX102">
        <v>0</v>
      </c>
      <c r="QE102">
        <v>1</v>
      </c>
      <c r="QF102" t="s">
        <v>2310</v>
      </c>
      <c r="QG102">
        <v>0</v>
      </c>
      <c r="QH102">
        <v>1</v>
      </c>
      <c r="QI102">
        <v>1</v>
      </c>
      <c r="QJ102" t="s">
        <v>2518</v>
      </c>
      <c r="QK102">
        <v>0</v>
      </c>
      <c r="QM102">
        <v>1</v>
      </c>
      <c r="QN102">
        <v>1</v>
      </c>
      <c r="QP102">
        <v>1</v>
      </c>
      <c r="QQ102" t="s">
        <v>2519</v>
      </c>
      <c r="QR102">
        <v>0</v>
      </c>
      <c r="QV102" s="59">
        <v>45059</v>
      </c>
      <c r="QW102">
        <v>0</v>
      </c>
      <c r="RH102">
        <v>1</v>
      </c>
      <c r="RI102">
        <v>0</v>
      </c>
      <c r="RP102">
        <v>1</v>
      </c>
      <c r="RQ102" t="s">
        <v>2423</v>
      </c>
      <c r="RR102">
        <v>1</v>
      </c>
      <c r="RW102">
        <v>0</v>
      </c>
      <c r="RX102">
        <v>1</v>
      </c>
      <c r="RY102">
        <v>1</v>
      </c>
      <c r="SA102">
        <v>1</v>
      </c>
      <c r="SB102" t="s">
        <v>2520</v>
      </c>
      <c r="SC102">
        <v>1</v>
      </c>
      <c r="SD102">
        <v>1</v>
      </c>
      <c r="SO102" s="97"/>
      <c r="SP102" s="143"/>
      <c r="SQ102" s="143"/>
      <c r="SR102" s="143"/>
      <c r="SS102" s="143"/>
      <c r="ST102" s="143"/>
      <c r="SU102" s="143"/>
      <c r="SV102" s="143"/>
      <c r="SW102" s="143"/>
      <c r="SX102" s="143"/>
      <c r="SY102" s="143"/>
      <c r="SZ102" s="143"/>
      <c r="TB102" s="143"/>
      <c r="TD102" s="143"/>
      <c r="TF102" s="143"/>
      <c r="TG102" s="143"/>
      <c r="TH102" s="143"/>
      <c r="TI102" s="15"/>
      <c r="TJ102" s="143"/>
      <c r="TK102" s="143"/>
    </row>
    <row r="103" spans="1:536" x14ac:dyDescent="0.25">
      <c r="A103">
        <v>101</v>
      </c>
      <c r="B103" s="15" t="s">
        <v>2310</v>
      </c>
      <c r="C103" s="15" t="s">
        <v>2787</v>
      </c>
      <c r="D103" t="s">
        <v>2788</v>
      </c>
      <c r="F103" t="s">
        <v>2909</v>
      </c>
      <c r="H103">
        <v>1</v>
      </c>
      <c r="MA103" s="59">
        <v>44782</v>
      </c>
      <c r="MB103">
        <v>0</v>
      </c>
      <c r="ME103">
        <v>0</v>
      </c>
      <c r="MO103" s="59">
        <v>44840</v>
      </c>
      <c r="MP103">
        <v>0</v>
      </c>
      <c r="NA103">
        <v>0</v>
      </c>
      <c r="NB103">
        <v>0</v>
      </c>
      <c r="NI103">
        <v>0</v>
      </c>
      <c r="NO103">
        <v>1</v>
      </c>
      <c r="NP103">
        <v>0</v>
      </c>
      <c r="NQ103">
        <v>1</v>
      </c>
      <c r="NR103">
        <v>0</v>
      </c>
      <c r="NS103" t="s">
        <v>2549</v>
      </c>
      <c r="NT103">
        <v>1</v>
      </c>
      <c r="NU103" t="s">
        <v>2790</v>
      </c>
      <c r="NV103">
        <v>0</v>
      </c>
      <c r="PK103" s="59">
        <v>44907</v>
      </c>
      <c r="PL103">
        <v>0</v>
      </c>
      <c r="PW103">
        <v>0</v>
      </c>
      <c r="PX103">
        <v>0</v>
      </c>
      <c r="QE103">
        <v>1</v>
      </c>
      <c r="QF103" t="s">
        <v>2310</v>
      </c>
      <c r="QH103">
        <v>1</v>
      </c>
      <c r="QK103">
        <v>1</v>
      </c>
      <c r="QL103">
        <v>1</v>
      </c>
      <c r="QM103">
        <v>1</v>
      </c>
      <c r="QN103">
        <v>1</v>
      </c>
      <c r="QP103">
        <v>1</v>
      </c>
      <c r="QQ103" t="s">
        <v>2732</v>
      </c>
      <c r="QR103">
        <v>1</v>
      </c>
      <c r="QS103">
        <v>1</v>
      </c>
      <c r="QT103">
        <v>1</v>
      </c>
      <c r="QV103" s="59">
        <v>45059</v>
      </c>
      <c r="QW103">
        <v>0</v>
      </c>
      <c r="RH103">
        <v>1</v>
      </c>
      <c r="RI103">
        <v>1</v>
      </c>
      <c r="RK103">
        <v>7</v>
      </c>
      <c r="RL103">
        <v>1</v>
      </c>
      <c r="RM103">
        <v>1</v>
      </c>
      <c r="RN103">
        <v>1</v>
      </c>
      <c r="RO103">
        <v>1</v>
      </c>
      <c r="RP103">
        <v>1</v>
      </c>
      <c r="RQ103" t="s">
        <v>2310</v>
      </c>
      <c r="RR103">
        <v>1</v>
      </c>
      <c r="RS103">
        <v>1</v>
      </c>
      <c r="RW103">
        <v>0</v>
      </c>
      <c r="RX103">
        <v>1</v>
      </c>
      <c r="RY103">
        <v>1</v>
      </c>
      <c r="SA103">
        <v>1</v>
      </c>
      <c r="SB103" t="s">
        <v>2349</v>
      </c>
      <c r="SC103">
        <v>1</v>
      </c>
      <c r="SD103">
        <v>1</v>
      </c>
      <c r="SO103" s="97"/>
      <c r="SP103" s="143"/>
      <c r="SQ103" s="143"/>
      <c r="SR103" s="143"/>
      <c r="SS103" s="143"/>
      <c r="ST103" s="143"/>
      <c r="SU103" s="143"/>
      <c r="SV103" s="143"/>
      <c r="SW103" s="143"/>
      <c r="SX103" s="143"/>
      <c r="SY103" s="143"/>
      <c r="SZ103" s="143"/>
      <c r="TB103" s="143"/>
      <c r="TD103" s="143"/>
      <c r="TF103" s="143"/>
      <c r="TG103" s="143"/>
      <c r="TH103" s="143"/>
      <c r="TI103" s="15"/>
      <c r="TJ103" s="143"/>
      <c r="TK103" s="143"/>
    </row>
    <row r="104" spans="1:536" x14ac:dyDescent="0.25">
      <c r="A104">
        <v>102</v>
      </c>
      <c r="B104" s="15" t="s">
        <v>2310</v>
      </c>
      <c r="C104" t="s">
        <v>2637</v>
      </c>
      <c r="F104" t="s">
        <v>2910</v>
      </c>
      <c r="H104">
        <v>0</v>
      </c>
      <c r="DI104" s="59">
        <v>44507</v>
      </c>
      <c r="DJ104" s="58">
        <v>11</v>
      </c>
      <c r="DK104" t="s">
        <v>2911</v>
      </c>
      <c r="EB104">
        <v>2</v>
      </c>
      <c r="EG104">
        <v>0</v>
      </c>
      <c r="EH104">
        <v>0</v>
      </c>
      <c r="EI104">
        <v>1</v>
      </c>
      <c r="EJ104">
        <v>1</v>
      </c>
      <c r="EM104">
        <v>1</v>
      </c>
      <c r="EN104">
        <v>2</v>
      </c>
      <c r="EO104">
        <v>-1</v>
      </c>
      <c r="EQ104">
        <v>1</v>
      </c>
      <c r="EV104" t="s">
        <v>2912</v>
      </c>
      <c r="EW104">
        <v>1</v>
      </c>
      <c r="EY104">
        <v>0</v>
      </c>
      <c r="FH104">
        <v>3</v>
      </c>
      <c r="FI104" t="s">
        <v>2913</v>
      </c>
      <c r="FJ104" t="s">
        <v>2914</v>
      </c>
      <c r="GI104">
        <v>1</v>
      </c>
      <c r="GJ104" s="59">
        <v>44506</v>
      </c>
      <c r="GK104" s="59"/>
      <c r="GL104" s="59"/>
      <c r="GN104" s="59"/>
      <c r="GO104" s="59"/>
      <c r="GQ104" s="59"/>
      <c r="GR104" s="59"/>
      <c r="GT104" s="59"/>
      <c r="GU104" s="59"/>
      <c r="GV104" s="59"/>
      <c r="GY104" s="59"/>
      <c r="HA104" s="59"/>
      <c r="HC104" s="59"/>
      <c r="HF104" s="59"/>
      <c r="HG104" s="59"/>
      <c r="HJ104" s="59"/>
      <c r="HL104" s="59"/>
      <c r="HM104" s="59"/>
      <c r="HP104" s="59"/>
      <c r="HR104" s="59"/>
      <c r="HS104" s="59"/>
      <c r="HT104" s="59"/>
      <c r="HW104" s="59"/>
      <c r="HY104" s="59"/>
      <c r="IA104" s="59"/>
      <c r="ID104" s="59"/>
      <c r="IE104" s="59"/>
      <c r="IH104" s="59"/>
      <c r="IJ104" s="59"/>
      <c r="IK104" s="59"/>
      <c r="IM104" s="59"/>
      <c r="IN104" s="59"/>
      <c r="IP104" s="59"/>
      <c r="IQ104" s="59"/>
      <c r="IR104" s="59"/>
      <c r="IU104" s="59"/>
      <c r="IW104" s="59"/>
      <c r="IY104" s="59"/>
      <c r="JB104" s="59"/>
      <c r="JC104" s="59"/>
      <c r="JE104" s="59"/>
      <c r="JF104" s="59">
        <v>44693</v>
      </c>
      <c r="JG104">
        <v>16</v>
      </c>
      <c r="JH104">
        <v>0</v>
      </c>
      <c r="JI104" s="59"/>
      <c r="JJ104" s="59"/>
      <c r="JK104">
        <v>0</v>
      </c>
      <c r="JL104" s="59"/>
      <c r="JM104" s="59"/>
      <c r="JN104">
        <v>0</v>
      </c>
      <c r="JO104" s="59"/>
      <c r="JP104" s="59"/>
      <c r="JQ104" s="59"/>
      <c r="JT104" s="59"/>
      <c r="JU104">
        <v>1</v>
      </c>
      <c r="JV104" t="s">
        <v>2639</v>
      </c>
      <c r="JW104">
        <v>1</v>
      </c>
      <c r="JX104" t="s">
        <v>2422</v>
      </c>
      <c r="JY104">
        <v>1</v>
      </c>
      <c r="JZ104">
        <v>1</v>
      </c>
      <c r="KA104">
        <v>1</v>
      </c>
      <c r="KB104">
        <v>1</v>
      </c>
      <c r="KC104">
        <v>0</v>
      </c>
      <c r="KD104">
        <v>0</v>
      </c>
      <c r="KE104" s="59">
        <v>44739</v>
      </c>
      <c r="KF104">
        <v>0</v>
      </c>
      <c r="KG104" s="59"/>
      <c r="KH104" s="59"/>
      <c r="KI104">
        <v>0</v>
      </c>
      <c r="KJ104" s="59"/>
      <c r="KK104" s="59"/>
      <c r="KL104">
        <v>0</v>
      </c>
      <c r="KM104" s="59"/>
      <c r="KN104" s="59"/>
      <c r="KO104" s="59"/>
      <c r="KP104">
        <v>0</v>
      </c>
      <c r="KQ104">
        <v>0</v>
      </c>
      <c r="KR104" s="59"/>
      <c r="KS104">
        <v>1</v>
      </c>
      <c r="KT104" t="s">
        <v>2342</v>
      </c>
      <c r="KU104">
        <v>1</v>
      </c>
      <c r="KV104" t="s">
        <v>2595</v>
      </c>
      <c r="KW104">
        <v>1</v>
      </c>
      <c r="KX104">
        <v>1</v>
      </c>
      <c r="KY104">
        <v>1</v>
      </c>
      <c r="KZ104">
        <v>1</v>
      </c>
      <c r="LA104">
        <v>0</v>
      </c>
      <c r="LB104">
        <v>0</v>
      </c>
      <c r="LC104" s="59">
        <v>44761</v>
      </c>
      <c r="LD104">
        <v>0</v>
      </c>
      <c r="LE104" s="59"/>
      <c r="LF104" s="59"/>
      <c r="LG104">
        <v>0</v>
      </c>
      <c r="LH104" s="59"/>
      <c r="LI104" s="59"/>
      <c r="LJ104">
        <v>0</v>
      </c>
      <c r="LK104" s="59"/>
      <c r="LL104" s="59"/>
      <c r="LM104" s="59"/>
      <c r="LN104">
        <v>0</v>
      </c>
      <c r="LP104" s="59"/>
      <c r="LQ104">
        <v>1</v>
      </c>
      <c r="LR104" t="s">
        <v>2401</v>
      </c>
      <c r="LS104">
        <v>1</v>
      </c>
      <c r="LT104" t="s">
        <v>2640</v>
      </c>
      <c r="LU104">
        <v>1</v>
      </c>
      <c r="LV104">
        <v>1</v>
      </c>
      <c r="LW104">
        <v>1</v>
      </c>
      <c r="LX104">
        <v>0</v>
      </c>
      <c r="LY104">
        <v>0</v>
      </c>
      <c r="LZ104">
        <v>0</v>
      </c>
      <c r="MA104" s="59">
        <v>44781</v>
      </c>
      <c r="MB104">
        <v>1</v>
      </c>
      <c r="MD104">
        <v>0</v>
      </c>
      <c r="ME104">
        <v>0</v>
      </c>
      <c r="MO104" s="59">
        <v>44840</v>
      </c>
      <c r="MP104">
        <v>0</v>
      </c>
      <c r="NA104">
        <v>0</v>
      </c>
      <c r="NB104">
        <v>1</v>
      </c>
      <c r="NC104" s="69">
        <v>44805</v>
      </c>
      <c r="ND104">
        <v>14</v>
      </c>
      <c r="NE104">
        <v>0</v>
      </c>
      <c r="NF104">
        <v>1</v>
      </c>
      <c r="NG104">
        <v>1</v>
      </c>
      <c r="NH104">
        <v>1</v>
      </c>
      <c r="NI104">
        <v>1</v>
      </c>
      <c r="NK104">
        <v>1</v>
      </c>
      <c r="NL104">
        <v>1</v>
      </c>
      <c r="NO104">
        <v>0</v>
      </c>
      <c r="NT104">
        <v>0</v>
      </c>
      <c r="NV104">
        <v>1</v>
      </c>
      <c r="NW104">
        <v>1</v>
      </c>
      <c r="PK104" s="59">
        <v>44907</v>
      </c>
      <c r="PL104">
        <v>1</v>
      </c>
      <c r="PM104" s="69">
        <v>44866</v>
      </c>
      <c r="PN104">
        <v>3</v>
      </c>
      <c r="PO104">
        <v>0</v>
      </c>
      <c r="PP104">
        <v>0</v>
      </c>
      <c r="PQ104">
        <v>0</v>
      </c>
      <c r="PR104">
        <v>0</v>
      </c>
      <c r="PS104">
        <v>0</v>
      </c>
      <c r="PU104">
        <v>0</v>
      </c>
      <c r="PW104">
        <v>1</v>
      </c>
      <c r="PX104">
        <v>1</v>
      </c>
      <c r="PY104" s="69">
        <v>44835</v>
      </c>
      <c r="PZ104">
        <v>7</v>
      </c>
      <c r="QA104">
        <v>1</v>
      </c>
      <c r="QB104">
        <v>1</v>
      </c>
      <c r="QC104">
        <v>1</v>
      </c>
      <c r="QD104">
        <v>1</v>
      </c>
      <c r="QE104">
        <v>1</v>
      </c>
      <c r="QF104" t="s">
        <v>2310</v>
      </c>
      <c r="QG104">
        <v>1</v>
      </c>
      <c r="QH104">
        <v>1</v>
      </c>
      <c r="QI104">
        <v>1</v>
      </c>
      <c r="QJ104" t="s">
        <v>2642</v>
      </c>
      <c r="QK104">
        <v>0</v>
      </c>
      <c r="QM104">
        <v>0</v>
      </c>
      <c r="QN104">
        <v>0</v>
      </c>
      <c r="QO104" t="s">
        <v>2628</v>
      </c>
      <c r="QP104">
        <v>1</v>
      </c>
      <c r="QQ104" t="s">
        <v>2643</v>
      </c>
      <c r="QR104">
        <v>1</v>
      </c>
      <c r="QS104">
        <v>1</v>
      </c>
      <c r="QT104">
        <v>1</v>
      </c>
      <c r="QV104" s="59">
        <v>45061</v>
      </c>
      <c r="QW104">
        <v>0</v>
      </c>
      <c r="RH104">
        <v>0</v>
      </c>
      <c r="RI104">
        <v>1</v>
      </c>
      <c r="RJ104" s="69">
        <v>45047</v>
      </c>
      <c r="RL104">
        <v>0</v>
      </c>
      <c r="RM104">
        <v>1</v>
      </c>
      <c r="RN104">
        <v>1</v>
      </c>
      <c r="RO104">
        <v>1</v>
      </c>
      <c r="RP104">
        <v>1</v>
      </c>
      <c r="RQ104" t="s">
        <v>2611</v>
      </c>
      <c r="RR104">
        <v>1</v>
      </c>
      <c r="RS104">
        <v>1</v>
      </c>
      <c r="RT104">
        <v>1</v>
      </c>
      <c r="RV104">
        <v>0</v>
      </c>
      <c r="RW104">
        <v>0</v>
      </c>
      <c r="RX104">
        <v>0</v>
      </c>
      <c r="RY104">
        <v>0</v>
      </c>
      <c r="RZ104" t="s">
        <v>2644</v>
      </c>
      <c r="SC104">
        <v>0</v>
      </c>
      <c r="SG104" s="59">
        <v>45247</v>
      </c>
      <c r="SH104">
        <v>0</v>
      </c>
      <c r="SO104" s="97">
        <v>45265</v>
      </c>
      <c r="SP104" s="142"/>
      <c r="SQ104" s="143">
        <v>0</v>
      </c>
      <c r="SR104" s="143">
        <v>0</v>
      </c>
      <c r="SS104" s="143">
        <v>0</v>
      </c>
      <c r="ST104" s="143">
        <v>0</v>
      </c>
      <c r="SU104" s="143">
        <v>1</v>
      </c>
      <c r="SV104" s="143">
        <v>0</v>
      </c>
      <c r="SW104" s="143">
        <v>0</v>
      </c>
      <c r="SX104" s="143">
        <v>0</v>
      </c>
      <c r="SY104" s="142">
        <v>34.4</v>
      </c>
      <c r="SZ104" s="147">
        <v>1.45</v>
      </c>
      <c r="TB104" s="142"/>
      <c r="TD104" s="142"/>
      <c r="TF104" s="142"/>
      <c r="TG104" s="83">
        <f>(SY104/(SZ104*SZ104))</f>
        <v>16.361474435196193</v>
      </c>
      <c r="TH104" s="143">
        <v>11.9</v>
      </c>
      <c r="TI104" s="15" t="s">
        <v>520</v>
      </c>
      <c r="TJ104" s="143"/>
      <c r="TK104" s="143"/>
      <c r="TL104" s="59">
        <v>45354</v>
      </c>
      <c r="TM104">
        <v>0</v>
      </c>
      <c r="TP104">
        <v>0</v>
      </c>
    </row>
    <row r="105" spans="1:536" x14ac:dyDescent="0.25">
      <c r="A105">
        <v>103</v>
      </c>
      <c r="B105" s="15" t="s">
        <v>2310</v>
      </c>
      <c r="C105" s="15" t="s">
        <v>2915</v>
      </c>
      <c r="D105" t="s">
        <v>2916</v>
      </c>
      <c r="E105" t="s">
        <v>2917</v>
      </c>
      <c r="F105" t="s">
        <v>2918</v>
      </c>
      <c r="G105" s="139">
        <v>37071</v>
      </c>
      <c r="H105">
        <v>1</v>
      </c>
      <c r="I105" s="140">
        <v>44176</v>
      </c>
      <c r="J105" s="58">
        <f>(I105-G105)/365.25</f>
        <v>19.452429842573579</v>
      </c>
      <c r="K105">
        <v>-1</v>
      </c>
      <c r="L105">
        <v>-1</v>
      </c>
      <c r="M105">
        <v>-1</v>
      </c>
      <c r="N105">
        <v>-1</v>
      </c>
      <c r="O105">
        <v>-1</v>
      </c>
      <c r="P105">
        <v>-1</v>
      </c>
      <c r="Q105">
        <v>-1</v>
      </c>
      <c r="R105">
        <v>-1</v>
      </c>
      <c r="S105">
        <v>64</v>
      </c>
      <c r="T105">
        <v>1.675</v>
      </c>
      <c r="AA105" s="83">
        <f>(S105/(T105*T105))</f>
        <v>22.811316551570506</v>
      </c>
      <c r="AB105">
        <v>14.9</v>
      </c>
      <c r="AC105">
        <v>0</v>
      </c>
      <c r="AD105">
        <v>44</v>
      </c>
      <c r="AE105">
        <v>14.7</v>
      </c>
      <c r="AF105">
        <v>11</v>
      </c>
      <c r="AG105">
        <v>1</v>
      </c>
      <c r="AH105">
        <v>2</v>
      </c>
      <c r="AI105">
        <v>14</v>
      </c>
      <c r="AL105">
        <v>1</v>
      </c>
      <c r="AM105">
        <v>1</v>
      </c>
      <c r="AN105">
        <v>3</v>
      </c>
      <c r="AO105">
        <v>1</v>
      </c>
      <c r="AP105" t="s">
        <v>2563</v>
      </c>
      <c r="AQ105" s="15">
        <v>0</v>
      </c>
      <c r="AT105" s="68">
        <v>1</v>
      </c>
      <c r="AU105" s="68">
        <v>0</v>
      </c>
      <c r="AV105" s="68">
        <v>6</v>
      </c>
      <c r="AW105">
        <v>9</v>
      </c>
      <c r="AX105">
        <v>11</v>
      </c>
      <c r="AY105" s="68">
        <v>1</v>
      </c>
      <c r="AZ105" s="68">
        <v>0</v>
      </c>
      <c r="BA105" s="68">
        <v>0</v>
      </c>
      <c r="BB105" s="68">
        <v>1</v>
      </c>
      <c r="BC105" s="68">
        <v>0</v>
      </c>
      <c r="BD105" s="68">
        <v>0</v>
      </c>
      <c r="BE105" s="68">
        <v>0</v>
      </c>
      <c r="BF105" s="68">
        <v>0</v>
      </c>
      <c r="BG105" s="68">
        <v>0</v>
      </c>
      <c r="BH105" s="68">
        <v>1</v>
      </c>
      <c r="BI105" t="s">
        <v>2919</v>
      </c>
      <c r="BJ105" s="68">
        <v>0</v>
      </c>
      <c r="BK105" s="68">
        <v>1</v>
      </c>
      <c r="BL105" s="68">
        <v>1</v>
      </c>
      <c r="BM105" s="68">
        <v>1</v>
      </c>
      <c r="BN105" s="68">
        <v>0</v>
      </c>
      <c r="BO105" s="68">
        <v>1</v>
      </c>
      <c r="BP105" s="68">
        <v>0</v>
      </c>
      <c r="BQ105" s="68">
        <v>1</v>
      </c>
      <c r="BR105" s="68">
        <v>0</v>
      </c>
      <c r="BT105" s="68">
        <v>0</v>
      </c>
      <c r="BU105" s="68">
        <v>0</v>
      </c>
      <c r="BV105" s="68">
        <v>0</v>
      </c>
      <c r="BW105" s="68">
        <v>0</v>
      </c>
      <c r="BX105" s="68">
        <v>0</v>
      </c>
      <c r="BY105" s="68">
        <v>0</v>
      </c>
      <c r="BZ105" s="68">
        <v>0</v>
      </c>
      <c r="CA105" s="68">
        <v>0</v>
      </c>
      <c r="CB105" s="68">
        <v>0</v>
      </c>
      <c r="CC105" s="68">
        <v>0</v>
      </c>
      <c r="CD105" s="68">
        <v>0</v>
      </c>
      <c r="CE105" s="68">
        <v>0</v>
      </c>
      <c r="CG105" s="68">
        <v>1</v>
      </c>
      <c r="CH105" s="68">
        <v>0</v>
      </c>
      <c r="CI105" s="68">
        <v>1</v>
      </c>
      <c r="CJ105" s="68">
        <v>0</v>
      </c>
      <c r="CK105" s="68">
        <v>1</v>
      </c>
      <c r="CL105" s="68">
        <v>0</v>
      </c>
      <c r="CN105" s="68">
        <v>1</v>
      </c>
      <c r="CO105" s="68">
        <v>1</v>
      </c>
      <c r="CP105" s="68">
        <v>0</v>
      </c>
      <c r="CQ105" s="68">
        <v>0</v>
      </c>
      <c r="CR105" s="68">
        <v>0</v>
      </c>
      <c r="CS105" s="68">
        <v>0</v>
      </c>
      <c r="CU105" s="68">
        <v>1</v>
      </c>
      <c r="CV105" s="68">
        <v>1</v>
      </c>
      <c r="CW105" s="68">
        <v>0</v>
      </c>
      <c r="CX105" s="68">
        <v>1</v>
      </c>
      <c r="CY105" s="141" t="s">
        <v>2342</v>
      </c>
      <c r="CZ105" s="68">
        <v>1</v>
      </c>
      <c r="DA105" s="141" t="s">
        <v>2657</v>
      </c>
      <c r="DB105" s="15">
        <v>0</v>
      </c>
      <c r="DC105" s="15"/>
      <c r="DD105" s="68">
        <v>0</v>
      </c>
      <c r="DE105" s="68"/>
      <c r="DF105" s="68"/>
      <c r="DG105" s="68"/>
      <c r="DH105" s="141"/>
      <c r="GI105">
        <v>1</v>
      </c>
      <c r="GJ105" s="59">
        <v>44506</v>
      </c>
      <c r="GK105" s="59"/>
      <c r="GL105" s="59"/>
      <c r="GN105" s="59"/>
      <c r="GO105" s="59"/>
      <c r="GQ105" s="59"/>
      <c r="GR105" s="59"/>
      <c r="GT105" s="59"/>
      <c r="GU105" s="59"/>
      <c r="GV105" s="59"/>
      <c r="GY105" s="59"/>
      <c r="HA105" s="59"/>
      <c r="HC105" s="59"/>
      <c r="HF105" s="59"/>
      <c r="HG105" s="59"/>
      <c r="HJ105" s="59"/>
      <c r="HL105" s="59"/>
      <c r="HM105" s="59"/>
      <c r="HP105" s="59"/>
      <c r="HR105" s="59"/>
      <c r="HS105" s="59"/>
      <c r="HT105" s="59"/>
      <c r="HW105" s="59"/>
      <c r="HY105" s="59"/>
      <c r="IA105" s="59"/>
      <c r="ID105" s="59"/>
      <c r="IE105" s="59"/>
      <c r="IH105" s="59"/>
      <c r="IJ105" s="59"/>
      <c r="IK105" s="59"/>
      <c r="IM105" s="59"/>
      <c r="IN105" s="59"/>
      <c r="IP105" s="59"/>
      <c r="IQ105" s="59"/>
      <c r="IR105" s="59"/>
      <c r="IU105" s="59"/>
      <c r="IW105" s="59"/>
      <c r="IY105" s="59"/>
      <c r="JB105" s="59"/>
      <c r="JC105" s="59"/>
      <c r="JE105" s="59"/>
      <c r="JF105" s="59"/>
      <c r="JG105" s="59"/>
      <c r="JI105" s="59"/>
      <c r="JJ105" s="59"/>
      <c r="JL105" s="59"/>
      <c r="JM105" s="59"/>
      <c r="JO105" s="59"/>
      <c r="JP105" s="59"/>
      <c r="JQ105" s="59"/>
      <c r="JT105" s="59"/>
      <c r="JV105" s="59"/>
      <c r="JX105" s="59"/>
      <c r="KE105" s="59"/>
      <c r="KG105" s="59"/>
      <c r="KH105" s="59"/>
      <c r="KJ105" s="59"/>
      <c r="KK105" s="59"/>
      <c r="KM105" s="59"/>
      <c r="KN105" s="59"/>
      <c r="KO105" s="59"/>
      <c r="KR105" s="59"/>
      <c r="KT105" s="59"/>
      <c r="KV105" s="59"/>
      <c r="KY105" s="59"/>
      <c r="KZ105" s="59"/>
      <c r="LC105" s="59"/>
      <c r="LE105" s="59"/>
      <c r="LF105" s="59"/>
      <c r="LH105" s="59"/>
      <c r="LI105" s="59"/>
      <c r="LK105" s="59"/>
      <c r="LL105" s="59"/>
      <c r="LM105" s="59"/>
      <c r="LP105" s="59"/>
      <c r="LR105" s="59"/>
      <c r="LT105" s="59"/>
      <c r="MA105" s="59">
        <v>44782</v>
      </c>
      <c r="MB105">
        <v>0</v>
      </c>
      <c r="ME105">
        <v>0</v>
      </c>
      <c r="NZ105" s="59">
        <v>44841</v>
      </c>
      <c r="OA105">
        <v>0</v>
      </c>
      <c r="OL105">
        <v>0</v>
      </c>
      <c r="OM105">
        <v>0</v>
      </c>
      <c r="QV105" s="59">
        <v>45061</v>
      </c>
      <c r="QW105">
        <v>0</v>
      </c>
      <c r="RH105">
        <v>1</v>
      </c>
      <c r="RI105">
        <v>0</v>
      </c>
      <c r="RP105">
        <v>1</v>
      </c>
      <c r="RQ105" t="s">
        <v>2423</v>
      </c>
      <c r="RR105">
        <v>0</v>
      </c>
      <c r="RS105">
        <v>1</v>
      </c>
      <c r="RV105">
        <v>1</v>
      </c>
      <c r="RW105">
        <v>0</v>
      </c>
      <c r="RX105">
        <v>1</v>
      </c>
      <c r="RY105">
        <v>0</v>
      </c>
      <c r="RZ105" t="s">
        <v>2350</v>
      </c>
      <c r="SA105">
        <v>1</v>
      </c>
      <c r="SB105" t="s">
        <v>2349</v>
      </c>
      <c r="SC105">
        <v>1</v>
      </c>
      <c r="SD105">
        <v>1</v>
      </c>
      <c r="SO105" s="97"/>
      <c r="SP105" s="143"/>
      <c r="SQ105" s="143"/>
      <c r="SR105" s="143"/>
      <c r="SS105" s="143"/>
      <c r="ST105" s="143"/>
      <c r="SU105" s="143"/>
      <c r="SV105" s="143"/>
      <c r="SW105" s="143"/>
      <c r="SX105" s="143"/>
      <c r="SY105" s="143"/>
      <c r="SZ105" s="143"/>
      <c r="TB105" s="143"/>
      <c r="TD105" s="143"/>
      <c r="TF105" s="143"/>
      <c r="TG105" s="143"/>
      <c r="TH105" s="143"/>
      <c r="TI105" s="15"/>
      <c r="TJ105" s="143"/>
      <c r="TK105" s="143"/>
    </row>
    <row r="106" spans="1:536" x14ac:dyDescent="0.25">
      <c r="A106">
        <v>104</v>
      </c>
      <c r="B106" s="15" t="s">
        <v>2310</v>
      </c>
      <c r="C106" s="15" t="s">
        <v>2915</v>
      </c>
      <c r="D106" t="s">
        <v>2916</v>
      </c>
      <c r="E106" t="s">
        <v>2920</v>
      </c>
      <c r="F106" t="s">
        <v>2921</v>
      </c>
      <c r="G106" s="139">
        <v>38427</v>
      </c>
      <c r="H106">
        <v>0</v>
      </c>
      <c r="I106" s="140">
        <v>44176</v>
      </c>
      <c r="J106" s="58">
        <f>(I106-G106)/365.25</f>
        <v>15.739904175222451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57</v>
      </c>
      <c r="T106">
        <v>1.57</v>
      </c>
      <c r="W106">
        <v>-0.79</v>
      </c>
      <c r="X106" t="s">
        <v>21</v>
      </c>
      <c r="Y106">
        <v>0.78</v>
      </c>
      <c r="Z106" t="s">
        <v>21</v>
      </c>
      <c r="AB106">
        <v>13.7</v>
      </c>
      <c r="AC106">
        <v>0</v>
      </c>
      <c r="AD106">
        <v>40</v>
      </c>
      <c r="AE106">
        <v>13.6</v>
      </c>
      <c r="AF106">
        <v>10</v>
      </c>
      <c r="AG106">
        <v>0</v>
      </c>
      <c r="AL106">
        <v>1</v>
      </c>
      <c r="AM106">
        <v>2</v>
      </c>
      <c r="AN106">
        <v>15</v>
      </c>
      <c r="AO106">
        <v>0</v>
      </c>
      <c r="AQ106" s="15">
        <v>0</v>
      </c>
      <c r="AT106" s="68">
        <v>1</v>
      </c>
      <c r="AU106" s="68">
        <v>0</v>
      </c>
      <c r="AV106" s="68">
        <v>6</v>
      </c>
      <c r="AW106">
        <v>9</v>
      </c>
      <c r="AX106">
        <v>11</v>
      </c>
      <c r="AY106" s="68">
        <v>1</v>
      </c>
      <c r="AZ106" s="68">
        <v>0</v>
      </c>
      <c r="BA106" s="68">
        <v>0</v>
      </c>
      <c r="BB106" s="68">
        <v>1</v>
      </c>
      <c r="BC106" s="68">
        <v>0</v>
      </c>
      <c r="BD106" s="68">
        <v>0</v>
      </c>
      <c r="BE106" s="68">
        <v>0</v>
      </c>
      <c r="BF106" s="68">
        <v>0</v>
      </c>
      <c r="BG106" s="68">
        <v>0</v>
      </c>
      <c r="BH106" s="68">
        <v>1</v>
      </c>
      <c r="BI106" t="s">
        <v>2919</v>
      </c>
      <c r="BJ106" s="68">
        <v>0</v>
      </c>
      <c r="BK106" s="68">
        <v>1</v>
      </c>
      <c r="BL106" s="68">
        <v>1</v>
      </c>
      <c r="BM106" s="68">
        <v>1</v>
      </c>
      <c r="BN106" s="68">
        <v>0</v>
      </c>
      <c r="BO106" s="68">
        <v>1</v>
      </c>
      <c r="BP106" s="68">
        <v>0</v>
      </c>
      <c r="BQ106" s="68">
        <v>1</v>
      </c>
      <c r="BR106" s="68">
        <v>0</v>
      </c>
      <c r="BT106" s="68">
        <v>0</v>
      </c>
      <c r="BU106" s="68">
        <v>0</v>
      </c>
      <c r="BV106" s="68">
        <v>0</v>
      </c>
      <c r="BW106" s="68">
        <v>0</v>
      </c>
      <c r="BX106" s="68">
        <v>0</v>
      </c>
      <c r="BY106" s="68">
        <v>0</v>
      </c>
      <c r="BZ106" s="68">
        <v>0</v>
      </c>
      <c r="CA106" s="68">
        <v>0</v>
      </c>
      <c r="CB106" s="68">
        <v>0</v>
      </c>
      <c r="CC106" s="68">
        <v>0</v>
      </c>
      <c r="CD106" s="68">
        <v>0</v>
      </c>
      <c r="CE106" s="68">
        <v>0</v>
      </c>
      <c r="CG106" s="68">
        <v>1</v>
      </c>
      <c r="CH106" s="68">
        <v>0</v>
      </c>
      <c r="CI106" s="68">
        <v>1</v>
      </c>
      <c r="CJ106" s="68">
        <v>0</v>
      </c>
      <c r="CK106" s="68">
        <v>1</v>
      </c>
      <c r="CL106" s="68">
        <v>0</v>
      </c>
      <c r="CN106" s="68">
        <v>1</v>
      </c>
      <c r="CO106" s="68">
        <v>1</v>
      </c>
      <c r="CP106" s="68">
        <v>0</v>
      </c>
      <c r="CQ106" s="68">
        <v>0</v>
      </c>
      <c r="CR106" s="68">
        <v>0</v>
      </c>
      <c r="CS106" s="68">
        <v>0</v>
      </c>
      <c r="CU106" s="68">
        <v>1</v>
      </c>
      <c r="CV106" s="68">
        <v>1</v>
      </c>
      <c r="CW106" s="68">
        <v>0</v>
      </c>
      <c r="CX106" s="68">
        <v>1</v>
      </c>
      <c r="CY106" s="141" t="s">
        <v>2342</v>
      </c>
      <c r="CZ106" s="68">
        <v>1</v>
      </c>
      <c r="DA106" s="141" t="s">
        <v>2657</v>
      </c>
      <c r="DB106" s="15">
        <v>0</v>
      </c>
      <c r="DC106" s="15"/>
      <c r="DD106" s="68">
        <v>1</v>
      </c>
      <c r="DE106" s="68"/>
      <c r="DF106" s="68"/>
      <c r="DG106" s="68"/>
      <c r="DH106" s="141"/>
      <c r="GI106">
        <v>1</v>
      </c>
      <c r="GJ106" s="59">
        <v>44506</v>
      </c>
      <c r="GK106" s="59"/>
      <c r="GL106" s="59"/>
      <c r="GN106" s="59"/>
      <c r="GO106" s="59"/>
      <c r="GQ106" s="59"/>
      <c r="GR106" s="59"/>
      <c r="GT106" s="59"/>
      <c r="GU106" s="59"/>
      <c r="GV106" s="59"/>
      <c r="GY106" s="59"/>
      <c r="HA106" s="59"/>
      <c r="HC106" s="59"/>
      <c r="HF106" s="59"/>
      <c r="HG106" s="59"/>
      <c r="HJ106" s="59"/>
      <c r="HL106" s="59"/>
      <c r="HM106" s="59"/>
      <c r="HP106" s="59"/>
      <c r="HR106" s="59"/>
      <c r="HS106" s="59"/>
      <c r="HT106" s="59"/>
      <c r="HW106" s="59"/>
      <c r="HY106" s="59"/>
      <c r="IA106" s="59"/>
      <c r="ID106" s="59"/>
      <c r="IE106" s="59"/>
      <c r="IH106" s="59"/>
      <c r="IJ106" s="59"/>
      <c r="IK106" s="59"/>
      <c r="IM106" s="59"/>
      <c r="IN106" s="59"/>
      <c r="IP106" s="59"/>
      <c r="IQ106" s="59"/>
      <c r="IR106" s="59"/>
      <c r="IU106" s="59"/>
      <c r="IW106" s="59"/>
      <c r="IY106" s="59"/>
      <c r="JB106" s="59"/>
      <c r="JC106" s="59"/>
      <c r="JE106" s="59"/>
      <c r="JF106" s="59"/>
      <c r="JG106" s="59"/>
      <c r="JI106" s="59"/>
      <c r="JJ106" s="59"/>
      <c r="JL106" s="59"/>
      <c r="JM106" s="59"/>
      <c r="JO106" s="59"/>
      <c r="JP106" s="59"/>
      <c r="JQ106" s="59"/>
      <c r="JT106" s="59"/>
      <c r="JV106" s="59"/>
      <c r="JX106" s="59"/>
      <c r="KE106" s="59"/>
      <c r="KG106" s="59"/>
      <c r="KH106" s="59"/>
      <c r="KJ106" s="59"/>
      <c r="KK106" s="59"/>
      <c r="KM106" s="59"/>
      <c r="KN106" s="59"/>
      <c r="KO106" s="59"/>
      <c r="KR106" s="59"/>
      <c r="KT106" s="59"/>
      <c r="KV106" s="59"/>
      <c r="KY106" s="59"/>
      <c r="KZ106" s="59"/>
      <c r="LC106" s="59"/>
      <c r="LE106" s="59"/>
      <c r="LF106" s="59"/>
      <c r="LH106" s="59"/>
      <c r="LI106" s="59"/>
      <c r="LK106" s="59"/>
      <c r="LL106" s="59"/>
      <c r="LM106" s="59"/>
      <c r="LP106" s="59"/>
      <c r="LR106" s="59"/>
      <c r="LT106" s="59"/>
      <c r="MA106" s="59">
        <v>44782</v>
      </c>
      <c r="MB106">
        <v>0</v>
      </c>
      <c r="ME106">
        <v>0</v>
      </c>
      <c r="NZ106" s="59">
        <v>44841</v>
      </c>
      <c r="OA106">
        <v>0</v>
      </c>
      <c r="OL106">
        <v>0</v>
      </c>
      <c r="OM106">
        <v>0</v>
      </c>
      <c r="OT106">
        <v>1</v>
      </c>
      <c r="OU106" t="s">
        <v>2423</v>
      </c>
      <c r="OV106">
        <v>1</v>
      </c>
      <c r="OZ106">
        <v>1</v>
      </c>
      <c r="PA106">
        <v>0</v>
      </c>
      <c r="PB106">
        <v>1</v>
      </c>
      <c r="PC106">
        <v>1</v>
      </c>
      <c r="PE106">
        <v>0</v>
      </c>
      <c r="PG106">
        <v>0</v>
      </c>
      <c r="QV106" s="59">
        <v>45061</v>
      </c>
      <c r="QW106">
        <v>0</v>
      </c>
      <c r="RH106">
        <v>1</v>
      </c>
      <c r="RI106">
        <v>0</v>
      </c>
      <c r="RP106">
        <v>1</v>
      </c>
      <c r="RQ106" t="s">
        <v>2423</v>
      </c>
      <c r="RR106">
        <v>0</v>
      </c>
      <c r="RS106">
        <v>1</v>
      </c>
      <c r="RV106">
        <v>1</v>
      </c>
      <c r="RW106">
        <v>0</v>
      </c>
      <c r="RX106">
        <v>1</v>
      </c>
      <c r="RY106">
        <v>0</v>
      </c>
      <c r="RZ106" t="s">
        <v>2350</v>
      </c>
      <c r="SA106">
        <v>1</v>
      </c>
      <c r="SB106" t="s">
        <v>2349</v>
      </c>
      <c r="SC106">
        <v>1</v>
      </c>
      <c r="SD106">
        <v>1</v>
      </c>
      <c r="SO106" s="97"/>
      <c r="SP106" s="143"/>
      <c r="SQ106" s="143"/>
      <c r="SR106" s="143"/>
      <c r="SS106" s="143"/>
      <c r="ST106" s="143"/>
      <c r="SU106" s="143"/>
      <c r="SV106" s="143"/>
      <c r="SW106" s="143"/>
      <c r="SX106" s="143"/>
      <c r="SY106" s="143"/>
      <c r="SZ106" s="143"/>
      <c r="TB106" s="143"/>
      <c r="TD106" s="143"/>
      <c r="TF106" s="143"/>
      <c r="TG106" s="143"/>
      <c r="TH106" s="143"/>
      <c r="TI106" s="15"/>
      <c r="TJ106" s="143"/>
      <c r="TK106" s="143"/>
    </row>
    <row r="107" spans="1:536" x14ac:dyDescent="0.25">
      <c r="A107">
        <v>105</v>
      </c>
      <c r="B107" s="15" t="s">
        <v>2310</v>
      </c>
      <c r="C107" s="68" t="s">
        <v>2666</v>
      </c>
      <c r="F107" t="s">
        <v>2922</v>
      </c>
      <c r="G107" s="139">
        <v>32879</v>
      </c>
      <c r="H107">
        <v>1</v>
      </c>
      <c r="DI107" s="59">
        <v>44507</v>
      </c>
      <c r="DJ107" s="58">
        <f>(DI107-G107)/365.25</f>
        <v>31.835728952772072</v>
      </c>
      <c r="DL107">
        <v>1</v>
      </c>
      <c r="DM107">
        <v>1</v>
      </c>
      <c r="DN107">
        <v>1</v>
      </c>
      <c r="DO107">
        <v>1</v>
      </c>
      <c r="DP107">
        <v>60</v>
      </c>
      <c r="DQ107">
        <v>4</v>
      </c>
      <c r="DR107">
        <v>1</v>
      </c>
      <c r="DS107">
        <v>0</v>
      </c>
      <c r="DT107">
        <v>0</v>
      </c>
      <c r="DU107">
        <v>0</v>
      </c>
      <c r="DW107">
        <v>1</v>
      </c>
      <c r="DZ107" t="s">
        <v>12</v>
      </c>
      <c r="EA107">
        <v>1</v>
      </c>
      <c r="EC107">
        <v>0</v>
      </c>
      <c r="ED107">
        <v>1</v>
      </c>
      <c r="EE107">
        <v>0</v>
      </c>
      <c r="EF107">
        <v>60</v>
      </c>
      <c r="EG107">
        <v>0</v>
      </c>
      <c r="EH107">
        <v>0</v>
      </c>
      <c r="EI107">
        <v>1</v>
      </c>
      <c r="EJ107">
        <v>1</v>
      </c>
      <c r="EK107" t="s">
        <v>248</v>
      </c>
      <c r="EL107">
        <v>1</v>
      </c>
      <c r="EM107">
        <v>1</v>
      </c>
      <c r="EN107">
        <v>1</v>
      </c>
      <c r="EO107">
        <v>-1</v>
      </c>
      <c r="EQ107">
        <v>1</v>
      </c>
      <c r="ER107">
        <v>2</v>
      </c>
      <c r="ET107">
        <v>1</v>
      </c>
      <c r="EU107" t="s">
        <v>173</v>
      </c>
      <c r="EV107" t="s">
        <v>2728</v>
      </c>
      <c r="EZ107">
        <v>0</v>
      </c>
      <c r="FA107">
        <v>30</v>
      </c>
      <c r="FC107">
        <v>2</v>
      </c>
      <c r="FD107">
        <v>0</v>
      </c>
      <c r="FE107">
        <v>1</v>
      </c>
      <c r="FG107" t="s">
        <v>14</v>
      </c>
      <c r="FH107">
        <v>2</v>
      </c>
      <c r="FI107" t="s">
        <v>2923</v>
      </c>
      <c r="FJ107" t="s">
        <v>2538</v>
      </c>
      <c r="FK107">
        <v>7</v>
      </c>
      <c r="FL107" t="s">
        <v>100</v>
      </c>
      <c r="FM107">
        <v>2</v>
      </c>
      <c r="FN107">
        <v>12</v>
      </c>
      <c r="FO107" t="s">
        <v>15</v>
      </c>
      <c r="FP107">
        <v>3</v>
      </c>
      <c r="GE107">
        <v>2</v>
      </c>
      <c r="GF107">
        <v>0</v>
      </c>
      <c r="GH107">
        <v>-1</v>
      </c>
      <c r="GI107">
        <v>1</v>
      </c>
      <c r="GJ107" s="59">
        <v>44506</v>
      </c>
      <c r="GK107" s="59"/>
      <c r="GL107" s="59"/>
      <c r="GN107" s="59"/>
      <c r="GO107" s="59"/>
      <c r="GQ107" s="59"/>
      <c r="GR107" s="59"/>
      <c r="GT107" s="59"/>
      <c r="GU107" s="59"/>
      <c r="GV107" s="59"/>
      <c r="GY107" s="59"/>
      <c r="HA107" s="59"/>
      <c r="HC107" s="59"/>
      <c r="HF107" s="59"/>
      <c r="HG107" s="59"/>
      <c r="HJ107" s="59"/>
      <c r="HL107" s="59"/>
      <c r="HM107" s="59"/>
      <c r="HP107" s="59"/>
      <c r="HR107" s="59"/>
      <c r="HS107" s="59"/>
      <c r="HT107" s="59"/>
      <c r="HW107" s="59"/>
      <c r="HY107" s="59"/>
      <c r="IA107" s="59"/>
      <c r="ID107" s="59"/>
      <c r="IE107" s="59"/>
      <c r="IH107" s="59"/>
      <c r="IJ107" s="59"/>
      <c r="IK107" s="59"/>
      <c r="IM107" s="59"/>
      <c r="IN107" s="59"/>
      <c r="IP107" s="59"/>
      <c r="IQ107" s="59"/>
      <c r="IR107" s="59"/>
      <c r="IU107" s="59"/>
      <c r="IW107" s="59"/>
      <c r="IY107" s="59"/>
      <c r="JB107" s="59"/>
      <c r="JC107" s="59"/>
      <c r="JE107" s="59"/>
      <c r="JF107" s="59">
        <v>44693</v>
      </c>
      <c r="JG107" s="59"/>
      <c r="JH107">
        <v>0</v>
      </c>
      <c r="JI107" s="59"/>
      <c r="JJ107" s="59"/>
      <c r="JK107">
        <v>0</v>
      </c>
      <c r="JL107" s="59"/>
      <c r="JM107" s="59"/>
      <c r="JN107">
        <v>0</v>
      </c>
      <c r="JO107">
        <v>0</v>
      </c>
      <c r="JP107" s="59"/>
      <c r="JQ107" s="59"/>
      <c r="JR107">
        <v>0</v>
      </c>
      <c r="JS107">
        <v>0</v>
      </c>
      <c r="JT107" s="59"/>
      <c r="JU107">
        <v>1</v>
      </c>
      <c r="JV107" t="s">
        <v>2467</v>
      </c>
      <c r="JW107">
        <v>1</v>
      </c>
      <c r="JX107" t="s">
        <v>2343</v>
      </c>
      <c r="JY107">
        <v>1</v>
      </c>
      <c r="JZ107">
        <v>1</v>
      </c>
      <c r="KA107">
        <v>1</v>
      </c>
      <c r="KB107">
        <v>1</v>
      </c>
      <c r="KC107">
        <v>0</v>
      </c>
      <c r="KD107">
        <v>0</v>
      </c>
      <c r="KE107" s="59">
        <v>44740</v>
      </c>
      <c r="KF107">
        <v>0</v>
      </c>
      <c r="KG107" s="59"/>
      <c r="KH107" s="59"/>
      <c r="KI107">
        <v>0</v>
      </c>
      <c r="KJ107" s="59"/>
      <c r="KK107" s="59"/>
      <c r="KL107">
        <v>0</v>
      </c>
      <c r="KM107" s="59"/>
      <c r="KN107" s="59"/>
      <c r="KO107" s="59"/>
      <c r="KR107" s="59"/>
      <c r="KS107">
        <v>1</v>
      </c>
      <c r="KT107" t="s">
        <v>2318</v>
      </c>
      <c r="KU107">
        <v>1</v>
      </c>
      <c r="KV107" t="s">
        <v>2608</v>
      </c>
      <c r="KY107" s="59"/>
      <c r="KZ107" s="59"/>
      <c r="LA107">
        <v>0</v>
      </c>
      <c r="LB107">
        <v>0</v>
      </c>
      <c r="LC107" s="59">
        <v>44761</v>
      </c>
      <c r="LD107">
        <v>0</v>
      </c>
      <c r="LE107" s="59"/>
      <c r="LF107" s="59"/>
      <c r="LG107">
        <v>0</v>
      </c>
      <c r="LH107" s="59"/>
      <c r="LI107" s="59"/>
      <c r="LJ107">
        <v>0</v>
      </c>
      <c r="LK107" s="59"/>
      <c r="LL107" s="59"/>
      <c r="LM107" s="59"/>
      <c r="LN107">
        <v>0</v>
      </c>
      <c r="LO107">
        <v>0</v>
      </c>
      <c r="LP107" s="59"/>
      <c r="LQ107">
        <v>1</v>
      </c>
      <c r="LR107" t="s">
        <v>2342</v>
      </c>
      <c r="LS107">
        <v>1</v>
      </c>
      <c r="LT107" t="s">
        <v>2671</v>
      </c>
      <c r="LU107">
        <v>1</v>
      </c>
      <c r="LV107">
        <v>1</v>
      </c>
      <c r="LW107">
        <v>1</v>
      </c>
      <c r="LX107">
        <v>1</v>
      </c>
      <c r="LY107">
        <v>0</v>
      </c>
      <c r="LZ107">
        <v>0</v>
      </c>
      <c r="MA107" s="59">
        <v>44781</v>
      </c>
      <c r="MB107">
        <v>0</v>
      </c>
      <c r="ME107">
        <v>0</v>
      </c>
      <c r="NZ107" s="59">
        <v>44841</v>
      </c>
      <c r="OA107">
        <v>0</v>
      </c>
      <c r="OL107">
        <v>1</v>
      </c>
      <c r="OM107">
        <v>0</v>
      </c>
      <c r="OT107">
        <v>1</v>
      </c>
      <c r="OV107">
        <v>1</v>
      </c>
      <c r="OZ107">
        <v>0</v>
      </c>
      <c r="PE107">
        <v>1</v>
      </c>
      <c r="PF107" t="s">
        <v>2672</v>
      </c>
      <c r="PG107">
        <v>0</v>
      </c>
      <c r="PK107" s="59">
        <v>44917</v>
      </c>
      <c r="PL107">
        <v>0</v>
      </c>
      <c r="PW107">
        <v>1</v>
      </c>
      <c r="PX107">
        <v>0</v>
      </c>
      <c r="QE107">
        <v>1</v>
      </c>
      <c r="QF107" t="s">
        <v>2310</v>
      </c>
      <c r="QG107">
        <v>0</v>
      </c>
      <c r="QH107">
        <v>1</v>
      </c>
      <c r="QK107">
        <v>1</v>
      </c>
      <c r="QL107">
        <v>0</v>
      </c>
      <c r="QM107">
        <v>1</v>
      </c>
      <c r="QP107">
        <v>1</v>
      </c>
      <c r="QQ107" t="s">
        <v>2673</v>
      </c>
      <c r="QR107">
        <v>0</v>
      </c>
      <c r="QV107" s="59">
        <v>45060</v>
      </c>
      <c r="QW107">
        <v>0</v>
      </c>
      <c r="RH107">
        <v>1</v>
      </c>
      <c r="RI107">
        <v>1</v>
      </c>
      <c r="RJ107" s="69">
        <v>45017</v>
      </c>
      <c r="RK107">
        <v>7</v>
      </c>
      <c r="RL107">
        <v>0</v>
      </c>
      <c r="RM107">
        <v>1</v>
      </c>
      <c r="RN107">
        <v>1</v>
      </c>
      <c r="RO107">
        <v>0</v>
      </c>
      <c r="RP107">
        <v>1</v>
      </c>
      <c r="RR107">
        <v>1</v>
      </c>
      <c r="RS107">
        <v>0</v>
      </c>
      <c r="RV107">
        <v>1</v>
      </c>
      <c r="RW107">
        <v>1</v>
      </c>
      <c r="RX107">
        <v>1</v>
      </c>
      <c r="RY107">
        <v>1</v>
      </c>
      <c r="SA107">
        <v>1</v>
      </c>
      <c r="SB107" t="s">
        <v>2674</v>
      </c>
      <c r="SC107">
        <v>0</v>
      </c>
      <c r="SO107" s="97">
        <v>45265</v>
      </c>
      <c r="SP107" s="142">
        <v>33.91101984941821</v>
      </c>
      <c r="SQ107" s="143">
        <v>0</v>
      </c>
      <c r="SR107" s="143">
        <v>0</v>
      </c>
      <c r="SS107" s="143">
        <v>0</v>
      </c>
      <c r="ST107" s="143">
        <v>0</v>
      </c>
      <c r="SU107" s="143">
        <v>0</v>
      </c>
      <c r="SV107" s="143">
        <v>0</v>
      </c>
      <c r="SW107" s="143">
        <v>0</v>
      </c>
      <c r="SX107" s="143">
        <v>0</v>
      </c>
      <c r="SY107" s="142">
        <v>86.6</v>
      </c>
      <c r="SZ107" s="147">
        <v>1.645</v>
      </c>
      <c r="TB107" s="142"/>
      <c r="TD107" s="142"/>
      <c r="TF107" s="142"/>
      <c r="TG107" s="83">
        <f>(SY107/(SZ107*SZ107))</f>
        <v>32.002660729298512</v>
      </c>
      <c r="TH107" s="143">
        <v>13.2</v>
      </c>
      <c r="TI107" s="15" t="s">
        <v>21</v>
      </c>
      <c r="TJ107" s="143">
        <v>39</v>
      </c>
      <c r="TK107" s="106">
        <v>1</v>
      </c>
      <c r="TL107" s="59">
        <v>45354</v>
      </c>
      <c r="TM107">
        <v>0</v>
      </c>
      <c r="TP107">
        <v>0</v>
      </c>
    </row>
    <row r="108" spans="1:536" x14ac:dyDescent="0.25">
      <c r="A108">
        <v>106</v>
      </c>
      <c r="B108" s="15" t="s">
        <v>2310</v>
      </c>
      <c r="C108" s="15" t="s">
        <v>2751</v>
      </c>
      <c r="D108" t="s">
        <v>2791</v>
      </c>
      <c r="E108" t="s">
        <v>2924</v>
      </c>
      <c r="F108" t="s">
        <v>2925</v>
      </c>
      <c r="G108" s="139">
        <v>21281</v>
      </c>
      <c r="H108">
        <v>0</v>
      </c>
      <c r="I108" s="140">
        <v>44176</v>
      </c>
      <c r="J108" s="58">
        <f>(I108-G108)/365.25</f>
        <v>62.683093771389458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AA108" s="83"/>
      <c r="AF108">
        <v>-1</v>
      </c>
      <c r="AG108">
        <v>0</v>
      </c>
      <c r="AJ108">
        <v>1</v>
      </c>
      <c r="AK108">
        <v>3</v>
      </c>
      <c r="AL108">
        <v>0</v>
      </c>
      <c r="AO108">
        <v>0</v>
      </c>
      <c r="AQ108" s="15">
        <v>1</v>
      </c>
      <c r="AT108" s="68">
        <v>1</v>
      </c>
      <c r="AU108" s="68">
        <v>1</v>
      </c>
      <c r="AV108" s="68">
        <v>9</v>
      </c>
      <c r="AW108" s="68">
        <v>-1</v>
      </c>
      <c r="AX108" s="68">
        <v>-1</v>
      </c>
      <c r="AY108">
        <v>1</v>
      </c>
      <c r="AZ108" s="68">
        <v>0</v>
      </c>
      <c r="BA108" s="68">
        <v>1</v>
      </c>
      <c r="BB108" s="68">
        <v>1</v>
      </c>
      <c r="BC108" s="68">
        <v>0</v>
      </c>
      <c r="BD108" s="68">
        <v>0</v>
      </c>
      <c r="BE108" s="68">
        <v>0</v>
      </c>
      <c r="BF108" s="68">
        <v>1</v>
      </c>
      <c r="BG108" s="68">
        <v>0</v>
      </c>
      <c r="BH108" s="68">
        <v>0</v>
      </c>
      <c r="BJ108" s="68">
        <v>0</v>
      </c>
      <c r="BK108" s="68">
        <v>0</v>
      </c>
      <c r="BL108" s="68">
        <v>1</v>
      </c>
      <c r="BM108" s="68">
        <v>0</v>
      </c>
      <c r="BN108" s="68">
        <v>0</v>
      </c>
      <c r="BO108" s="68">
        <v>0</v>
      </c>
      <c r="BP108" s="68">
        <v>1</v>
      </c>
      <c r="BQ108" s="68">
        <v>1</v>
      </c>
      <c r="BR108" s="68">
        <v>0</v>
      </c>
      <c r="BT108" s="68">
        <v>0</v>
      </c>
      <c r="BU108" s="68">
        <v>0</v>
      </c>
      <c r="BV108" s="68">
        <v>0</v>
      </c>
      <c r="BW108" s="68">
        <v>0</v>
      </c>
      <c r="BX108" s="68">
        <v>0</v>
      </c>
      <c r="BY108" s="68">
        <v>0</v>
      </c>
      <c r="BZ108" s="68">
        <v>0</v>
      </c>
      <c r="CA108" s="68">
        <v>0</v>
      </c>
      <c r="CB108" s="68">
        <v>0</v>
      </c>
      <c r="CC108" s="68">
        <v>0</v>
      </c>
      <c r="CD108" s="68">
        <v>0</v>
      </c>
      <c r="CE108" s="68">
        <v>0</v>
      </c>
      <c r="CG108" s="68">
        <v>0</v>
      </c>
      <c r="CH108" s="68">
        <v>0</v>
      </c>
      <c r="CI108" s="68">
        <v>0</v>
      </c>
      <c r="CJ108" s="68">
        <v>0</v>
      </c>
      <c r="CK108" s="68">
        <v>0</v>
      </c>
      <c r="CL108" s="68">
        <v>0</v>
      </c>
      <c r="CN108" s="68">
        <v>1</v>
      </c>
      <c r="CO108" s="68">
        <v>1</v>
      </c>
      <c r="CP108" s="68">
        <v>0</v>
      </c>
      <c r="CQ108" s="68">
        <v>0</v>
      </c>
      <c r="CR108" s="68">
        <v>0</v>
      </c>
      <c r="CS108" s="68">
        <v>0</v>
      </c>
      <c r="CX108" s="68">
        <v>1</v>
      </c>
      <c r="CY108" s="141" t="s">
        <v>2794</v>
      </c>
      <c r="CZ108" s="68">
        <v>1</v>
      </c>
      <c r="DA108" s="141" t="s">
        <v>156</v>
      </c>
      <c r="DB108" s="15">
        <v>0</v>
      </c>
      <c r="DC108" s="15"/>
      <c r="DD108" s="68">
        <v>1</v>
      </c>
      <c r="DE108" s="68"/>
      <c r="DF108" s="68"/>
      <c r="DG108" s="15"/>
      <c r="DH108" s="141"/>
      <c r="DI108" s="59">
        <v>44507</v>
      </c>
      <c r="DJ108" s="58">
        <f>(DI108-G108)/365.25</f>
        <v>63.589322381930188</v>
      </c>
      <c r="DL108">
        <v>1</v>
      </c>
      <c r="DM108">
        <v>1</v>
      </c>
      <c r="DN108">
        <v>2</v>
      </c>
      <c r="DO108">
        <v>1</v>
      </c>
      <c r="DP108">
        <v>7</v>
      </c>
      <c r="DQ108">
        <v>-1</v>
      </c>
      <c r="DR108">
        <v>0</v>
      </c>
      <c r="DS108">
        <v>1</v>
      </c>
      <c r="DT108">
        <v>0</v>
      </c>
      <c r="DU108">
        <v>0</v>
      </c>
      <c r="DW108">
        <v>1</v>
      </c>
      <c r="EA108">
        <v>2</v>
      </c>
      <c r="EC108">
        <v>0</v>
      </c>
      <c r="ED108">
        <v>1</v>
      </c>
      <c r="EE108">
        <v>0</v>
      </c>
      <c r="EF108">
        <v>7</v>
      </c>
      <c r="EG108">
        <v>0</v>
      </c>
      <c r="EH108">
        <v>0</v>
      </c>
      <c r="EI108">
        <v>0</v>
      </c>
      <c r="EJ108">
        <v>1</v>
      </c>
      <c r="EK108" t="s">
        <v>2926</v>
      </c>
      <c r="EL108">
        <v>1</v>
      </c>
      <c r="EM108">
        <v>1</v>
      </c>
      <c r="EN108">
        <v>1</v>
      </c>
      <c r="EO108">
        <v>1</v>
      </c>
      <c r="EQ108">
        <v>1</v>
      </c>
      <c r="ER108">
        <v>1</v>
      </c>
      <c r="ES108">
        <v>3</v>
      </c>
      <c r="ET108">
        <v>1</v>
      </c>
      <c r="EV108" t="s">
        <v>2927</v>
      </c>
      <c r="EZ108">
        <v>0</v>
      </c>
      <c r="FD108">
        <v>1</v>
      </c>
      <c r="FE108">
        <v>0</v>
      </c>
      <c r="FG108" t="s">
        <v>14</v>
      </c>
      <c r="FH108">
        <v>3</v>
      </c>
      <c r="FI108" t="s">
        <v>2928</v>
      </c>
      <c r="FJ108" t="s">
        <v>2929</v>
      </c>
      <c r="FK108">
        <v>7</v>
      </c>
      <c r="FL108" t="s">
        <v>220</v>
      </c>
      <c r="FM108">
        <v>1</v>
      </c>
      <c r="FN108">
        <v>1</v>
      </c>
      <c r="FO108" t="s">
        <v>2382</v>
      </c>
      <c r="FP108">
        <v>3</v>
      </c>
      <c r="FQ108">
        <v>0</v>
      </c>
      <c r="FT108">
        <v>1</v>
      </c>
      <c r="FU108">
        <v>0</v>
      </c>
      <c r="FX108">
        <v>0</v>
      </c>
      <c r="GE108">
        <v>0</v>
      </c>
      <c r="GH108">
        <v>21</v>
      </c>
      <c r="GI108">
        <v>1</v>
      </c>
      <c r="GJ108" s="59">
        <v>44506</v>
      </c>
      <c r="GK108" s="59">
        <v>44617</v>
      </c>
      <c r="GL108">
        <v>63</v>
      </c>
      <c r="GM108">
        <v>0</v>
      </c>
      <c r="GN108" s="59"/>
      <c r="GO108" s="59"/>
      <c r="GP108">
        <v>0</v>
      </c>
      <c r="GQ108" s="59"/>
      <c r="GR108" s="59"/>
      <c r="GS108">
        <v>0</v>
      </c>
      <c r="GT108" s="59"/>
      <c r="GU108" s="59"/>
      <c r="GV108" s="59"/>
      <c r="GW108">
        <v>0</v>
      </c>
      <c r="GX108">
        <v>1</v>
      </c>
      <c r="GY108" s="59"/>
      <c r="GZ108">
        <v>1</v>
      </c>
      <c r="HA108" t="s">
        <v>2758</v>
      </c>
      <c r="HB108">
        <v>1</v>
      </c>
      <c r="HC108" t="s">
        <v>2760</v>
      </c>
      <c r="HD108">
        <v>1</v>
      </c>
      <c r="HE108">
        <v>1</v>
      </c>
      <c r="HF108">
        <v>1</v>
      </c>
      <c r="HG108">
        <v>1</v>
      </c>
      <c r="HH108">
        <v>0</v>
      </c>
      <c r="HI108">
        <v>0</v>
      </c>
      <c r="HJ108" s="59">
        <v>44640</v>
      </c>
      <c r="HK108">
        <v>0</v>
      </c>
      <c r="HL108" s="59"/>
      <c r="HM108" s="59"/>
      <c r="HN108">
        <v>0</v>
      </c>
      <c r="HP108" s="59"/>
      <c r="HQ108">
        <v>0</v>
      </c>
      <c r="HR108" s="59"/>
      <c r="HS108" s="59"/>
      <c r="HT108" s="59"/>
      <c r="HU108">
        <v>0</v>
      </c>
      <c r="HV108">
        <v>1</v>
      </c>
      <c r="HW108" s="59"/>
      <c r="HX108">
        <v>1</v>
      </c>
      <c r="HY108" t="s">
        <v>2761</v>
      </c>
      <c r="HZ108">
        <v>1</v>
      </c>
      <c r="IA108" t="s">
        <v>2762</v>
      </c>
      <c r="IB108">
        <v>1</v>
      </c>
      <c r="IC108">
        <v>1</v>
      </c>
      <c r="ID108">
        <v>1</v>
      </c>
      <c r="IE108">
        <v>1</v>
      </c>
      <c r="IF108">
        <v>0</v>
      </c>
      <c r="IG108">
        <v>0</v>
      </c>
      <c r="IH108" s="59">
        <v>44663</v>
      </c>
      <c r="II108">
        <v>0</v>
      </c>
      <c r="IJ108" s="59"/>
      <c r="IK108" s="59"/>
      <c r="IL108">
        <v>0</v>
      </c>
      <c r="IM108" s="59"/>
      <c r="IN108" s="59"/>
      <c r="IO108">
        <v>0</v>
      </c>
      <c r="IP108" s="59"/>
      <c r="IQ108" s="59"/>
      <c r="IR108" s="59"/>
      <c r="IS108">
        <v>0</v>
      </c>
      <c r="IT108">
        <v>1</v>
      </c>
      <c r="IU108" s="59"/>
      <c r="IV108">
        <v>1</v>
      </c>
      <c r="IW108" t="s">
        <v>2763</v>
      </c>
      <c r="IX108">
        <v>1</v>
      </c>
      <c r="IY108" t="s">
        <v>2764</v>
      </c>
      <c r="IZ108">
        <v>1</v>
      </c>
      <c r="JA108">
        <v>1</v>
      </c>
      <c r="JB108">
        <v>1</v>
      </c>
      <c r="JC108">
        <v>1</v>
      </c>
      <c r="JD108">
        <v>0</v>
      </c>
      <c r="JE108">
        <v>0</v>
      </c>
      <c r="JF108" s="59">
        <v>44694</v>
      </c>
      <c r="JG108" s="59"/>
      <c r="JH108">
        <v>0</v>
      </c>
      <c r="JI108" s="59"/>
      <c r="JJ108" s="59"/>
      <c r="JK108">
        <v>0</v>
      </c>
      <c r="JL108" s="59"/>
      <c r="JM108" s="59"/>
      <c r="JN108">
        <v>0</v>
      </c>
      <c r="JO108" s="59"/>
      <c r="JP108" s="59"/>
      <c r="JQ108" s="59"/>
      <c r="JR108">
        <v>1</v>
      </c>
      <c r="JS108">
        <v>1</v>
      </c>
      <c r="JT108" s="59"/>
      <c r="JU108">
        <v>1</v>
      </c>
      <c r="JV108" t="s">
        <v>2765</v>
      </c>
      <c r="JW108">
        <v>1</v>
      </c>
      <c r="JX108" t="s">
        <v>2766</v>
      </c>
      <c r="JY108">
        <v>1</v>
      </c>
      <c r="JZ108">
        <v>1</v>
      </c>
      <c r="KA108">
        <v>1</v>
      </c>
      <c r="KB108">
        <v>1</v>
      </c>
      <c r="KC108">
        <v>0</v>
      </c>
      <c r="KD108">
        <v>0</v>
      </c>
      <c r="KE108" s="59">
        <v>44740</v>
      </c>
      <c r="KF108">
        <v>0</v>
      </c>
      <c r="KG108" s="59"/>
      <c r="KH108" s="59"/>
      <c r="KI108">
        <v>0</v>
      </c>
      <c r="KJ108" s="59"/>
      <c r="KK108" s="59"/>
      <c r="KL108">
        <v>0</v>
      </c>
      <c r="KM108" s="59"/>
      <c r="KN108" s="59"/>
      <c r="KO108" s="59"/>
      <c r="KP108">
        <v>1</v>
      </c>
      <c r="KQ108">
        <v>1</v>
      </c>
      <c r="KR108" s="59"/>
      <c r="KS108">
        <v>1</v>
      </c>
      <c r="KT108" t="s">
        <v>2767</v>
      </c>
      <c r="KU108">
        <v>1</v>
      </c>
      <c r="KV108" t="s">
        <v>2444</v>
      </c>
      <c r="KW108">
        <v>1</v>
      </c>
      <c r="KX108">
        <v>1</v>
      </c>
      <c r="KY108">
        <v>1</v>
      </c>
      <c r="KZ108">
        <v>1</v>
      </c>
      <c r="LA108">
        <v>0</v>
      </c>
      <c r="LB108">
        <v>0</v>
      </c>
      <c r="LC108" s="59">
        <v>44762</v>
      </c>
      <c r="LD108">
        <v>0</v>
      </c>
      <c r="LE108" s="59"/>
      <c r="LF108" s="59"/>
      <c r="LG108">
        <v>0</v>
      </c>
      <c r="LH108" s="59"/>
      <c r="LI108" s="59"/>
      <c r="LJ108">
        <v>0</v>
      </c>
      <c r="LK108" s="59"/>
      <c r="LL108" s="59"/>
      <c r="LM108" s="59"/>
      <c r="LN108">
        <v>1</v>
      </c>
      <c r="LO108">
        <v>1</v>
      </c>
      <c r="LP108" s="59"/>
      <c r="LQ108">
        <v>1</v>
      </c>
      <c r="LR108" t="s">
        <v>2432</v>
      </c>
      <c r="LS108">
        <v>1</v>
      </c>
      <c r="LT108" t="s">
        <v>2313</v>
      </c>
      <c r="LU108">
        <v>0</v>
      </c>
      <c r="LV108">
        <v>1</v>
      </c>
      <c r="LW108">
        <v>1</v>
      </c>
      <c r="LX108">
        <v>1</v>
      </c>
      <c r="LY108">
        <v>0</v>
      </c>
      <c r="LZ108">
        <v>0</v>
      </c>
      <c r="NZ108" s="59">
        <v>44841</v>
      </c>
      <c r="OA108">
        <v>1</v>
      </c>
      <c r="OB108" s="69">
        <v>44805</v>
      </c>
      <c r="OC108">
        <v>3</v>
      </c>
      <c r="OD108">
        <v>1</v>
      </c>
      <c r="OE108">
        <v>0</v>
      </c>
      <c r="OF108">
        <v>0</v>
      </c>
      <c r="OG108">
        <v>1</v>
      </c>
      <c r="OH108">
        <v>1</v>
      </c>
      <c r="OJ108">
        <v>1</v>
      </c>
      <c r="OK108" t="s">
        <v>2930</v>
      </c>
      <c r="OL108">
        <v>0</v>
      </c>
      <c r="OM108">
        <v>0</v>
      </c>
      <c r="OT108">
        <v>1</v>
      </c>
      <c r="OU108" t="s">
        <v>2348</v>
      </c>
      <c r="OV108">
        <v>1</v>
      </c>
      <c r="OZ108">
        <v>1</v>
      </c>
      <c r="PA108">
        <v>1</v>
      </c>
      <c r="PB108">
        <v>1</v>
      </c>
      <c r="PC108">
        <v>1</v>
      </c>
      <c r="PE108">
        <v>1</v>
      </c>
      <c r="PF108" t="s">
        <v>2506</v>
      </c>
      <c r="PG108">
        <v>1</v>
      </c>
      <c r="PH108">
        <v>1</v>
      </c>
      <c r="PK108" s="59">
        <v>44907</v>
      </c>
      <c r="PL108">
        <v>0</v>
      </c>
      <c r="PW108">
        <v>1</v>
      </c>
      <c r="PX108">
        <v>0</v>
      </c>
      <c r="QE108">
        <v>1</v>
      </c>
      <c r="QF108" t="s">
        <v>2310</v>
      </c>
      <c r="QG108">
        <v>0</v>
      </c>
      <c r="QH108">
        <v>1</v>
      </c>
      <c r="QI108">
        <v>1</v>
      </c>
      <c r="QJ108" t="s">
        <v>2768</v>
      </c>
      <c r="QK108">
        <v>1</v>
      </c>
      <c r="QL108">
        <v>0</v>
      </c>
      <c r="QM108">
        <v>1</v>
      </c>
      <c r="QN108">
        <v>1</v>
      </c>
      <c r="QP108">
        <v>1</v>
      </c>
      <c r="QQ108" t="s">
        <v>2532</v>
      </c>
      <c r="QR108">
        <v>1</v>
      </c>
      <c r="QV108" s="59">
        <v>45061</v>
      </c>
      <c r="QW108">
        <v>1</v>
      </c>
      <c r="QX108" s="69">
        <v>45047</v>
      </c>
      <c r="QY108">
        <v>3</v>
      </c>
      <c r="QZ108">
        <v>1</v>
      </c>
      <c r="RA108">
        <v>0</v>
      </c>
      <c r="RB108">
        <v>0</v>
      </c>
      <c r="RC108">
        <v>0</v>
      </c>
      <c r="RD108">
        <v>1</v>
      </c>
      <c r="RF108">
        <v>1</v>
      </c>
      <c r="RH108">
        <v>0</v>
      </c>
      <c r="RI108">
        <v>1</v>
      </c>
      <c r="RJ108" s="69">
        <v>44986</v>
      </c>
      <c r="RK108">
        <v>7</v>
      </c>
      <c r="RL108">
        <v>0</v>
      </c>
      <c r="RM108">
        <v>1</v>
      </c>
      <c r="RN108">
        <v>1</v>
      </c>
      <c r="RO108">
        <v>0</v>
      </c>
      <c r="RP108">
        <v>1</v>
      </c>
      <c r="RQ108" t="s">
        <v>2310</v>
      </c>
      <c r="RR108">
        <v>0</v>
      </c>
      <c r="RS108">
        <v>1</v>
      </c>
      <c r="RV108">
        <v>1</v>
      </c>
      <c r="RW108">
        <v>1</v>
      </c>
      <c r="RX108">
        <v>1</v>
      </c>
      <c r="RY108">
        <v>1</v>
      </c>
      <c r="SA108">
        <v>1</v>
      </c>
      <c r="SB108" t="s">
        <v>2769</v>
      </c>
      <c r="SC108">
        <v>1</v>
      </c>
      <c r="SD108">
        <v>1</v>
      </c>
      <c r="SG108" s="59">
        <v>45247</v>
      </c>
      <c r="SH108">
        <v>0</v>
      </c>
      <c r="SO108" s="97">
        <v>45265</v>
      </c>
      <c r="SP108" s="142">
        <v>65.664613278576311</v>
      </c>
      <c r="SQ108" s="143">
        <v>0</v>
      </c>
      <c r="SR108" s="143">
        <v>0</v>
      </c>
      <c r="SS108" s="143">
        <v>0</v>
      </c>
      <c r="ST108" s="143">
        <v>0</v>
      </c>
      <c r="SU108" s="143">
        <v>0</v>
      </c>
      <c r="SV108" s="143">
        <v>0</v>
      </c>
      <c r="SW108" s="143">
        <v>0</v>
      </c>
      <c r="SX108" s="143">
        <v>0</v>
      </c>
      <c r="SY108" s="142">
        <v>41.2</v>
      </c>
      <c r="SZ108" s="147">
        <v>1.36</v>
      </c>
      <c r="TB108" s="142"/>
      <c r="TD108" s="142"/>
      <c r="TF108" s="142"/>
      <c r="TG108" s="83">
        <f>(SY108/(SZ108*SZ108))</f>
        <v>22.275086505190309</v>
      </c>
      <c r="TH108" s="143">
        <v>12.2</v>
      </c>
      <c r="TI108" s="144" t="s">
        <v>21</v>
      </c>
      <c r="TJ108" s="143">
        <v>36</v>
      </c>
      <c r="TK108" s="143"/>
      <c r="TL108" s="59">
        <v>45354</v>
      </c>
      <c r="TM108">
        <v>0</v>
      </c>
      <c r="TP108">
        <v>0</v>
      </c>
    </row>
    <row r="109" spans="1:536" x14ac:dyDescent="0.25">
      <c r="A109">
        <v>107</v>
      </c>
      <c r="B109" s="15" t="s">
        <v>2310</v>
      </c>
      <c r="C109" s="15" t="s">
        <v>2555</v>
      </c>
      <c r="D109" t="s">
        <v>2556</v>
      </c>
      <c r="E109" t="s">
        <v>2931</v>
      </c>
      <c r="F109" t="s">
        <v>2932</v>
      </c>
      <c r="G109" s="139">
        <v>38050</v>
      </c>
      <c r="H109">
        <v>1</v>
      </c>
      <c r="I109" s="140">
        <v>44176</v>
      </c>
      <c r="J109" s="58">
        <f>(I109-G109)/365.25</f>
        <v>16.772073921971252</v>
      </c>
      <c r="K109">
        <v>-1</v>
      </c>
      <c r="L109">
        <v>-1</v>
      </c>
      <c r="M109">
        <v>-1</v>
      </c>
      <c r="N109">
        <v>-1</v>
      </c>
      <c r="O109">
        <v>-1</v>
      </c>
      <c r="P109">
        <v>-1</v>
      </c>
      <c r="Q109">
        <v>-1</v>
      </c>
      <c r="R109">
        <v>-1</v>
      </c>
      <c r="S109">
        <v>60</v>
      </c>
      <c r="T109">
        <v>1.61</v>
      </c>
      <c r="W109">
        <v>-1.79</v>
      </c>
      <c r="X109" t="s">
        <v>29</v>
      </c>
      <c r="Y109">
        <v>0.72</v>
      </c>
      <c r="Z109" t="s">
        <v>21</v>
      </c>
      <c r="AB109">
        <v>14.2</v>
      </c>
      <c r="AC109">
        <v>0</v>
      </c>
      <c r="AD109">
        <v>42</v>
      </c>
      <c r="AE109">
        <v>14.4</v>
      </c>
      <c r="AF109">
        <v>11</v>
      </c>
      <c r="AG109">
        <v>0</v>
      </c>
      <c r="AL109">
        <v>0</v>
      </c>
      <c r="AO109">
        <v>1</v>
      </c>
      <c r="AP109" t="s">
        <v>2375</v>
      </c>
      <c r="AQ109" s="15">
        <v>0</v>
      </c>
      <c r="AT109" s="68">
        <v>1</v>
      </c>
      <c r="AU109" s="68">
        <v>0</v>
      </c>
      <c r="AV109" s="68">
        <v>5</v>
      </c>
      <c r="AW109" s="68">
        <v>-1</v>
      </c>
      <c r="AX109" s="68">
        <v>-1</v>
      </c>
      <c r="AY109" s="68">
        <v>1</v>
      </c>
      <c r="AZ109" s="68">
        <v>0</v>
      </c>
      <c r="BA109" s="68">
        <v>0</v>
      </c>
      <c r="BB109" s="68">
        <v>1</v>
      </c>
      <c r="BC109" s="68">
        <v>0</v>
      </c>
      <c r="BD109" s="68">
        <v>0</v>
      </c>
      <c r="BE109" s="68">
        <v>0</v>
      </c>
      <c r="BF109" s="68">
        <v>1</v>
      </c>
      <c r="BG109" s="68">
        <v>0</v>
      </c>
      <c r="BH109" s="68">
        <v>0</v>
      </c>
      <c r="BJ109" s="68">
        <v>0</v>
      </c>
      <c r="BK109" s="68">
        <v>0</v>
      </c>
      <c r="BL109" s="68">
        <v>0</v>
      </c>
      <c r="BM109" s="68">
        <v>0</v>
      </c>
      <c r="BN109" s="68">
        <v>0</v>
      </c>
      <c r="BO109" s="68">
        <v>0</v>
      </c>
      <c r="BP109" s="68">
        <v>0</v>
      </c>
      <c r="BQ109" s="68">
        <v>1</v>
      </c>
      <c r="BR109" s="68">
        <v>0</v>
      </c>
      <c r="BT109" s="68">
        <v>0</v>
      </c>
      <c r="BU109" s="68">
        <v>0</v>
      </c>
      <c r="BV109" s="68">
        <v>0</v>
      </c>
      <c r="BW109" s="68">
        <v>0</v>
      </c>
      <c r="BX109" s="68">
        <v>0</v>
      </c>
      <c r="BY109" s="68">
        <v>0</v>
      </c>
      <c r="BZ109" s="68">
        <v>0</v>
      </c>
      <c r="CA109" s="68">
        <v>0</v>
      </c>
      <c r="CB109" s="68">
        <v>0</v>
      </c>
      <c r="CC109" s="68">
        <v>0</v>
      </c>
      <c r="CD109" s="68">
        <v>0</v>
      </c>
      <c r="CE109" s="68">
        <v>0</v>
      </c>
      <c r="CG109" s="68">
        <v>1</v>
      </c>
      <c r="CH109" s="68">
        <v>0</v>
      </c>
      <c r="CI109" s="68">
        <v>1</v>
      </c>
      <c r="CJ109" s="68">
        <v>0</v>
      </c>
      <c r="CK109" s="68">
        <v>0</v>
      </c>
      <c r="CL109" s="68">
        <v>1</v>
      </c>
      <c r="CM109" t="s">
        <v>219</v>
      </c>
      <c r="CN109" s="68">
        <v>1</v>
      </c>
      <c r="CO109" s="68">
        <v>1</v>
      </c>
      <c r="CP109" s="68">
        <v>1</v>
      </c>
      <c r="CQ109" s="68">
        <v>0</v>
      </c>
      <c r="CR109" s="68">
        <v>0</v>
      </c>
      <c r="CS109" s="68">
        <v>1</v>
      </c>
      <c r="CT109" t="s">
        <v>219</v>
      </c>
      <c r="CU109" s="68">
        <v>0</v>
      </c>
      <c r="CV109" s="68">
        <v>0</v>
      </c>
      <c r="CW109" s="68">
        <v>0</v>
      </c>
      <c r="CX109" s="68">
        <v>1</v>
      </c>
      <c r="CY109" s="141" t="s">
        <v>2559</v>
      </c>
      <c r="CZ109" s="68">
        <v>1</v>
      </c>
      <c r="DA109" s="141" t="s">
        <v>2560</v>
      </c>
      <c r="DB109" s="15">
        <v>0</v>
      </c>
      <c r="DC109" s="15"/>
      <c r="DD109" s="68">
        <v>0</v>
      </c>
      <c r="DE109" s="68"/>
      <c r="DF109" s="68"/>
      <c r="DG109" s="68"/>
      <c r="DH109" s="141"/>
      <c r="SO109" s="97"/>
      <c r="SP109" s="143"/>
      <c r="SQ109" s="143"/>
      <c r="SR109" s="143"/>
      <c r="SS109" s="143"/>
      <c r="ST109" s="143"/>
      <c r="SU109" s="143"/>
      <c r="SV109" s="143"/>
      <c r="SW109" s="143"/>
      <c r="SX109" s="143"/>
      <c r="SY109" s="143"/>
      <c r="SZ109" s="143"/>
      <c r="TB109" s="143"/>
      <c r="TD109" s="143"/>
      <c r="TF109" s="143"/>
      <c r="TG109" s="143"/>
      <c r="TH109" s="143"/>
      <c r="TI109" s="15"/>
      <c r="TJ109" s="143"/>
      <c r="TK109" s="143"/>
    </row>
    <row r="110" spans="1:536" x14ac:dyDescent="0.25">
      <c r="A110">
        <v>108</v>
      </c>
      <c r="B110" s="15" t="s">
        <v>2310</v>
      </c>
      <c r="C110" t="s">
        <v>2933</v>
      </c>
      <c r="F110" t="s">
        <v>2934</v>
      </c>
      <c r="H110">
        <v>0</v>
      </c>
      <c r="MA110" s="59">
        <v>44780</v>
      </c>
      <c r="MB110">
        <v>0</v>
      </c>
      <c r="ME110">
        <v>1</v>
      </c>
      <c r="SO110" s="97"/>
      <c r="SP110" s="143"/>
      <c r="SQ110" s="143"/>
      <c r="SR110" s="143"/>
      <c r="SS110" s="143"/>
      <c r="ST110" s="143"/>
      <c r="SU110" s="143"/>
      <c r="SV110" s="143"/>
      <c r="SW110" s="143"/>
      <c r="SX110" s="143"/>
      <c r="SY110" s="143"/>
      <c r="SZ110" s="143"/>
      <c r="TB110" s="143"/>
      <c r="TD110" s="143"/>
      <c r="TF110" s="143"/>
      <c r="TG110" s="143"/>
      <c r="TH110" s="143"/>
      <c r="TI110" s="15"/>
      <c r="TJ110" s="143"/>
      <c r="TK110" s="143"/>
    </row>
    <row r="111" spans="1:536" x14ac:dyDescent="0.25">
      <c r="A111">
        <v>109</v>
      </c>
      <c r="B111" s="15" t="s">
        <v>2310</v>
      </c>
      <c r="C111" s="15" t="s">
        <v>2935</v>
      </c>
      <c r="D111" t="s">
        <v>2936</v>
      </c>
      <c r="E111" t="s">
        <v>2937</v>
      </c>
      <c r="F111" t="s">
        <v>2938</v>
      </c>
      <c r="G111" s="139">
        <v>41272</v>
      </c>
      <c r="H111">
        <v>0</v>
      </c>
      <c r="I111" s="140">
        <v>44176</v>
      </c>
      <c r="J111" s="58">
        <f>(I111-G111)/365.25</f>
        <v>7.9507186858316219</v>
      </c>
      <c r="K111">
        <v>-1</v>
      </c>
      <c r="L111">
        <v>-1</v>
      </c>
      <c r="M111">
        <v>-1</v>
      </c>
      <c r="N111">
        <v>-1</v>
      </c>
      <c r="O111">
        <v>-1</v>
      </c>
      <c r="P111">
        <v>-1</v>
      </c>
      <c r="Q111">
        <v>-1</v>
      </c>
      <c r="R111">
        <v>-1</v>
      </c>
      <c r="S111">
        <v>27.5</v>
      </c>
      <c r="T111">
        <v>1.3</v>
      </c>
      <c r="U111">
        <v>0.6</v>
      </c>
      <c r="V111" t="s">
        <v>21</v>
      </c>
      <c r="W111">
        <v>0.65</v>
      </c>
      <c r="X111" t="s">
        <v>21</v>
      </c>
      <c r="Y111">
        <v>0.33</v>
      </c>
      <c r="Z111" t="s">
        <v>21</v>
      </c>
      <c r="AB111">
        <v>12.5</v>
      </c>
      <c r="AC111">
        <v>0</v>
      </c>
      <c r="AD111">
        <v>37</v>
      </c>
      <c r="AE111">
        <v>12.7</v>
      </c>
      <c r="AF111">
        <v>2</v>
      </c>
      <c r="AG111">
        <v>1</v>
      </c>
      <c r="AH111">
        <v>4</v>
      </c>
      <c r="AI111">
        <v>4</v>
      </c>
      <c r="AL111">
        <v>1</v>
      </c>
      <c r="AM111">
        <v>3</v>
      </c>
      <c r="AN111">
        <v>7</v>
      </c>
      <c r="AO111">
        <v>1</v>
      </c>
      <c r="AP111" t="s">
        <v>2563</v>
      </c>
      <c r="AQ111" s="15">
        <v>1</v>
      </c>
      <c r="AT111" s="68">
        <v>1</v>
      </c>
      <c r="AU111" s="68">
        <v>1</v>
      </c>
      <c r="AV111" s="68">
        <v>4</v>
      </c>
      <c r="AW111" s="68">
        <v>-1</v>
      </c>
      <c r="AX111" s="68">
        <v>-1</v>
      </c>
      <c r="AY111">
        <v>1</v>
      </c>
      <c r="AZ111" s="68">
        <v>0</v>
      </c>
      <c r="BA111" s="68">
        <v>1</v>
      </c>
      <c r="BB111" s="68">
        <v>1</v>
      </c>
      <c r="BC111" s="68">
        <v>1</v>
      </c>
      <c r="BD111" s="68">
        <v>0</v>
      </c>
      <c r="BE111" s="68">
        <v>0</v>
      </c>
      <c r="BF111" s="68">
        <v>0</v>
      </c>
      <c r="BG111" s="68">
        <v>1</v>
      </c>
      <c r="BH111" s="68">
        <v>0</v>
      </c>
      <c r="BJ111" s="68">
        <v>0</v>
      </c>
      <c r="BK111" s="68">
        <v>0</v>
      </c>
      <c r="BL111" s="68">
        <v>1</v>
      </c>
      <c r="BM111" s="68">
        <v>0</v>
      </c>
      <c r="BN111" s="68">
        <v>0</v>
      </c>
      <c r="BO111" s="68">
        <v>0</v>
      </c>
      <c r="BP111" s="68">
        <v>0</v>
      </c>
      <c r="BQ111" s="68">
        <v>0</v>
      </c>
      <c r="BR111" s="68">
        <v>0</v>
      </c>
      <c r="BT111" s="68">
        <v>1</v>
      </c>
      <c r="BU111" s="68">
        <v>0</v>
      </c>
      <c r="BV111" s="68">
        <v>0</v>
      </c>
      <c r="BW111" s="68">
        <v>0</v>
      </c>
      <c r="BX111" s="68">
        <v>1</v>
      </c>
      <c r="BY111" s="68">
        <v>0</v>
      </c>
      <c r="BZ111" s="68">
        <v>1</v>
      </c>
      <c r="CA111" s="68">
        <v>0</v>
      </c>
      <c r="CB111" s="68">
        <v>0</v>
      </c>
      <c r="CC111" s="68">
        <v>1</v>
      </c>
      <c r="CD111" s="68">
        <v>1</v>
      </c>
      <c r="CE111" s="68">
        <v>0</v>
      </c>
      <c r="CG111" s="68">
        <v>0</v>
      </c>
      <c r="CH111" s="68">
        <v>0</v>
      </c>
      <c r="CI111" s="68">
        <v>0</v>
      </c>
      <c r="CJ111" s="68">
        <v>0</v>
      </c>
      <c r="CK111" s="68">
        <v>0</v>
      </c>
      <c r="CL111" s="68">
        <v>0</v>
      </c>
      <c r="CN111" s="68">
        <v>1</v>
      </c>
      <c r="CO111" s="68">
        <v>1</v>
      </c>
      <c r="CP111" s="68">
        <v>1</v>
      </c>
      <c r="CQ111" s="68">
        <v>0</v>
      </c>
      <c r="CR111" s="68">
        <v>0</v>
      </c>
      <c r="CS111" s="68">
        <v>1</v>
      </c>
      <c r="CT111" t="s">
        <v>2939</v>
      </c>
      <c r="CU111" s="68">
        <v>1</v>
      </c>
      <c r="CV111" s="68">
        <v>1</v>
      </c>
      <c r="CW111" s="68">
        <v>0</v>
      </c>
      <c r="CX111" s="68">
        <v>1</v>
      </c>
      <c r="CY111" s="141" t="s">
        <v>2358</v>
      </c>
      <c r="CZ111" s="68">
        <v>1</v>
      </c>
      <c r="DA111" s="141" t="s">
        <v>2940</v>
      </c>
      <c r="DB111" s="15">
        <v>0</v>
      </c>
      <c r="DC111" s="15"/>
      <c r="DD111" s="68">
        <v>0</v>
      </c>
      <c r="DE111" s="68"/>
      <c r="DF111" s="68"/>
      <c r="DG111" s="68"/>
      <c r="DH111" s="141"/>
      <c r="PK111" s="59">
        <v>44907</v>
      </c>
      <c r="PL111">
        <v>0</v>
      </c>
      <c r="PW111">
        <v>1</v>
      </c>
      <c r="QE111">
        <v>1</v>
      </c>
      <c r="QF111" t="s">
        <v>2369</v>
      </c>
      <c r="QH111">
        <v>1</v>
      </c>
      <c r="QK111">
        <v>1</v>
      </c>
      <c r="QL111">
        <v>1</v>
      </c>
      <c r="QM111">
        <v>1</v>
      </c>
      <c r="QN111">
        <v>1</v>
      </c>
      <c r="QP111">
        <v>1</v>
      </c>
      <c r="QQ111" t="s">
        <v>2941</v>
      </c>
      <c r="QR111">
        <v>1</v>
      </c>
      <c r="QS111">
        <v>1</v>
      </c>
      <c r="SO111" s="97"/>
      <c r="SP111" s="143"/>
      <c r="SQ111" s="143"/>
      <c r="SR111" s="143"/>
      <c r="SS111" s="143"/>
      <c r="ST111" s="143"/>
      <c r="SU111" s="143"/>
      <c r="SV111" s="143"/>
      <c r="SW111" s="143"/>
      <c r="SX111" s="143"/>
      <c r="SY111" s="143"/>
      <c r="SZ111" s="143"/>
      <c r="TB111" s="143"/>
      <c r="TD111" s="143"/>
      <c r="TF111" s="143"/>
      <c r="TG111" s="143"/>
      <c r="TH111" s="143"/>
      <c r="TI111" s="15"/>
      <c r="TJ111" s="143"/>
      <c r="TK111" s="143"/>
    </row>
    <row r="112" spans="1:536" x14ac:dyDescent="0.25">
      <c r="A112">
        <v>110</v>
      </c>
      <c r="B112" s="15" t="s">
        <v>2310</v>
      </c>
      <c r="C112" s="15" t="s">
        <v>2539</v>
      </c>
      <c r="D112" t="s">
        <v>2540</v>
      </c>
      <c r="E112" t="s">
        <v>2942</v>
      </c>
      <c r="F112" t="s">
        <v>2943</v>
      </c>
      <c r="G112" s="139">
        <v>42810</v>
      </c>
      <c r="H112">
        <v>1</v>
      </c>
      <c r="I112" s="140">
        <v>44176</v>
      </c>
      <c r="J112" s="58">
        <f>(I112-G112)/365.25</f>
        <v>3.7399041752224504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17.3</v>
      </c>
      <c r="T112" s="57">
        <v>1</v>
      </c>
      <c r="U112">
        <v>0.7</v>
      </c>
      <c r="V112" t="s">
        <v>21</v>
      </c>
      <c r="W112">
        <v>-0.38</v>
      </c>
      <c r="X112" t="s">
        <v>21</v>
      </c>
      <c r="Y112">
        <v>1.41</v>
      </c>
      <c r="Z112" t="s">
        <v>21</v>
      </c>
      <c r="AB112">
        <v>11.1</v>
      </c>
      <c r="AC112">
        <v>0</v>
      </c>
      <c r="AD112">
        <v>34.200000000000003</v>
      </c>
      <c r="AE112">
        <v>11.4</v>
      </c>
      <c r="AF112">
        <v>0</v>
      </c>
      <c r="AG112">
        <v>1</v>
      </c>
      <c r="AH112">
        <v>1</v>
      </c>
      <c r="AI112">
        <v>5</v>
      </c>
      <c r="AJ112">
        <v>1</v>
      </c>
      <c r="AK112">
        <v>3</v>
      </c>
      <c r="AL112">
        <v>1</v>
      </c>
      <c r="AM112">
        <v>3</v>
      </c>
      <c r="AN112">
        <v>5</v>
      </c>
      <c r="AO112">
        <v>1</v>
      </c>
      <c r="AP112" t="s">
        <v>2944</v>
      </c>
      <c r="AQ112" s="15">
        <v>1</v>
      </c>
      <c r="AT112" s="68">
        <v>1</v>
      </c>
      <c r="AU112" s="68">
        <v>-1</v>
      </c>
      <c r="AV112" s="68">
        <v>9</v>
      </c>
      <c r="AW112">
        <v>6</v>
      </c>
      <c r="AX112" s="68">
        <v>8</v>
      </c>
      <c r="AY112" s="68">
        <v>1</v>
      </c>
      <c r="AZ112" s="68">
        <v>0</v>
      </c>
      <c r="BA112" s="68">
        <v>0</v>
      </c>
      <c r="BB112" s="68">
        <v>1</v>
      </c>
      <c r="BC112" s="68">
        <v>1</v>
      </c>
      <c r="BD112" s="68">
        <v>0</v>
      </c>
      <c r="BE112" s="68">
        <v>1</v>
      </c>
      <c r="BF112" s="68">
        <v>0</v>
      </c>
      <c r="BG112" s="68">
        <v>1</v>
      </c>
      <c r="BH112" s="68">
        <v>0</v>
      </c>
      <c r="BJ112" s="68">
        <v>0</v>
      </c>
      <c r="BK112" s="68">
        <v>0</v>
      </c>
      <c r="BL112" s="68">
        <v>1</v>
      </c>
      <c r="BM112" s="68">
        <v>1</v>
      </c>
      <c r="BN112" s="68">
        <v>0</v>
      </c>
      <c r="BO112" s="68">
        <v>1</v>
      </c>
      <c r="BP112" s="68">
        <v>0</v>
      </c>
      <c r="BQ112" s="68">
        <v>1</v>
      </c>
      <c r="BR112" s="68">
        <v>0</v>
      </c>
      <c r="BT112" s="68">
        <v>1</v>
      </c>
      <c r="BU112" s="68">
        <v>0</v>
      </c>
      <c r="BV112" s="68">
        <v>0</v>
      </c>
      <c r="BW112" s="68">
        <v>0</v>
      </c>
      <c r="BX112" s="68">
        <v>1</v>
      </c>
      <c r="BY112" s="68">
        <v>0</v>
      </c>
      <c r="BZ112" s="68">
        <v>1</v>
      </c>
      <c r="CA112" s="68">
        <v>1</v>
      </c>
      <c r="CB112" s="68">
        <v>0</v>
      </c>
      <c r="CC112" s="68">
        <v>0</v>
      </c>
      <c r="CD112" s="68">
        <v>1</v>
      </c>
      <c r="CE112" s="68">
        <v>0</v>
      </c>
      <c r="CG112" s="68">
        <v>1</v>
      </c>
      <c r="CH112" s="68">
        <v>1</v>
      </c>
      <c r="CI112" s="68">
        <v>1</v>
      </c>
      <c r="CJ112" s="68">
        <v>0</v>
      </c>
      <c r="CK112" s="68">
        <v>0</v>
      </c>
      <c r="CL112" s="68">
        <v>0</v>
      </c>
      <c r="CN112" s="68">
        <v>1</v>
      </c>
      <c r="CO112" s="68">
        <v>1</v>
      </c>
      <c r="CP112" s="68">
        <v>0</v>
      </c>
      <c r="CQ112" s="68">
        <v>0</v>
      </c>
      <c r="CR112" s="68">
        <v>0</v>
      </c>
      <c r="CS112" s="68">
        <v>0</v>
      </c>
      <c r="CU112" s="68">
        <v>1</v>
      </c>
      <c r="CV112" s="68">
        <v>1</v>
      </c>
      <c r="CW112" s="68">
        <v>1</v>
      </c>
      <c r="CX112" s="68">
        <v>1</v>
      </c>
      <c r="CY112" s="141" t="s">
        <v>2543</v>
      </c>
      <c r="CZ112" s="68">
        <v>1</v>
      </c>
      <c r="DA112" s="141" t="s">
        <v>2544</v>
      </c>
      <c r="DB112" s="15">
        <v>0</v>
      </c>
      <c r="DC112" s="15"/>
      <c r="DD112" s="68">
        <v>1</v>
      </c>
      <c r="DE112" s="68">
        <v>1</v>
      </c>
      <c r="DF112" s="148">
        <v>44004</v>
      </c>
      <c r="DG112" s="151"/>
      <c r="DH112" s="141"/>
      <c r="GI112">
        <v>1</v>
      </c>
      <c r="GJ112" s="59">
        <v>44506</v>
      </c>
      <c r="GK112" s="59"/>
      <c r="GL112" s="59"/>
      <c r="GM112" s="59"/>
      <c r="GN112" s="59"/>
      <c r="GO112" s="59"/>
      <c r="GQ112" s="59"/>
      <c r="GR112" s="59"/>
      <c r="GT112" s="59"/>
      <c r="GU112" s="59"/>
      <c r="GV112" s="59"/>
      <c r="GY112" s="59"/>
      <c r="HA112" s="59"/>
      <c r="HC112" s="59"/>
      <c r="HF112" s="59"/>
      <c r="HG112" s="59"/>
      <c r="HJ112" s="59"/>
      <c r="HL112" s="59"/>
      <c r="HM112" s="59"/>
      <c r="HP112" s="59"/>
      <c r="HR112" s="59"/>
      <c r="HS112" s="59"/>
      <c r="HT112" s="59"/>
      <c r="HW112" s="59"/>
      <c r="HY112" s="59"/>
      <c r="IA112" s="59"/>
      <c r="ID112" s="59"/>
      <c r="IE112" s="59"/>
      <c r="IH112" s="59"/>
      <c r="IJ112" s="59"/>
      <c r="IK112" s="59"/>
      <c r="IM112" s="59"/>
      <c r="IN112" s="59"/>
      <c r="IP112" s="59"/>
      <c r="IQ112" s="59"/>
      <c r="IR112" s="59"/>
      <c r="IU112" s="59"/>
      <c r="IW112" s="59"/>
      <c r="IY112" s="59"/>
      <c r="JB112" s="59"/>
      <c r="JC112" s="59"/>
      <c r="JE112" s="59"/>
      <c r="JF112" s="59">
        <v>44694</v>
      </c>
      <c r="JG112">
        <v>5</v>
      </c>
      <c r="JH112">
        <v>0</v>
      </c>
      <c r="JI112" s="59"/>
      <c r="JJ112" s="59"/>
      <c r="JK112">
        <v>0</v>
      </c>
      <c r="JL112" s="59"/>
      <c r="JM112" s="59"/>
      <c r="JN112">
        <v>1</v>
      </c>
      <c r="JO112" s="59"/>
      <c r="JP112" s="59"/>
      <c r="JQ112" s="59"/>
      <c r="JR112">
        <v>0</v>
      </c>
      <c r="JS112">
        <v>0</v>
      </c>
      <c r="JT112" s="59"/>
      <c r="JU112">
        <v>1</v>
      </c>
      <c r="JV112" s="59" t="s">
        <v>2313</v>
      </c>
      <c r="JW112">
        <v>1</v>
      </c>
      <c r="JX112" s="59" t="s">
        <v>2422</v>
      </c>
      <c r="JY112">
        <v>1</v>
      </c>
      <c r="JZ112">
        <v>1</v>
      </c>
      <c r="KA112">
        <v>1</v>
      </c>
      <c r="KB112">
        <v>1</v>
      </c>
      <c r="KC112">
        <v>0</v>
      </c>
      <c r="KD112">
        <v>0</v>
      </c>
      <c r="KE112" s="59">
        <v>44740</v>
      </c>
      <c r="KF112">
        <v>0</v>
      </c>
      <c r="KG112" s="59"/>
      <c r="KH112" s="59"/>
      <c r="KI112">
        <v>0</v>
      </c>
      <c r="KJ112" s="59"/>
      <c r="KK112" s="59"/>
      <c r="KL112">
        <v>1</v>
      </c>
      <c r="KM112" s="59"/>
      <c r="KN112" s="59"/>
      <c r="KO112" s="59"/>
      <c r="KP112">
        <v>1</v>
      </c>
      <c r="KQ112">
        <v>1</v>
      </c>
      <c r="KR112" s="59"/>
      <c r="KS112">
        <v>1</v>
      </c>
      <c r="KT112" s="59" t="s">
        <v>2545</v>
      </c>
      <c r="KU112">
        <v>1</v>
      </c>
      <c r="KV112" s="59" t="s">
        <v>2400</v>
      </c>
      <c r="KW112">
        <v>0</v>
      </c>
      <c r="KY112" s="59"/>
      <c r="KZ112" s="59"/>
      <c r="LA112">
        <v>0</v>
      </c>
      <c r="LB112">
        <v>1</v>
      </c>
      <c r="LC112" s="59">
        <v>44762</v>
      </c>
      <c r="LD112">
        <v>0</v>
      </c>
      <c r="LE112" s="59"/>
      <c r="LF112" s="59"/>
      <c r="LG112">
        <v>0</v>
      </c>
      <c r="LH112" s="59"/>
      <c r="LI112" s="59"/>
      <c r="LJ112">
        <v>1</v>
      </c>
      <c r="LK112" s="59"/>
      <c r="LL112" s="59"/>
      <c r="LM112" s="59"/>
      <c r="LN112">
        <v>1</v>
      </c>
      <c r="LO112">
        <v>1</v>
      </c>
      <c r="LP112" s="59"/>
      <c r="LQ112">
        <v>1</v>
      </c>
      <c r="LR112" s="59" t="s">
        <v>2313</v>
      </c>
      <c r="LS112">
        <v>1</v>
      </c>
      <c r="LT112" s="59" t="s">
        <v>2404</v>
      </c>
      <c r="LU112">
        <v>1</v>
      </c>
      <c r="LV112">
        <v>1</v>
      </c>
      <c r="LW112">
        <v>1</v>
      </c>
      <c r="LX112">
        <v>1</v>
      </c>
      <c r="LY112">
        <v>0</v>
      </c>
      <c r="LZ112">
        <v>0</v>
      </c>
      <c r="MA112" s="59">
        <v>44781</v>
      </c>
      <c r="ME112">
        <v>1</v>
      </c>
      <c r="MG112">
        <v>1</v>
      </c>
      <c r="NZ112" s="59">
        <v>44841</v>
      </c>
      <c r="OA112">
        <v>0</v>
      </c>
      <c r="OL112">
        <v>0</v>
      </c>
      <c r="OM112">
        <v>1</v>
      </c>
      <c r="ON112" s="69">
        <v>44805</v>
      </c>
      <c r="OO112">
        <v>3</v>
      </c>
      <c r="OP112">
        <v>0</v>
      </c>
      <c r="OQ112">
        <v>0</v>
      </c>
      <c r="OR112">
        <v>1</v>
      </c>
      <c r="OS112">
        <v>1</v>
      </c>
      <c r="OT112">
        <v>0</v>
      </c>
      <c r="OZ112">
        <v>1</v>
      </c>
      <c r="PA112">
        <v>0</v>
      </c>
      <c r="PB112">
        <v>0</v>
      </c>
      <c r="PC112">
        <v>1</v>
      </c>
      <c r="PE112">
        <v>0</v>
      </c>
      <c r="PG112">
        <v>0</v>
      </c>
      <c r="QV112" s="59">
        <v>45059</v>
      </c>
      <c r="QW112">
        <v>1</v>
      </c>
      <c r="QX112" s="69">
        <v>45017</v>
      </c>
      <c r="QY112">
        <v>1</v>
      </c>
      <c r="QZ112">
        <v>0</v>
      </c>
      <c r="RA112">
        <v>0</v>
      </c>
      <c r="RB112">
        <v>0</v>
      </c>
      <c r="RC112">
        <v>0</v>
      </c>
      <c r="RD112">
        <v>0</v>
      </c>
      <c r="RF112">
        <v>0</v>
      </c>
      <c r="RI112">
        <v>0</v>
      </c>
      <c r="RP112">
        <v>1</v>
      </c>
      <c r="RQ112" t="s">
        <v>2369</v>
      </c>
      <c r="RR112">
        <v>1</v>
      </c>
      <c r="RS112">
        <v>1</v>
      </c>
      <c r="RV112">
        <v>1</v>
      </c>
      <c r="RW112">
        <v>0</v>
      </c>
      <c r="RX112">
        <v>0</v>
      </c>
      <c r="RY112">
        <v>0</v>
      </c>
      <c r="RZ112" t="s">
        <v>2546</v>
      </c>
      <c r="SA112">
        <v>0</v>
      </c>
      <c r="SC112">
        <v>0</v>
      </c>
      <c r="SO112" s="97">
        <v>45265</v>
      </c>
      <c r="SP112" s="142">
        <v>6.7214236824093083</v>
      </c>
      <c r="SQ112" s="143">
        <v>0</v>
      </c>
      <c r="SR112" s="143">
        <v>0</v>
      </c>
      <c r="SS112" s="143">
        <v>0</v>
      </c>
      <c r="ST112" s="143">
        <v>0</v>
      </c>
      <c r="SU112" s="143">
        <v>0</v>
      </c>
      <c r="SV112" s="143">
        <v>0</v>
      </c>
      <c r="SW112" s="143">
        <v>0</v>
      </c>
      <c r="SX112" s="143">
        <v>0</v>
      </c>
      <c r="SY112" s="142">
        <v>25.4</v>
      </c>
      <c r="SZ112" s="147">
        <v>1.21</v>
      </c>
      <c r="TA112">
        <v>0.96</v>
      </c>
      <c r="TB112" s="142" t="s">
        <v>21</v>
      </c>
      <c r="TC112">
        <v>0.16</v>
      </c>
      <c r="TD112" s="142" t="s">
        <v>21</v>
      </c>
      <c r="TE112">
        <v>1.23</v>
      </c>
      <c r="TF112" s="143" t="s">
        <v>29</v>
      </c>
      <c r="TG112" s="142"/>
      <c r="TH112" s="143">
        <v>11.9</v>
      </c>
      <c r="TI112" s="15" t="s">
        <v>21</v>
      </c>
      <c r="TJ112" s="143"/>
      <c r="TK112" s="143"/>
    </row>
    <row r="113" spans="1:537" x14ac:dyDescent="0.25">
      <c r="A113">
        <v>111</v>
      </c>
      <c r="B113" s="15" t="s">
        <v>2310</v>
      </c>
      <c r="C113" s="15" t="s">
        <v>2915</v>
      </c>
      <c r="D113" t="s">
        <v>2916</v>
      </c>
      <c r="E113" t="s">
        <v>2945</v>
      </c>
      <c r="F113" t="s">
        <v>2946</v>
      </c>
      <c r="G113" s="139">
        <v>28260</v>
      </c>
      <c r="H113">
        <v>1</v>
      </c>
      <c r="I113" s="140">
        <v>44176</v>
      </c>
      <c r="J113" s="58">
        <f>(I113-G113)/365.25</f>
        <v>43.575633127994521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86</v>
      </c>
      <c r="T113">
        <v>1.67</v>
      </c>
      <c r="AA113" s="83">
        <f>(S113/(T113*T113))</f>
        <v>30.836530531750871</v>
      </c>
      <c r="AB113">
        <v>13.2</v>
      </c>
      <c r="AC113">
        <v>0</v>
      </c>
      <c r="AD113">
        <v>39</v>
      </c>
      <c r="AE113">
        <v>13.4</v>
      </c>
      <c r="AF113">
        <v>11</v>
      </c>
      <c r="AG113">
        <v>0</v>
      </c>
      <c r="AL113">
        <v>1</v>
      </c>
      <c r="AM113">
        <v>1</v>
      </c>
      <c r="AN113">
        <v>2</v>
      </c>
      <c r="AO113">
        <v>0</v>
      </c>
      <c r="AQ113" s="15">
        <v>0</v>
      </c>
      <c r="AT113" s="68">
        <v>1</v>
      </c>
      <c r="AU113" s="68">
        <v>0</v>
      </c>
      <c r="AV113" s="68">
        <v>6</v>
      </c>
      <c r="AW113">
        <v>9</v>
      </c>
      <c r="AX113">
        <v>11</v>
      </c>
      <c r="AY113" s="68">
        <v>1</v>
      </c>
      <c r="AZ113" s="68">
        <v>0</v>
      </c>
      <c r="BA113" s="68">
        <v>0</v>
      </c>
      <c r="BB113" s="68">
        <v>1</v>
      </c>
      <c r="BC113" s="68">
        <v>0</v>
      </c>
      <c r="BD113" s="68">
        <v>0</v>
      </c>
      <c r="BE113" s="68">
        <v>0</v>
      </c>
      <c r="BF113" s="68">
        <v>0</v>
      </c>
      <c r="BG113" s="68">
        <v>0</v>
      </c>
      <c r="BH113" s="68">
        <v>1</v>
      </c>
      <c r="BI113" t="s">
        <v>2919</v>
      </c>
      <c r="BJ113" s="68">
        <v>0</v>
      </c>
      <c r="BK113" s="68">
        <v>1</v>
      </c>
      <c r="BL113" s="68">
        <v>1</v>
      </c>
      <c r="BM113" s="68">
        <v>1</v>
      </c>
      <c r="BN113" s="68">
        <v>0</v>
      </c>
      <c r="BO113" s="68">
        <v>1</v>
      </c>
      <c r="BP113" s="68">
        <v>0</v>
      </c>
      <c r="BQ113" s="68">
        <v>1</v>
      </c>
      <c r="BR113" s="68">
        <v>0</v>
      </c>
      <c r="BT113" s="68">
        <v>0</v>
      </c>
      <c r="BU113" s="68">
        <v>0</v>
      </c>
      <c r="BV113" s="68">
        <v>0</v>
      </c>
      <c r="BW113" s="68">
        <v>0</v>
      </c>
      <c r="BX113" s="68">
        <v>0</v>
      </c>
      <c r="BY113" s="68">
        <v>0</v>
      </c>
      <c r="BZ113" s="68">
        <v>0</v>
      </c>
      <c r="CA113" s="68">
        <v>0</v>
      </c>
      <c r="CB113" s="68">
        <v>0</v>
      </c>
      <c r="CC113" s="68">
        <v>0</v>
      </c>
      <c r="CD113" s="68">
        <v>0</v>
      </c>
      <c r="CE113" s="68">
        <v>0</v>
      </c>
      <c r="CG113" s="68">
        <v>1</v>
      </c>
      <c r="CH113" s="68">
        <v>0</v>
      </c>
      <c r="CI113" s="68">
        <v>1</v>
      </c>
      <c r="CJ113" s="68">
        <v>0</v>
      </c>
      <c r="CK113" s="68">
        <v>1</v>
      </c>
      <c r="CL113" s="68">
        <v>0</v>
      </c>
      <c r="CN113" s="68">
        <v>1</v>
      </c>
      <c r="CO113" s="68">
        <v>1</v>
      </c>
      <c r="CP113" s="68">
        <v>0</v>
      </c>
      <c r="CQ113" s="68">
        <v>0</v>
      </c>
      <c r="CR113" s="68">
        <v>0</v>
      </c>
      <c r="CS113" s="68">
        <v>0</v>
      </c>
      <c r="CU113" s="68">
        <v>1</v>
      </c>
      <c r="CV113" s="68">
        <v>1</v>
      </c>
      <c r="CW113" s="68">
        <v>0</v>
      </c>
      <c r="CX113" s="68">
        <v>1</v>
      </c>
      <c r="CY113" s="141" t="s">
        <v>2342</v>
      </c>
      <c r="CZ113" s="68">
        <v>1</v>
      </c>
      <c r="DA113" s="141" t="s">
        <v>2657</v>
      </c>
      <c r="DB113" s="15">
        <v>0</v>
      </c>
      <c r="DC113" s="15"/>
      <c r="DD113" s="68">
        <v>1</v>
      </c>
      <c r="DE113" s="68"/>
      <c r="DF113" s="68"/>
      <c r="DG113" s="68"/>
      <c r="DH113" s="141"/>
      <c r="GI113">
        <v>1</v>
      </c>
      <c r="GJ113" s="59">
        <v>44506</v>
      </c>
      <c r="GK113" s="59"/>
      <c r="GL113" s="59"/>
      <c r="GM113" s="59"/>
      <c r="GN113" s="59"/>
      <c r="GO113" s="59"/>
      <c r="GQ113" s="59"/>
      <c r="GR113" s="59"/>
      <c r="GT113" s="59"/>
      <c r="GU113" s="59"/>
      <c r="GV113" s="59"/>
      <c r="GY113" s="59"/>
      <c r="HA113" s="59"/>
      <c r="HC113" s="59"/>
      <c r="HF113" s="59"/>
      <c r="HG113" s="59"/>
      <c r="HJ113" s="59"/>
      <c r="HL113" s="59"/>
      <c r="HM113" s="59"/>
      <c r="HP113" s="59"/>
      <c r="HR113" s="59"/>
      <c r="HS113" s="59"/>
      <c r="HT113" s="59"/>
      <c r="HW113" s="59"/>
      <c r="HY113" s="59"/>
      <c r="IA113" s="59"/>
      <c r="ID113" s="59"/>
      <c r="IE113" s="59"/>
      <c r="IH113" s="59"/>
      <c r="IJ113" s="59"/>
      <c r="IK113" s="59"/>
      <c r="IM113" s="59"/>
      <c r="IN113" s="59"/>
      <c r="IP113" s="59"/>
      <c r="IQ113" s="59"/>
      <c r="IR113" s="59"/>
      <c r="IU113" s="59"/>
      <c r="IW113" s="59"/>
      <c r="IY113" s="59"/>
      <c r="JB113" s="59"/>
      <c r="JC113" s="59"/>
      <c r="JE113" s="59"/>
      <c r="JF113" s="59"/>
      <c r="JG113" s="59"/>
      <c r="JI113" s="59"/>
      <c r="JJ113" s="59"/>
      <c r="JL113" s="59"/>
      <c r="JM113" s="59"/>
      <c r="JO113" s="59"/>
      <c r="JP113" s="59"/>
      <c r="JQ113" s="59"/>
      <c r="JT113" s="59"/>
      <c r="JV113" s="59"/>
      <c r="JX113" s="59"/>
      <c r="KE113" s="59"/>
      <c r="KG113" s="59"/>
      <c r="KH113" s="59"/>
      <c r="KJ113" s="59"/>
      <c r="KK113" s="59"/>
      <c r="KM113" s="59"/>
      <c r="KN113" s="59"/>
      <c r="KO113" s="59"/>
      <c r="KR113" s="59"/>
      <c r="KT113" s="59"/>
      <c r="KV113" s="59"/>
      <c r="KY113" s="59"/>
      <c r="KZ113" s="59"/>
      <c r="LC113" s="59"/>
      <c r="LE113" s="59"/>
      <c r="LF113" s="59"/>
      <c r="LH113" s="59"/>
      <c r="LI113" s="59"/>
      <c r="LK113" s="59"/>
      <c r="LL113" s="59"/>
      <c r="LM113" s="59"/>
      <c r="LP113" s="59"/>
      <c r="LR113" s="59"/>
      <c r="LT113" s="59"/>
      <c r="MA113" s="59">
        <v>44782</v>
      </c>
      <c r="MB113">
        <v>0</v>
      </c>
      <c r="ME113">
        <v>0</v>
      </c>
      <c r="NZ113" s="59">
        <v>44841</v>
      </c>
      <c r="OA113">
        <v>0</v>
      </c>
      <c r="OL113">
        <v>0</v>
      </c>
      <c r="OM113">
        <v>1</v>
      </c>
      <c r="ON113" s="69">
        <v>44805</v>
      </c>
      <c r="OO113">
        <v>7</v>
      </c>
      <c r="OP113">
        <v>1</v>
      </c>
      <c r="OQ113">
        <v>1</v>
      </c>
      <c r="OR113">
        <v>1</v>
      </c>
      <c r="OS113">
        <v>0</v>
      </c>
      <c r="OT113">
        <v>1</v>
      </c>
      <c r="OU113" t="s">
        <v>2423</v>
      </c>
      <c r="OV113">
        <v>1</v>
      </c>
      <c r="OZ113">
        <v>1</v>
      </c>
      <c r="PA113">
        <v>0</v>
      </c>
      <c r="PB113">
        <v>1</v>
      </c>
      <c r="PC113">
        <v>1</v>
      </c>
      <c r="PE113">
        <v>0</v>
      </c>
      <c r="PG113">
        <v>0</v>
      </c>
      <c r="QV113" s="59">
        <v>45061</v>
      </c>
      <c r="QW113">
        <v>0</v>
      </c>
      <c r="RH113">
        <v>1</v>
      </c>
      <c r="RI113">
        <v>0</v>
      </c>
      <c r="RP113">
        <v>1</v>
      </c>
      <c r="RQ113" t="s">
        <v>2423</v>
      </c>
      <c r="RR113">
        <v>0</v>
      </c>
      <c r="RS113">
        <v>1</v>
      </c>
      <c r="RV113">
        <v>1</v>
      </c>
      <c r="RW113">
        <v>0</v>
      </c>
      <c r="RX113">
        <v>1</v>
      </c>
      <c r="RY113">
        <v>0</v>
      </c>
      <c r="RZ113" t="s">
        <v>2350</v>
      </c>
      <c r="SA113">
        <v>1</v>
      </c>
      <c r="SB113" t="s">
        <v>2349</v>
      </c>
      <c r="SC113">
        <v>1</v>
      </c>
      <c r="SD113">
        <v>1</v>
      </c>
      <c r="SO113" s="97"/>
      <c r="SP113" s="143"/>
      <c r="SQ113" s="143"/>
      <c r="SR113" s="143"/>
      <c r="SS113" s="143"/>
      <c r="ST113" s="143"/>
      <c r="SU113" s="143"/>
      <c r="SV113" s="143"/>
      <c r="SW113" s="143"/>
      <c r="SX113" s="143"/>
      <c r="SY113" s="143"/>
      <c r="SZ113" s="143"/>
      <c r="TB113" s="143"/>
      <c r="TD113" s="143"/>
      <c r="TF113" s="143"/>
      <c r="TG113" s="143"/>
      <c r="TH113" s="143"/>
      <c r="TI113" s="15"/>
      <c r="TJ113" s="143"/>
      <c r="TK113" s="143"/>
    </row>
    <row r="114" spans="1:537" x14ac:dyDescent="0.25">
      <c r="A114">
        <v>112</v>
      </c>
      <c r="B114" s="15" t="s">
        <v>2310</v>
      </c>
      <c r="C114" t="s">
        <v>2334</v>
      </c>
      <c r="F114" t="s">
        <v>2947</v>
      </c>
      <c r="G114" s="139">
        <v>28928</v>
      </c>
      <c r="H114">
        <v>0</v>
      </c>
      <c r="DI114" s="59">
        <v>44507</v>
      </c>
      <c r="DJ114" s="58">
        <f>(DI114-G114)/365.25</f>
        <v>42.652977412731005</v>
      </c>
      <c r="DL114">
        <v>1</v>
      </c>
      <c r="DM114">
        <v>1</v>
      </c>
      <c r="DN114">
        <v>1</v>
      </c>
      <c r="DO114">
        <v>1</v>
      </c>
      <c r="DP114">
        <v>2</v>
      </c>
      <c r="DR114">
        <v>0</v>
      </c>
      <c r="DS114">
        <v>0</v>
      </c>
      <c r="DT114">
        <v>0</v>
      </c>
      <c r="DU114">
        <v>0</v>
      </c>
      <c r="DV114" t="s">
        <v>2948</v>
      </c>
      <c r="DW114">
        <v>1</v>
      </c>
      <c r="DY114">
        <v>1</v>
      </c>
      <c r="EA114">
        <v>1</v>
      </c>
      <c r="EC114">
        <v>0</v>
      </c>
      <c r="ED114">
        <v>0</v>
      </c>
      <c r="EE114">
        <v>0</v>
      </c>
      <c r="EG114">
        <v>0</v>
      </c>
      <c r="EH114">
        <v>0</v>
      </c>
      <c r="EI114">
        <v>1</v>
      </c>
      <c r="EJ114">
        <v>0</v>
      </c>
      <c r="EK114" t="s">
        <v>2949</v>
      </c>
      <c r="EL114">
        <v>3</v>
      </c>
      <c r="EM114">
        <v>1</v>
      </c>
      <c r="EN114">
        <v>1</v>
      </c>
      <c r="EO114">
        <v>-1</v>
      </c>
      <c r="EQ114">
        <v>1</v>
      </c>
      <c r="ER114">
        <v>0</v>
      </c>
      <c r="ES114">
        <v>3</v>
      </c>
      <c r="ET114">
        <v>1</v>
      </c>
      <c r="EU114" t="s">
        <v>679</v>
      </c>
      <c r="EV114" t="s">
        <v>2950</v>
      </c>
      <c r="EZ114">
        <v>0</v>
      </c>
      <c r="FA114">
        <v>10</v>
      </c>
      <c r="FC114">
        <v>2</v>
      </c>
      <c r="FD114">
        <v>0</v>
      </c>
      <c r="FE114">
        <v>0</v>
      </c>
      <c r="FG114" t="s">
        <v>661</v>
      </c>
      <c r="FH114">
        <v>3</v>
      </c>
      <c r="FI114" t="s">
        <v>2951</v>
      </c>
      <c r="FJ114" t="s">
        <v>2952</v>
      </c>
      <c r="FK114">
        <v>1</v>
      </c>
      <c r="FL114" t="s">
        <v>100</v>
      </c>
      <c r="FM114">
        <v>3</v>
      </c>
      <c r="FN114">
        <v>10</v>
      </c>
      <c r="FO114" t="s">
        <v>306</v>
      </c>
      <c r="FP114">
        <v>2</v>
      </c>
      <c r="FQ114">
        <v>0</v>
      </c>
      <c r="FX114">
        <v>0</v>
      </c>
      <c r="GE114">
        <v>1</v>
      </c>
      <c r="GF114">
        <v>0</v>
      </c>
      <c r="GH114">
        <v>90</v>
      </c>
      <c r="GI114">
        <v>1</v>
      </c>
      <c r="GJ114" s="59">
        <v>44506</v>
      </c>
      <c r="GK114" s="59">
        <v>44617</v>
      </c>
      <c r="GL114">
        <v>40</v>
      </c>
      <c r="GM114">
        <v>0</v>
      </c>
      <c r="GN114" s="59"/>
      <c r="GO114" s="59"/>
      <c r="GP114">
        <v>0</v>
      </c>
      <c r="GQ114" s="59"/>
      <c r="GR114" s="59"/>
      <c r="GS114">
        <v>1</v>
      </c>
      <c r="GT114" s="59"/>
      <c r="GU114" s="59"/>
      <c r="GV114" s="59"/>
      <c r="GW114">
        <v>0</v>
      </c>
      <c r="GX114">
        <v>0</v>
      </c>
      <c r="GY114" s="59"/>
      <c r="GZ114">
        <v>1</v>
      </c>
      <c r="HA114" t="s">
        <v>2336</v>
      </c>
      <c r="HB114">
        <v>1</v>
      </c>
      <c r="HC114" t="s">
        <v>2337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0</v>
      </c>
      <c r="HJ114" s="59">
        <v>44640</v>
      </c>
      <c r="HK114">
        <v>0</v>
      </c>
      <c r="HL114" s="59"/>
      <c r="HM114" s="59"/>
      <c r="HN114">
        <v>0</v>
      </c>
      <c r="HP114" s="59"/>
      <c r="HQ114">
        <v>1</v>
      </c>
      <c r="HR114" s="59"/>
      <c r="HS114" s="59"/>
      <c r="HT114" s="59"/>
      <c r="HU114">
        <v>0</v>
      </c>
      <c r="HV114">
        <v>1</v>
      </c>
      <c r="HW114" s="59"/>
      <c r="HX114">
        <v>1</v>
      </c>
      <c r="HY114" t="s">
        <v>2338</v>
      </c>
      <c r="HZ114">
        <v>1</v>
      </c>
      <c r="IA114" t="s">
        <v>2339</v>
      </c>
      <c r="IB114">
        <v>1</v>
      </c>
      <c r="IC114">
        <v>1</v>
      </c>
      <c r="ID114">
        <v>1</v>
      </c>
      <c r="IE114">
        <v>1</v>
      </c>
      <c r="IF114">
        <v>1</v>
      </c>
      <c r="IG114">
        <v>0</v>
      </c>
      <c r="IH114" s="59">
        <v>44663</v>
      </c>
      <c r="II114">
        <v>0</v>
      </c>
      <c r="IJ114" s="59"/>
      <c r="IK114" s="59"/>
      <c r="IL114">
        <v>0</v>
      </c>
      <c r="IM114" s="59"/>
      <c r="IN114" s="59"/>
      <c r="IO114">
        <v>1</v>
      </c>
      <c r="IP114" s="59"/>
      <c r="IQ114" s="59"/>
      <c r="IR114" s="59"/>
      <c r="IS114">
        <v>0</v>
      </c>
      <c r="IT114">
        <v>0</v>
      </c>
      <c r="IU114" s="59"/>
      <c r="IV114">
        <v>1</v>
      </c>
      <c r="IW114" t="s">
        <v>2340</v>
      </c>
      <c r="IX114">
        <v>1</v>
      </c>
      <c r="IY114" t="s">
        <v>2341</v>
      </c>
      <c r="IZ114">
        <v>1</v>
      </c>
      <c r="JA114">
        <v>1</v>
      </c>
      <c r="JB114">
        <v>1</v>
      </c>
      <c r="JC114">
        <v>1</v>
      </c>
      <c r="JD114">
        <v>1</v>
      </c>
      <c r="JE114">
        <v>0</v>
      </c>
      <c r="JF114" s="59">
        <v>44693</v>
      </c>
      <c r="JG114" s="59"/>
      <c r="JH114">
        <v>0</v>
      </c>
      <c r="JI114" s="59"/>
      <c r="JJ114" s="59"/>
      <c r="JK114">
        <v>0</v>
      </c>
      <c r="JL114" s="59"/>
      <c r="JM114" s="59"/>
      <c r="JN114">
        <v>1</v>
      </c>
      <c r="JO114" s="59"/>
      <c r="JP114" s="59"/>
      <c r="JQ114" s="59"/>
      <c r="JR114">
        <v>0</v>
      </c>
      <c r="JS114">
        <v>0</v>
      </c>
      <c r="JT114" s="59"/>
      <c r="JU114">
        <v>1</v>
      </c>
      <c r="JV114" t="s">
        <v>2342</v>
      </c>
      <c r="JW114">
        <v>1</v>
      </c>
      <c r="JX114" t="s">
        <v>2343</v>
      </c>
      <c r="JY114">
        <v>0</v>
      </c>
      <c r="JZ114">
        <v>1</v>
      </c>
      <c r="KA114">
        <v>1</v>
      </c>
      <c r="KB114">
        <v>1</v>
      </c>
      <c r="KC114">
        <v>0</v>
      </c>
      <c r="KD114">
        <v>0</v>
      </c>
      <c r="KE114" s="59">
        <v>44739</v>
      </c>
      <c r="KF114">
        <v>0</v>
      </c>
      <c r="KG114" s="59"/>
      <c r="KH114" s="59"/>
      <c r="KI114">
        <v>0</v>
      </c>
      <c r="KJ114" s="59"/>
      <c r="KK114" s="59"/>
      <c r="KL114">
        <v>1</v>
      </c>
      <c r="KM114" s="59"/>
      <c r="KN114" s="59"/>
      <c r="KO114" s="59"/>
      <c r="KP114">
        <v>0</v>
      </c>
      <c r="KQ114">
        <v>0</v>
      </c>
      <c r="KR114" s="59"/>
      <c r="KS114">
        <v>1</v>
      </c>
      <c r="KT114" t="s">
        <v>2344</v>
      </c>
      <c r="KU114">
        <v>1</v>
      </c>
      <c r="KV114" t="s">
        <v>2345</v>
      </c>
      <c r="KW114">
        <v>1</v>
      </c>
      <c r="KX114">
        <v>1</v>
      </c>
      <c r="KY114">
        <v>1</v>
      </c>
      <c r="KZ114">
        <v>1</v>
      </c>
      <c r="LA114">
        <v>0</v>
      </c>
      <c r="LB114">
        <v>0</v>
      </c>
      <c r="LC114" s="59">
        <v>44760</v>
      </c>
      <c r="LD114">
        <v>0</v>
      </c>
      <c r="LE114" s="59"/>
      <c r="LF114" s="59"/>
      <c r="LG114">
        <v>0</v>
      </c>
      <c r="LH114" s="59"/>
      <c r="LI114" s="59"/>
      <c r="LJ114">
        <v>1</v>
      </c>
      <c r="LK114" s="59"/>
      <c r="LL114" s="59"/>
      <c r="LM114" s="59"/>
      <c r="LN114">
        <v>0</v>
      </c>
      <c r="LO114">
        <v>0</v>
      </c>
      <c r="LP114" s="59"/>
      <c r="LQ114">
        <v>1</v>
      </c>
      <c r="LR114" t="s">
        <v>2346</v>
      </c>
      <c r="LS114">
        <v>1</v>
      </c>
      <c r="LT114" t="s">
        <v>2347</v>
      </c>
      <c r="LU114">
        <v>1</v>
      </c>
      <c r="LV114">
        <v>1</v>
      </c>
      <c r="LW114">
        <v>1</v>
      </c>
      <c r="LX114">
        <v>1</v>
      </c>
      <c r="LY114">
        <v>0</v>
      </c>
      <c r="LZ114">
        <v>0</v>
      </c>
      <c r="MA114" s="59">
        <v>44780</v>
      </c>
      <c r="MB114">
        <v>0</v>
      </c>
      <c r="ME114">
        <v>0</v>
      </c>
      <c r="MH114" s="59">
        <v>44783</v>
      </c>
      <c r="MI114">
        <v>0</v>
      </c>
      <c r="ML114">
        <v>1</v>
      </c>
      <c r="MM114">
        <v>7</v>
      </c>
      <c r="MO114" s="59">
        <v>44840</v>
      </c>
      <c r="MP114">
        <v>0</v>
      </c>
      <c r="NA114">
        <v>0</v>
      </c>
      <c r="NB114">
        <v>1</v>
      </c>
      <c r="NC114" s="69">
        <v>44835</v>
      </c>
      <c r="ND114">
        <v>3</v>
      </c>
      <c r="NE114">
        <v>1</v>
      </c>
      <c r="NF114">
        <v>0</v>
      </c>
      <c r="NG114">
        <v>0</v>
      </c>
      <c r="NH114">
        <v>1</v>
      </c>
      <c r="NI114">
        <v>1</v>
      </c>
      <c r="NJ114" t="s">
        <v>2348</v>
      </c>
      <c r="NK114">
        <v>1</v>
      </c>
      <c r="NO114">
        <v>1</v>
      </c>
      <c r="NP114">
        <v>1</v>
      </c>
      <c r="NQ114">
        <v>1</v>
      </c>
      <c r="NR114">
        <v>0</v>
      </c>
      <c r="NS114" t="s">
        <v>2332</v>
      </c>
      <c r="NT114">
        <v>1</v>
      </c>
      <c r="NU114" t="s">
        <v>2349</v>
      </c>
      <c r="NV114">
        <v>1</v>
      </c>
      <c r="NW114">
        <v>1</v>
      </c>
      <c r="PK114" s="59">
        <v>44907</v>
      </c>
      <c r="PL114">
        <v>0</v>
      </c>
      <c r="PW114">
        <v>1</v>
      </c>
      <c r="PX114">
        <v>1</v>
      </c>
      <c r="PY114" s="69">
        <v>44896</v>
      </c>
      <c r="PZ114">
        <v>3</v>
      </c>
      <c r="QA114">
        <v>1</v>
      </c>
      <c r="QB114">
        <v>1</v>
      </c>
      <c r="QC114">
        <v>0</v>
      </c>
      <c r="QD114">
        <v>0</v>
      </c>
      <c r="QE114">
        <v>0</v>
      </c>
      <c r="QK114">
        <v>1</v>
      </c>
      <c r="QL114">
        <v>1</v>
      </c>
      <c r="QM114">
        <v>1</v>
      </c>
      <c r="QN114">
        <v>1</v>
      </c>
      <c r="QR114">
        <v>1</v>
      </c>
      <c r="QS114">
        <v>1</v>
      </c>
      <c r="QV114" s="59">
        <v>45061</v>
      </c>
      <c r="QW114">
        <v>1</v>
      </c>
      <c r="QX114" s="69">
        <v>44986</v>
      </c>
      <c r="QY114">
        <v>3</v>
      </c>
      <c r="QZ114">
        <v>1</v>
      </c>
      <c r="RA114">
        <v>0</v>
      </c>
      <c r="RB114">
        <v>1</v>
      </c>
      <c r="RC114">
        <v>0</v>
      </c>
      <c r="RD114">
        <v>0</v>
      </c>
      <c r="RF114">
        <v>0</v>
      </c>
      <c r="RG114" t="s">
        <v>2953</v>
      </c>
      <c r="RH114">
        <v>1</v>
      </c>
      <c r="RI114">
        <v>0</v>
      </c>
      <c r="RP114">
        <v>0</v>
      </c>
      <c r="RV114">
        <v>1</v>
      </c>
      <c r="RW114">
        <v>1</v>
      </c>
      <c r="RX114">
        <v>1</v>
      </c>
      <c r="RY114">
        <v>0</v>
      </c>
      <c r="RZ114" t="s">
        <v>2350</v>
      </c>
      <c r="SA114">
        <v>1</v>
      </c>
      <c r="SB114" t="s">
        <v>2349</v>
      </c>
      <c r="SC114">
        <v>0</v>
      </c>
      <c r="SG114" s="59">
        <v>45247</v>
      </c>
      <c r="SH114">
        <v>1</v>
      </c>
      <c r="SI114" s="69">
        <v>45170</v>
      </c>
      <c r="SJ114">
        <v>1</v>
      </c>
      <c r="SO114" s="97">
        <v>45265</v>
      </c>
      <c r="SP114" s="142">
        <v>44.728268309377142</v>
      </c>
      <c r="SQ114" s="143">
        <v>0</v>
      </c>
      <c r="SR114" s="143">
        <v>0</v>
      </c>
      <c r="SS114" s="143">
        <v>0</v>
      </c>
      <c r="ST114" s="143">
        <v>0</v>
      </c>
      <c r="SU114" s="143">
        <v>0</v>
      </c>
      <c r="SV114" s="143">
        <v>0</v>
      </c>
      <c r="SW114" s="143">
        <v>0</v>
      </c>
      <c r="SX114" s="143">
        <v>0</v>
      </c>
      <c r="SY114" s="142">
        <v>65</v>
      </c>
      <c r="SZ114" s="147">
        <v>1.5</v>
      </c>
      <c r="TB114" s="142"/>
      <c r="TD114" s="142"/>
      <c r="TF114" s="142"/>
      <c r="TG114" s="83">
        <f>(SY114/(SZ114*SZ114))</f>
        <v>28.888888888888889</v>
      </c>
      <c r="TH114" s="143">
        <v>14</v>
      </c>
      <c r="TI114" s="144" t="s">
        <v>21</v>
      </c>
      <c r="TJ114" s="143">
        <v>41</v>
      </c>
      <c r="TK114" s="143"/>
      <c r="TL114" s="59">
        <v>45354</v>
      </c>
      <c r="TM114">
        <v>0</v>
      </c>
      <c r="TP114">
        <v>0</v>
      </c>
    </row>
    <row r="115" spans="1:537" x14ac:dyDescent="0.25">
      <c r="A115">
        <v>113</v>
      </c>
      <c r="B115" s="154" t="s">
        <v>2310</v>
      </c>
      <c r="C115" s="154" t="s">
        <v>2455</v>
      </c>
      <c r="D115" s="155" t="s">
        <v>2456</v>
      </c>
      <c r="E115" s="155" t="s">
        <v>2954</v>
      </c>
      <c r="F115" s="155" t="s">
        <v>2955</v>
      </c>
      <c r="G115" s="156">
        <v>27495</v>
      </c>
      <c r="H115" s="155">
        <v>1</v>
      </c>
      <c r="I115" s="157">
        <v>44176</v>
      </c>
      <c r="J115" s="58">
        <f>(I115-G115)/365.25</f>
        <v>45.670088980150581</v>
      </c>
      <c r="K115" s="155">
        <v>0</v>
      </c>
      <c r="L115" s="155">
        <v>0</v>
      </c>
      <c r="M115" s="155">
        <v>0</v>
      </c>
      <c r="N115" s="155">
        <v>0</v>
      </c>
      <c r="O115" s="155">
        <v>0</v>
      </c>
      <c r="P115" s="155">
        <v>0</v>
      </c>
      <c r="Q115" s="155">
        <v>0</v>
      </c>
      <c r="R115" s="155">
        <v>1</v>
      </c>
      <c r="S115" s="155">
        <v>62</v>
      </c>
      <c r="T115" s="155">
        <v>1.71</v>
      </c>
      <c r="U115" s="155"/>
      <c r="V115" s="155"/>
      <c r="W115" s="155"/>
      <c r="X115" s="155"/>
      <c r="Y115" s="155"/>
      <c r="Z115" s="155"/>
      <c r="AA115" s="83">
        <f>(S115/(T115*T115))</f>
        <v>21.203105228959341</v>
      </c>
      <c r="AB115" s="155">
        <v>14.8</v>
      </c>
      <c r="AC115" s="155">
        <v>0</v>
      </c>
      <c r="AD115" s="155">
        <v>44</v>
      </c>
      <c r="AE115" s="155">
        <v>14.6</v>
      </c>
      <c r="AF115" s="155">
        <v>6</v>
      </c>
      <c r="AG115" s="155">
        <v>1</v>
      </c>
      <c r="AH115" s="155">
        <v>2</v>
      </c>
      <c r="AI115" s="155">
        <v>2</v>
      </c>
      <c r="AJ115" s="155"/>
      <c r="AK115" s="155"/>
      <c r="AL115" s="155">
        <v>1</v>
      </c>
      <c r="AM115" s="155">
        <v>2</v>
      </c>
      <c r="AN115" s="155">
        <v>3</v>
      </c>
      <c r="AO115" s="155">
        <v>1</v>
      </c>
      <c r="AP115" s="155" t="s">
        <v>2956</v>
      </c>
      <c r="AQ115" s="154">
        <v>0</v>
      </c>
      <c r="AR115" s="154"/>
      <c r="AS115" s="154"/>
      <c r="AT115" s="159">
        <v>1</v>
      </c>
      <c r="AU115" s="159">
        <v>0</v>
      </c>
      <c r="AV115" s="159">
        <v>6</v>
      </c>
      <c r="AW115" s="155">
        <v>6</v>
      </c>
      <c r="AX115" s="159">
        <v>8</v>
      </c>
      <c r="AY115" s="155">
        <v>1</v>
      </c>
      <c r="AZ115" s="159">
        <v>0</v>
      </c>
      <c r="BA115" s="159">
        <v>1</v>
      </c>
      <c r="BB115" s="159">
        <v>1</v>
      </c>
      <c r="BC115" s="159">
        <v>0</v>
      </c>
      <c r="BD115" s="159">
        <v>0</v>
      </c>
      <c r="BE115" s="159">
        <v>0</v>
      </c>
      <c r="BF115" s="159">
        <v>0</v>
      </c>
      <c r="BG115" s="159">
        <v>0</v>
      </c>
      <c r="BH115" s="159">
        <v>1</v>
      </c>
      <c r="BI115" s="155" t="s">
        <v>2810</v>
      </c>
      <c r="BJ115" s="159">
        <v>0</v>
      </c>
      <c r="BK115" s="159">
        <v>0</v>
      </c>
      <c r="BL115" s="159">
        <v>1</v>
      </c>
      <c r="BM115" s="159">
        <v>1</v>
      </c>
      <c r="BN115" s="159">
        <v>0</v>
      </c>
      <c r="BO115" s="159">
        <v>1</v>
      </c>
      <c r="BP115" s="159">
        <v>0</v>
      </c>
      <c r="BQ115" s="159">
        <v>1</v>
      </c>
      <c r="BR115" s="159">
        <v>0</v>
      </c>
      <c r="BS115" s="155"/>
      <c r="BT115" s="159">
        <v>1</v>
      </c>
      <c r="BU115" s="159">
        <v>0</v>
      </c>
      <c r="BV115" s="159">
        <v>0</v>
      </c>
      <c r="BW115" s="159">
        <v>0</v>
      </c>
      <c r="BX115" s="159">
        <v>0</v>
      </c>
      <c r="BY115" s="159">
        <v>0</v>
      </c>
      <c r="BZ115" s="159">
        <v>1</v>
      </c>
      <c r="CA115" s="159">
        <v>0</v>
      </c>
      <c r="CB115" s="159">
        <v>0</v>
      </c>
      <c r="CC115" s="159">
        <v>0</v>
      </c>
      <c r="CD115" s="159">
        <v>0</v>
      </c>
      <c r="CE115" s="159">
        <v>0</v>
      </c>
      <c r="CF115" s="155"/>
      <c r="CG115" s="159">
        <v>1</v>
      </c>
      <c r="CH115" s="159">
        <v>1</v>
      </c>
      <c r="CI115" s="159">
        <v>1</v>
      </c>
      <c r="CJ115" s="159">
        <v>0</v>
      </c>
      <c r="CK115" s="159">
        <v>0</v>
      </c>
      <c r="CL115" s="159">
        <v>0</v>
      </c>
      <c r="CM115" s="155"/>
      <c r="CN115" s="159">
        <v>1</v>
      </c>
      <c r="CO115" s="159">
        <v>1</v>
      </c>
      <c r="CP115" s="159">
        <v>1</v>
      </c>
      <c r="CQ115" s="159">
        <v>0</v>
      </c>
      <c r="CR115" s="159">
        <v>0</v>
      </c>
      <c r="CS115" s="159">
        <v>1</v>
      </c>
      <c r="CT115" s="155" t="s">
        <v>2811</v>
      </c>
      <c r="CU115" s="159">
        <v>1</v>
      </c>
      <c r="CV115" s="159">
        <v>1</v>
      </c>
      <c r="CW115" s="159">
        <v>0</v>
      </c>
      <c r="CX115" s="159">
        <v>1</v>
      </c>
      <c r="CY115" s="160" t="s">
        <v>2716</v>
      </c>
      <c r="CZ115" s="159">
        <v>0</v>
      </c>
      <c r="DA115" s="160"/>
      <c r="DB115" s="154">
        <v>0</v>
      </c>
      <c r="DC115" s="154"/>
      <c r="DD115" s="159">
        <v>0</v>
      </c>
      <c r="DE115" s="159"/>
      <c r="DF115" s="159"/>
      <c r="DG115" s="154"/>
      <c r="DH115" s="160"/>
      <c r="GI115">
        <v>1</v>
      </c>
      <c r="GJ115" s="59">
        <v>44506</v>
      </c>
      <c r="GK115" s="59">
        <v>44617</v>
      </c>
      <c r="GM115">
        <v>0</v>
      </c>
      <c r="GN115" s="59"/>
      <c r="GO115" s="59"/>
      <c r="GP115">
        <v>0</v>
      </c>
      <c r="GQ115" s="59"/>
      <c r="GR115" s="59"/>
      <c r="GS115">
        <v>1</v>
      </c>
      <c r="GT115" s="59"/>
      <c r="GU115" s="59"/>
      <c r="GV115" s="59"/>
      <c r="GW115">
        <v>0</v>
      </c>
      <c r="GX115">
        <v>1</v>
      </c>
      <c r="GY115" s="59"/>
      <c r="GZ115">
        <v>1</v>
      </c>
      <c r="HA115" s="59" t="s">
        <v>2361</v>
      </c>
      <c r="HB115">
        <v>1</v>
      </c>
      <c r="HC115" s="59" t="s">
        <v>2362</v>
      </c>
      <c r="HD115">
        <v>1</v>
      </c>
      <c r="HE115">
        <v>1</v>
      </c>
      <c r="HF115">
        <v>1</v>
      </c>
      <c r="HG115">
        <v>1</v>
      </c>
      <c r="HH115">
        <v>1</v>
      </c>
      <c r="HI115">
        <v>0</v>
      </c>
      <c r="HJ115" s="59">
        <v>44640</v>
      </c>
      <c r="HK115">
        <v>0</v>
      </c>
      <c r="HL115" s="59"/>
      <c r="HM115" s="59"/>
      <c r="HN115">
        <v>0</v>
      </c>
      <c r="HP115" s="59"/>
      <c r="HR115" s="59"/>
      <c r="HS115" s="59"/>
      <c r="HT115" s="59"/>
      <c r="HW115" s="59"/>
      <c r="HX115">
        <v>1</v>
      </c>
      <c r="HY115" s="59" t="s">
        <v>2462</v>
      </c>
      <c r="HZ115">
        <v>1</v>
      </c>
      <c r="IA115" s="59" t="s">
        <v>2463</v>
      </c>
      <c r="IB115">
        <v>1</v>
      </c>
      <c r="IC115">
        <v>1</v>
      </c>
      <c r="ID115">
        <v>1</v>
      </c>
      <c r="IE115">
        <v>1</v>
      </c>
      <c r="IF115">
        <v>0</v>
      </c>
      <c r="IG115">
        <v>1</v>
      </c>
      <c r="IH115" s="59">
        <v>44663</v>
      </c>
      <c r="II115">
        <v>0</v>
      </c>
      <c r="IJ115" s="59"/>
      <c r="IK115" s="59"/>
      <c r="IL115">
        <v>0</v>
      </c>
      <c r="IM115" s="59"/>
      <c r="IN115" s="59"/>
      <c r="IO115">
        <v>0</v>
      </c>
      <c r="IP115" s="59"/>
      <c r="IQ115" s="59"/>
      <c r="IR115" s="59"/>
      <c r="IS115">
        <v>0</v>
      </c>
      <c r="IU115" s="59"/>
      <c r="IV115">
        <v>1</v>
      </c>
      <c r="IW115" s="59" t="s">
        <v>2464</v>
      </c>
      <c r="IX115">
        <v>1</v>
      </c>
      <c r="IY115" s="59" t="s">
        <v>2465</v>
      </c>
      <c r="IZ115">
        <v>1</v>
      </c>
      <c r="JA115">
        <v>1</v>
      </c>
      <c r="JB115">
        <v>1</v>
      </c>
      <c r="JC115">
        <v>1</v>
      </c>
      <c r="JE115" s="59"/>
      <c r="JF115" s="59">
        <v>44693</v>
      </c>
      <c r="JG115" s="59"/>
      <c r="JH115">
        <v>0</v>
      </c>
      <c r="JI115" s="59"/>
      <c r="JJ115" s="59"/>
      <c r="JK115">
        <v>0</v>
      </c>
      <c r="JL115" s="59"/>
      <c r="JM115" s="59"/>
      <c r="JN115">
        <v>0</v>
      </c>
      <c r="JO115" s="59"/>
      <c r="JP115" s="59"/>
      <c r="JQ115" s="59"/>
      <c r="JR115">
        <v>0</v>
      </c>
      <c r="JS115">
        <v>0</v>
      </c>
      <c r="JT115" s="59"/>
      <c r="JV115" s="59"/>
      <c r="JX115" s="59"/>
      <c r="KE115" s="59">
        <v>44741</v>
      </c>
      <c r="KF115">
        <v>0</v>
      </c>
      <c r="KG115" s="59"/>
      <c r="KH115" s="59"/>
      <c r="KI115">
        <v>0</v>
      </c>
      <c r="KJ115" s="59"/>
      <c r="KK115" s="59"/>
      <c r="KL115">
        <v>0</v>
      </c>
      <c r="KM115" s="59"/>
      <c r="KN115" s="59"/>
      <c r="KO115" s="59"/>
      <c r="KP115">
        <v>0</v>
      </c>
      <c r="KQ115">
        <v>0</v>
      </c>
      <c r="KR115" s="59"/>
      <c r="KS115">
        <v>1</v>
      </c>
      <c r="KT115" s="59" t="s">
        <v>2466</v>
      </c>
      <c r="KU115">
        <v>1</v>
      </c>
      <c r="KV115" s="59" t="s">
        <v>2467</v>
      </c>
      <c r="KW115">
        <v>0</v>
      </c>
      <c r="KX115">
        <v>1</v>
      </c>
      <c r="KY115">
        <v>1</v>
      </c>
      <c r="KZ115">
        <v>1</v>
      </c>
      <c r="LA115">
        <v>0</v>
      </c>
      <c r="LB115">
        <v>0</v>
      </c>
      <c r="LC115" s="59">
        <v>44761</v>
      </c>
      <c r="LD115">
        <v>0</v>
      </c>
      <c r="LE115" s="59"/>
      <c r="LF115" s="59"/>
      <c r="LG115">
        <v>0</v>
      </c>
      <c r="LH115" s="59"/>
      <c r="LI115" s="59"/>
      <c r="LJ115">
        <v>0</v>
      </c>
      <c r="LK115" s="59"/>
      <c r="LL115" s="59"/>
      <c r="LM115" s="59"/>
      <c r="LN115">
        <v>0</v>
      </c>
      <c r="LO115">
        <v>0</v>
      </c>
      <c r="LP115" s="59"/>
      <c r="LQ115">
        <v>1</v>
      </c>
      <c r="LR115" s="59" t="s">
        <v>2468</v>
      </c>
      <c r="LS115">
        <v>1</v>
      </c>
      <c r="LT115" s="59" t="s">
        <v>2469</v>
      </c>
      <c r="LU115">
        <v>0</v>
      </c>
      <c r="LV115">
        <v>1</v>
      </c>
      <c r="LW115">
        <v>1</v>
      </c>
      <c r="LX115">
        <v>1</v>
      </c>
      <c r="LY115">
        <v>0</v>
      </c>
      <c r="LZ115">
        <v>0</v>
      </c>
      <c r="MA115" s="161">
        <v>44780</v>
      </c>
      <c r="MB115" s="155">
        <v>0</v>
      </c>
      <c r="MC115" s="155"/>
      <c r="MD115" s="155"/>
      <c r="ME115" s="155">
        <v>0</v>
      </c>
      <c r="MF115" s="155"/>
      <c r="MG115" s="155"/>
      <c r="MH115" s="155"/>
      <c r="MI115" s="155"/>
      <c r="MJ115" s="155"/>
      <c r="MK115" s="155"/>
      <c r="ML115" s="155"/>
      <c r="MM115" s="155"/>
      <c r="MN115" s="155"/>
      <c r="MO115" s="59">
        <v>44840</v>
      </c>
      <c r="MP115">
        <v>0</v>
      </c>
      <c r="MQ115" s="155"/>
      <c r="MR115" s="155"/>
      <c r="MS115" s="155"/>
      <c r="MT115" s="155"/>
      <c r="MU115" s="155"/>
      <c r="MV115" s="155"/>
      <c r="MW115" s="155"/>
      <c r="MX115" s="155"/>
      <c r="MY115" s="155"/>
      <c r="MZ115" s="155"/>
      <c r="NA115" s="155">
        <v>0</v>
      </c>
      <c r="NB115" s="155">
        <v>0</v>
      </c>
      <c r="NC115" s="155"/>
      <c r="ND115" s="155"/>
      <c r="NE115" s="155"/>
      <c r="NF115" s="155"/>
      <c r="NG115" s="155"/>
      <c r="NH115" s="155"/>
      <c r="NI115" s="155">
        <v>1</v>
      </c>
      <c r="NJ115" s="155"/>
      <c r="NK115" s="155"/>
      <c r="NL115" s="155">
        <v>1</v>
      </c>
      <c r="NM115" s="155"/>
      <c r="NN115" s="155"/>
      <c r="NO115" s="155">
        <v>0</v>
      </c>
      <c r="NP115" s="155">
        <v>0</v>
      </c>
      <c r="NQ115" s="155"/>
      <c r="NR115" s="155"/>
      <c r="NS115" s="155"/>
      <c r="NT115" s="155"/>
      <c r="NU115" s="155"/>
      <c r="NV115" s="155">
        <v>0</v>
      </c>
      <c r="NW115" s="155"/>
      <c r="PK115" s="59">
        <v>44907</v>
      </c>
      <c r="PL115">
        <v>0</v>
      </c>
      <c r="PW115">
        <v>1</v>
      </c>
      <c r="QE115">
        <v>1</v>
      </c>
      <c r="QF115" t="s">
        <v>2447</v>
      </c>
      <c r="QG115">
        <v>1</v>
      </c>
      <c r="QH115">
        <v>1</v>
      </c>
      <c r="QI115">
        <v>1</v>
      </c>
      <c r="QK115">
        <v>1</v>
      </c>
      <c r="QL115">
        <v>0</v>
      </c>
      <c r="QM115">
        <v>1</v>
      </c>
      <c r="QN115">
        <v>0</v>
      </c>
      <c r="QO115" t="s">
        <v>2434</v>
      </c>
      <c r="QP115">
        <v>1</v>
      </c>
      <c r="QQ115" t="s">
        <v>2470</v>
      </c>
      <c r="QR115">
        <v>0</v>
      </c>
      <c r="QV115" s="59">
        <v>45061</v>
      </c>
      <c r="QW115">
        <v>0</v>
      </c>
      <c r="RH115">
        <v>1</v>
      </c>
      <c r="RI115">
        <v>1</v>
      </c>
      <c r="RJ115" s="69">
        <v>45047</v>
      </c>
      <c r="RK115">
        <v>14</v>
      </c>
      <c r="RL115">
        <v>1</v>
      </c>
      <c r="RM115">
        <v>1</v>
      </c>
      <c r="RN115">
        <v>1</v>
      </c>
      <c r="RO115">
        <v>0</v>
      </c>
      <c r="RP115">
        <v>1</v>
      </c>
      <c r="RQ115" t="s">
        <v>2310</v>
      </c>
      <c r="RR115">
        <v>1</v>
      </c>
      <c r="RS115">
        <v>1</v>
      </c>
      <c r="RV115">
        <v>1</v>
      </c>
      <c r="RW115">
        <v>1</v>
      </c>
      <c r="RX115">
        <v>0</v>
      </c>
      <c r="RY115">
        <v>0</v>
      </c>
      <c r="RZ115" t="s">
        <v>2332</v>
      </c>
      <c r="SA115">
        <v>1</v>
      </c>
      <c r="SB115" t="s">
        <v>2471</v>
      </c>
      <c r="SC115">
        <v>0</v>
      </c>
      <c r="SO115" s="97"/>
      <c r="SP115" s="143"/>
      <c r="SQ115" s="143"/>
      <c r="SR115" s="143"/>
      <c r="SS115" s="143"/>
      <c r="ST115" s="143"/>
      <c r="SU115" s="143"/>
      <c r="SV115" s="143"/>
      <c r="SW115" s="143"/>
      <c r="SX115" s="143"/>
      <c r="SY115" s="143"/>
      <c r="SZ115" s="143"/>
      <c r="TB115" s="143"/>
      <c r="TD115" s="143"/>
      <c r="TF115" s="143"/>
      <c r="TG115" s="143"/>
      <c r="TH115" s="143"/>
      <c r="TI115" s="15"/>
      <c r="TJ115" s="143"/>
      <c r="TK115" s="143"/>
      <c r="TL115" s="59">
        <v>45354</v>
      </c>
      <c r="TM115">
        <v>0</v>
      </c>
      <c r="TP115">
        <v>1</v>
      </c>
      <c r="TQ115" s="69">
        <v>45323</v>
      </c>
    </row>
    <row r="116" spans="1:537" x14ac:dyDescent="0.25">
      <c r="A116">
        <v>114</v>
      </c>
      <c r="B116" s="15" t="s">
        <v>2310</v>
      </c>
      <c r="F116" t="s">
        <v>2957</v>
      </c>
      <c r="H116">
        <v>1</v>
      </c>
      <c r="DI116" s="59">
        <v>44507</v>
      </c>
      <c r="DJ116" s="58">
        <v>10</v>
      </c>
      <c r="EB116">
        <v>1</v>
      </c>
      <c r="EG116">
        <v>0</v>
      </c>
      <c r="EH116">
        <v>1</v>
      </c>
      <c r="EI116">
        <v>1</v>
      </c>
      <c r="EJ116">
        <v>1</v>
      </c>
      <c r="EM116">
        <v>1</v>
      </c>
      <c r="EN116">
        <v>1</v>
      </c>
      <c r="EO116">
        <v>1</v>
      </c>
      <c r="EV116" t="s">
        <v>2728</v>
      </c>
      <c r="EW116">
        <v>1</v>
      </c>
      <c r="EX116" t="s">
        <v>2958</v>
      </c>
      <c r="EY116">
        <v>2</v>
      </c>
      <c r="FH116">
        <v>3</v>
      </c>
      <c r="FI116" t="s">
        <v>2959</v>
      </c>
      <c r="FJ116" t="s">
        <v>2960</v>
      </c>
      <c r="GI116">
        <v>1</v>
      </c>
      <c r="GJ116" s="59">
        <v>44506</v>
      </c>
      <c r="GK116" s="59"/>
      <c r="GM116" s="59"/>
      <c r="GN116" s="59"/>
      <c r="GO116" s="59"/>
      <c r="GQ116" s="59"/>
      <c r="GR116" s="59"/>
      <c r="GT116" s="59"/>
      <c r="GU116" s="59"/>
      <c r="GV116" s="59"/>
      <c r="GY116" s="59"/>
      <c r="HA116" s="59"/>
      <c r="HC116" s="59"/>
      <c r="HF116" s="59"/>
      <c r="HG116" s="59"/>
      <c r="HJ116" s="59"/>
      <c r="HL116" s="59"/>
      <c r="HM116" s="59"/>
      <c r="HP116" s="59"/>
      <c r="HR116" s="59"/>
      <c r="HS116" s="59"/>
      <c r="HT116" s="59"/>
      <c r="HW116" s="59"/>
      <c r="HY116" s="59"/>
      <c r="IA116" s="59"/>
      <c r="ID116" s="59"/>
      <c r="IE116" s="59"/>
      <c r="IH116" s="59"/>
      <c r="IJ116" s="59"/>
      <c r="IK116" s="59"/>
      <c r="IM116" s="59"/>
      <c r="IN116" s="59"/>
      <c r="IP116" s="59"/>
      <c r="IQ116" s="59"/>
      <c r="IR116" s="59"/>
      <c r="IU116" s="59"/>
      <c r="IW116" s="59"/>
      <c r="IX116" s="59"/>
      <c r="IY116" s="59"/>
      <c r="JB116" s="59"/>
      <c r="JC116" s="59"/>
      <c r="JE116" s="59"/>
      <c r="JF116" s="59"/>
      <c r="JG116" s="59"/>
      <c r="JI116" s="59"/>
      <c r="JJ116" s="59"/>
      <c r="JL116" s="59"/>
      <c r="JM116" s="59"/>
      <c r="JO116" s="59"/>
      <c r="JP116" s="59"/>
      <c r="JQ116" s="59"/>
      <c r="JT116" s="59"/>
      <c r="JV116" s="59"/>
      <c r="JX116" s="59"/>
      <c r="KE116" s="59"/>
      <c r="KG116" s="59"/>
      <c r="KH116" s="59"/>
      <c r="KJ116" s="59"/>
      <c r="KK116" s="59"/>
      <c r="KM116" s="59"/>
      <c r="KN116" s="59"/>
      <c r="KO116" s="59"/>
      <c r="KR116" s="59"/>
      <c r="KT116" s="59"/>
      <c r="KV116" s="59"/>
      <c r="KY116" s="59"/>
      <c r="KZ116" s="59"/>
      <c r="LC116" s="59"/>
      <c r="LE116" s="59"/>
      <c r="LF116" s="59"/>
      <c r="LH116" s="59"/>
      <c r="LI116" s="59"/>
      <c r="LK116" s="59"/>
      <c r="LL116" s="59"/>
      <c r="LM116" s="59"/>
      <c r="LP116" s="59"/>
      <c r="LR116" s="59"/>
      <c r="LT116" s="59"/>
      <c r="SO116" s="97"/>
      <c r="SP116" s="143"/>
      <c r="SQ116" s="143"/>
      <c r="SR116" s="143"/>
      <c r="SS116" s="143"/>
      <c r="ST116" s="143"/>
      <c r="SU116" s="143"/>
      <c r="SV116" s="143"/>
      <c r="SW116" s="143"/>
      <c r="SX116" s="143"/>
      <c r="SY116" s="143"/>
      <c r="SZ116" s="143"/>
      <c r="TB116" s="143"/>
      <c r="TD116" s="143"/>
      <c r="TF116" s="143"/>
      <c r="TG116" s="143"/>
      <c r="TH116" s="143"/>
      <c r="TI116" s="15"/>
      <c r="TJ116" s="143"/>
      <c r="TK116" s="143"/>
    </row>
    <row r="117" spans="1:537" x14ac:dyDescent="0.25">
      <c r="A117">
        <v>115</v>
      </c>
      <c r="B117" s="15" t="s">
        <v>2310</v>
      </c>
      <c r="C117" s="15" t="s">
        <v>2961</v>
      </c>
      <c r="D117" t="s">
        <v>2962</v>
      </c>
      <c r="E117" t="s">
        <v>2963</v>
      </c>
      <c r="F117" t="s">
        <v>2964</v>
      </c>
      <c r="G117" s="139">
        <v>42548</v>
      </c>
      <c r="H117">
        <v>1</v>
      </c>
      <c r="I117" s="140">
        <v>44176</v>
      </c>
      <c r="J117" s="58">
        <f>(I117-G117)/365.25</f>
        <v>4.4572210814510607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18.5</v>
      </c>
      <c r="T117">
        <v>1.05</v>
      </c>
      <c r="U117">
        <v>0.53</v>
      </c>
      <c r="V117" t="s">
        <v>21</v>
      </c>
      <c r="W117">
        <v>-0.31</v>
      </c>
      <c r="X117" t="s">
        <v>21</v>
      </c>
      <c r="Y117">
        <v>1.1000000000000001</v>
      </c>
      <c r="Z117" t="s">
        <v>21</v>
      </c>
      <c r="AB117">
        <v>12.4</v>
      </c>
      <c r="AC117">
        <v>0</v>
      </c>
      <c r="AD117">
        <v>36</v>
      </c>
      <c r="AE117">
        <v>12.6</v>
      </c>
      <c r="AF117">
        <v>0</v>
      </c>
      <c r="AG117">
        <v>1</v>
      </c>
      <c r="AH117">
        <v>3</v>
      </c>
      <c r="AI117">
        <v>3</v>
      </c>
      <c r="AL117">
        <v>0</v>
      </c>
      <c r="AO117">
        <v>0</v>
      </c>
      <c r="AQ117" s="15">
        <v>0</v>
      </c>
      <c r="AR117" s="15">
        <v>1</v>
      </c>
      <c r="AT117" s="68">
        <v>1</v>
      </c>
      <c r="AU117" s="68">
        <v>0</v>
      </c>
      <c r="AV117" s="68">
        <v>3</v>
      </c>
      <c r="AW117">
        <v>14</v>
      </c>
      <c r="AX117">
        <v>11</v>
      </c>
      <c r="AY117" s="68">
        <v>1</v>
      </c>
      <c r="AZ117" s="68">
        <v>0</v>
      </c>
      <c r="BA117" s="68">
        <v>1</v>
      </c>
      <c r="BB117" s="68">
        <v>1</v>
      </c>
      <c r="BC117" s="68">
        <v>1</v>
      </c>
      <c r="BD117" s="68">
        <v>0</v>
      </c>
      <c r="BE117" s="68">
        <v>1</v>
      </c>
      <c r="BF117" s="68">
        <v>0</v>
      </c>
      <c r="BG117" s="68">
        <v>1</v>
      </c>
      <c r="BH117" s="68">
        <v>0</v>
      </c>
      <c r="BJ117" s="68">
        <v>0</v>
      </c>
      <c r="BK117" s="68">
        <v>0</v>
      </c>
      <c r="BL117" s="68">
        <v>0</v>
      </c>
      <c r="BM117" s="68">
        <v>1</v>
      </c>
      <c r="BN117" s="68">
        <v>0</v>
      </c>
      <c r="BO117" s="68">
        <v>1</v>
      </c>
      <c r="BP117" s="68">
        <v>0</v>
      </c>
      <c r="BQ117" s="68">
        <v>1</v>
      </c>
      <c r="BR117" s="68">
        <v>1</v>
      </c>
      <c r="BS117" t="s">
        <v>2965</v>
      </c>
      <c r="BT117" s="68">
        <v>0</v>
      </c>
      <c r="BU117" s="68">
        <v>0</v>
      </c>
      <c r="BV117" s="68">
        <v>0</v>
      </c>
      <c r="BW117" s="68">
        <v>0</v>
      </c>
      <c r="BX117" s="68">
        <v>0</v>
      </c>
      <c r="BY117" s="68">
        <v>0</v>
      </c>
      <c r="BZ117" s="68">
        <v>0</v>
      </c>
      <c r="CA117" s="68">
        <v>0</v>
      </c>
      <c r="CB117" s="68">
        <v>0</v>
      </c>
      <c r="CC117" s="68">
        <v>0</v>
      </c>
      <c r="CD117" s="68">
        <v>0</v>
      </c>
      <c r="CE117" s="68">
        <v>0</v>
      </c>
      <c r="CG117" s="68">
        <v>1</v>
      </c>
      <c r="CH117" s="68">
        <v>1</v>
      </c>
      <c r="CI117" s="68">
        <v>1</v>
      </c>
      <c r="CJ117" s="68">
        <v>0</v>
      </c>
      <c r="CK117" s="68">
        <v>0</v>
      </c>
      <c r="CL117" s="68">
        <v>1</v>
      </c>
      <c r="CM117" t="s">
        <v>731</v>
      </c>
      <c r="CN117" s="68">
        <v>1</v>
      </c>
      <c r="CO117" s="68">
        <v>1</v>
      </c>
      <c r="CP117" s="68">
        <v>0</v>
      </c>
      <c r="CQ117" s="68">
        <v>0</v>
      </c>
      <c r="CR117" s="68">
        <v>0</v>
      </c>
      <c r="CS117" s="68">
        <v>0</v>
      </c>
      <c r="CU117" s="68">
        <v>1</v>
      </c>
      <c r="CV117" s="68">
        <v>1</v>
      </c>
      <c r="CW117" s="68">
        <v>0</v>
      </c>
      <c r="CX117" s="68">
        <v>1</v>
      </c>
      <c r="CY117" s="141" t="s">
        <v>2966</v>
      </c>
      <c r="CZ117" s="68">
        <v>0</v>
      </c>
      <c r="DA117" s="141"/>
      <c r="DB117" s="15">
        <v>1</v>
      </c>
      <c r="DC117" s="15">
        <v>4</v>
      </c>
      <c r="DD117" s="68">
        <v>1</v>
      </c>
      <c r="DE117" s="68">
        <v>1</v>
      </c>
      <c r="DF117" s="149">
        <v>43983</v>
      </c>
      <c r="DG117" s="150"/>
      <c r="DH117" s="141"/>
      <c r="SO117" s="97"/>
      <c r="SP117" s="143"/>
      <c r="SQ117" s="143"/>
      <c r="SR117" s="143"/>
      <c r="SS117" s="143"/>
      <c r="ST117" s="143"/>
      <c r="SU117" s="143"/>
      <c r="SV117" s="143"/>
      <c r="SW117" s="143"/>
      <c r="SX117" s="143"/>
      <c r="SY117" s="143"/>
      <c r="SZ117" s="143"/>
      <c r="TB117" s="143"/>
      <c r="TD117" s="143"/>
      <c r="TF117" s="143"/>
      <c r="TG117" s="143"/>
      <c r="TH117" s="143"/>
      <c r="TI117" s="15"/>
      <c r="TJ117" s="143"/>
      <c r="TK117" s="143"/>
    </row>
    <row r="118" spans="1:537" x14ac:dyDescent="0.25">
      <c r="A118">
        <v>116</v>
      </c>
      <c r="B118" s="15"/>
      <c r="C118" s="15"/>
      <c r="F118" t="s">
        <v>2967</v>
      </c>
      <c r="G118" s="139">
        <v>40633</v>
      </c>
      <c r="H118">
        <v>0</v>
      </c>
      <c r="I118" s="140"/>
      <c r="J118" s="58"/>
      <c r="AT118" s="68"/>
      <c r="AU118" s="68"/>
      <c r="AV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J118" s="68"/>
      <c r="BK118" s="68"/>
      <c r="BL118" s="68"/>
      <c r="BM118" s="68"/>
      <c r="BN118" s="68"/>
      <c r="BO118" s="68"/>
      <c r="BP118" s="68"/>
      <c r="BQ118" s="68"/>
      <c r="BR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G118" s="68"/>
      <c r="CH118" s="68"/>
      <c r="CI118" s="68"/>
      <c r="CJ118" s="68"/>
      <c r="CK118" s="68"/>
      <c r="CL118" s="68"/>
      <c r="CN118" s="68"/>
      <c r="CO118" s="68"/>
      <c r="CP118" s="68"/>
      <c r="CQ118" s="68"/>
      <c r="CR118" s="68"/>
      <c r="CS118" s="68"/>
      <c r="CU118" s="68"/>
      <c r="CV118" s="68"/>
      <c r="CW118" s="68"/>
      <c r="CX118" s="68"/>
      <c r="CY118" s="141"/>
      <c r="CZ118" s="68"/>
      <c r="DA118" s="141"/>
      <c r="DB118" s="15"/>
      <c r="DC118" s="15"/>
      <c r="DD118" s="68"/>
      <c r="DE118" s="68"/>
      <c r="DF118" s="149"/>
      <c r="DG118" s="150"/>
      <c r="DH118" s="141"/>
      <c r="SO118" s="97">
        <v>45265</v>
      </c>
      <c r="SP118" s="142">
        <v>12.681724845995893</v>
      </c>
      <c r="SQ118" s="143">
        <v>0</v>
      </c>
      <c r="SR118" s="143">
        <v>0</v>
      </c>
      <c r="SS118" s="143">
        <v>0</v>
      </c>
      <c r="ST118" s="143">
        <v>0</v>
      </c>
      <c r="SU118" s="143">
        <v>0</v>
      </c>
      <c r="SV118" s="143">
        <v>0</v>
      </c>
      <c r="SW118" s="143">
        <v>0</v>
      </c>
      <c r="SX118" s="143">
        <v>0</v>
      </c>
      <c r="SY118" s="142">
        <v>57.3</v>
      </c>
      <c r="SZ118" s="147">
        <v>1.55</v>
      </c>
      <c r="TB118" s="142"/>
      <c r="TC118">
        <v>0.23</v>
      </c>
      <c r="TD118" s="142" t="s">
        <v>21</v>
      </c>
      <c r="TE118">
        <v>1.67</v>
      </c>
      <c r="TF118" s="143" t="s">
        <v>29</v>
      </c>
      <c r="TG118" s="142"/>
      <c r="TH118" s="143">
        <v>13.4</v>
      </c>
      <c r="TI118" s="15" t="s">
        <v>21</v>
      </c>
      <c r="TJ118" s="143">
        <v>39</v>
      </c>
      <c r="TK118" s="143"/>
    </row>
    <row r="119" spans="1:537" x14ac:dyDescent="0.25">
      <c r="A119">
        <v>117</v>
      </c>
      <c r="B119" s="15" t="s">
        <v>2310</v>
      </c>
      <c r="C119" s="15" t="s">
        <v>2311</v>
      </c>
      <c r="F119" t="s">
        <v>2968</v>
      </c>
      <c r="H119">
        <v>1</v>
      </c>
      <c r="GK119" s="59">
        <v>44617</v>
      </c>
      <c r="GM119">
        <v>0</v>
      </c>
      <c r="GP119">
        <v>0</v>
      </c>
      <c r="GS119">
        <v>0</v>
      </c>
      <c r="GW119">
        <v>0</v>
      </c>
      <c r="GX119">
        <v>0</v>
      </c>
      <c r="GZ119">
        <v>1</v>
      </c>
      <c r="HA119" t="s">
        <v>2313</v>
      </c>
      <c r="HB119">
        <v>1</v>
      </c>
      <c r="HC119" t="s">
        <v>2314</v>
      </c>
      <c r="HD119">
        <v>1</v>
      </c>
      <c r="HE119">
        <v>1</v>
      </c>
      <c r="HF119">
        <v>1</v>
      </c>
      <c r="HG119">
        <v>1</v>
      </c>
      <c r="HH119">
        <v>0</v>
      </c>
      <c r="HI119">
        <v>0</v>
      </c>
      <c r="HJ119" s="59">
        <v>44640</v>
      </c>
      <c r="HK119">
        <v>0</v>
      </c>
      <c r="HN119">
        <v>0</v>
      </c>
      <c r="HQ119">
        <v>0</v>
      </c>
      <c r="HU119">
        <v>0</v>
      </c>
      <c r="HV119">
        <v>0</v>
      </c>
      <c r="HX119">
        <v>1</v>
      </c>
      <c r="HY119" t="s">
        <v>2315</v>
      </c>
      <c r="HZ119">
        <v>1</v>
      </c>
      <c r="IA119" t="s">
        <v>2316</v>
      </c>
      <c r="IB119">
        <v>1</v>
      </c>
      <c r="IC119">
        <v>1</v>
      </c>
      <c r="ID119">
        <v>1</v>
      </c>
      <c r="IE119">
        <v>1</v>
      </c>
      <c r="IF119">
        <v>0</v>
      </c>
      <c r="IG119">
        <v>0</v>
      </c>
      <c r="IH119" s="59">
        <v>44663</v>
      </c>
      <c r="II119">
        <v>0</v>
      </c>
      <c r="IL119">
        <v>0</v>
      </c>
      <c r="IO119">
        <v>0</v>
      </c>
      <c r="IS119">
        <v>0</v>
      </c>
      <c r="IT119">
        <v>0</v>
      </c>
      <c r="IV119">
        <v>1</v>
      </c>
      <c r="IW119" t="s">
        <v>2317</v>
      </c>
      <c r="IX119">
        <v>1</v>
      </c>
      <c r="IY119" t="s">
        <v>2318</v>
      </c>
      <c r="IZ119">
        <v>1</v>
      </c>
      <c r="JA119">
        <v>1</v>
      </c>
      <c r="JB119">
        <v>1</v>
      </c>
      <c r="JC119">
        <v>1</v>
      </c>
      <c r="JD119">
        <v>0</v>
      </c>
      <c r="JE119">
        <v>0</v>
      </c>
      <c r="JF119" s="59">
        <v>44694</v>
      </c>
      <c r="JG119" s="59"/>
      <c r="JH119">
        <v>0</v>
      </c>
      <c r="JK119">
        <v>0</v>
      </c>
      <c r="JN119">
        <v>0</v>
      </c>
      <c r="JR119">
        <v>0</v>
      </c>
      <c r="JS119">
        <v>0</v>
      </c>
      <c r="JU119">
        <v>1</v>
      </c>
      <c r="JV119" t="s">
        <v>2319</v>
      </c>
      <c r="JW119">
        <v>1</v>
      </c>
      <c r="JX119" t="s">
        <v>2320</v>
      </c>
      <c r="JY119">
        <v>1</v>
      </c>
      <c r="JZ119">
        <v>1</v>
      </c>
      <c r="KA119">
        <v>1</v>
      </c>
      <c r="KB119">
        <v>1</v>
      </c>
      <c r="KC119">
        <v>0</v>
      </c>
      <c r="KD119">
        <v>0</v>
      </c>
      <c r="LC119" s="59">
        <v>44762</v>
      </c>
      <c r="LD119">
        <v>0</v>
      </c>
      <c r="LG119">
        <v>0</v>
      </c>
      <c r="LJ119">
        <v>0</v>
      </c>
      <c r="LN119">
        <v>0</v>
      </c>
      <c r="LO119">
        <v>0</v>
      </c>
      <c r="LU119">
        <v>0</v>
      </c>
      <c r="LV119">
        <v>1</v>
      </c>
      <c r="LW119">
        <v>1</v>
      </c>
      <c r="LX119">
        <v>1</v>
      </c>
      <c r="LY119">
        <v>0</v>
      </c>
      <c r="LZ119">
        <v>0</v>
      </c>
      <c r="MO119" s="59">
        <v>44840</v>
      </c>
      <c r="MP119">
        <v>0</v>
      </c>
      <c r="NA119">
        <v>0</v>
      </c>
      <c r="NB119">
        <v>1</v>
      </c>
      <c r="NC119" s="69">
        <v>44774</v>
      </c>
      <c r="ND119">
        <v>7</v>
      </c>
      <c r="NE119">
        <v>0</v>
      </c>
      <c r="NF119">
        <v>1</v>
      </c>
      <c r="NG119">
        <v>0</v>
      </c>
      <c r="NH119">
        <v>0</v>
      </c>
      <c r="NI119">
        <v>1</v>
      </c>
      <c r="NJ119" t="s">
        <v>2423</v>
      </c>
      <c r="NK119">
        <v>1</v>
      </c>
      <c r="NO119">
        <v>1</v>
      </c>
      <c r="NP119">
        <v>0</v>
      </c>
      <c r="NQ119">
        <v>1</v>
      </c>
      <c r="NR119">
        <v>1</v>
      </c>
      <c r="NT119">
        <v>0</v>
      </c>
      <c r="NV119">
        <v>1</v>
      </c>
      <c r="NW119">
        <v>1</v>
      </c>
      <c r="QV119" s="59">
        <v>45061</v>
      </c>
      <c r="QW119">
        <v>0</v>
      </c>
      <c r="RH119">
        <v>1</v>
      </c>
      <c r="RI119">
        <v>0</v>
      </c>
      <c r="RP119">
        <v>1</v>
      </c>
      <c r="RQ119" t="s">
        <v>2323</v>
      </c>
      <c r="RR119">
        <v>1</v>
      </c>
      <c r="RS119">
        <v>1</v>
      </c>
      <c r="RV119">
        <v>1</v>
      </c>
      <c r="RW119">
        <v>0</v>
      </c>
      <c r="RX119">
        <v>1</v>
      </c>
      <c r="RY119">
        <v>1</v>
      </c>
      <c r="SA119">
        <v>1</v>
      </c>
      <c r="SB119" t="s">
        <v>2324</v>
      </c>
      <c r="SC119">
        <v>1</v>
      </c>
      <c r="SD119">
        <v>1</v>
      </c>
      <c r="SO119" s="97"/>
      <c r="SP119" s="143"/>
      <c r="SQ119" s="143"/>
      <c r="SR119" s="143"/>
      <c r="SS119" s="143"/>
      <c r="ST119" s="143"/>
      <c r="SU119" s="143"/>
      <c r="SV119" s="143"/>
      <c r="SW119" s="143"/>
      <c r="SX119" s="143"/>
      <c r="SY119" s="143"/>
      <c r="SZ119" s="143"/>
      <c r="TB119" s="143"/>
      <c r="TD119" s="143"/>
      <c r="TF119" s="143"/>
      <c r="TG119" s="143"/>
      <c r="TH119" s="143"/>
      <c r="TI119" s="15"/>
      <c r="TJ119" s="143"/>
      <c r="TK119" s="143"/>
    </row>
    <row r="120" spans="1:537" x14ac:dyDescent="0.25">
      <c r="A120">
        <v>118</v>
      </c>
      <c r="B120" s="154" t="s">
        <v>2310</v>
      </c>
      <c r="C120" s="154" t="s">
        <v>2566</v>
      </c>
      <c r="D120" s="155" t="s">
        <v>2567</v>
      </c>
      <c r="E120" s="155" t="s">
        <v>2969</v>
      </c>
      <c r="F120" s="155" t="s">
        <v>2970</v>
      </c>
      <c r="G120" s="156">
        <v>43422</v>
      </c>
      <c r="H120" s="155">
        <v>1</v>
      </c>
      <c r="I120" s="157">
        <v>44176</v>
      </c>
      <c r="J120" s="58">
        <f>(I120-G120)/365.25</f>
        <v>2.0643394934976045</v>
      </c>
      <c r="K120" s="155">
        <v>0</v>
      </c>
      <c r="L120" s="155">
        <v>0</v>
      </c>
      <c r="M120" s="155">
        <v>0</v>
      </c>
      <c r="N120" s="155">
        <v>0</v>
      </c>
      <c r="O120" s="155">
        <v>0</v>
      </c>
      <c r="P120" s="155">
        <v>0</v>
      </c>
      <c r="Q120" s="155">
        <v>0</v>
      </c>
      <c r="R120" s="155">
        <v>0</v>
      </c>
      <c r="S120" s="155">
        <v>10.5</v>
      </c>
      <c r="T120" s="155">
        <v>80.5</v>
      </c>
      <c r="U120" s="155">
        <v>-1.38</v>
      </c>
      <c r="V120" s="155" t="s">
        <v>29</v>
      </c>
      <c r="W120" s="155">
        <v>-2.35</v>
      </c>
      <c r="X120" s="155" t="s">
        <v>20</v>
      </c>
      <c r="Y120" s="155">
        <v>0.17</v>
      </c>
      <c r="Z120" s="155" t="s">
        <v>21</v>
      </c>
      <c r="AA120" s="155"/>
      <c r="AB120" s="155">
        <v>11</v>
      </c>
      <c r="AC120" s="155">
        <v>0</v>
      </c>
      <c r="AD120" s="155">
        <v>34.200000000000003</v>
      </c>
      <c r="AE120" s="155">
        <v>11.3</v>
      </c>
      <c r="AF120" s="155">
        <v>0</v>
      </c>
      <c r="AG120" s="155">
        <v>1</v>
      </c>
      <c r="AH120" s="155">
        <v>5</v>
      </c>
      <c r="AI120" s="155">
        <v>7</v>
      </c>
      <c r="AJ120" s="155"/>
      <c r="AK120" s="155"/>
      <c r="AL120" s="155">
        <v>1</v>
      </c>
      <c r="AM120" s="155">
        <v>4</v>
      </c>
      <c r="AN120" s="155">
        <v>3</v>
      </c>
      <c r="AO120" s="155">
        <v>0</v>
      </c>
      <c r="AP120" s="155"/>
      <c r="AQ120" s="154">
        <v>0</v>
      </c>
      <c r="AR120" s="154"/>
      <c r="AS120" s="154"/>
      <c r="AT120" s="159">
        <v>1</v>
      </c>
      <c r="AU120" s="159">
        <v>0</v>
      </c>
      <c r="AV120" s="159">
        <v>5</v>
      </c>
      <c r="AW120" s="159">
        <v>11</v>
      </c>
      <c r="AX120" s="159">
        <v>14</v>
      </c>
      <c r="AY120" s="159">
        <v>1</v>
      </c>
      <c r="AZ120" s="159">
        <v>0</v>
      </c>
      <c r="BA120" s="159">
        <v>1</v>
      </c>
      <c r="BB120" s="159">
        <v>1</v>
      </c>
      <c r="BC120" s="159">
        <v>1</v>
      </c>
      <c r="BD120" s="159">
        <v>0</v>
      </c>
      <c r="BE120" s="159">
        <v>1</v>
      </c>
      <c r="BF120" s="159">
        <v>0</v>
      </c>
      <c r="BG120" s="159">
        <v>1</v>
      </c>
      <c r="BH120" s="159">
        <v>0</v>
      </c>
      <c r="BI120" s="155"/>
      <c r="BJ120" s="159">
        <v>0</v>
      </c>
      <c r="BK120" s="159">
        <v>0</v>
      </c>
      <c r="BL120" s="159">
        <v>1</v>
      </c>
      <c r="BM120" s="159">
        <v>1</v>
      </c>
      <c r="BN120" s="159">
        <v>0</v>
      </c>
      <c r="BO120" s="159">
        <v>0</v>
      </c>
      <c r="BP120" s="159">
        <v>0</v>
      </c>
      <c r="BQ120" s="159">
        <v>1</v>
      </c>
      <c r="BR120" s="159">
        <v>0</v>
      </c>
      <c r="BS120" s="155"/>
      <c r="BT120" s="159">
        <v>1</v>
      </c>
      <c r="BU120" s="159">
        <v>0</v>
      </c>
      <c r="BV120" s="159">
        <v>0</v>
      </c>
      <c r="BW120" s="159">
        <v>0</v>
      </c>
      <c r="BX120" s="159">
        <v>1</v>
      </c>
      <c r="BY120" s="159">
        <v>0</v>
      </c>
      <c r="BZ120" s="159">
        <v>0</v>
      </c>
      <c r="CA120" s="159">
        <v>0</v>
      </c>
      <c r="CB120" s="159">
        <v>0</v>
      </c>
      <c r="CC120" s="159">
        <v>0</v>
      </c>
      <c r="CD120" s="159">
        <v>0</v>
      </c>
      <c r="CE120" s="159">
        <v>0</v>
      </c>
      <c r="CF120" s="155"/>
      <c r="CG120" s="159">
        <v>1</v>
      </c>
      <c r="CH120" s="159">
        <v>0</v>
      </c>
      <c r="CI120" s="159">
        <v>1</v>
      </c>
      <c r="CJ120" s="159">
        <v>0</v>
      </c>
      <c r="CK120" s="159">
        <v>0</v>
      </c>
      <c r="CL120" s="159">
        <v>1</v>
      </c>
      <c r="CM120" s="155" t="s">
        <v>219</v>
      </c>
      <c r="CN120" s="159">
        <v>1</v>
      </c>
      <c r="CO120" s="159">
        <v>1</v>
      </c>
      <c r="CP120" s="159">
        <v>0</v>
      </c>
      <c r="CQ120" s="159">
        <v>0</v>
      </c>
      <c r="CR120" s="159">
        <v>0</v>
      </c>
      <c r="CS120" s="159">
        <v>0</v>
      </c>
      <c r="CT120" s="155"/>
      <c r="CU120" s="159">
        <v>1</v>
      </c>
      <c r="CV120" s="159">
        <v>1</v>
      </c>
      <c r="CW120" s="159">
        <v>1</v>
      </c>
      <c r="CX120" s="159">
        <v>1</v>
      </c>
      <c r="CY120" s="160" t="s">
        <v>2571</v>
      </c>
      <c r="CZ120" s="159">
        <v>1</v>
      </c>
      <c r="DA120" s="160" t="s">
        <v>2572</v>
      </c>
      <c r="DB120" s="154">
        <v>0</v>
      </c>
      <c r="DC120" s="154"/>
      <c r="DD120" s="159">
        <v>0</v>
      </c>
      <c r="DE120" s="159">
        <v>1</v>
      </c>
      <c r="DF120" s="166">
        <v>44158</v>
      </c>
      <c r="DG120" s="154">
        <v>1</v>
      </c>
      <c r="DH120" s="160"/>
      <c r="GI120">
        <v>1</v>
      </c>
      <c r="GJ120" s="59">
        <v>44506</v>
      </c>
      <c r="GK120" s="59"/>
      <c r="GM120" s="59"/>
      <c r="GN120" s="59"/>
      <c r="GO120" s="59"/>
      <c r="GQ120" s="59"/>
      <c r="GR120" s="59"/>
      <c r="GT120" s="59"/>
      <c r="GU120" s="59"/>
      <c r="GV120" s="59"/>
      <c r="GY120" s="59"/>
      <c r="HA120" s="59"/>
      <c r="HC120" s="59"/>
      <c r="HF120" s="59"/>
      <c r="HG120" s="59"/>
      <c r="HJ120" s="59"/>
      <c r="HL120" s="59"/>
      <c r="HM120" s="59"/>
      <c r="HP120" s="59"/>
      <c r="HR120" s="59"/>
      <c r="HS120" s="59"/>
      <c r="HT120" s="59"/>
      <c r="HW120" s="59"/>
      <c r="HY120" s="59"/>
      <c r="IA120" s="59"/>
      <c r="ID120" s="59"/>
      <c r="IE120" s="59"/>
      <c r="IH120" s="59"/>
      <c r="IJ120" s="59"/>
      <c r="IK120" s="59"/>
      <c r="IM120" s="59"/>
      <c r="IN120" s="59"/>
      <c r="IP120" s="59"/>
      <c r="IQ120" s="59"/>
      <c r="IR120" s="59"/>
      <c r="IU120" s="59"/>
      <c r="IW120" s="59"/>
      <c r="IX120" s="59"/>
      <c r="IY120" s="59"/>
      <c r="JB120" s="59"/>
      <c r="JC120" s="59"/>
      <c r="JE120" s="59"/>
      <c r="JF120" s="59"/>
      <c r="JG120" s="59"/>
      <c r="JI120" s="59"/>
      <c r="JJ120" s="59"/>
      <c r="JL120" s="59"/>
      <c r="JM120" s="59"/>
      <c r="JO120" s="59"/>
      <c r="JP120" s="59"/>
      <c r="JQ120" s="59"/>
      <c r="JT120" s="59"/>
      <c r="JV120" s="59"/>
      <c r="JX120" s="59"/>
      <c r="KE120" s="59"/>
      <c r="KG120" s="59"/>
      <c r="KH120" s="59"/>
      <c r="KJ120" s="59"/>
      <c r="KK120" s="59"/>
      <c r="KM120" s="59"/>
      <c r="KN120" s="59"/>
      <c r="KO120" s="59"/>
      <c r="KR120" s="59"/>
      <c r="KT120" s="59"/>
      <c r="KV120" s="59"/>
      <c r="KY120" s="59"/>
      <c r="KZ120" s="59"/>
      <c r="LC120" s="59"/>
      <c r="LE120" s="59"/>
      <c r="LF120" s="59"/>
      <c r="LH120" s="59"/>
      <c r="LI120" s="59"/>
      <c r="LK120" s="59"/>
      <c r="LL120" s="59"/>
      <c r="LM120" s="59"/>
      <c r="LP120" s="59"/>
      <c r="LR120" s="59"/>
      <c r="LT120" s="59"/>
      <c r="MA120" s="59">
        <v>44780</v>
      </c>
      <c r="MB120" s="155">
        <v>0</v>
      </c>
      <c r="MC120" s="155"/>
      <c r="MD120" s="155"/>
      <c r="ME120" s="155">
        <v>0</v>
      </c>
      <c r="MF120" s="155"/>
      <c r="MG120" s="155"/>
      <c r="MH120" s="155"/>
      <c r="MI120" s="155"/>
      <c r="MJ120" s="155"/>
      <c r="MK120" s="155"/>
      <c r="ML120" s="155"/>
      <c r="MM120" s="155"/>
      <c r="MN120" s="155"/>
      <c r="MO120" s="155"/>
      <c r="MP120" s="155"/>
      <c r="MQ120" s="155"/>
      <c r="MR120" s="155"/>
      <c r="MS120" s="155"/>
      <c r="MT120" s="155"/>
      <c r="MU120" s="155"/>
      <c r="MV120" s="155"/>
      <c r="MW120" s="155"/>
      <c r="MX120" s="155"/>
      <c r="MY120" s="155"/>
      <c r="MZ120" s="155"/>
      <c r="NA120" s="155"/>
      <c r="NB120" s="155"/>
      <c r="NC120" s="155"/>
      <c r="ND120" s="155"/>
      <c r="NE120" s="155"/>
      <c r="NF120" s="155"/>
      <c r="NG120" s="155"/>
      <c r="NH120" s="155"/>
      <c r="NI120" s="155"/>
      <c r="NJ120" s="155"/>
      <c r="NK120" s="155"/>
      <c r="NL120" s="155"/>
      <c r="NM120" s="155"/>
      <c r="NN120" s="155"/>
      <c r="NO120" s="155"/>
      <c r="NP120" s="155"/>
      <c r="NQ120" s="155"/>
      <c r="NR120" s="155"/>
      <c r="NS120" s="155"/>
      <c r="NT120" s="155"/>
      <c r="NU120" s="155"/>
      <c r="NV120" s="155"/>
      <c r="NZ120" s="59">
        <v>44841</v>
      </c>
      <c r="OA120">
        <v>1</v>
      </c>
      <c r="OB120" s="69">
        <v>44774</v>
      </c>
      <c r="OC120">
        <v>3</v>
      </c>
      <c r="OH120">
        <v>1</v>
      </c>
      <c r="OJ120">
        <v>1</v>
      </c>
      <c r="OM120">
        <v>1</v>
      </c>
      <c r="ON120" s="69">
        <v>44774</v>
      </c>
      <c r="OR120">
        <v>1</v>
      </c>
      <c r="OS120">
        <v>0</v>
      </c>
      <c r="PK120" s="69">
        <v>44866</v>
      </c>
      <c r="PL120">
        <v>1</v>
      </c>
      <c r="PM120" s="69">
        <v>44866</v>
      </c>
      <c r="PN120">
        <v>2</v>
      </c>
      <c r="PO120">
        <v>0</v>
      </c>
      <c r="PP120">
        <v>0</v>
      </c>
      <c r="PQ120">
        <v>0</v>
      </c>
      <c r="PR120">
        <v>0</v>
      </c>
      <c r="PS120">
        <v>0</v>
      </c>
      <c r="PU120">
        <v>0</v>
      </c>
      <c r="PW120">
        <v>0</v>
      </c>
      <c r="PX120">
        <v>0</v>
      </c>
      <c r="QE120">
        <v>1</v>
      </c>
      <c r="QF120" t="s">
        <v>2310</v>
      </c>
      <c r="QH120">
        <v>1</v>
      </c>
      <c r="QI120">
        <v>1</v>
      </c>
      <c r="QK120">
        <v>1</v>
      </c>
      <c r="QL120">
        <v>0</v>
      </c>
      <c r="QM120">
        <v>1</v>
      </c>
      <c r="QP120">
        <v>1</v>
      </c>
      <c r="QQ120" t="s">
        <v>182</v>
      </c>
      <c r="QR120">
        <v>0</v>
      </c>
      <c r="QV120" s="59">
        <v>45061</v>
      </c>
      <c r="QW120">
        <v>0</v>
      </c>
      <c r="RH120">
        <v>1</v>
      </c>
      <c r="RI120">
        <v>0</v>
      </c>
      <c r="RP120">
        <v>1</v>
      </c>
      <c r="RQ120" t="s">
        <v>2310</v>
      </c>
      <c r="RR120">
        <v>0</v>
      </c>
      <c r="RS120">
        <v>1</v>
      </c>
      <c r="RV120">
        <v>1</v>
      </c>
      <c r="RW120">
        <v>0</v>
      </c>
      <c r="RX120">
        <v>1</v>
      </c>
      <c r="RY120">
        <v>1</v>
      </c>
      <c r="SA120">
        <v>1</v>
      </c>
      <c r="SB120" t="s">
        <v>2573</v>
      </c>
      <c r="SC120">
        <v>0</v>
      </c>
      <c r="SO120" s="97"/>
      <c r="SP120" s="143"/>
      <c r="SQ120" s="143"/>
      <c r="SR120" s="143"/>
      <c r="SS120" s="143"/>
      <c r="ST120" s="143"/>
      <c r="SU120" s="143"/>
      <c r="SV120" s="143"/>
      <c r="SW120" s="143"/>
      <c r="SX120" s="143"/>
      <c r="SY120" s="143"/>
      <c r="SZ120" s="143"/>
      <c r="TB120" s="143"/>
      <c r="TD120" s="143"/>
      <c r="TF120" s="143"/>
      <c r="TG120" s="143"/>
      <c r="TH120" s="143"/>
      <c r="TI120" s="15"/>
      <c r="TJ120" s="143"/>
      <c r="TK120" s="143"/>
    </row>
    <row r="121" spans="1:537" x14ac:dyDescent="0.25">
      <c r="A121">
        <v>119</v>
      </c>
      <c r="B121" s="15" t="s">
        <v>2310</v>
      </c>
      <c r="C121" s="15" t="s">
        <v>2935</v>
      </c>
      <c r="D121" t="s">
        <v>2936</v>
      </c>
      <c r="E121" t="s">
        <v>2971</v>
      </c>
      <c r="F121" t="s">
        <v>2972</v>
      </c>
      <c r="G121" s="139">
        <v>35786</v>
      </c>
      <c r="H121">
        <v>1</v>
      </c>
      <c r="I121" s="140">
        <v>44176</v>
      </c>
      <c r="J121" s="58">
        <f>(I121-G121)/365.25</f>
        <v>22.970568104038328</v>
      </c>
      <c r="K121">
        <v>-1</v>
      </c>
      <c r="L121">
        <v>-1</v>
      </c>
      <c r="M121">
        <v>-1</v>
      </c>
      <c r="N121">
        <v>-1</v>
      </c>
      <c r="O121">
        <v>-1</v>
      </c>
      <c r="P121">
        <v>-1</v>
      </c>
      <c r="Q121">
        <v>-1</v>
      </c>
      <c r="R121">
        <v>-1</v>
      </c>
      <c r="S121">
        <v>64</v>
      </c>
      <c r="T121">
        <v>1.71</v>
      </c>
      <c r="AA121" s="83">
        <f>(S121/(T121*T121))</f>
        <v>21.887076365377382</v>
      </c>
      <c r="AB121">
        <v>15.5</v>
      </c>
      <c r="AC121">
        <v>0</v>
      </c>
      <c r="AD121">
        <v>46</v>
      </c>
      <c r="AE121">
        <v>15.6</v>
      </c>
      <c r="AF121">
        <v>11</v>
      </c>
      <c r="AG121">
        <v>1</v>
      </c>
      <c r="AH121">
        <v>10</v>
      </c>
      <c r="AI121">
        <v>8</v>
      </c>
      <c r="AL121">
        <v>1</v>
      </c>
      <c r="AM121">
        <v>3</v>
      </c>
      <c r="AN121">
        <v>5</v>
      </c>
      <c r="AO121">
        <v>0</v>
      </c>
      <c r="AQ121" s="15">
        <v>-1</v>
      </c>
      <c r="AR121" s="15">
        <v>1</v>
      </c>
      <c r="AT121" s="68">
        <v>1</v>
      </c>
      <c r="AU121" s="68">
        <v>-1</v>
      </c>
      <c r="AV121" s="68">
        <v>4</v>
      </c>
      <c r="AW121" s="68">
        <v>-1</v>
      </c>
      <c r="AX121" s="68">
        <v>-1</v>
      </c>
      <c r="AY121">
        <v>1</v>
      </c>
      <c r="AZ121" s="68">
        <v>0</v>
      </c>
      <c r="BA121" s="68">
        <v>1</v>
      </c>
      <c r="BB121" s="68">
        <v>1</v>
      </c>
      <c r="BC121" s="68">
        <v>1</v>
      </c>
      <c r="BD121" s="68">
        <v>0</v>
      </c>
      <c r="BE121" s="68">
        <v>0</v>
      </c>
      <c r="BF121" s="68">
        <v>0</v>
      </c>
      <c r="BG121" s="68">
        <v>1</v>
      </c>
      <c r="BH121" s="68">
        <v>0</v>
      </c>
      <c r="BJ121" s="68">
        <v>0</v>
      </c>
      <c r="BK121" s="68">
        <v>0</v>
      </c>
      <c r="BL121" s="68">
        <v>1</v>
      </c>
      <c r="BM121" s="68">
        <v>0</v>
      </c>
      <c r="BN121" s="68">
        <v>0</v>
      </c>
      <c r="BO121" s="68">
        <v>0</v>
      </c>
      <c r="BP121" s="68">
        <v>0</v>
      </c>
      <c r="BQ121" s="68">
        <v>0</v>
      </c>
      <c r="BR121" s="68">
        <v>0</v>
      </c>
      <c r="BT121" s="68">
        <v>1</v>
      </c>
      <c r="BU121" s="68">
        <v>0</v>
      </c>
      <c r="BV121" s="68">
        <v>0</v>
      </c>
      <c r="BW121" s="68">
        <v>0</v>
      </c>
      <c r="BX121" s="68">
        <v>1</v>
      </c>
      <c r="BY121" s="68">
        <v>0</v>
      </c>
      <c r="BZ121" s="68">
        <v>1</v>
      </c>
      <c r="CA121" s="68">
        <v>0</v>
      </c>
      <c r="CB121" s="68">
        <v>0</v>
      </c>
      <c r="CC121" s="68">
        <v>1</v>
      </c>
      <c r="CD121" s="68">
        <v>1</v>
      </c>
      <c r="CE121" s="68">
        <v>0</v>
      </c>
      <c r="CG121" s="68">
        <v>0</v>
      </c>
      <c r="CH121" s="68">
        <v>0</v>
      </c>
      <c r="CI121" s="68">
        <v>0</v>
      </c>
      <c r="CJ121" s="68">
        <v>0</v>
      </c>
      <c r="CK121" s="68">
        <v>0</v>
      </c>
      <c r="CL121" s="68">
        <v>0</v>
      </c>
      <c r="CN121" s="68">
        <v>1</v>
      </c>
      <c r="CO121" s="68">
        <v>1</v>
      </c>
      <c r="CP121" s="68">
        <v>1</v>
      </c>
      <c r="CQ121" s="68">
        <v>0</v>
      </c>
      <c r="CR121" s="68">
        <v>0</v>
      </c>
      <c r="CS121" s="68">
        <v>1</v>
      </c>
      <c r="CT121" t="s">
        <v>2939</v>
      </c>
      <c r="CU121" s="68">
        <v>1</v>
      </c>
      <c r="CV121" s="68">
        <v>1</v>
      </c>
      <c r="CW121" s="68">
        <v>0</v>
      </c>
      <c r="CX121" s="68">
        <v>1</v>
      </c>
      <c r="CY121" s="141" t="s">
        <v>2358</v>
      </c>
      <c r="CZ121" s="68">
        <v>1</v>
      </c>
      <c r="DA121" s="141" t="s">
        <v>2940</v>
      </c>
      <c r="DB121" s="15">
        <v>1</v>
      </c>
      <c r="DC121" s="15">
        <v>6</v>
      </c>
      <c r="DD121" s="68">
        <v>0</v>
      </c>
      <c r="DE121" s="68"/>
      <c r="DF121" s="68"/>
      <c r="DG121" s="15"/>
      <c r="DH121" s="141" t="s">
        <v>2973</v>
      </c>
      <c r="PK121" s="59">
        <v>44907</v>
      </c>
      <c r="PL121">
        <v>0</v>
      </c>
      <c r="PW121">
        <v>1</v>
      </c>
      <c r="QE121">
        <v>1</v>
      </c>
      <c r="QF121" t="s">
        <v>2369</v>
      </c>
      <c r="QH121">
        <v>1</v>
      </c>
      <c r="QK121">
        <v>1</v>
      </c>
      <c r="QL121">
        <v>1</v>
      </c>
      <c r="QM121">
        <v>1</v>
      </c>
      <c r="QN121">
        <v>1</v>
      </c>
      <c r="QP121">
        <v>1</v>
      </c>
      <c r="QQ121" t="s">
        <v>2941</v>
      </c>
      <c r="QR121">
        <v>1</v>
      </c>
      <c r="QS121">
        <v>1</v>
      </c>
      <c r="SO121" s="97"/>
      <c r="SP121" s="143"/>
      <c r="SQ121" s="143"/>
      <c r="SR121" s="143"/>
      <c r="SS121" s="143"/>
      <c r="ST121" s="143"/>
      <c r="SU121" s="143"/>
      <c r="SV121" s="143"/>
      <c r="SW121" s="143"/>
      <c r="SX121" s="143"/>
      <c r="SY121" s="143"/>
      <c r="SZ121" s="143"/>
      <c r="TB121" s="143"/>
      <c r="TD121" s="143"/>
      <c r="TF121" s="143"/>
      <c r="TG121" s="143"/>
      <c r="TH121" s="143"/>
      <c r="TI121" s="15"/>
      <c r="TJ121" s="143"/>
      <c r="TK121" s="143"/>
    </row>
    <row r="122" spans="1:537" x14ac:dyDescent="0.25">
      <c r="A122">
        <v>120</v>
      </c>
      <c r="B122" s="15" t="s">
        <v>2310</v>
      </c>
      <c r="C122" s="15" t="s">
        <v>2473</v>
      </c>
      <c r="F122" t="s">
        <v>2974</v>
      </c>
      <c r="H122">
        <v>1</v>
      </c>
      <c r="GK122" s="59">
        <v>44617</v>
      </c>
      <c r="GM122">
        <v>0</v>
      </c>
      <c r="GP122">
        <v>0</v>
      </c>
      <c r="GS122">
        <v>1</v>
      </c>
      <c r="GW122">
        <v>0</v>
      </c>
      <c r="GX122">
        <v>0</v>
      </c>
      <c r="GZ122">
        <v>1</v>
      </c>
      <c r="HA122" t="s">
        <v>2475</v>
      </c>
      <c r="HB122">
        <v>1</v>
      </c>
      <c r="HC122" t="s">
        <v>2342</v>
      </c>
      <c r="HD122">
        <v>1</v>
      </c>
      <c r="HE122">
        <v>1</v>
      </c>
      <c r="HF122">
        <v>1</v>
      </c>
      <c r="HG122">
        <v>1</v>
      </c>
      <c r="HH122">
        <v>0</v>
      </c>
      <c r="HI122">
        <v>0</v>
      </c>
      <c r="HJ122" s="59">
        <v>44642</v>
      </c>
      <c r="HK122">
        <v>0</v>
      </c>
      <c r="HN122">
        <v>0</v>
      </c>
      <c r="HQ122">
        <v>1</v>
      </c>
      <c r="HU122">
        <v>0</v>
      </c>
      <c r="HV122">
        <v>0</v>
      </c>
      <c r="HX122">
        <v>1</v>
      </c>
      <c r="HY122" t="s">
        <v>2342</v>
      </c>
      <c r="HZ122">
        <v>1</v>
      </c>
      <c r="IA122" t="s">
        <v>2476</v>
      </c>
      <c r="IB122">
        <v>1</v>
      </c>
      <c r="IC122">
        <v>1</v>
      </c>
      <c r="ID122">
        <v>1</v>
      </c>
      <c r="IE122">
        <v>1</v>
      </c>
      <c r="IF122">
        <v>0</v>
      </c>
      <c r="IG122">
        <v>0</v>
      </c>
      <c r="IH122" s="59">
        <v>44663</v>
      </c>
      <c r="II122">
        <v>0</v>
      </c>
      <c r="IL122">
        <v>0</v>
      </c>
      <c r="IO122">
        <v>1</v>
      </c>
      <c r="IS122">
        <v>0</v>
      </c>
      <c r="IT122">
        <v>0</v>
      </c>
      <c r="IV122">
        <v>1</v>
      </c>
      <c r="IW122" t="s">
        <v>2477</v>
      </c>
      <c r="IX122">
        <v>1</v>
      </c>
      <c r="IY122" t="s">
        <v>2400</v>
      </c>
      <c r="IZ122">
        <v>1</v>
      </c>
      <c r="JA122">
        <v>1</v>
      </c>
      <c r="JB122">
        <v>1</v>
      </c>
      <c r="JC122">
        <v>1</v>
      </c>
      <c r="JD122">
        <v>0</v>
      </c>
      <c r="JE122">
        <v>0</v>
      </c>
      <c r="JF122" s="59">
        <v>44693</v>
      </c>
      <c r="JH122">
        <v>0</v>
      </c>
      <c r="JK122">
        <v>0</v>
      </c>
      <c r="JV122" t="s">
        <v>2478</v>
      </c>
      <c r="JW122">
        <v>1</v>
      </c>
      <c r="JX122" t="s">
        <v>2342</v>
      </c>
      <c r="JY122">
        <v>1</v>
      </c>
      <c r="JZ122">
        <v>1</v>
      </c>
      <c r="KA122">
        <v>1</v>
      </c>
      <c r="KB122">
        <v>1</v>
      </c>
      <c r="KC122">
        <v>0</v>
      </c>
      <c r="KD122">
        <v>0</v>
      </c>
      <c r="KE122" s="59">
        <v>44739</v>
      </c>
      <c r="KF122">
        <v>0</v>
      </c>
      <c r="KI122">
        <v>0</v>
      </c>
      <c r="KL122">
        <v>0</v>
      </c>
      <c r="KP122">
        <v>0</v>
      </c>
      <c r="KQ122">
        <v>0</v>
      </c>
      <c r="KS122">
        <v>1</v>
      </c>
      <c r="KT122" t="s">
        <v>2390</v>
      </c>
      <c r="KU122">
        <v>1</v>
      </c>
      <c r="KV122" t="s">
        <v>2343</v>
      </c>
      <c r="KW122">
        <v>1</v>
      </c>
      <c r="KX122">
        <v>1</v>
      </c>
      <c r="KY122">
        <v>1</v>
      </c>
      <c r="KZ122">
        <v>1</v>
      </c>
      <c r="LA122">
        <v>0</v>
      </c>
      <c r="LB122">
        <v>0</v>
      </c>
      <c r="LC122" s="59">
        <v>44760</v>
      </c>
      <c r="LD122">
        <v>0</v>
      </c>
      <c r="LG122">
        <v>0</v>
      </c>
      <c r="LJ122">
        <v>0</v>
      </c>
      <c r="LN122">
        <v>0</v>
      </c>
      <c r="LO122">
        <v>0</v>
      </c>
      <c r="LQ122">
        <v>1</v>
      </c>
      <c r="LR122" t="s">
        <v>2365</v>
      </c>
      <c r="LS122">
        <v>1</v>
      </c>
      <c r="LT122" t="s">
        <v>2417</v>
      </c>
      <c r="LU122">
        <v>1</v>
      </c>
      <c r="LV122">
        <v>1</v>
      </c>
      <c r="LW122">
        <v>1</v>
      </c>
      <c r="LX122">
        <v>1</v>
      </c>
      <c r="LY122">
        <v>0</v>
      </c>
      <c r="LZ122">
        <v>0</v>
      </c>
      <c r="QV122" s="59">
        <v>45062</v>
      </c>
      <c r="QW122">
        <v>0</v>
      </c>
      <c r="RH122">
        <v>1</v>
      </c>
      <c r="RI122">
        <v>0</v>
      </c>
      <c r="RP122">
        <v>0</v>
      </c>
      <c r="RV122">
        <v>1</v>
      </c>
      <c r="RW122">
        <v>0</v>
      </c>
      <c r="RX122">
        <v>1</v>
      </c>
      <c r="RY122">
        <v>0</v>
      </c>
      <c r="RZ122" t="s">
        <v>2332</v>
      </c>
      <c r="SA122">
        <v>1</v>
      </c>
      <c r="SB122" t="s">
        <v>2481</v>
      </c>
      <c r="SC122">
        <v>0</v>
      </c>
      <c r="SG122" s="59">
        <v>45247</v>
      </c>
      <c r="SH122">
        <v>0</v>
      </c>
      <c r="TI122" s="15"/>
      <c r="TL122" s="59"/>
    </row>
    <row r="123" spans="1:537" x14ac:dyDescent="0.25">
      <c r="A123">
        <v>121</v>
      </c>
      <c r="B123" s="15" t="s">
        <v>2310</v>
      </c>
      <c r="C123" s="15" t="s">
        <v>2408</v>
      </c>
      <c r="D123" t="s">
        <v>2409</v>
      </c>
      <c r="E123" t="s">
        <v>2975</v>
      </c>
      <c r="F123" t="s">
        <v>2976</v>
      </c>
      <c r="G123" s="139">
        <v>33179</v>
      </c>
      <c r="H123">
        <v>1</v>
      </c>
      <c r="I123" s="140">
        <v>44176</v>
      </c>
      <c r="J123" s="58">
        <f>(I123-G123)/365.25</f>
        <v>30.108145106091719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82</v>
      </c>
      <c r="T123">
        <v>1.71</v>
      </c>
      <c r="AA123" s="83">
        <f>(S123/(T123*T123))</f>
        <v>28.042816593139772</v>
      </c>
      <c r="AB123">
        <v>13.6</v>
      </c>
      <c r="AC123">
        <v>0</v>
      </c>
      <c r="AD123">
        <v>40.1</v>
      </c>
      <c r="AE123">
        <v>13.8</v>
      </c>
      <c r="AF123">
        <v>14</v>
      </c>
      <c r="AG123">
        <v>1</v>
      </c>
      <c r="AH123">
        <v>1</v>
      </c>
      <c r="AI123">
        <v>2</v>
      </c>
      <c r="AL123">
        <v>0</v>
      </c>
      <c r="AO123">
        <v>0</v>
      </c>
      <c r="AQ123" s="15">
        <v>0</v>
      </c>
      <c r="AT123" s="68">
        <v>1</v>
      </c>
      <c r="AU123" s="68">
        <v>1</v>
      </c>
      <c r="AV123" s="68">
        <v>5</v>
      </c>
      <c r="AW123" s="68">
        <v>6</v>
      </c>
      <c r="AX123" s="68">
        <v>6</v>
      </c>
      <c r="AY123" s="68">
        <v>1</v>
      </c>
      <c r="AZ123" s="68">
        <v>0</v>
      </c>
      <c r="BA123" s="68">
        <v>0</v>
      </c>
      <c r="BB123" s="68">
        <v>1</v>
      </c>
      <c r="BC123" s="68">
        <v>0</v>
      </c>
      <c r="BD123" s="68">
        <v>0</v>
      </c>
      <c r="BE123" s="68">
        <v>0</v>
      </c>
      <c r="BF123" s="68">
        <v>0</v>
      </c>
      <c r="BG123" s="68">
        <v>1</v>
      </c>
      <c r="BH123" s="68">
        <v>0</v>
      </c>
      <c r="BJ123" s="68">
        <v>0</v>
      </c>
      <c r="BK123" s="68">
        <v>0</v>
      </c>
      <c r="BL123" s="68">
        <v>1</v>
      </c>
      <c r="BM123" s="68">
        <v>1</v>
      </c>
      <c r="BN123" s="68">
        <v>0</v>
      </c>
      <c r="BO123" s="68">
        <v>0</v>
      </c>
      <c r="BP123" s="68">
        <v>0</v>
      </c>
      <c r="BQ123" s="68">
        <v>1</v>
      </c>
      <c r="BR123" s="68">
        <v>0</v>
      </c>
      <c r="BT123" s="68">
        <v>1</v>
      </c>
      <c r="BU123" s="68">
        <v>0</v>
      </c>
      <c r="BV123" s="68">
        <v>0</v>
      </c>
      <c r="BW123" s="68">
        <v>0</v>
      </c>
      <c r="BX123" s="68">
        <v>0</v>
      </c>
      <c r="BY123" s="68">
        <v>0</v>
      </c>
      <c r="BZ123" s="68">
        <v>0</v>
      </c>
      <c r="CA123" s="68">
        <v>1</v>
      </c>
      <c r="CB123" s="68">
        <v>0</v>
      </c>
      <c r="CC123" s="68">
        <v>0</v>
      </c>
      <c r="CD123" s="68">
        <v>1</v>
      </c>
      <c r="CE123" s="68">
        <v>0</v>
      </c>
      <c r="CG123" s="68">
        <v>1</v>
      </c>
      <c r="CH123" s="68">
        <v>0</v>
      </c>
      <c r="CI123" s="68">
        <v>1</v>
      </c>
      <c r="CJ123" s="68">
        <v>0</v>
      </c>
      <c r="CK123" s="68">
        <v>0</v>
      </c>
      <c r="CL123" s="68">
        <v>0</v>
      </c>
      <c r="CN123" s="68">
        <v>1</v>
      </c>
      <c r="CO123" s="68">
        <v>0</v>
      </c>
      <c r="CP123" s="68">
        <v>0</v>
      </c>
      <c r="CQ123" s="68">
        <v>0</v>
      </c>
      <c r="CR123" s="68">
        <v>0</v>
      </c>
      <c r="CS123" s="68">
        <v>1</v>
      </c>
      <c r="CT123" s="68" t="s">
        <v>219</v>
      </c>
      <c r="CU123" s="68">
        <v>1</v>
      </c>
      <c r="CV123" s="68">
        <v>1</v>
      </c>
      <c r="CW123" s="68">
        <v>0</v>
      </c>
      <c r="CX123" s="68">
        <v>1</v>
      </c>
      <c r="CY123" s="141" t="s">
        <v>2412</v>
      </c>
      <c r="CZ123" s="68">
        <v>1</v>
      </c>
      <c r="DA123" s="141" t="s">
        <v>2413</v>
      </c>
      <c r="DB123" s="15">
        <v>0</v>
      </c>
      <c r="DC123" s="15"/>
      <c r="DD123" s="68">
        <v>1</v>
      </c>
      <c r="DE123" s="68">
        <v>1</v>
      </c>
      <c r="DF123" s="148">
        <v>44004</v>
      </c>
      <c r="DG123" s="15">
        <v>1</v>
      </c>
      <c r="DH123" s="141" t="s">
        <v>2977</v>
      </c>
      <c r="GI123">
        <v>1</v>
      </c>
      <c r="GJ123" s="59">
        <v>44506</v>
      </c>
      <c r="GK123" s="59">
        <v>44617</v>
      </c>
      <c r="GL123">
        <v>30</v>
      </c>
      <c r="GM123">
        <v>0</v>
      </c>
      <c r="GN123" s="59"/>
      <c r="GO123" s="59"/>
      <c r="GP123">
        <v>0</v>
      </c>
      <c r="GQ123" s="59"/>
      <c r="GR123" s="59"/>
      <c r="GS123">
        <v>1</v>
      </c>
      <c r="GT123" s="59"/>
      <c r="GU123" s="59"/>
      <c r="GV123" s="59"/>
      <c r="GW123">
        <v>1</v>
      </c>
      <c r="GX123">
        <v>1</v>
      </c>
      <c r="GY123" s="59"/>
      <c r="GZ123">
        <v>1</v>
      </c>
      <c r="HA123" t="s">
        <v>2414</v>
      </c>
      <c r="HB123">
        <v>1</v>
      </c>
      <c r="HC123" t="s">
        <v>2415</v>
      </c>
      <c r="HD123">
        <v>1</v>
      </c>
      <c r="HE123">
        <v>1</v>
      </c>
      <c r="HF123">
        <v>1</v>
      </c>
      <c r="HG123">
        <v>1</v>
      </c>
      <c r="HH123">
        <v>0</v>
      </c>
      <c r="HI123">
        <v>0</v>
      </c>
      <c r="HJ123" s="59">
        <v>44640</v>
      </c>
      <c r="HK123">
        <v>0</v>
      </c>
      <c r="HL123" s="59"/>
      <c r="HM123" s="59"/>
      <c r="HN123">
        <v>0</v>
      </c>
      <c r="HP123" s="59"/>
      <c r="HQ123">
        <v>1</v>
      </c>
      <c r="HR123" s="59"/>
      <c r="HS123" s="59"/>
      <c r="HT123" s="59"/>
      <c r="HU123">
        <v>1</v>
      </c>
      <c r="HV123">
        <v>0</v>
      </c>
      <c r="HW123" s="59"/>
      <c r="HX123">
        <v>1</v>
      </c>
      <c r="HY123" t="s">
        <v>2416</v>
      </c>
      <c r="HZ123">
        <v>1</v>
      </c>
      <c r="IA123" t="s">
        <v>2417</v>
      </c>
      <c r="IB123">
        <v>1</v>
      </c>
      <c r="IC123">
        <v>1</v>
      </c>
      <c r="ID123">
        <v>1</v>
      </c>
      <c r="IE123">
        <v>1</v>
      </c>
      <c r="IF123">
        <v>0</v>
      </c>
      <c r="IG123">
        <v>0</v>
      </c>
      <c r="IH123" s="59">
        <v>44663</v>
      </c>
      <c r="II123">
        <v>0</v>
      </c>
      <c r="IJ123" s="59"/>
      <c r="IK123" s="59"/>
      <c r="IL123">
        <v>0</v>
      </c>
      <c r="IM123" s="59"/>
      <c r="IN123" s="59"/>
      <c r="IO123">
        <v>1</v>
      </c>
      <c r="IP123" s="59"/>
      <c r="IQ123" s="59"/>
      <c r="IR123" s="59"/>
      <c r="IS123">
        <v>1</v>
      </c>
      <c r="IT123">
        <v>1</v>
      </c>
      <c r="IU123" s="59"/>
      <c r="IV123">
        <v>1</v>
      </c>
      <c r="IW123" t="s">
        <v>2414</v>
      </c>
      <c r="IX123">
        <v>1</v>
      </c>
      <c r="IY123" t="s">
        <v>2418</v>
      </c>
      <c r="IZ123">
        <v>1</v>
      </c>
      <c r="JA123">
        <v>1</v>
      </c>
      <c r="JB123">
        <v>1</v>
      </c>
      <c r="JC123">
        <v>1</v>
      </c>
      <c r="JD123">
        <v>0</v>
      </c>
      <c r="JE123">
        <v>0</v>
      </c>
      <c r="JF123" s="59">
        <v>44694</v>
      </c>
      <c r="JG123" s="59"/>
      <c r="JH123">
        <v>0</v>
      </c>
      <c r="JI123" s="59"/>
      <c r="JJ123" s="59"/>
      <c r="JK123">
        <v>0</v>
      </c>
      <c r="JL123" s="59"/>
      <c r="JM123" s="59"/>
      <c r="JN123">
        <v>1</v>
      </c>
      <c r="JO123" s="59"/>
      <c r="JP123" s="59"/>
      <c r="JQ123" s="59"/>
      <c r="JR123">
        <v>0</v>
      </c>
      <c r="JS123">
        <v>0</v>
      </c>
      <c r="JT123" s="59"/>
      <c r="JU123">
        <v>1</v>
      </c>
      <c r="JV123" t="s">
        <v>2419</v>
      </c>
      <c r="JW123">
        <v>1</v>
      </c>
      <c r="JX123" t="s">
        <v>2420</v>
      </c>
      <c r="JY123">
        <v>1</v>
      </c>
      <c r="JZ123">
        <v>1</v>
      </c>
      <c r="KA123">
        <v>1</v>
      </c>
      <c r="KB123">
        <v>1</v>
      </c>
      <c r="KC123">
        <v>0</v>
      </c>
      <c r="KD123">
        <v>0</v>
      </c>
      <c r="KE123" s="59">
        <v>44741</v>
      </c>
      <c r="KF123">
        <v>0</v>
      </c>
      <c r="KG123" s="59"/>
      <c r="KH123" s="59"/>
      <c r="KI123">
        <v>0</v>
      </c>
      <c r="KJ123" s="59"/>
      <c r="KK123" s="59"/>
      <c r="KL123">
        <v>0</v>
      </c>
      <c r="KM123" s="59"/>
      <c r="KN123" s="59"/>
      <c r="KO123" s="59"/>
      <c r="KP123">
        <v>0</v>
      </c>
      <c r="KQ123">
        <v>0</v>
      </c>
      <c r="KR123" s="59"/>
      <c r="KS123">
        <v>1</v>
      </c>
      <c r="KT123" t="s">
        <v>2421</v>
      </c>
      <c r="KU123">
        <v>1</v>
      </c>
      <c r="KV123" t="s">
        <v>2343</v>
      </c>
      <c r="KW123">
        <v>0</v>
      </c>
      <c r="KX123">
        <v>1</v>
      </c>
      <c r="KY123">
        <v>1</v>
      </c>
      <c r="KZ123">
        <v>1</v>
      </c>
      <c r="LA123">
        <v>0</v>
      </c>
      <c r="LB123">
        <v>0</v>
      </c>
      <c r="LC123" s="59">
        <v>44762</v>
      </c>
      <c r="LD123">
        <v>0</v>
      </c>
      <c r="LE123" s="59"/>
      <c r="LF123" s="59"/>
      <c r="LG123">
        <v>0</v>
      </c>
      <c r="LH123" s="59"/>
      <c r="LI123" s="59"/>
      <c r="LJ123">
        <v>0</v>
      </c>
      <c r="LK123" s="59"/>
      <c r="LL123" s="59"/>
      <c r="LM123" s="59"/>
      <c r="LN123">
        <v>0</v>
      </c>
      <c r="LO123">
        <v>0</v>
      </c>
      <c r="LP123" s="59"/>
      <c r="LQ123">
        <v>1</v>
      </c>
      <c r="LR123" t="s">
        <v>2342</v>
      </c>
      <c r="LS123">
        <v>1</v>
      </c>
      <c r="LT123" t="s">
        <v>2422</v>
      </c>
      <c r="LU123">
        <v>1</v>
      </c>
      <c r="LV123">
        <v>1</v>
      </c>
      <c r="LW123">
        <v>1</v>
      </c>
      <c r="LX123">
        <v>1</v>
      </c>
      <c r="LY123">
        <v>0</v>
      </c>
      <c r="LZ123">
        <v>0</v>
      </c>
      <c r="MH123" s="59">
        <v>44783</v>
      </c>
      <c r="MI123">
        <v>1</v>
      </c>
      <c r="MK123">
        <v>0</v>
      </c>
      <c r="MO123" s="59">
        <v>44840</v>
      </c>
      <c r="MP123">
        <v>0</v>
      </c>
      <c r="NA123">
        <v>0</v>
      </c>
      <c r="NB123">
        <v>0</v>
      </c>
      <c r="NI123">
        <v>0</v>
      </c>
      <c r="NO123">
        <v>0</v>
      </c>
      <c r="NT123">
        <v>0</v>
      </c>
      <c r="NV123">
        <v>0</v>
      </c>
      <c r="PK123" s="59">
        <v>44907</v>
      </c>
      <c r="PL123">
        <v>0</v>
      </c>
      <c r="PW123">
        <v>1</v>
      </c>
      <c r="PX123">
        <v>1</v>
      </c>
      <c r="PY123" s="69">
        <v>44866</v>
      </c>
      <c r="PZ123">
        <v>3</v>
      </c>
      <c r="QA123">
        <v>0</v>
      </c>
      <c r="QB123">
        <v>0</v>
      </c>
      <c r="QC123">
        <v>0</v>
      </c>
      <c r="QD123">
        <v>0</v>
      </c>
      <c r="QE123">
        <v>1</v>
      </c>
      <c r="QF123" t="s">
        <v>2423</v>
      </c>
      <c r="QH123">
        <v>1</v>
      </c>
      <c r="QK123">
        <v>1</v>
      </c>
      <c r="QL123">
        <v>0</v>
      </c>
      <c r="QM123">
        <v>1</v>
      </c>
      <c r="QN123">
        <v>0</v>
      </c>
      <c r="QO123" t="s">
        <v>2424</v>
      </c>
      <c r="QP123">
        <v>1</v>
      </c>
      <c r="QQ123" t="s">
        <v>14</v>
      </c>
      <c r="QR123">
        <v>1</v>
      </c>
      <c r="QS123">
        <v>1</v>
      </c>
      <c r="SO123" s="97">
        <v>45265</v>
      </c>
      <c r="SP123" s="142">
        <v>33.089664613278579</v>
      </c>
      <c r="SQ123" s="143">
        <v>0</v>
      </c>
      <c r="SR123" s="143">
        <v>0</v>
      </c>
      <c r="SS123" s="143">
        <v>0</v>
      </c>
      <c r="ST123" s="143">
        <v>0</v>
      </c>
      <c r="SU123" s="143">
        <v>0</v>
      </c>
      <c r="SV123" s="143">
        <v>0</v>
      </c>
      <c r="SW123" s="143">
        <v>0</v>
      </c>
      <c r="SX123" s="143">
        <v>1</v>
      </c>
      <c r="SY123" s="142">
        <v>82.7</v>
      </c>
      <c r="SZ123" s="147">
        <v>1.7</v>
      </c>
      <c r="TB123" s="142"/>
      <c r="TD123" s="142"/>
      <c r="TF123" s="142"/>
      <c r="TG123" s="83">
        <f>(SY123/(SZ123*SZ123))</f>
        <v>28.615916955017305</v>
      </c>
      <c r="TH123" s="143">
        <v>14.5</v>
      </c>
      <c r="TI123" s="15" t="s">
        <v>21</v>
      </c>
      <c r="TJ123" s="143">
        <v>43</v>
      </c>
      <c r="TK123" s="143"/>
      <c r="TL123" s="59">
        <v>45354</v>
      </c>
      <c r="TM123">
        <v>0</v>
      </c>
      <c r="TP123">
        <v>0</v>
      </c>
    </row>
    <row r="124" spans="1:537" x14ac:dyDescent="0.25">
      <c r="A124">
        <v>122</v>
      </c>
      <c r="B124" s="15" t="s">
        <v>2310</v>
      </c>
      <c r="C124" s="68"/>
      <c r="F124" s="95" t="s">
        <v>2978</v>
      </c>
      <c r="G124" s="139"/>
      <c r="H124">
        <v>0</v>
      </c>
      <c r="DI124" s="59">
        <v>44507</v>
      </c>
      <c r="DJ124" s="58">
        <f>(DI124-G124)/365.25</f>
        <v>121.85352498288843</v>
      </c>
      <c r="DL124">
        <v>1</v>
      </c>
      <c r="DM124">
        <v>1</v>
      </c>
      <c r="DN124">
        <v>1</v>
      </c>
      <c r="DO124">
        <v>1</v>
      </c>
      <c r="DP124">
        <v>30</v>
      </c>
      <c r="DQ124">
        <v>7</v>
      </c>
      <c r="DR124">
        <v>1</v>
      </c>
      <c r="DS124">
        <v>0</v>
      </c>
      <c r="DT124">
        <v>0</v>
      </c>
      <c r="DU124">
        <v>0</v>
      </c>
      <c r="DW124">
        <v>1</v>
      </c>
      <c r="EA124">
        <v>2</v>
      </c>
      <c r="EC124">
        <v>0</v>
      </c>
      <c r="ED124">
        <v>0</v>
      </c>
      <c r="EE124">
        <v>0</v>
      </c>
      <c r="EF124">
        <v>60</v>
      </c>
      <c r="EG124">
        <v>1</v>
      </c>
      <c r="EH124">
        <v>0</v>
      </c>
      <c r="EI124">
        <v>1</v>
      </c>
      <c r="EJ124">
        <v>0</v>
      </c>
      <c r="EL124">
        <v>3</v>
      </c>
      <c r="EM124">
        <v>1</v>
      </c>
      <c r="EN124">
        <v>1</v>
      </c>
      <c r="EO124">
        <v>1</v>
      </c>
      <c r="EQ124">
        <v>1</v>
      </c>
      <c r="ER124">
        <v>0</v>
      </c>
      <c r="ES124">
        <v>3</v>
      </c>
      <c r="ET124">
        <v>-1</v>
      </c>
      <c r="EV124" t="s">
        <v>2617</v>
      </c>
      <c r="EZ124">
        <v>1</v>
      </c>
      <c r="FB124">
        <v>21</v>
      </c>
      <c r="FC124">
        <v>1</v>
      </c>
      <c r="FD124">
        <v>1</v>
      </c>
      <c r="FE124">
        <v>1</v>
      </c>
      <c r="FG124" t="s">
        <v>14</v>
      </c>
      <c r="FH124">
        <v>0</v>
      </c>
      <c r="FI124" t="s">
        <v>738</v>
      </c>
      <c r="FJ124" t="s">
        <v>2001</v>
      </c>
      <c r="FK124">
        <v>30</v>
      </c>
      <c r="FL124" t="s">
        <v>100</v>
      </c>
      <c r="FM124">
        <v>1</v>
      </c>
      <c r="FN124">
        <v>14</v>
      </c>
      <c r="FO124" t="s">
        <v>2870</v>
      </c>
      <c r="FQ124">
        <v>0</v>
      </c>
      <c r="FX124">
        <v>0</v>
      </c>
      <c r="GA124">
        <v>1</v>
      </c>
      <c r="GB124">
        <v>1</v>
      </c>
      <c r="GE124">
        <v>1</v>
      </c>
      <c r="GF124">
        <v>1</v>
      </c>
      <c r="SO124" s="97"/>
      <c r="SP124" s="143"/>
      <c r="SQ124" s="143"/>
      <c r="SR124" s="143"/>
      <c r="SS124" s="143"/>
      <c r="ST124" s="143"/>
      <c r="SU124" s="143"/>
      <c r="SV124" s="143"/>
      <c r="SW124" s="143"/>
      <c r="SX124" s="143"/>
      <c r="SY124" s="143"/>
      <c r="SZ124" s="143"/>
      <c r="TB124" s="143"/>
      <c r="TD124" s="143"/>
      <c r="TF124" s="143"/>
      <c r="TG124" s="143"/>
      <c r="TH124" s="143"/>
      <c r="TI124" s="144"/>
      <c r="TJ124" s="143"/>
      <c r="TK124" s="143"/>
    </row>
    <row r="125" spans="1:537" x14ac:dyDescent="0.25">
      <c r="A125">
        <v>123</v>
      </c>
      <c r="B125" s="15" t="s">
        <v>2310</v>
      </c>
      <c r="C125" s="15" t="s">
        <v>2961</v>
      </c>
      <c r="D125" t="s">
        <v>2962</v>
      </c>
      <c r="E125" t="s">
        <v>2979</v>
      </c>
      <c r="F125" t="s">
        <v>2980</v>
      </c>
      <c r="G125" s="139">
        <v>32613</v>
      </c>
      <c r="H125">
        <v>1</v>
      </c>
      <c r="I125" s="140">
        <v>44176</v>
      </c>
      <c r="J125" s="58">
        <f>(I125-G125)/365.25</f>
        <v>31.657768651608489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73</v>
      </c>
      <c r="T125">
        <v>1.67</v>
      </c>
      <c r="AA125" s="83">
        <f>(S125/(T125*T125))</f>
        <v>26.175194521137367</v>
      </c>
      <c r="AB125">
        <v>13.8</v>
      </c>
      <c r="AC125">
        <v>0</v>
      </c>
      <c r="AD125">
        <v>41</v>
      </c>
      <c r="AE125">
        <v>14</v>
      </c>
      <c r="AF125">
        <v>11</v>
      </c>
      <c r="AG125">
        <v>1</v>
      </c>
      <c r="AH125">
        <v>2</v>
      </c>
      <c r="AI125">
        <v>14</v>
      </c>
      <c r="AL125">
        <v>1</v>
      </c>
      <c r="AM125">
        <v>5</v>
      </c>
      <c r="AN125">
        <v>3</v>
      </c>
      <c r="AO125">
        <v>0</v>
      </c>
      <c r="AQ125" s="15">
        <v>1</v>
      </c>
      <c r="AT125" s="68">
        <v>1</v>
      </c>
      <c r="AU125" s="68">
        <v>0</v>
      </c>
      <c r="AV125" s="68">
        <v>3</v>
      </c>
      <c r="AW125">
        <v>14</v>
      </c>
      <c r="AX125">
        <v>11</v>
      </c>
      <c r="AY125" s="68">
        <v>1</v>
      </c>
      <c r="AZ125" s="68">
        <v>0</v>
      </c>
      <c r="BA125" s="68">
        <v>1</v>
      </c>
      <c r="BB125" s="68">
        <v>1</v>
      </c>
      <c r="BC125" s="68">
        <v>1</v>
      </c>
      <c r="BD125" s="68">
        <v>0</v>
      </c>
      <c r="BE125" s="68">
        <v>1</v>
      </c>
      <c r="BF125" s="68">
        <v>0</v>
      </c>
      <c r="BG125" s="68">
        <v>1</v>
      </c>
      <c r="BH125" s="68">
        <v>0</v>
      </c>
      <c r="BJ125" s="68">
        <v>0</v>
      </c>
      <c r="BK125" s="68">
        <v>0</v>
      </c>
      <c r="BL125" s="68">
        <v>0</v>
      </c>
      <c r="BM125" s="68">
        <v>1</v>
      </c>
      <c r="BN125" s="68">
        <v>0</v>
      </c>
      <c r="BO125" s="68">
        <v>1</v>
      </c>
      <c r="BP125" s="68">
        <v>0</v>
      </c>
      <c r="BQ125" s="68">
        <v>1</v>
      </c>
      <c r="BR125" s="68">
        <v>1</v>
      </c>
      <c r="BS125" t="s">
        <v>2965</v>
      </c>
      <c r="BT125" s="68">
        <v>0</v>
      </c>
      <c r="BU125" s="68">
        <v>0</v>
      </c>
      <c r="BV125" s="68">
        <v>0</v>
      </c>
      <c r="BW125" s="68">
        <v>0</v>
      </c>
      <c r="BX125" s="68">
        <v>0</v>
      </c>
      <c r="BY125" s="68">
        <v>0</v>
      </c>
      <c r="BZ125" s="68">
        <v>0</v>
      </c>
      <c r="CA125" s="68">
        <v>0</v>
      </c>
      <c r="CB125" s="68">
        <v>0</v>
      </c>
      <c r="CC125" s="68">
        <v>0</v>
      </c>
      <c r="CD125" s="68">
        <v>0</v>
      </c>
      <c r="CE125" s="68">
        <v>0</v>
      </c>
      <c r="CG125" s="68">
        <v>1</v>
      </c>
      <c r="CH125" s="68">
        <v>1</v>
      </c>
      <c r="CI125" s="68">
        <v>1</v>
      </c>
      <c r="CJ125" s="68">
        <v>0</v>
      </c>
      <c r="CK125" s="68">
        <v>0</v>
      </c>
      <c r="CL125" s="68">
        <v>1</v>
      </c>
      <c r="CM125" t="s">
        <v>731</v>
      </c>
      <c r="CN125" s="68">
        <v>1</v>
      </c>
      <c r="CO125" s="68">
        <v>1</v>
      </c>
      <c r="CP125" s="68">
        <v>0</v>
      </c>
      <c r="CQ125" s="68">
        <v>0</v>
      </c>
      <c r="CR125" s="68">
        <v>0</v>
      </c>
      <c r="CS125" s="68">
        <v>0</v>
      </c>
      <c r="CU125" s="68">
        <v>1</v>
      </c>
      <c r="CV125" s="68">
        <v>1</v>
      </c>
      <c r="CW125" s="68">
        <v>0</v>
      </c>
      <c r="CX125" s="68">
        <v>1</v>
      </c>
      <c r="CY125" s="141" t="s">
        <v>2966</v>
      </c>
      <c r="CZ125" s="68">
        <v>0</v>
      </c>
      <c r="DA125" s="141"/>
      <c r="DB125" s="15">
        <v>1</v>
      </c>
      <c r="DC125" s="15">
        <v>9</v>
      </c>
      <c r="DD125" s="68">
        <v>1</v>
      </c>
      <c r="DE125" s="68"/>
      <c r="DF125" s="68"/>
      <c r="DG125" s="68"/>
      <c r="DH125" s="141"/>
      <c r="GI125">
        <v>1</v>
      </c>
      <c r="GJ125" s="59">
        <v>44506</v>
      </c>
      <c r="GK125" s="59"/>
      <c r="GM125" s="59"/>
      <c r="GN125" s="59"/>
      <c r="GO125" s="59"/>
      <c r="GQ125" s="59"/>
      <c r="GR125" s="59"/>
      <c r="GT125" s="59"/>
      <c r="GU125" s="59"/>
      <c r="GV125" s="59"/>
      <c r="GY125" s="59"/>
      <c r="HA125" s="59"/>
      <c r="HC125" s="59"/>
      <c r="HF125" s="59"/>
      <c r="HG125" s="59"/>
      <c r="HJ125" s="59"/>
      <c r="HL125" s="59"/>
      <c r="HM125" s="59"/>
      <c r="HP125" s="59"/>
      <c r="HR125" s="59"/>
      <c r="HS125" s="59"/>
      <c r="HT125" s="59"/>
      <c r="HW125" s="59"/>
      <c r="HY125" s="59"/>
      <c r="IA125" s="59"/>
      <c r="ID125" s="59"/>
      <c r="IE125" s="59"/>
      <c r="IH125" s="59"/>
      <c r="IJ125" s="59"/>
      <c r="IK125" s="59"/>
      <c r="IM125" s="59"/>
      <c r="IN125" s="59"/>
      <c r="IP125" s="59"/>
      <c r="IQ125" s="59"/>
      <c r="IR125" s="59"/>
      <c r="IU125" s="59"/>
      <c r="IW125" s="59"/>
      <c r="IX125" s="59"/>
      <c r="IY125" s="59"/>
      <c r="JB125" s="59"/>
      <c r="JC125" s="59"/>
      <c r="JE125" s="59"/>
      <c r="JF125" s="59"/>
      <c r="JG125" s="59"/>
      <c r="JI125" s="59"/>
      <c r="JJ125" s="59"/>
      <c r="JL125" s="59"/>
      <c r="JM125" s="59"/>
      <c r="JO125" s="59"/>
      <c r="JP125" s="59"/>
      <c r="JQ125" s="59"/>
      <c r="JT125" s="59"/>
      <c r="JV125" s="59"/>
      <c r="JX125" s="59"/>
      <c r="KE125" s="59"/>
      <c r="KG125" s="59"/>
      <c r="KH125" s="59"/>
      <c r="KJ125" s="59"/>
      <c r="KK125" s="59"/>
      <c r="KM125" s="59"/>
      <c r="KN125" s="59"/>
      <c r="KO125" s="59"/>
      <c r="KR125" s="59"/>
      <c r="KT125" s="59"/>
      <c r="KV125" s="59"/>
      <c r="KY125" s="59"/>
      <c r="KZ125" s="59"/>
      <c r="LC125" s="59"/>
      <c r="LE125" s="59"/>
      <c r="LF125" s="59"/>
      <c r="LH125" s="59"/>
      <c r="LI125" s="59"/>
      <c r="LK125" s="59"/>
      <c r="LL125" s="59"/>
      <c r="LM125" s="59"/>
      <c r="LP125" s="59"/>
      <c r="LR125" s="59"/>
      <c r="LT125" s="59"/>
      <c r="SO125" s="97">
        <v>45265</v>
      </c>
      <c r="SP125" s="142">
        <v>34.639288158795345</v>
      </c>
      <c r="SQ125" s="152">
        <v>-1</v>
      </c>
      <c r="SR125" s="152">
        <v>-1</v>
      </c>
      <c r="SS125" s="152">
        <v>-1</v>
      </c>
      <c r="ST125" s="152">
        <v>-1</v>
      </c>
      <c r="SU125" s="152">
        <v>-1</v>
      </c>
      <c r="SV125" s="152">
        <v>-1</v>
      </c>
      <c r="SW125" s="152">
        <v>-1</v>
      </c>
      <c r="SX125" s="152">
        <v>-1</v>
      </c>
      <c r="SY125" s="142">
        <v>71.8</v>
      </c>
      <c r="SZ125" s="147">
        <v>1.65</v>
      </c>
      <c r="TB125" s="142"/>
      <c r="TD125" s="142"/>
      <c r="TF125" s="142"/>
      <c r="TG125" s="83">
        <f>(SY125/(SZ125*SZ125))</f>
        <v>26.372819100091828</v>
      </c>
      <c r="TH125" s="143">
        <v>17.600000000000001</v>
      </c>
      <c r="TI125" s="15" t="s">
        <v>21</v>
      </c>
      <c r="TJ125" s="143">
        <v>52</v>
      </c>
      <c r="TK125" s="143"/>
    </row>
    <row r="126" spans="1:537" x14ac:dyDescent="0.25">
      <c r="A126">
        <v>124</v>
      </c>
      <c r="B126" s="15" t="s">
        <v>2310</v>
      </c>
      <c r="F126" s="95" t="s">
        <v>2981</v>
      </c>
      <c r="G126" s="139">
        <v>24186</v>
      </c>
      <c r="H126">
        <v>1</v>
      </c>
      <c r="DI126" s="59">
        <v>44507</v>
      </c>
      <c r="DJ126" s="58">
        <f>(DI126-G126)/365.25</f>
        <v>55.635865845311429</v>
      </c>
      <c r="DL126">
        <v>1</v>
      </c>
      <c r="DM126">
        <v>1</v>
      </c>
      <c r="DN126">
        <v>1</v>
      </c>
      <c r="DO126">
        <v>1</v>
      </c>
      <c r="DP126">
        <v>60</v>
      </c>
      <c r="DQ126">
        <v>2</v>
      </c>
      <c r="DR126">
        <v>0</v>
      </c>
      <c r="DS126">
        <v>0</v>
      </c>
      <c r="DT126">
        <v>0</v>
      </c>
      <c r="DU126">
        <v>1</v>
      </c>
      <c r="DX126">
        <v>1</v>
      </c>
      <c r="EA126">
        <v>1</v>
      </c>
      <c r="EC126">
        <v>0</v>
      </c>
      <c r="ED126">
        <v>0</v>
      </c>
      <c r="EE126">
        <v>1</v>
      </c>
      <c r="EF126">
        <v>30</v>
      </c>
      <c r="EG126">
        <v>0</v>
      </c>
      <c r="EH126">
        <v>1</v>
      </c>
      <c r="EI126">
        <v>1</v>
      </c>
      <c r="EJ126">
        <v>1</v>
      </c>
      <c r="EL126">
        <v>1</v>
      </c>
      <c r="EM126">
        <v>1</v>
      </c>
      <c r="EN126">
        <v>1</v>
      </c>
      <c r="EO126">
        <v>-1</v>
      </c>
      <c r="EQ126">
        <v>1</v>
      </c>
      <c r="ER126">
        <v>1</v>
      </c>
      <c r="ES126">
        <v>3</v>
      </c>
      <c r="ET126">
        <v>1</v>
      </c>
      <c r="EU126" t="s">
        <v>679</v>
      </c>
      <c r="EV126" t="s">
        <v>2728</v>
      </c>
      <c r="EZ126">
        <v>1</v>
      </c>
      <c r="FA126">
        <v>30</v>
      </c>
      <c r="FC126">
        <v>2</v>
      </c>
      <c r="FD126">
        <v>1</v>
      </c>
      <c r="FE126">
        <v>0</v>
      </c>
      <c r="FG126" t="s">
        <v>661</v>
      </c>
      <c r="FH126">
        <v>2</v>
      </c>
      <c r="FI126" t="s">
        <v>2982</v>
      </c>
      <c r="FJ126" t="s">
        <v>2983</v>
      </c>
      <c r="FK126">
        <v>1</v>
      </c>
      <c r="FL126" t="s">
        <v>305</v>
      </c>
      <c r="FM126">
        <v>1</v>
      </c>
      <c r="FN126">
        <v>30</v>
      </c>
      <c r="FO126" t="s">
        <v>306</v>
      </c>
      <c r="FP126">
        <v>2</v>
      </c>
      <c r="FQ126">
        <v>0</v>
      </c>
      <c r="FX126">
        <v>15</v>
      </c>
      <c r="FY126">
        <v>2</v>
      </c>
      <c r="FZ126">
        <v>0</v>
      </c>
      <c r="GE126">
        <v>2</v>
      </c>
      <c r="GF126">
        <v>0</v>
      </c>
      <c r="GG126" t="s">
        <v>2984</v>
      </c>
      <c r="GH126">
        <v>-1</v>
      </c>
      <c r="SO126" s="97"/>
      <c r="SP126" s="143"/>
      <c r="SQ126" s="143"/>
      <c r="SR126" s="143"/>
      <c r="SS126" s="143"/>
      <c r="ST126" s="143"/>
      <c r="SU126" s="143"/>
      <c r="SV126" s="143"/>
      <c r="SW126" s="143"/>
      <c r="SX126" s="143"/>
      <c r="SY126" s="143"/>
      <c r="SZ126" s="143"/>
      <c r="TB126" s="143"/>
      <c r="TD126" s="143"/>
      <c r="TF126" s="143"/>
      <c r="TG126" s="143"/>
      <c r="TH126" s="143"/>
      <c r="TI126" s="15"/>
      <c r="TJ126" s="143"/>
      <c r="TK126" s="143"/>
    </row>
    <row r="127" spans="1:537" x14ac:dyDescent="0.25">
      <c r="A127">
        <v>125</v>
      </c>
      <c r="B127" s="15" t="s">
        <v>2310</v>
      </c>
      <c r="C127" s="15" t="s">
        <v>2743</v>
      </c>
      <c r="D127" t="s">
        <v>2744</v>
      </c>
      <c r="E127" t="s">
        <v>2985</v>
      </c>
      <c r="F127" t="s">
        <v>2986</v>
      </c>
      <c r="G127" s="139">
        <v>24186</v>
      </c>
      <c r="H127">
        <v>1</v>
      </c>
      <c r="I127" s="140">
        <v>44176</v>
      </c>
      <c r="J127" s="58">
        <f t="shared" ref="J127:J132" si="0">(I127-G127)/365.25</f>
        <v>54.729637234770706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80</v>
      </c>
      <c r="T127">
        <v>1.7</v>
      </c>
      <c r="AA127" s="83">
        <f>(S127/(T127*T127))</f>
        <v>27.681660899653981</v>
      </c>
      <c r="AB127">
        <v>14.4</v>
      </c>
      <c r="AC127">
        <v>0</v>
      </c>
      <c r="AD127">
        <v>42</v>
      </c>
      <c r="AE127">
        <v>14.6</v>
      </c>
      <c r="AF127">
        <v>6</v>
      </c>
      <c r="AG127">
        <v>0</v>
      </c>
      <c r="AL127">
        <v>1</v>
      </c>
      <c r="AM127">
        <v>2</v>
      </c>
      <c r="AN127">
        <v>3</v>
      </c>
      <c r="AO127">
        <v>1</v>
      </c>
      <c r="AP127" t="s">
        <v>2987</v>
      </c>
      <c r="AQ127" s="15">
        <v>0</v>
      </c>
      <c r="AT127" s="68">
        <v>1</v>
      </c>
      <c r="AU127" s="68">
        <v>0</v>
      </c>
      <c r="AV127" s="68">
        <v>1</v>
      </c>
      <c r="AW127" s="68">
        <v>11</v>
      </c>
      <c r="AX127" s="68">
        <v>6</v>
      </c>
      <c r="AY127" s="68">
        <v>1</v>
      </c>
      <c r="AZ127" s="68">
        <v>1</v>
      </c>
      <c r="BA127" s="68">
        <v>1</v>
      </c>
      <c r="BB127" s="68">
        <v>1</v>
      </c>
      <c r="BC127" s="68">
        <v>1</v>
      </c>
      <c r="BD127" s="68">
        <v>0</v>
      </c>
      <c r="BE127" s="68">
        <v>0</v>
      </c>
      <c r="BF127" s="68">
        <v>0</v>
      </c>
      <c r="BG127" s="68">
        <v>0</v>
      </c>
      <c r="BH127" s="68">
        <v>0</v>
      </c>
      <c r="BJ127" s="68">
        <v>0</v>
      </c>
      <c r="BK127" s="68">
        <v>0</v>
      </c>
      <c r="BL127" s="68">
        <v>0</v>
      </c>
      <c r="BM127" s="68">
        <v>1</v>
      </c>
      <c r="BN127" s="68">
        <v>0</v>
      </c>
      <c r="BO127" s="68">
        <v>0</v>
      </c>
      <c r="BP127" s="68">
        <v>0</v>
      </c>
      <c r="BQ127" s="68">
        <v>1</v>
      </c>
      <c r="BR127" s="68">
        <v>0</v>
      </c>
      <c r="BT127" s="68">
        <v>0</v>
      </c>
      <c r="BU127" s="68">
        <v>0</v>
      </c>
      <c r="BV127" s="68">
        <v>0</v>
      </c>
      <c r="BW127" s="68">
        <v>0</v>
      </c>
      <c r="BX127" s="68">
        <v>0</v>
      </c>
      <c r="BY127" s="68">
        <v>0</v>
      </c>
      <c r="BZ127" s="68">
        <v>0</v>
      </c>
      <c r="CA127" s="68">
        <v>0</v>
      </c>
      <c r="CB127" s="68">
        <v>0</v>
      </c>
      <c r="CC127" s="68">
        <v>0</v>
      </c>
      <c r="CD127" s="68">
        <v>0</v>
      </c>
      <c r="CE127" s="68">
        <v>0</v>
      </c>
      <c r="CG127" s="68">
        <v>1</v>
      </c>
      <c r="CH127" s="68">
        <v>1</v>
      </c>
      <c r="CI127" s="68">
        <v>1</v>
      </c>
      <c r="CJ127" s="68">
        <v>0</v>
      </c>
      <c r="CK127" s="68">
        <v>0</v>
      </c>
      <c r="CL127" s="68">
        <v>0</v>
      </c>
      <c r="CN127" s="68">
        <v>1</v>
      </c>
      <c r="CO127" s="68">
        <v>0</v>
      </c>
      <c r="CP127" s="68">
        <v>0</v>
      </c>
      <c r="CQ127" s="68">
        <v>0</v>
      </c>
      <c r="CR127" s="68">
        <v>0</v>
      </c>
      <c r="CS127" s="68">
        <v>1</v>
      </c>
      <c r="CT127" t="s">
        <v>219</v>
      </c>
      <c r="CU127" s="68">
        <v>1</v>
      </c>
      <c r="CV127" s="68">
        <v>1</v>
      </c>
      <c r="CW127" s="68">
        <v>1</v>
      </c>
      <c r="CX127" s="68">
        <v>1</v>
      </c>
      <c r="CY127" s="141" t="s">
        <v>2988</v>
      </c>
      <c r="CZ127" s="68">
        <v>1</v>
      </c>
      <c r="DA127" s="141" t="s">
        <v>2989</v>
      </c>
      <c r="DB127" s="15">
        <v>1</v>
      </c>
      <c r="DC127" s="15"/>
      <c r="DD127" s="68">
        <v>0</v>
      </c>
      <c r="DE127" s="68"/>
      <c r="DF127" s="68"/>
      <c r="DG127" s="15"/>
      <c r="DH127" s="141"/>
      <c r="GI127">
        <v>1</v>
      </c>
      <c r="GJ127" s="59">
        <v>44506</v>
      </c>
      <c r="GK127" s="59">
        <v>44617</v>
      </c>
      <c r="GL127">
        <v>56</v>
      </c>
      <c r="GM127">
        <v>0</v>
      </c>
      <c r="GN127" s="59"/>
      <c r="GO127" s="59"/>
      <c r="GP127">
        <v>0</v>
      </c>
      <c r="GQ127" s="59"/>
      <c r="GR127" s="59"/>
      <c r="GS127">
        <v>1</v>
      </c>
      <c r="GT127" s="59"/>
      <c r="GU127" s="59"/>
      <c r="GV127" s="59"/>
      <c r="GW127">
        <v>0</v>
      </c>
      <c r="GX127">
        <v>0</v>
      </c>
      <c r="GY127" s="59"/>
      <c r="GZ127">
        <v>1</v>
      </c>
      <c r="HA127" t="s">
        <v>2545</v>
      </c>
      <c r="HB127">
        <v>1</v>
      </c>
      <c r="HC127" t="s">
        <v>2746</v>
      </c>
      <c r="HD127">
        <v>1</v>
      </c>
      <c r="HE127">
        <v>1</v>
      </c>
      <c r="HF127">
        <v>1</v>
      </c>
      <c r="HG127">
        <v>1</v>
      </c>
      <c r="HH127">
        <v>0</v>
      </c>
      <c r="HI127">
        <v>0</v>
      </c>
      <c r="HJ127" s="59">
        <v>44640</v>
      </c>
      <c r="HK127">
        <v>0</v>
      </c>
      <c r="HL127" s="59"/>
      <c r="HM127" s="59"/>
      <c r="HN127">
        <v>0</v>
      </c>
      <c r="HP127" s="59"/>
      <c r="HQ127">
        <v>1</v>
      </c>
      <c r="HR127" s="59"/>
      <c r="HS127" s="59"/>
      <c r="HT127" s="59"/>
      <c r="HU127">
        <v>0</v>
      </c>
      <c r="HV127">
        <v>1</v>
      </c>
      <c r="HW127" s="59"/>
      <c r="HX127">
        <v>1</v>
      </c>
      <c r="HY127" t="s">
        <v>2475</v>
      </c>
      <c r="HZ127">
        <v>1</v>
      </c>
      <c r="IA127" t="s">
        <v>2404</v>
      </c>
      <c r="IB127">
        <v>1</v>
      </c>
      <c r="IC127">
        <v>1</v>
      </c>
      <c r="ID127">
        <v>1</v>
      </c>
      <c r="IE127">
        <v>1</v>
      </c>
      <c r="IF127">
        <v>0</v>
      </c>
      <c r="IG127">
        <v>0</v>
      </c>
      <c r="IH127" s="59">
        <v>44663</v>
      </c>
      <c r="II127">
        <v>0</v>
      </c>
      <c r="IJ127" s="59"/>
      <c r="IK127" s="59"/>
      <c r="IL127">
        <v>0</v>
      </c>
      <c r="IM127" s="59"/>
      <c r="IN127" s="59"/>
      <c r="IO127">
        <v>1</v>
      </c>
      <c r="IP127" s="59"/>
      <c r="IQ127" s="59"/>
      <c r="IR127" s="59"/>
      <c r="IS127">
        <v>0</v>
      </c>
      <c r="IT127">
        <v>1</v>
      </c>
      <c r="IU127" s="59"/>
      <c r="IV127">
        <v>1</v>
      </c>
      <c r="IW127" t="s">
        <v>2689</v>
      </c>
      <c r="IX127">
        <v>1</v>
      </c>
      <c r="IY127" t="s">
        <v>2747</v>
      </c>
      <c r="IZ127">
        <v>1</v>
      </c>
      <c r="JA127">
        <v>1</v>
      </c>
      <c r="JB127">
        <v>1</v>
      </c>
      <c r="JC127">
        <v>1</v>
      </c>
      <c r="JD127">
        <v>0</v>
      </c>
      <c r="JE127">
        <v>0</v>
      </c>
      <c r="JF127" s="59">
        <v>44693</v>
      </c>
      <c r="JG127" s="59"/>
      <c r="JH127">
        <v>0</v>
      </c>
      <c r="JI127" s="59"/>
      <c r="JJ127" s="59"/>
      <c r="JK127">
        <v>0</v>
      </c>
      <c r="JL127" s="59"/>
      <c r="JM127" s="59"/>
      <c r="JN127">
        <v>1</v>
      </c>
      <c r="JO127" s="59"/>
      <c r="JP127" s="59"/>
      <c r="JQ127" s="59"/>
      <c r="JR127">
        <v>1</v>
      </c>
      <c r="JS127">
        <v>0</v>
      </c>
      <c r="JT127" s="59"/>
      <c r="JU127">
        <v>1</v>
      </c>
      <c r="JV127" t="s">
        <v>2313</v>
      </c>
      <c r="JW127">
        <v>1</v>
      </c>
      <c r="JX127" t="s">
        <v>2608</v>
      </c>
      <c r="JY127">
        <v>1</v>
      </c>
      <c r="JZ127">
        <v>1</v>
      </c>
      <c r="KA127">
        <v>1</v>
      </c>
      <c r="KB127">
        <v>1</v>
      </c>
      <c r="KC127">
        <v>0</v>
      </c>
      <c r="KD127">
        <v>0</v>
      </c>
      <c r="KE127" s="59">
        <v>44741</v>
      </c>
      <c r="KF127">
        <v>0</v>
      </c>
      <c r="KG127" s="59"/>
      <c r="KH127" s="59"/>
      <c r="KI127">
        <v>0</v>
      </c>
      <c r="KJ127" s="59"/>
      <c r="KK127" s="59"/>
      <c r="KL127">
        <v>1</v>
      </c>
      <c r="KM127" s="59"/>
      <c r="KN127" s="59"/>
      <c r="KO127" s="59"/>
      <c r="KP127">
        <v>0</v>
      </c>
      <c r="KQ127">
        <v>0</v>
      </c>
      <c r="KR127" s="59"/>
      <c r="KS127">
        <v>1</v>
      </c>
      <c r="KT127" t="s">
        <v>2342</v>
      </c>
      <c r="KU127">
        <v>1</v>
      </c>
      <c r="KV127" t="s">
        <v>2748</v>
      </c>
      <c r="KW127">
        <v>1</v>
      </c>
      <c r="KX127">
        <v>1</v>
      </c>
      <c r="KY127">
        <v>1</v>
      </c>
      <c r="KZ127">
        <v>1</v>
      </c>
      <c r="LA127">
        <v>0</v>
      </c>
      <c r="LB127">
        <v>0</v>
      </c>
      <c r="LC127" s="59">
        <v>44760</v>
      </c>
      <c r="LD127">
        <v>0</v>
      </c>
      <c r="LE127" s="59"/>
      <c r="LF127" s="59"/>
      <c r="LG127">
        <v>0</v>
      </c>
      <c r="LH127" s="59"/>
      <c r="LI127" s="59"/>
      <c r="LJ127">
        <v>1</v>
      </c>
      <c r="LK127" s="59"/>
      <c r="LL127" s="59"/>
      <c r="LM127" s="59"/>
      <c r="LN127">
        <v>1</v>
      </c>
      <c r="LO127">
        <v>1</v>
      </c>
      <c r="LP127" s="59"/>
      <c r="LQ127">
        <v>1</v>
      </c>
      <c r="LR127" t="s">
        <v>2749</v>
      </c>
      <c r="LS127">
        <v>1</v>
      </c>
      <c r="LT127" t="s">
        <v>2343</v>
      </c>
      <c r="LU127">
        <v>1</v>
      </c>
      <c r="LV127">
        <v>1</v>
      </c>
      <c r="LW127">
        <v>1</v>
      </c>
      <c r="LX127">
        <v>1</v>
      </c>
      <c r="LY127">
        <v>0</v>
      </c>
      <c r="LZ127">
        <v>0</v>
      </c>
      <c r="MA127" s="59">
        <v>44780</v>
      </c>
      <c r="MB127">
        <v>0</v>
      </c>
      <c r="ME127">
        <v>0</v>
      </c>
      <c r="PK127" s="59">
        <v>44907</v>
      </c>
      <c r="PL127">
        <v>0</v>
      </c>
      <c r="PW127">
        <v>0</v>
      </c>
      <c r="PX127">
        <v>1</v>
      </c>
      <c r="PY127" s="69">
        <v>44866</v>
      </c>
      <c r="PZ127">
        <v>5</v>
      </c>
      <c r="QA127">
        <v>0</v>
      </c>
      <c r="QB127">
        <v>0</v>
      </c>
      <c r="QC127">
        <v>0</v>
      </c>
      <c r="QD127">
        <v>0</v>
      </c>
      <c r="QE127">
        <v>1</v>
      </c>
      <c r="QG127">
        <v>1</v>
      </c>
      <c r="QK127">
        <v>1</v>
      </c>
      <c r="QL127">
        <v>1</v>
      </c>
      <c r="QM127">
        <v>1</v>
      </c>
      <c r="QN127">
        <v>1</v>
      </c>
      <c r="QP127">
        <v>1</v>
      </c>
      <c r="QQ127" t="s">
        <v>2697</v>
      </c>
      <c r="QR127">
        <v>0</v>
      </c>
      <c r="QV127" s="59">
        <v>45059</v>
      </c>
      <c r="QW127">
        <v>0</v>
      </c>
      <c r="RH127">
        <v>1</v>
      </c>
      <c r="RI127">
        <v>1</v>
      </c>
      <c r="RJ127" s="69">
        <v>45047</v>
      </c>
      <c r="RK127">
        <v>2</v>
      </c>
      <c r="RL127">
        <v>1</v>
      </c>
      <c r="RM127">
        <v>1</v>
      </c>
      <c r="RN127">
        <v>1</v>
      </c>
      <c r="RO127">
        <v>1</v>
      </c>
      <c r="RP127">
        <v>1</v>
      </c>
      <c r="RQ127" t="s">
        <v>2423</v>
      </c>
      <c r="RR127">
        <v>1</v>
      </c>
      <c r="RS127">
        <v>0</v>
      </c>
      <c r="RT127">
        <v>0</v>
      </c>
      <c r="RV127">
        <v>1</v>
      </c>
      <c r="RW127">
        <v>1</v>
      </c>
      <c r="RX127">
        <v>1</v>
      </c>
      <c r="RY127">
        <v>1</v>
      </c>
      <c r="SA127">
        <v>1</v>
      </c>
      <c r="SB127" t="s">
        <v>2750</v>
      </c>
      <c r="SC127">
        <v>1</v>
      </c>
      <c r="SD127">
        <v>1</v>
      </c>
      <c r="SG127" s="59">
        <v>45247</v>
      </c>
      <c r="SH127">
        <v>0</v>
      </c>
      <c r="SK127">
        <v>0</v>
      </c>
      <c r="SN127">
        <v>0</v>
      </c>
      <c r="SO127" s="97">
        <v>45265</v>
      </c>
      <c r="SP127" s="142">
        <v>57.711156741957566</v>
      </c>
      <c r="SQ127" s="143">
        <v>0</v>
      </c>
      <c r="SR127" s="143">
        <v>0</v>
      </c>
      <c r="SS127" s="143">
        <v>0</v>
      </c>
      <c r="ST127" s="143">
        <v>0</v>
      </c>
      <c r="SU127" s="143">
        <v>0</v>
      </c>
      <c r="SV127" s="143">
        <v>0</v>
      </c>
      <c r="SW127" s="143">
        <v>0</v>
      </c>
      <c r="SX127" s="143">
        <v>0</v>
      </c>
      <c r="SY127" s="142">
        <v>80.3</v>
      </c>
      <c r="SZ127" s="147">
        <v>1.69</v>
      </c>
      <c r="TB127" s="142"/>
      <c r="TD127" s="142"/>
      <c r="TF127" s="142"/>
      <c r="TG127" s="83">
        <f>(SY127/(SZ127*SZ127))</f>
        <v>28.115262070655792</v>
      </c>
      <c r="TH127" s="143">
        <v>9.4</v>
      </c>
      <c r="TI127" s="15" t="s">
        <v>520</v>
      </c>
      <c r="TJ127" s="143"/>
      <c r="TK127" s="143"/>
    </row>
    <row r="128" spans="1:537" x14ac:dyDescent="0.25">
      <c r="A128">
        <v>126</v>
      </c>
      <c r="B128" s="15" t="s">
        <v>2310</v>
      </c>
      <c r="C128" s="15" t="s">
        <v>2455</v>
      </c>
      <c r="D128" t="s">
        <v>2456</v>
      </c>
      <c r="E128" t="s">
        <v>2990</v>
      </c>
      <c r="F128" t="s">
        <v>2991</v>
      </c>
      <c r="G128" s="139">
        <v>12959</v>
      </c>
      <c r="H128">
        <v>1</v>
      </c>
      <c r="I128" s="146">
        <v>44176</v>
      </c>
      <c r="J128" s="58">
        <f t="shared" si="0"/>
        <v>85.46748802190281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58.1</v>
      </c>
      <c r="T128">
        <v>1.64</v>
      </c>
      <c r="AA128" s="83">
        <f>(S128/(T128*T128))</f>
        <v>21.601725163593102</v>
      </c>
      <c r="AB128">
        <v>11.7</v>
      </c>
      <c r="AC128">
        <v>1</v>
      </c>
      <c r="AD128">
        <v>35.700000000000003</v>
      </c>
      <c r="AE128">
        <v>11.9</v>
      </c>
      <c r="AF128">
        <v>-1</v>
      </c>
      <c r="AG128">
        <v>1</v>
      </c>
      <c r="AH128">
        <v>6</v>
      </c>
      <c r="AI128">
        <v>5</v>
      </c>
      <c r="AL128">
        <v>1</v>
      </c>
      <c r="AM128">
        <v>5</v>
      </c>
      <c r="AN128">
        <v>3</v>
      </c>
      <c r="AO128">
        <v>1</v>
      </c>
      <c r="AP128" t="s">
        <v>2992</v>
      </c>
      <c r="AQ128" s="15">
        <v>0</v>
      </c>
      <c r="AT128" s="68">
        <v>1</v>
      </c>
      <c r="AU128" s="68">
        <v>0</v>
      </c>
      <c r="AV128" s="68">
        <v>4</v>
      </c>
      <c r="AW128" s="68">
        <v>-1</v>
      </c>
      <c r="AX128" s="68">
        <v>-1</v>
      </c>
      <c r="AY128" s="68">
        <v>0</v>
      </c>
      <c r="AZ128" s="68">
        <v>0</v>
      </c>
      <c r="BA128" s="68">
        <v>0</v>
      </c>
      <c r="BB128" s="68">
        <v>0</v>
      </c>
      <c r="BC128" s="68">
        <v>0</v>
      </c>
      <c r="BD128" s="68">
        <v>0</v>
      </c>
      <c r="BE128" s="68">
        <v>0</v>
      </c>
      <c r="BF128" s="68">
        <v>0</v>
      </c>
      <c r="BG128" s="68">
        <v>0</v>
      </c>
      <c r="BH128" s="68">
        <v>0</v>
      </c>
      <c r="BJ128" s="68">
        <v>0</v>
      </c>
      <c r="BK128" s="68">
        <v>0</v>
      </c>
      <c r="BL128" s="68">
        <v>0</v>
      </c>
      <c r="BM128" s="68">
        <v>0</v>
      </c>
      <c r="BN128" s="68">
        <v>0</v>
      </c>
      <c r="BO128" s="68">
        <v>0</v>
      </c>
      <c r="BP128" s="68">
        <v>0</v>
      </c>
      <c r="BQ128" s="68">
        <v>1</v>
      </c>
      <c r="BR128" s="68">
        <v>0</v>
      </c>
      <c r="BT128" s="68">
        <v>1</v>
      </c>
      <c r="BU128" s="68">
        <v>0</v>
      </c>
      <c r="BV128" s="68">
        <v>1</v>
      </c>
      <c r="BW128" s="68">
        <v>0</v>
      </c>
      <c r="BX128" s="68">
        <v>0</v>
      </c>
      <c r="BY128" s="68">
        <v>0</v>
      </c>
      <c r="BZ128" s="68">
        <v>0</v>
      </c>
      <c r="CA128" s="68">
        <v>1</v>
      </c>
      <c r="CB128" s="68">
        <v>0</v>
      </c>
      <c r="CC128" s="68">
        <v>0</v>
      </c>
      <c r="CD128" s="68">
        <v>0</v>
      </c>
      <c r="CE128" s="68">
        <v>0</v>
      </c>
      <c r="CG128" s="68">
        <v>1</v>
      </c>
      <c r="CH128" s="68">
        <v>1</v>
      </c>
      <c r="CI128" s="68">
        <v>0</v>
      </c>
      <c r="CJ128" s="68">
        <v>0</v>
      </c>
      <c r="CK128" s="68">
        <v>0</v>
      </c>
      <c r="CL128" s="68">
        <v>1</v>
      </c>
      <c r="CM128" t="s">
        <v>219</v>
      </c>
      <c r="CN128" s="68">
        <v>1</v>
      </c>
      <c r="CO128" s="68">
        <v>0</v>
      </c>
      <c r="CP128" s="68">
        <v>1</v>
      </c>
      <c r="CQ128" s="68">
        <v>0</v>
      </c>
      <c r="CR128" s="68">
        <v>0</v>
      </c>
      <c r="CS128" s="68">
        <v>1</v>
      </c>
      <c r="CT128" t="s">
        <v>219</v>
      </c>
      <c r="CU128" s="68">
        <v>0</v>
      </c>
      <c r="CV128" s="68">
        <v>0</v>
      </c>
      <c r="CW128" s="68">
        <v>0</v>
      </c>
      <c r="CX128" s="68">
        <v>1</v>
      </c>
      <c r="CY128" s="141" t="s">
        <v>2460</v>
      </c>
      <c r="CZ128" s="68">
        <v>1</v>
      </c>
      <c r="DA128" s="141" t="s">
        <v>2461</v>
      </c>
      <c r="DB128" s="15">
        <v>1</v>
      </c>
      <c r="DC128" s="15">
        <v>6</v>
      </c>
      <c r="DD128" s="68">
        <v>0</v>
      </c>
      <c r="DE128" s="68"/>
      <c r="DF128" s="68"/>
      <c r="DG128" s="68"/>
      <c r="DH128" s="141"/>
      <c r="GK128" s="59">
        <v>44617</v>
      </c>
      <c r="GM128">
        <v>0</v>
      </c>
      <c r="GP128">
        <v>0</v>
      </c>
      <c r="GS128">
        <v>1</v>
      </c>
      <c r="GW128">
        <v>0</v>
      </c>
      <c r="GX128">
        <v>0</v>
      </c>
      <c r="GZ128">
        <v>1</v>
      </c>
      <c r="HA128" s="59" t="s">
        <v>2361</v>
      </c>
      <c r="HB128">
        <v>1</v>
      </c>
      <c r="HC128" s="59" t="s">
        <v>2362</v>
      </c>
      <c r="HD128">
        <v>1</v>
      </c>
      <c r="HE128">
        <v>1</v>
      </c>
      <c r="HF128">
        <v>1</v>
      </c>
      <c r="HG128">
        <v>1</v>
      </c>
      <c r="HH128">
        <v>1</v>
      </c>
      <c r="HI128">
        <v>0</v>
      </c>
      <c r="HJ128" s="59">
        <v>44640</v>
      </c>
      <c r="HK128">
        <v>0</v>
      </c>
      <c r="HN128">
        <v>0</v>
      </c>
      <c r="HX128">
        <v>1</v>
      </c>
      <c r="HY128" s="59" t="s">
        <v>2462</v>
      </c>
      <c r="HZ128">
        <v>1</v>
      </c>
      <c r="IA128" s="59" t="s">
        <v>2463</v>
      </c>
      <c r="IB128">
        <v>1</v>
      </c>
      <c r="IC128">
        <v>1</v>
      </c>
      <c r="ID128">
        <v>1</v>
      </c>
      <c r="IE128">
        <v>1</v>
      </c>
      <c r="IF128">
        <v>0</v>
      </c>
      <c r="IG128">
        <v>1</v>
      </c>
      <c r="IH128" s="59">
        <v>44663</v>
      </c>
      <c r="II128">
        <v>0</v>
      </c>
      <c r="IL128">
        <v>0</v>
      </c>
      <c r="IO128">
        <v>0</v>
      </c>
      <c r="IS128">
        <v>0</v>
      </c>
      <c r="IV128">
        <v>1</v>
      </c>
      <c r="IW128" s="59" t="s">
        <v>2464</v>
      </c>
      <c r="IX128">
        <v>1</v>
      </c>
      <c r="IY128" s="59" t="s">
        <v>2465</v>
      </c>
      <c r="IZ128">
        <v>1</v>
      </c>
      <c r="JA128">
        <v>1</v>
      </c>
      <c r="JB128">
        <v>1</v>
      </c>
      <c r="JC128">
        <v>1</v>
      </c>
      <c r="JF128" s="59">
        <v>44693</v>
      </c>
      <c r="JH128">
        <v>0</v>
      </c>
      <c r="JK128">
        <v>0</v>
      </c>
      <c r="JN128">
        <v>0</v>
      </c>
      <c r="JR128">
        <v>0</v>
      </c>
      <c r="JS128">
        <v>0</v>
      </c>
      <c r="KE128" s="59">
        <v>44741</v>
      </c>
      <c r="KF128">
        <v>0</v>
      </c>
      <c r="KI128">
        <v>0</v>
      </c>
      <c r="KL128">
        <v>0</v>
      </c>
      <c r="KP128">
        <v>0</v>
      </c>
      <c r="KQ128">
        <v>0</v>
      </c>
      <c r="KS128">
        <v>1</v>
      </c>
      <c r="KT128" s="59" t="s">
        <v>2466</v>
      </c>
      <c r="KU128">
        <v>1</v>
      </c>
      <c r="KV128" s="59" t="s">
        <v>2467</v>
      </c>
      <c r="KW128">
        <v>0</v>
      </c>
      <c r="KX128">
        <v>1</v>
      </c>
      <c r="KY128">
        <v>1</v>
      </c>
      <c r="KZ128">
        <v>1</v>
      </c>
      <c r="LA128">
        <v>0</v>
      </c>
      <c r="LB128">
        <v>0</v>
      </c>
      <c r="LC128" s="59">
        <v>44761</v>
      </c>
      <c r="LD128">
        <v>0</v>
      </c>
      <c r="LG128">
        <v>0</v>
      </c>
      <c r="LJ128">
        <v>0</v>
      </c>
      <c r="LN128">
        <v>0</v>
      </c>
      <c r="LO128">
        <v>0</v>
      </c>
      <c r="LQ128">
        <v>1</v>
      </c>
      <c r="LR128" s="59" t="s">
        <v>2468</v>
      </c>
      <c r="LS128">
        <v>1</v>
      </c>
      <c r="LT128" s="59" t="s">
        <v>2469</v>
      </c>
      <c r="LU128">
        <v>0</v>
      </c>
      <c r="LV128">
        <v>1</v>
      </c>
      <c r="LW128">
        <v>1</v>
      </c>
      <c r="LX128">
        <v>1</v>
      </c>
      <c r="LY128">
        <v>0</v>
      </c>
      <c r="LZ128">
        <v>0</v>
      </c>
      <c r="MO128" s="59">
        <v>44840</v>
      </c>
      <c r="MP128">
        <v>0</v>
      </c>
      <c r="NA128">
        <v>0</v>
      </c>
      <c r="NB128">
        <v>0</v>
      </c>
      <c r="NI128">
        <v>1</v>
      </c>
      <c r="NL128">
        <v>1</v>
      </c>
      <c r="NO128">
        <v>0</v>
      </c>
      <c r="NP128">
        <v>0</v>
      </c>
      <c r="NV128">
        <v>0</v>
      </c>
      <c r="PK128" s="59">
        <v>44907</v>
      </c>
      <c r="PL128">
        <v>0</v>
      </c>
      <c r="PW128">
        <v>1</v>
      </c>
      <c r="QE128">
        <v>1</v>
      </c>
      <c r="QF128" t="s">
        <v>2447</v>
      </c>
      <c r="QG128">
        <v>1</v>
      </c>
      <c r="QH128">
        <v>1</v>
      </c>
      <c r="QI128">
        <v>1</v>
      </c>
      <c r="QK128">
        <v>1</v>
      </c>
      <c r="QL128">
        <v>0</v>
      </c>
      <c r="QM128">
        <v>1</v>
      </c>
      <c r="QN128">
        <v>0</v>
      </c>
      <c r="QO128" t="s">
        <v>2434</v>
      </c>
      <c r="QP128">
        <v>1</v>
      </c>
      <c r="QQ128" t="s">
        <v>2470</v>
      </c>
      <c r="QR128">
        <v>0</v>
      </c>
      <c r="QV128" s="59">
        <v>45061</v>
      </c>
      <c r="QW128">
        <v>0</v>
      </c>
      <c r="RH128">
        <v>1</v>
      </c>
      <c r="RI128">
        <v>1</v>
      </c>
      <c r="RJ128" s="69">
        <v>45047</v>
      </c>
      <c r="RK128">
        <v>14</v>
      </c>
      <c r="RL128">
        <v>1</v>
      </c>
      <c r="RM128">
        <v>1</v>
      </c>
      <c r="RN128">
        <v>1</v>
      </c>
      <c r="RO128">
        <v>1</v>
      </c>
      <c r="RP128">
        <v>1</v>
      </c>
      <c r="RQ128" t="s">
        <v>2310</v>
      </c>
      <c r="RR128">
        <v>1</v>
      </c>
      <c r="RS128">
        <v>1</v>
      </c>
      <c r="RV128">
        <v>1</v>
      </c>
      <c r="RW128">
        <v>1</v>
      </c>
      <c r="RX128">
        <v>0</v>
      </c>
      <c r="RY128">
        <v>0</v>
      </c>
      <c r="RZ128" t="s">
        <v>2332</v>
      </c>
      <c r="SA128">
        <v>1</v>
      </c>
      <c r="SB128" t="s">
        <v>2471</v>
      </c>
      <c r="SC128">
        <v>0</v>
      </c>
      <c r="SO128" s="97"/>
      <c r="SP128" s="143"/>
      <c r="SQ128" s="143"/>
      <c r="SR128" s="143"/>
      <c r="SS128" s="143"/>
      <c r="ST128" s="143"/>
      <c r="SU128" s="143"/>
      <c r="SV128" s="143"/>
      <c r="SW128" s="143"/>
      <c r="SX128" s="143"/>
      <c r="SY128" s="143"/>
      <c r="SZ128" s="143"/>
      <c r="TB128" s="143"/>
      <c r="TD128" s="143"/>
      <c r="TF128" s="143"/>
      <c r="TG128" s="143"/>
      <c r="TH128" s="167"/>
      <c r="TI128" s="144"/>
      <c r="TJ128" s="143"/>
      <c r="TK128" s="143"/>
      <c r="TL128" s="59">
        <v>45354</v>
      </c>
      <c r="TM128">
        <v>0</v>
      </c>
      <c r="TP128">
        <v>1</v>
      </c>
      <c r="TQ128" s="69">
        <v>45323</v>
      </c>
    </row>
    <row r="129" spans="1:537" x14ac:dyDescent="0.25">
      <c r="A129">
        <v>127</v>
      </c>
      <c r="B129" s="15" t="s">
        <v>2310</v>
      </c>
      <c r="C129" s="15" t="s">
        <v>2993</v>
      </c>
      <c r="D129" t="s">
        <v>2994</v>
      </c>
      <c r="E129" t="s">
        <v>2995</v>
      </c>
      <c r="F129" t="s">
        <v>2996</v>
      </c>
      <c r="G129" s="139">
        <v>39868</v>
      </c>
      <c r="H129">
        <v>1</v>
      </c>
      <c r="I129" s="140">
        <v>44176</v>
      </c>
      <c r="J129" s="58">
        <f t="shared" si="0"/>
        <v>11.794661190965092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35</v>
      </c>
      <c r="T129">
        <v>1.448</v>
      </c>
      <c r="W129">
        <v>-0.43</v>
      </c>
      <c r="X129" t="s">
        <v>21</v>
      </c>
      <c r="Y129">
        <v>-0.38</v>
      </c>
      <c r="Z129" t="s">
        <v>21</v>
      </c>
      <c r="AB129">
        <v>11.5</v>
      </c>
      <c r="AC129">
        <v>0</v>
      </c>
      <c r="AD129">
        <v>35.4</v>
      </c>
      <c r="AE129">
        <v>11.8</v>
      </c>
      <c r="AF129">
        <v>6</v>
      </c>
      <c r="AG129">
        <v>1</v>
      </c>
      <c r="AH129">
        <v>1</v>
      </c>
      <c r="AI129">
        <v>2</v>
      </c>
      <c r="AL129">
        <v>0</v>
      </c>
      <c r="AO129">
        <v>1</v>
      </c>
      <c r="AP129" t="s">
        <v>2997</v>
      </c>
      <c r="AQ129" s="15">
        <v>1</v>
      </c>
      <c r="AT129" s="68">
        <v>1</v>
      </c>
      <c r="AU129" s="68">
        <v>0</v>
      </c>
      <c r="AV129" s="68">
        <v>6</v>
      </c>
      <c r="AW129">
        <v>10</v>
      </c>
      <c r="AX129">
        <v>11</v>
      </c>
      <c r="AY129" s="68">
        <v>1</v>
      </c>
      <c r="AZ129" s="68">
        <v>0</v>
      </c>
      <c r="BA129" s="68">
        <v>1</v>
      </c>
      <c r="BB129" s="68">
        <v>1</v>
      </c>
      <c r="BC129" s="68">
        <v>1</v>
      </c>
      <c r="BD129" s="68">
        <v>0</v>
      </c>
      <c r="BE129" s="68">
        <v>0</v>
      </c>
      <c r="BF129" s="68">
        <v>1</v>
      </c>
      <c r="BG129" s="68">
        <v>1</v>
      </c>
      <c r="BH129" s="68">
        <v>0</v>
      </c>
      <c r="BJ129" s="68">
        <v>0</v>
      </c>
      <c r="BK129" s="68">
        <v>1</v>
      </c>
      <c r="BL129" s="68">
        <v>1</v>
      </c>
      <c r="BM129" s="68">
        <v>1</v>
      </c>
      <c r="BN129" s="68">
        <v>0</v>
      </c>
      <c r="BO129" s="68">
        <v>1</v>
      </c>
      <c r="BP129" s="68">
        <v>0</v>
      </c>
      <c r="BQ129" s="68">
        <v>1</v>
      </c>
      <c r="BR129" s="68">
        <v>0</v>
      </c>
      <c r="BT129" s="68">
        <v>1</v>
      </c>
      <c r="BU129" s="68">
        <v>0</v>
      </c>
      <c r="BV129" s="68">
        <v>0</v>
      </c>
      <c r="BW129" s="68">
        <v>0</v>
      </c>
      <c r="BX129" s="68">
        <v>0</v>
      </c>
      <c r="BY129" s="68">
        <v>0</v>
      </c>
      <c r="BZ129" s="68">
        <v>1</v>
      </c>
      <c r="CA129" s="68">
        <v>0</v>
      </c>
      <c r="CB129" s="68">
        <v>0</v>
      </c>
      <c r="CC129" s="68">
        <v>0</v>
      </c>
      <c r="CD129" s="68">
        <v>1</v>
      </c>
      <c r="CE129" s="68">
        <v>0</v>
      </c>
      <c r="CG129" s="68">
        <v>1</v>
      </c>
      <c r="CH129" s="68">
        <v>1</v>
      </c>
      <c r="CI129" s="68">
        <v>1</v>
      </c>
      <c r="CJ129" s="68">
        <v>0</v>
      </c>
      <c r="CK129" s="68">
        <v>1</v>
      </c>
      <c r="CL129" s="68">
        <v>0</v>
      </c>
      <c r="CN129" s="68">
        <v>1</v>
      </c>
      <c r="CO129" s="68">
        <v>1</v>
      </c>
      <c r="CP129" s="68">
        <v>1</v>
      </c>
      <c r="CQ129" s="68">
        <v>0</v>
      </c>
      <c r="CR129" s="68">
        <v>0</v>
      </c>
      <c r="CS129" s="68">
        <v>0</v>
      </c>
      <c r="CU129" s="68">
        <v>1</v>
      </c>
      <c r="CV129" s="68">
        <v>1</v>
      </c>
      <c r="CW129" s="68">
        <v>0</v>
      </c>
      <c r="CX129" s="68">
        <v>1</v>
      </c>
      <c r="CY129" s="141" t="s">
        <v>2314</v>
      </c>
      <c r="CZ129" s="68">
        <v>1</v>
      </c>
      <c r="DA129" s="141" t="s">
        <v>2998</v>
      </c>
      <c r="DB129" s="15">
        <v>1</v>
      </c>
      <c r="DC129" s="15">
        <v>6</v>
      </c>
      <c r="DD129" s="68">
        <v>1</v>
      </c>
      <c r="DE129" s="68"/>
      <c r="DF129" s="68"/>
      <c r="DG129" s="68"/>
      <c r="DH129" s="141"/>
      <c r="GI129">
        <v>1</v>
      </c>
      <c r="GJ129" s="59">
        <v>44506</v>
      </c>
      <c r="GK129" s="59"/>
      <c r="GN129" s="59"/>
      <c r="GO129" s="59"/>
      <c r="GQ129" s="59"/>
      <c r="GR129" s="59"/>
      <c r="GT129" s="59"/>
      <c r="GU129" s="59"/>
      <c r="GV129" s="59"/>
      <c r="GY129" s="59"/>
      <c r="HA129" s="59"/>
      <c r="HB129">
        <v>1</v>
      </c>
      <c r="HC129" s="59"/>
      <c r="HF129" s="59"/>
      <c r="HG129" s="59"/>
      <c r="HJ129" s="59"/>
      <c r="HL129" s="59"/>
      <c r="HM129" s="59"/>
      <c r="HP129" s="59"/>
      <c r="HR129" s="59"/>
      <c r="HS129" s="59"/>
      <c r="HT129" s="59"/>
      <c r="HW129" s="59"/>
      <c r="HY129" s="59"/>
      <c r="IA129" s="59"/>
      <c r="IE129" s="59"/>
      <c r="IH129" s="59"/>
      <c r="IJ129" s="59"/>
      <c r="IK129" s="59"/>
      <c r="IM129" s="59"/>
      <c r="IN129" s="59"/>
      <c r="IP129" s="59"/>
      <c r="IQ129" s="59"/>
      <c r="IR129" s="59"/>
      <c r="IU129" s="59"/>
      <c r="IW129" s="59"/>
      <c r="IY129" s="59"/>
      <c r="JB129" s="59"/>
      <c r="JC129" s="59"/>
      <c r="JE129" s="59"/>
      <c r="JF129" s="59"/>
      <c r="JG129" s="59"/>
      <c r="JI129" s="59"/>
      <c r="JJ129" s="59"/>
      <c r="JL129" s="59"/>
      <c r="JM129" s="59"/>
      <c r="JO129" s="59"/>
      <c r="JP129" s="59"/>
      <c r="JQ129" s="59"/>
      <c r="JT129" s="59"/>
      <c r="JV129" s="59"/>
      <c r="JX129" s="59"/>
      <c r="KE129" s="59"/>
      <c r="KG129" s="59"/>
      <c r="KH129" s="59"/>
      <c r="KJ129" s="59"/>
      <c r="KK129" s="59"/>
      <c r="KM129" s="59"/>
      <c r="KN129" s="59"/>
      <c r="KO129" s="59"/>
      <c r="KR129" s="59"/>
      <c r="KT129" s="59"/>
      <c r="KV129" s="59"/>
      <c r="KY129" s="59"/>
      <c r="KZ129" s="59"/>
      <c r="LC129" s="59"/>
      <c r="LE129" s="59"/>
      <c r="LF129" s="59"/>
      <c r="LH129" s="59"/>
      <c r="LI129" s="59"/>
      <c r="LK129" s="59"/>
      <c r="LL129" s="59"/>
      <c r="LM129" s="59"/>
      <c r="LP129" s="59"/>
      <c r="LR129" s="59"/>
      <c r="LT129" s="59"/>
      <c r="SO129" s="97"/>
      <c r="SP129" s="143"/>
      <c r="SQ129" s="143"/>
      <c r="SR129" s="143"/>
      <c r="SS129" s="143"/>
      <c r="ST129" s="143"/>
      <c r="SU129" s="143"/>
      <c r="SV129" s="143"/>
      <c r="SW129" s="143"/>
      <c r="SX129" s="143"/>
      <c r="SY129" s="143"/>
      <c r="SZ129" s="143"/>
      <c r="TB129" s="143"/>
      <c r="TD129" s="143"/>
      <c r="TF129" s="143"/>
      <c r="TG129" s="143"/>
      <c r="TH129" s="143"/>
      <c r="TI129" s="15"/>
      <c r="TJ129" s="143"/>
      <c r="TK129" s="143"/>
    </row>
    <row r="130" spans="1:537" x14ac:dyDescent="0.25">
      <c r="A130">
        <v>128</v>
      </c>
      <c r="B130" s="15" t="s">
        <v>2310</v>
      </c>
      <c r="C130" s="15" t="s">
        <v>2455</v>
      </c>
      <c r="D130" t="s">
        <v>2456</v>
      </c>
      <c r="E130" t="s">
        <v>2999</v>
      </c>
      <c r="F130" t="s">
        <v>3000</v>
      </c>
      <c r="G130" s="139">
        <v>16788</v>
      </c>
      <c r="H130">
        <v>0</v>
      </c>
      <c r="I130" s="140">
        <v>44176</v>
      </c>
      <c r="J130" s="58">
        <f t="shared" si="0"/>
        <v>74.984257357973988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61</v>
      </c>
      <c r="T130">
        <v>1.53</v>
      </c>
      <c r="AA130" s="83">
        <f>(S130/(T130*T130))</f>
        <v>26.058353624674272</v>
      </c>
      <c r="AB130">
        <v>10.7</v>
      </c>
      <c r="AC130">
        <v>1</v>
      </c>
      <c r="AD130">
        <v>35.4</v>
      </c>
      <c r="AE130">
        <v>11</v>
      </c>
      <c r="AF130">
        <v>-1</v>
      </c>
      <c r="AG130">
        <v>1</v>
      </c>
      <c r="AH130">
        <v>2</v>
      </c>
      <c r="AI130">
        <v>2</v>
      </c>
      <c r="AJ130">
        <v>1</v>
      </c>
      <c r="AL130">
        <v>0</v>
      </c>
      <c r="AO130">
        <v>1</v>
      </c>
      <c r="AP130" t="s">
        <v>3001</v>
      </c>
      <c r="AQ130" s="15">
        <v>0</v>
      </c>
      <c r="AT130" s="68">
        <v>1</v>
      </c>
      <c r="AU130" s="68">
        <v>0</v>
      </c>
      <c r="AV130" s="68">
        <v>4</v>
      </c>
      <c r="AW130" s="68">
        <v>-1</v>
      </c>
      <c r="AX130" s="68">
        <v>-1</v>
      </c>
      <c r="AY130" s="68">
        <v>0</v>
      </c>
      <c r="AZ130" s="68">
        <v>0</v>
      </c>
      <c r="BA130" s="68">
        <v>0</v>
      </c>
      <c r="BB130" s="68">
        <v>0</v>
      </c>
      <c r="BC130" s="68">
        <v>0</v>
      </c>
      <c r="BD130" s="68">
        <v>0</v>
      </c>
      <c r="BE130" s="68">
        <v>0</v>
      </c>
      <c r="BF130" s="68">
        <v>0</v>
      </c>
      <c r="BG130" s="68">
        <v>0</v>
      </c>
      <c r="BH130" s="68">
        <v>0</v>
      </c>
      <c r="BJ130" s="68">
        <v>0</v>
      </c>
      <c r="BK130" s="68">
        <v>0</v>
      </c>
      <c r="BL130" s="68">
        <v>0</v>
      </c>
      <c r="BM130" s="68">
        <v>0</v>
      </c>
      <c r="BN130" s="68">
        <v>0</v>
      </c>
      <c r="BO130" s="68">
        <v>0</v>
      </c>
      <c r="BP130" s="68">
        <v>0</v>
      </c>
      <c r="BQ130" s="68">
        <v>1</v>
      </c>
      <c r="BR130" s="68">
        <v>0</v>
      </c>
      <c r="BT130" s="68">
        <v>1</v>
      </c>
      <c r="BU130" s="68">
        <v>0</v>
      </c>
      <c r="BV130" s="68">
        <v>1</v>
      </c>
      <c r="BW130" s="68">
        <v>0</v>
      </c>
      <c r="BX130" s="68">
        <v>0</v>
      </c>
      <c r="BY130" s="68">
        <v>0</v>
      </c>
      <c r="BZ130" s="68">
        <v>0</v>
      </c>
      <c r="CA130" s="68">
        <v>1</v>
      </c>
      <c r="CB130" s="68">
        <v>0</v>
      </c>
      <c r="CC130" s="68">
        <v>0</v>
      </c>
      <c r="CD130" s="68">
        <v>0</v>
      </c>
      <c r="CE130" s="68">
        <v>0</v>
      </c>
      <c r="CG130" s="68">
        <v>1</v>
      </c>
      <c r="CH130" s="68">
        <v>1</v>
      </c>
      <c r="CI130" s="68">
        <v>0</v>
      </c>
      <c r="CJ130" s="68">
        <v>0</v>
      </c>
      <c r="CK130" s="68">
        <v>0</v>
      </c>
      <c r="CL130" s="68">
        <v>1</v>
      </c>
      <c r="CM130" t="s">
        <v>219</v>
      </c>
      <c r="CN130" s="68">
        <v>1</v>
      </c>
      <c r="CO130" s="68">
        <v>0</v>
      </c>
      <c r="CP130" s="68">
        <v>1</v>
      </c>
      <c r="CQ130" s="68">
        <v>0</v>
      </c>
      <c r="CR130" s="68">
        <v>0</v>
      </c>
      <c r="CS130" s="68">
        <v>1</v>
      </c>
      <c r="CT130" t="s">
        <v>219</v>
      </c>
      <c r="CU130" s="68">
        <v>0</v>
      </c>
      <c r="CV130" s="68">
        <v>0</v>
      </c>
      <c r="CW130" s="68">
        <v>0</v>
      </c>
      <c r="CX130" s="68">
        <v>1</v>
      </c>
      <c r="CY130" s="141" t="s">
        <v>2460</v>
      </c>
      <c r="CZ130" s="68">
        <v>1</v>
      </c>
      <c r="DA130" s="141" t="s">
        <v>2461</v>
      </c>
      <c r="DB130" s="15">
        <v>0</v>
      </c>
      <c r="DC130" s="15"/>
      <c r="DD130" s="68">
        <v>1</v>
      </c>
      <c r="DE130" s="68">
        <v>1</v>
      </c>
      <c r="DF130" s="148">
        <v>44004</v>
      </c>
      <c r="DG130" s="151"/>
      <c r="DH130" s="141"/>
      <c r="GI130">
        <v>1</v>
      </c>
      <c r="GJ130" s="59">
        <v>44506</v>
      </c>
      <c r="GK130" s="59">
        <v>44617</v>
      </c>
      <c r="GM130">
        <v>0</v>
      </c>
      <c r="GN130" s="59"/>
      <c r="GO130" s="59"/>
      <c r="GP130">
        <v>0</v>
      </c>
      <c r="GQ130" s="59"/>
      <c r="GR130" s="59"/>
      <c r="GS130">
        <v>1</v>
      </c>
      <c r="GT130" s="59"/>
      <c r="GU130" s="59"/>
      <c r="GV130" s="59"/>
      <c r="GW130">
        <v>0</v>
      </c>
      <c r="GX130">
        <v>0</v>
      </c>
      <c r="GY130" s="59"/>
      <c r="GZ130">
        <v>1</v>
      </c>
      <c r="HA130" s="59" t="s">
        <v>2361</v>
      </c>
      <c r="HB130">
        <v>1</v>
      </c>
      <c r="HC130" s="59" t="s">
        <v>2362</v>
      </c>
      <c r="HD130">
        <v>1</v>
      </c>
      <c r="HE130">
        <v>1</v>
      </c>
      <c r="HF130">
        <v>1</v>
      </c>
      <c r="HG130">
        <v>1</v>
      </c>
      <c r="HH130">
        <v>1</v>
      </c>
      <c r="HI130">
        <v>0</v>
      </c>
      <c r="HJ130" s="59">
        <v>44640</v>
      </c>
      <c r="HK130">
        <v>0</v>
      </c>
      <c r="HL130" s="59"/>
      <c r="HM130" s="59"/>
      <c r="HN130">
        <v>0</v>
      </c>
      <c r="HP130" s="59"/>
      <c r="HR130" s="59"/>
      <c r="HS130" s="59"/>
      <c r="HT130" s="59"/>
      <c r="HW130" s="59"/>
      <c r="HX130">
        <v>1</v>
      </c>
      <c r="HY130" s="59" t="s">
        <v>2462</v>
      </c>
      <c r="HZ130">
        <v>1</v>
      </c>
      <c r="IA130" s="59" t="s">
        <v>2463</v>
      </c>
      <c r="IB130">
        <v>1</v>
      </c>
      <c r="IC130">
        <v>1</v>
      </c>
      <c r="ID130">
        <v>1</v>
      </c>
      <c r="IE130">
        <v>1</v>
      </c>
      <c r="IF130">
        <v>0</v>
      </c>
      <c r="IG130">
        <v>1</v>
      </c>
      <c r="IH130" s="59">
        <v>44663</v>
      </c>
      <c r="II130">
        <v>0</v>
      </c>
      <c r="IJ130" s="59"/>
      <c r="IK130" s="59"/>
      <c r="IL130">
        <v>0</v>
      </c>
      <c r="IM130" s="59"/>
      <c r="IN130" s="59"/>
      <c r="IO130">
        <v>1</v>
      </c>
      <c r="IP130" s="59"/>
      <c r="IQ130" s="59"/>
      <c r="IR130" s="59"/>
      <c r="IS130">
        <v>0</v>
      </c>
      <c r="IU130" s="59"/>
      <c r="IV130">
        <v>1</v>
      </c>
      <c r="IW130" s="59" t="s">
        <v>2464</v>
      </c>
      <c r="IX130">
        <v>1</v>
      </c>
      <c r="IY130" s="59" t="s">
        <v>2465</v>
      </c>
      <c r="IZ130">
        <v>1</v>
      </c>
      <c r="JA130">
        <v>1</v>
      </c>
      <c r="JB130">
        <v>1</v>
      </c>
      <c r="JC130">
        <v>1</v>
      </c>
      <c r="JE130" s="59"/>
      <c r="JF130" s="59">
        <v>44693</v>
      </c>
      <c r="JG130">
        <v>82</v>
      </c>
      <c r="JH130">
        <v>0</v>
      </c>
      <c r="JI130" s="59"/>
      <c r="JJ130" s="59"/>
      <c r="JK130">
        <v>0</v>
      </c>
      <c r="JL130" s="59"/>
      <c r="JM130" s="59"/>
      <c r="JN130">
        <v>1</v>
      </c>
      <c r="JO130" s="59"/>
      <c r="JP130" s="59"/>
      <c r="JQ130" s="59"/>
      <c r="JR130">
        <v>1</v>
      </c>
      <c r="JS130">
        <v>1</v>
      </c>
      <c r="JT130" s="59"/>
      <c r="JV130" s="59"/>
      <c r="JX130" s="59"/>
      <c r="KE130" s="59">
        <v>44741</v>
      </c>
      <c r="KF130">
        <v>0</v>
      </c>
      <c r="KG130" s="59"/>
      <c r="KH130" s="59"/>
      <c r="KI130">
        <v>0</v>
      </c>
      <c r="KJ130" s="59"/>
      <c r="KK130" s="59"/>
      <c r="KL130">
        <v>1</v>
      </c>
      <c r="KM130" s="59"/>
      <c r="KN130" s="59"/>
      <c r="KO130" s="59"/>
      <c r="KP130">
        <v>0</v>
      </c>
      <c r="KQ130">
        <v>0</v>
      </c>
      <c r="KR130" s="59"/>
      <c r="KS130">
        <v>1</v>
      </c>
      <c r="KT130" s="59" t="s">
        <v>2466</v>
      </c>
      <c r="KU130">
        <v>1</v>
      </c>
      <c r="KV130" s="59" t="s">
        <v>2467</v>
      </c>
      <c r="KW130">
        <v>0</v>
      </c>
      <c r="KX130">
        <v>1</v>
      </c>
      <c r="KY130">
        <v>1</v>
      </c>
      <c r="KZ130">
        <v>1</v>
      </c>
      <c r="LA130">
        <v>0</v>
      </c>
      <c r="LB130">
        <v>0</v>
      </c>
      <c r="LC130" s="59">
        <v>44761</v>
      </c>
      <c r="LD130">
        <v>0</v>
      </c>
      <c r="LE130" s="59"/>
      <c r="LF130" s="59"/>
      <c r="LG130">
        <v>0</v>
      </c>
      <c r="LH130" s="59"/>
      <c r="LI130" s="59"/>
      <c r="LJ130">
        <v>1</v>
      </c>
      <c r="LK130" s="59"/>
      <c r="LL130" s="59"/>
      <c r="LM130" s="59"/>
      <c r="LN130">
        <v>0</v>
      </c>
      <c r="LO130">
        <v>0</v>
      </c>
      <c r="LP130" s="59"/>
      <c r="LQ130">
        <v>1</v>
      </c>
      <c r="LR130" s="59" t="s">
        <v>2468</v>
      </c>
      <c r="LS130">
        <v>1</v>
      </c>
      <c r="LT130" s="59" t="s">
        <v>2469</v>
      </c>
      <c r="LU130">
        <v>0</v>
      </c>
      <c r="LV130">
        <v>1</v>
      </c>
      <c r="LW130">
        <v>1</v>
      </c>
      <c r="LX130">
        <v>1</v>
      </c>
      <c r="LY130">
        <v>0</v>
      </c>
      <c r="LZ130">
        <v>0</v>
      </c>
      <c r="MA130" s="59">
        <v>44780</v>
      </c>
      <c r="MB130">
        <v>1</v>
      </c>
      <c r="MD130">
        <v>0</v>
      </c>
      <c r="ME130">
        <v>1</v>
      </c>
      <c r="MG130">
        <v>1</v>
      </c>
      <c r="MO130" s="59">
        <v>44840</v>
      </c>
      <c r="MP130">
        <v>0</v>
      </c>
      <c r="NA130">
        <v>0</v>
      </c>
      <c r="NB130">
        <v>0</v>
      </c>
      <c r="NI130">
        <v>1</v>
      </c>
      <c r="NL130">
        <v>1</v>
      </c>
      <c r="NO130">
        <v>0</v>
      </c>
      <c r="NP130">
        <v>0</v>
      </c>
      <c r="NV130">
        <v>0</v>
      </c>
      <c r="PK130" s="59">
        <v>44907</v>
      </c>
      <c r="PL130">
        <v>0</v>
      </c>
      <c r="PW130">
        <v>1</v>
      </c>
      <c r="QE130">
        <v>1</v>
      </c>
      <c r="QF130" t="s">
        <v>2447</v>
      </c>
      <c r="QG130">
        <v>1</v>
      </c>
      <c r="QH130">
        <v>1</v>
      </c>
      <c r="QI130">
        <v>1</v>
      </c>
      <c r="QK130">
        <v>1</v>
      </c>
      <c r="QL130">
        <v>0</v>
      </c>
      <c r="QM130">
        <v>1</v>
      </c>
      <c r="QN130">
        <v>0</v>
      </c>
      <c r="QO130" t="s">
        <v>2434</v>
      </c>
      <c r="QP130">
        <v>1</v>
      </c>
      <c r="QQ130" t="s">
        <v>2470</v>
      </c>
      <c r="QR130">
        <v>0</v>
      </c>
      <c r="QV130" s="59">
        <v>45061</v>
      </c>
      <c r="QW130">
        <v>0</v>
      </c>
      <c r="RH130">
        <v>1</v>
      </c>
      <c r="RI130">
        <v>1</v>
      </c>
      <c r="RJ130" s="69">
        <v>45047</v>
      </c>
      <c r="RK130">
        <v>14</v>
      </c>
      <c r="RL130">
        <v>1</v>
      </c>
      <c r="RM130">
        <v>1</v>
      </c>
      <c r="RN130">
        <v>1</v>
      </c>
      <c r="RO130">
        <v>1</v>
      </c>
      <c r="RP130">
        <v>1</v>
      </c>
      <c r="RQ130" t="s">
        <v>2310</v>
      </c>
      <c r="RR130">
        <v>1</v>
      </c>
      <c r="RS130">
        <v>1</v>
      </c>
      <c r="RV130">
        <v>1</v>
      </c>
      <c r="RW130">
        <v>1</v>
      </c>
      <c r="RX130">
        <v>0</v>
      </c>
      <c r="RY130">
        <v>0</v>
      </c>
      <c r="RZ130" t="s">
        <v>2332</v>
      </c>
      <c r="SA130">
        <v>1</v>
      </c>
      <c r="SB130" t="s">
        <v>2471</v>
      </c>
      <c r="SC130">
        <v>0</v>
      </c>
      <c r="SO130" s="97">
        <v>45265</v>
      </c>
      <c r="SP130" s="142">
        <v>77.965776865160848</v>
      </c>
      <c r="SQ130" s="152">
        <v>-1</v>
      </c>
      <c r="SR130" s="152">
        <v>-1</v>
      </c>
      <c r="SS130" s="152">
        <v>-1</v>
      </c>
      <c r="ST130" s="152">
        <v>-1</v>
      </c>
      <c r="SU130" s="152">
        <v>-1</v>
      </c>
      <c r="SV130" s="152">
        <v>-1</v>
      </c>
      <c r="SW130" s="152">
        <v>-1</v>
      </c>
      <c r="SX130" s="152">
        <v>-1</v>
      </c>
      <c r="SY130" s="142">
        <v>55.5</v>
      </c>
      <c r="SZ130" s="147">
        <v>1.4</v>
      </c>
      <c r="TB130" s="142"/>
      <c r="TD130" s="142"/>
      <c r="TF130" s="142"/>
      <c r="TG130" s="83">
        <f>(SY130/(SZ130*SZ130))</f>
        <v>28.316326530612248</v>
      </c>
      <c r="TH130" s="143">
        <v>12.9</v>
      </c>
      <c r="TI130" s="144" t="s">
        <v>21</v>
      </c>
      <c r="TJ130" s="143">
        <v>38</v>
      </c>
      <c r="TK130" s="143"/>
      <c r="TL130" s="59">
        <v>45354</v>
      </c>
      <c r="TM130">
        <v>0</v>
      </c>
      <c r="TP130">
        <v>1</v>
      </c>
      <c r="TQ130" s="69">
        <v>45323</v>
      </c>
    </row>
    <row r="131" spans="1:537" x14ac:dyDescent="0.25">
      <c r="A131">
        <v>129</v>
      </c>
      <c r="B131" s="15" t="s">
        <v>2310</v>
      </c>
      <c r="C131" s="15" t="s">
        <v>2408</v>
      </c>
      <c r="D131" t="s">
        <v>2409</v>
      </c>
      <c r="E131" t="s">
        <v>3002</v>
      </c>
      <c r="F131" t="s">
        <v>3003</v>
      </c>
      <c r="G131" s="139">
        <v>21234</v>
      </c>
      <c r="H131">
        <v>0</v>
      </c>
      <c r="I131" s="140">
        <v>44176</v>
      </c>
      <c r="J131" s="58">
        <f t="shared" si="0"/>
        <v>62.81177275838467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60</v>
      </c>
      <c r="T131">
        <v>1.55</v>
      </c>
      <c r="AA131" s="83">
        <f>(S131/(T131*T131))</f>
        <v>24.973985431841829</v>
      </c>
      <c r="AB131">
        <v>11.8</v>
      </c>
      <c r="AC131">
        <v>1</v>
      </c>
      <c r="AD131">
        <v>38</v>
      </c>
      <c r="AE131">
        <v>12</v>
      </c>
      <c r="AF131">
        <v>11</v>
      </c>
      <c r="AG131">
        <v>1</v>
      </c>
      <c r="AH131">
        <v>2</v>
      </c>
      <c r="AI131">
        <v>2</v>
      </c>
      <c r="AL131">
        <v>0</v>
      </c>
      <c r="AO131">
        <v>1</v>
      </c>
      <c r="AP131" t="s">
        <v>2563</v>
      </c>
      <c r="AQ131" s="15">
        <v>0</v>
      </c>
      <c r="AT131" s="68">
        <v>1</v>
      </c>
      <c r="AU131" s="68">
        <v>1</v>
      </c>
      <c r="AV131" s="68">
        <v>5</v>
      </c>
      <c r="AW131" s="68">
        <v>6</v>
      </c>
      <c r="AX131" s="68">
        <v>6</v>
      </c>
      <c r="AY131" s="68">
        <v>1</v>
      </c>
      <c r="AZ131" s="68">
        <v>0</v>
      </c>
      <c r="BA131" s="68">
        <v>0</v>
      </c>
      <c r="BB131" s="68">
        <v>1</v>
      </c>
      <c r="BC131" s="68">
        <v>0</v>
      </c>
      <c r="BD131" s="68">
        <v>0</v>
      </c>
      <c r="BE131" s="68">
        <v>0</v>
      </c>
      <c r="BF131" s="68">
        <v>0</v>
      </c>
      <c r="BG131" s="68">
        <v>1</v>
      </c>
      <c r="BH131" s="68">
        <v>0</v>
      </c>
      <c r="BJ131" s="68">
        <v>0</v>
      </c>
      <c r="BK131" s="68">
        <v>0</v>
      </c>
      <c r="BL131" s="68">
        <v>1</v>
      </c>
      <c r="BM131" s="68">
        <v>1</v>
      </c>
      <c r="BN131" s="68">
        <v>0</v>
      </c>
      <c r="BO131" s="68">
        <v>0</v>
      </c>
      <c r="BP131" s="68">
        <v>0</v>
      </c>
      <c r="BQ131" s="68">
        <v>1</v>
      </c>
      <c r="BR131" s="68">
        <v>0</v>
      </c>
      <c r="BT131" s="68">
        <v>1</v>
      </c>
      <c r="BU131" s="68">
        <v>0</v>
      </c>
      <c r="BV131" s="68">
        <v>0</v>
      </c>
      <c r="BW131" s="68">
        <v>0</v>
      </c>
      <c r="BX131" s="68">
        <v>0</v>
      </c>
      <c r="BY131" s="68">
        <v>0</v>
      </c>
      <c r="BZ131" s="68">
        <v>0</v>
      </c>
      <c r="CA131" s="68">
        <v>1</v>
      </c>
      <c r="CB131" s="68">
        <v>0</v>
      </c>
      <c r="CC131" s="68">
        <v>0</v>
      </c>
      <c r="CD131" s="68">
        <v>1</v>
      </c>
      <c r="CE131" s="68">
        <v>0</v>
      </c>
      <c r="CG131" s="68">
        <v>1</v>
      </c>
      <c r="CH131" s="68">
        <v>0</v>
      </c>
      <c r="CI131" s="68">
        <v>1</v>
      </c>
      <c r="CJ131" s="68">
        <v>0</v>
      </c>
      <c r="CK131" s="68">
        <v>0</v>
      </c>
      <c r="CL131" s="68">
        <v>0</v>
      </c>
      <c r="CN131" s="68">
        <v>1</v>
      </c>
      <c r="CO131" s="68">
        <v>0</v>
      </c>
      <c r="CP131" s="68">
        <v>0</v>
      </c>
      <c r="CQ131" s="68">
        <v>0</v>
      </c>
      <c r="CR131" s="68">
        <v>0</v>
      </c>
      <c r="CS131" s="68">
        <v>1</v>
      </c>
      <c r="CT131" s="68" t="s">
        <v>219</v>
      </c>
      <c r="CU131" s="68">
        <v>1</v>
      </c>
      <c r="CV131" s="68">
        <v>1</v>
      </c>
      <c r="CW131" s="68">
        <v>0</v>
      </c>
      <c r="CX131" s="68">
        <v>1</v>
      </c>
      <c r="CY131" s="141" t="s">
        <v>2412</v>
      </c>
      <c r="CZ131" s="68">
        <v>1</v>
      </c>
      <c r="DA131" s="141" t="s">
        <v>2413</v>
      </c>
      <c r="DB131" s="15">
        <v>1</v>
      </c>
      <c r="DC131" s="15"/>
      <c r="DD131" s="68">
        <v>1</v>
      </c>
      <c r="DE131" s="68"/>
      <c r="DF131" s="68"/>
      <c r="DG131" s="15"/>
      <c r="DH131" s="141"/>
      <c r="DI131" s="59">
        <v>44507</v>
      </c>
      <c r="DJ131" s="58">
        <f>(DI131-G131)/365.25</f>
        <v>63.718001368925393</v>
      </c>
      <c r="DL131">
        <v>1</v>
      </c>
      <c r="DM131">
        <v>1</v>
      </c>
      <c r="DN131">
        <v>1</v>
      </c>
      <c r="DO131">
        <v>1</v>
      </c>
      <c r="DP131">
        <v>30</v>
      </c>
      <c r="DQ131">
        <v>3</v>
      </c>
      <c r="DR131">
        <v>1</v>
      </c>
      <c r="DS131">
        <v>0</v>
      </c>
      <c r="DT131">
        <v>1</v>
      </c>
      <c r="DU131">
        <v>0</v>
      </c>
      <c r="DX131">
        <v>1</v>
      </c>
      <c r="EA131">
        <v>2</v>
      </c>
      <c r="EC131">
        <v>0</v>
      </c>
      <c r="ED131">
        <v>0</v>
      </c>
      <c r="EE131">
        <v>0</v>
      </c>
      <c r="EG131">
        <v>0</v>
      </c>
      <c r="EH131">
        <v>0</v>
      </c>
      <c r="EI131">
        <v>1</v>
      </c>
      <c r="EJ131">
        <v>0</v>
      </c>
      <c r="EK131" t="s">
        <v>23</v>
      </c>
      <c r="EL131">
        <v>3</v>
      </c>
      <c r="EM131">
        <v>1</v>
      </c>
      <c r="EN131">
        <v>1</v>
      </c>
      <c r="EO131">
        <v>0</v>
      </c>
      <c r="EP131" t="s">
        <v>386</v>
      </c>
      <c r="EQ131">
        <v>1</v>
      </c>
      <c r="ER131">
        <v>0</v>
      </c>
      <c r="ES131">
        <v>3</v>
      </c>
      <c r="ET131">
        <v>-1</v>
      </c>
      <c r="EV131" t="s">
        <v>2728</v>
      </c>
      <c r="EZ131">
        <v>0</v>
      </c>
      <c r="FA131">
        <v>0</v>
      </c>
      <c r="FB131">
        <v>0</v>
      </c>
      <c r="FD131">
        <v>0</v>
      </c>
      <c r="FE131">
        <v>0</v>
      </c>
      <c r="FG131" t="s">
        <v>14</v>
      </c>
      <c r="FH131">
        <v>3</v>
      </c>
      <c r="FI131" t="s">
        <v>3004</v>
      </c>
      <c r="FJ131" t="s">
        <v>3005</v>
      </c>
      <c r="FK131">
        <v>7</v>
      </c>
      <c r="FL131" t="s">
        <v>100</v>
      </c>
      <c r="FM131">
        <v>2</v>
      </c>
      <c r="FN131">
        <v>0</v>
      </c>
      <c r="FQ131">
        <v>0</v>
      </c>
      <c r="FX131">
        <v>0</v>
      </c>
      <c r="GE131">
        <v>0</v>
      </c>
      <c r="GI131">
        <v>1</v>
      </c>
      <c r="GJ131" s="59">
        <v>44506</v>
      </c>
      <c r="GK131" s="59">
        <v>44617</v>
      </c>
      <c r="GL131">
        <v>65</v>
      </c>
      <c r="GM131">
        <v>0</v>
      </c>
      <c r="GN131" s="59"/>
      <c r="GO131" s="59"/>
      <c r="GP131">
        <v>0</v>
      </c>
      <c r="GQ131" s="59"/>
      <c r="GR131" s="59"/>
      <c r="GS131">
        <v>1</v>
      </c>
      <c r="GT131" s="59"/>
      <c r="GU131" s="59"/>
      <c r="GV131" s="59"/>
      <c r="GW131">
        <v>0</v>
      </c>
      <c r="GX131">
        <v>0</v>
      </c>
      <c r="GY131" s="59"/>
      <c r="GZ131">
        <v>1</v>
      </c>
      <c r="HA131" t="s">
        <v>2414</v>
      </c>
      <c r="HB131">
        <v>1</v>
      </c>
      <c r="HC131" t="s">
        <v>2415</v>
      </c>
      <c r="HD131">
        <v>1</v>
      </c>
      <c r="HE131">
        <v>1</v>
      </c>
      <c r="HF131">
        <v>1</v>
      </c>
      <c r="HG131">
        <v>1</v>
      </c>
      <c r="HH131">
        <v>0</v>
      </c>
      <c r="HI131">
        <v>0</v>
      </c>
      <c r="HJ131" s="59">
        <v>44640</v>
      </c>
      <c r="HK131">
        <v>0</v>
      </c>
      <c r="HL131" s="59"/>
      <c r="HM131" s="59"/>
      <c r="HN131">
        <v>0</v>
      </c>
      <c r="HP131" s="59"/>
      <c r="HQ131">
        <v>1</v>
      </c>
      <c r="HR131" s="59"/>
      <c r="HS131" s="59"/>
      <c r="HT131" s="59"/>
      <c r="HU131">
        <v>0</v>
      </c>
      <c r="HV131">
        <v>1</v>
      </c>
      <c r="HW131" s="59"/>
      <c r="HX131">
        <v>1</v>
      </c>
      <c r="HY131" t="s">
        <v>2416</v>
      </c>
      <c r="HZ131">
        <v>1</v>
      </c>
      <c r="IA131" t="s">
        <v>2417</v>
      </c>
      <c r="IB131">
        <v>1</v>
      </c>
      <c r="IC131">
        <v>1</v>
      </c>
      <c r="ID131">
        <v>1</v>
      </c>
      <c r="IE131">
        <v>1</v>
      </c>
      <c r="IF131">
        <v>0</v>
      </c>
      <c r="IG131">
        <v>0</v>
      </c>
      <c r="IH131" s="59">
        <v>44663</v>
      </c>
      <c r="II131">
        <v>0</v>
      </c>
      <c r="IJ131" s="59"/>
      <c r="IK131" s="59"/>
      <c r="IL131">
        <v>0</v>
      </c>
      <c r="IM131" s="59"/>
      <c r="IN131" s="59"/>
      <c r="IO131">
        <v>1</v>
      </c>
      <c r="IP131" s="59"/>
      <c r="IQ131" s="59"/>
      <c r="IR131" s="59"/>
      <c r="IS131">
        <v>1</v>
      </c>
      <c r="IT131">
        <v>1</v>
      </c>
      <c r="IU131" s="59"/>
      <c r="IV131">
        <v>1</v>
      </c>
      <c r="IW131" t="s">
        <v>2414</v>
      </c>
      <c r="IX131">
        <v>1</v>
      </c>
      <c r="IY131" t="s">
        <v>2418</v>
      </c>
      <c r="IZ131">
        <v>1</v>
      </c>
      <c r="JA131">
        <v>1</v>
      </c>
      <c r="JB131">
        <v>1</v>
      </c>
      <c r="JC131">
        <v>1</v>
      </c>
      <c r="JD131">
        <v>0</v>
      </c>
      <c r="JE131">
        <v>0</v>
      </c>
      <c r="JF131" s="59">
        <v>44694</v>
      </c>
      <c r="JG131" s="59"/>
      <c r="JH131">
        <v>0</v>
      </c>
      <c r="JI131" s="59"/>
      <c r="JJ131" s="59"/>
      <c r="JK131">
        <v>0</v>
      </c>
      <c r="JL131" s="59"/>
      <c r="JM131" s="59"/>
      <c r="JN131">
        <v>1</v>
      </c>
      <c r="JO131" s="59"/>
      <c r="JP131" s="59"/>
      <c r="JQ131" s="59"/>
      <c r="JR131">
        <v>0</v>
      </c>
      <c r="JS131">
        <v>0</v>
      </c>
      <c r="JT131" s="59"/>
      <c r="JU131">
        <v>1</v>
      </c>
      <c r="JV131" t="s">
        <v>2419</v>
      </c>
      <c r="JW131">
        <v>1</v>
      </c>
      <c r="JX131" t="s">
        <v>2420</v>
      </c>
      <c r="JY131">
        <v>1</v>
      </c>
      <c r="JZ131">
        <v>1</v>
      </c>
      <c r="KA131">
        <v>1</v>
      </c>
      <c r="KB131">
        <v>1</v>
      </c>
      <c r="KC131">
        <v>0</v>
      </c>
      <c r="KD131">
        <v>0</v>
      </c>
      <c r="KE131" s="59">
        <v>44741</v>
      </c>
      <c r="KF131">
        <v>0</v>
      </c>
      <c r="KG131" s="59"/>
      <c r="KH131" s="59"/>
      <c r="KI131">
        <v>0</v>
      </c>
      <c r="KJ131" s="59"/>
      <c r="KK131" s="59"/>
      <c r="KL131">
        <v>0</v>
      </c>
      <c r="KM131" s="59"/>
      <c r="KN131" s="59"/>
      <c r="KO131" s="59"/>
      <c r="KP131">
        <v>0</v>
      </c>
      <c r="KQ131">
        <v>0</v>
      </c>
      <c r="KR131" s="59"/>
      <c r="KS131">
        <v>1</v>
      </c>
      <c r="KT131" t="s">
        <v>2421</v>
      </c>
      <c r="KU131">
        <v>1</v>
      </c>
      <c r="KV131" t="s">
        <v>2343</v>
      </c>
      <c r="KW131">
        <v>0</v>
      </c>
      <c r="KX131">
        <v>1</v>
      </c>
      <c r="KY131">
        <v>1</v>
      </c>
      <c r="KZ131">
        <v>1</v>
      </c>
      <c r="LA131">
        <v>0</v>
      </c>
      <c r="LB131">
        <v>0</v>
      </c>
      <c r="LC131" s="59">
        <v>44762</v>
      </c>
      <c r="LD131">
        <v>0</v>
      </c>
      <c r="LE131" s="59"/>
      <c r="LF131" s="59"/>
      <c r="LG131">
        <v>0</v>
      </c>
      <c r="LH131" s="59"/>
      <c r="LI131" s="59"/>
      <c r="LJ131">
        <v>0</v>
      </c>
      <c r="LK131" s="59"/>
      <c r="LL131" s="59"/>
      <c r="LM131" s="59"/>
      <c r="LN131">
        <v>0</v>
      </c>
      <c r="LO131">
        <v>0</v>
      </c>
      <c r="LP131" s="59"/>
      <c r="LQ131">
        <v>1</v>
      </c>
      <c r="LR131" t="s">
        <v>2342</v>
      </c>
      <c r="LS131">
        <v>1</v>
      </c>
      <c r="LT131" t="s">
        <v>2422</v>
      </c>
      <c r="LU131">
        <v>1</v>
      </c>
      <c r="LV131">
        <v>1</v>
      </c>
      <c r="LW131">
        <v>1</v>
      </c>
      <c r="LX131">
        <v>1</v>
      </c>
      <c r="LY131">
        <v>0</v>
      </c>
      <c r="LZ131">
        <v>0</v>
      </c>
      <c r="MH131" s="59">
        <v>44783</v>
      </c>
      <c r="MI131">
        <v>0</v>
      </c>
      <c r="MO131" s="59">
        <v>44840</v>
      </c>
      <c r="MP131">
        <v>0</v>
      </c>
      <c r="NA131">
        <v>0</v>
      </c>
      <c r="NB131">
        <v>0</v>
      </c>
      <c r="NI131">
        <v>1</v>
      </c>
      <c r="NJ131" t="s">
        <v>2423</v>
      </c>
      <c r="NK131">
        <v>1</v>
      </c>
      <c r="NO131">
        <v>0</v>
      </c>
      <c r="NT131">
        <v>0</v>
      </c>
      <c r="NV131">
        <v>0</v>
      </c>
      <c r="PK131" s="59">
        <v>44907</v>
      </c>
      <c r="PL131">
        <v>0</v>
      </c>
      <c r="PW131">
        <v>1</v>
      </c>
      <c r="QE131">
        <v>1</v>
      </c>
      <c r="QF131" t="s">
        <v>2423</v>
      </c>
      <c r="QK131">
        <v>1</v>
      </c>
      <c r="QL131">
        <v>0</v>
      </c>
      <c r="QM131">
        <v>1</v>
      </c>
      <c r="QN131">
        <v>0</v>
      </c>
      <c r="QO131" t="s">
        <v>2424</v>
      </c>
      <c r="QP131">
        <v>1</v>
      </c>
      <c r="QQ131" t="s">
        <v>14</v>
      </c>
      <c r="QR131">
        <v>1</v>
      </c>
      <c r="QS131">
        <v>1</v>
      </c>
      <c r="SO131" s="97">
        <v>45265</v>
      </c>
      <c r="SP131" s="142">
        <v>65.793292265571523</v>
      </c>
      <c r="SQ131" s="152">
        <v>-1</v>
      </c>
      <c r="SR131" s="152">
        <v>-1</v>
      </c>
      <c r="SS131" s="152">
        <v>-1</v>
      </c>
      <c r="ST131" s="152">
        <v>-1</v>
      </c>
      <c r="SU131" s="152">
        <v>-1</v>
      </c>
      <c r="SV131" s="152">
        <v>-1</v>
      </c>
      <c r="SW131" s="152">
        <v>-1</v>
      </c>
      <c r="SX131" s="152">
        <v>-1</v>
      </c>
      <c r="SY131" s="142">
        <v>57.4</v>
      </c>
      <c r="SZ131" s="147">
        <v>1.55</v>
      </c>
      <c r="TB131" s="142"/>
      <c r="TD131" s="142"/>
      <c r="TF131" s="142"/>
      <c r="TG131" s="83">
        <f>(SY131/(SZ131*SZ131))</f>
        <v>23.891779396462017</v>
      </c>
      <c r="TH131" s="143">
        <v>11.3</v>
      </c>
      <c r="TI131" s="15" t="s">
        <v>520</v>
      </c>
      <c r="TJ131" s="143"/>
      <c r="TK131" s="143"/>
      <c r="TL131" s="59">
        <v>45354</v>
      </c>
      <c r="TM131">
        <v>0</v>
      </c>
      <c r="TP131">
        <v>0</v>
      </c>
    </row>
    <row r="132" spans="1:537" x14ac:dyDescent="0.25">
      <c r="A132">
        <v>130</v>
      </c>
      <c r="B132" s="15" t="s">
        <v>2310</v>
      </c>
      <c r="C132" s="15" t="s">
        <v>2425</v>
      </c>
      <c r="D132" t="s">
        <v>2724</v>
      </c>
      <c r="E132" t="s">
        <v>3006</v>
      </c>
      <c r="F132" t="s">
        <v>3007</v>
      </c>
      <c r="G132" s="139">
        <v>24974</v>
      </c>
      <c r="H132">
        <v>1</v>
      </c>
      <c r="I132" s="140">
        <v>44176</v>
      </c>
      <c r="J132" s="58">
        <f t="shared" si="0"/>
        <v>52.572210814510612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63</v>
      </c>
      <c r="T132">
        <v>1.68</v>
      </c>
      <c r="AA132" s="83">
        <f>(S132/(T132*T132))</f>
        <v>22.321428571428577</v>
      </c>
      <c r="AB132">
        <v>13.9</v>
      </c>
      <c r="AC132">
        <v>0</v>
      </c>
      <c r="AD132">
        <v>41</v>
      </c>
      <c r="AE132">
        <v>14</v>
      </c>
      <c r="AF132">
        <v>6</v>
      </c>
      <c r="AG132">
        <v>1</v>
      </c>
      <c r="AH132">
        <v>5</v>
      </c>
      <c r="AI132">
        <v>3</v>
      </c>
      <c r="AL132">
        <v>1</v>
      </c>
      <c r="AM132">
        <v>4</v>
      </c>
      <c r="AO132">
        <v>1</v>
      </c>
      <c r="AP132" t="s">
        <v>3008</v>
      </c>
      <c r="AQ132" s="15">
        <v>0</v>
      </c>
      <c r="AT132" s="68">
        <v>1</v>
      </c>
      <c r="AU132" s="68">
        <v>1</v>
      </c>
      <c r="AV132" s="68">
        <v>9</v>
      </c>
      <c r="AW132" s="68">
        <v>10</v>
      </c>
      <c r="AX132" s="68">
        <v>9</v>
      </c>
      <c r="AY132" s="68">
        <v>1</v>
      </c>
      <c r="AZ132" s="68">
        <v>1</v>
      </c>
      <c r="BA132" s="68">
        <v>1</v>
      </c>
      <c r="BB132" s="68">
        <v>1</v>
      </c>
      <c r="BC132" s="68">
        <v>0</v>
      </c>
      <c r="BD132" s="68">
        <v>0</v>
      </c>
      <c r="BE132" s="68">
        <v>0</v>
      </c>
      <c r="BF132" s="68">
        <v>0</v>
      </c>
      <c r="BG132" s="68">
        <v>1</v>
      </c>
      <c r="BH132" s="68">
        <v>0</v>
      </c>
      <c r="BJ132" s="68">
        <v>0</v>
      </c>
      <c r="BK132" s="68">
        <v>1</v>
      </c>
      <c r="BL132" s="68">
        <v>1</v>
      </c>
      <c r="BM132" s="68">
        <v>0</v>
      </c>
      <c r="BN132" s="68">
        <v>0</v>
      </c>
      <c r="BO132" s="68">
        <v>1</v>
      </c>
      <c r="BP132" s="68">
        <v>0</v>
      </c>
      <c r="BQ132" s="68">
        <v>0</v>
      </c>
      <c r="BR132" s="68">
        <v>0</v>
      </c>
      <c r="BT132" s="68">
        <v>1</v>
      </c>
      <c r="BU132" s="68">
        <v>0</v>
      </c>
      <c r="BV132" s="68">
        <v>0</v>
      </c>
      <c r="BW132" s="68">
        <v>0</v>
      </c>
      <c r="BX132" s="68">
        <v>0</v>
      </c>
      <c r="BY132" s="68">
        <v>0</v>
      </c>
      <c r="BZ132" s="68">
        <v>1</v>
      </c>
      <c r="CA132" s="68">
        <v>0</v>
      </c>
      <c r="CB132" s="68">
        <v>0</v>
      </c>
      <c r="CC132" s="68">
        <v>0</v>
      </c>
      <c r="CD132" s="68">
        <v>0</v>
      </c>
      <c r="CE132" s="68">
        <v>0</v>
      </c>
      <c r="CG132" s="68">
        <v>1</v>
      </c>
      <c r="CH132" s="68">
        <v>1</v>
      </c>
      <c r="CI132" s="68">
        <v>1</v>
      </c>
      <c r="CJ132" s="68">
        <v>0</v>
      </c>
      <c r="CK132" s="68">
        <v>0</v>
      </c>
      <c r="CL132" s="68">
        <v>1</v>
      </c>
      <c r="CM132" t="s">
        <v>2624</v>
      </c>
      <c r="CN132" s="68">
        <v>1</v>
      </c>
      <c r="CO132" s="68">
        <v>0</v>
      </c>
      <c r="CP132" s="68">
        <v>1</v>
      </c>
      <c r="CQ132" s="68">
        <v>0</v>
      </c>
      <c r="CR132" s="68">
        <v>0</v>
      </c>
      <c r="CS132" s="68">
        <v>0</v>
      </c>
      <c r="CT132" s="68"/>
      <c r="CU132" s="68">
        <v>1</v>
      </c>
      <c r="CV132" s="68">
        <v>1</v>
      </c>
      <c r="CW132" s="68">
        <v>1</v>
      </c>
      <c r="CX132" s="68">
        <v>1</v>
      </c>
      <c r="CY132" s="141" t="s">
        <v>2428</v>
      </c>
      <c r="CZ132" s="68">
        <v>1</v>
      </c>
      <c r="DA132" s="141" t="s">
        <v>2727</v>
      </c>
      <c r="DB132" s="15">
        <v>0</v>
      </c>
      <c r="DC132" s="15"/>
      <c r="DD132" s="68">
        <v>0</v>
      </c>
      <c r="DE132" s="68"/>
      <c r="DF132" s="68"/>
      <c r="DG132" s="68"/>
      <c r="DH132" s="141" t="s">
        <v>3009</v>
      </c>
      <c r="GI132">
        <v>1</v>
      </c>
      <c r="GJ132" s="59">
        <v>44506</v>
      </c>
      <c r="GK132" s="59">
        <v>44617</v>
      </c>
      <c r="GL132">
        <v>55</v>
      </c>
      <c r="GM132">
        <v>0</v>
      </c>
      <c r="GN132" s="59"/>
      <c r="GO132" s="59"/>
      <c r="GP132">
        <v>0</v>
      </c>
      <c r="GQ132" s="59"/>
      <c r="GR132" s="59"/>
      <c r="GS132">
        <v>0</v>
      </c>
      <c r="GT132" s="59"/>
      <c r="GU132" s="59"/>
      <c r="GV132" s="59"/>
      <c r="GW132">
        <v>0</v>
      </c>
      <c r="GX132">
        <v>1</v>
      </c>
      <c r="GY132" s="59"/>
      <c r="GZ132">
        <v>1</v>
      </c>
      <c r="HA132" s="59" t="s">
        <v>2313</v>
      </c>
      <c r="HB132">
        <v>1</v>
      </c>
      <c r="HC132" s="59" t="s">
        <v>2415</v>
      </c>
      <c r="HD132">
        <v>1</v>
      </c>
      <c r="HE132">
        <v>1</v>
      </c>
      <c r="HF132">
        <v>1</v>
      </c>
      <c r="HG132">
        <v>1</v>
      </c>
      <c r="HH132">
        <v>0</v>
      </c>
      <c r="HI132">
        <v>0</v>
      </c>
      <c r="HJ132" s="59">
        <v>44642</v>
      </c>
      <c r="HK132">
        <v>0</v>
      </c>
      <c r="HL132" s="59"/>
      <c r="HM132" s="59"/>
      <c r="HN132">
        <v>0</v>
      </c>
      <c r="HP132" s="59"/>
      <c r="HQ132">
        <v>0</v>
      </c>
      <c r="HR132" s="59"/>
      <c r="HS132" s="59"/>
      <c r="HT132" s="59"/>
      <c r="HU132">
        <v>0</v>
      </c>
      <c r="HV132">
        <v>1</v>
      </c>
      <c r="HW132" s="59"/>
      <c r="HX132">
        <v>1</v>
      </c>
      <c r="HY132" s="59" t="s">
        <v>2427</v>
      </c>
      <c r="HZ132">
        <v>1</v>
      </c>
      <c r="IA132" s="59" t="s">
        <v>2343</v>
      </c>
      <c r="IB132">
        <v>1</v>
      </c>
      <c r="IC132">
        <v>1</v>
      </c>
      <c r="ID132">
        <v>1</v>
      </c>
      <c r="IE132">
        <v>1</v>
      </c>
      <c r="IF132">
        <v>0</v>
      </c>
      <c r="IG132">
        <v>0</v>
      </c>
      <c r="IH132" s="59">
        <v>44663</v>
      </c>
      <c r="II132">
        <v>0</v>
      </c>
      <c r="IJ132" s="59"/>
      <c r="IK132" s="59"/>
      <c r="IL132">
        <v>0</v>
      </c>
      <c r="IM132" s="59"/>
      <c r="IN132" s="59"/>
      <c r="IO132">
        <v>0</v>
      </c>
      <c r="IP132" s="59"/>
      <c r="IQ132" s="59"/>
      <c r="IR132" s="59"/>
      <c r="IS132">
        <v>0</v>
      </c>
      <c r="IT132">
        <v>1</v>
      </c>
      <c r="IU132" s="59"/>
      <c r="IV132">
        <v>1</v>
      </c>
      <c r="IW132" s="59" t="s">
        <v>2428</v>
      </c>
      <c r="IX132">
        <v>1</v>
      </c>
      <c r="IY132" s="59" t="s">
        <v>2429</v>
      </c>
      <c r="IZ132">
        <v>1</v>
      </c>
      <c r="JA132">
        <v>1</v>
      </c>
      <c r="JB132">
        <v>1</v>
      </c>
      <c r="JC132">
        <v>1</v>
      </c>
      <c r="JD132">
        <v>0</v>
      </c>
      <c r="JE132">
        <v>0</v>
      </c>
      <c r="JF132" s="59"/>
      <c r="JG132" s="59"/>
      <c r="JI132" s="59"/>
      <c r="JJ132" s="59"/>
      <c r="JL132" s="59"/>
      <c r="JM132" s="59"/>
      <c r="JO132" s="59"/>
      <c r="JP132" s="59"/>
      <c r="JQ132" s="59"/>
      <c r="JT132" s="59"/>
      <c r="JV132" s="59"/>
      <c r="JX132" s="59"/>
      <c r="KD132" s="59"/>
      <c r="KE132" s="59">
        <v>44740</v>
      </c>
      <c r="KF132">
        <v>0</v>
      </c>
      <c r="KG132" s="59"/>
      <c r="KH132" s="59"/>
      <c r="KI132">
        <v>0</v>
      </c>
      <c r="KJ132" s="59"/>
      <c r="KK132" s="59"/>
      <c r="KL132">
        <v>0</v>
      </c>
      <c r="KM132" s="59"/>
      <c r="KN132" s="59"/>
      <c r="KO132" s="59"/>
      <c r="KP132">
        <v>1</v>
      </c>
      <c r="KQ132">
        <v>1</v>
      </c>
      <c r="KR132" s="59"/>
      <c r="KS132">
        <v>1</v>
      </c>
      <c r="KT132" s="59" t="s">
        <v>2430</v>
      </c>
      <c r="KU132">
        <v>1</v>
      </c>
      <c r="KV132" s="59" t="s">
        <v>2431</v>
      </c>
      <c r="KW132" s="59"/>
      <c r="KY132" s="59"/>
      <c r="KZ132" s="59"/>
      <c r="LA132">
        <v>1</v>
      </c>
      <c r="LB132">
        <v>0</v>
      </c>
      <c r="LC132" s="59">
        <v>44762</v>
      </c>
      <c r="LD132">
        <v>0</v>
      </c>
      <c r="LE132" s="59"/>
      <c r="LF132" s="59"/>
      <c r="LG132">
        <v>0</v>
      </c>
      <c r="LH132" s="59"/>
      <c r="LI132" s="59"/>
      <c r="LJ132">
        <v>0</v>
      </c>
      <c r="LK132" s="59"/>
      <c r="LL132" s="59"/>
      <c r="LM132" s="59"/>
      <c r="LN132">
        <v>1</v>
      </c>
      <c r="LO132">
        <v>1</v>
      </c>
      <c r="LP132" s="59"/>
      <c r="LQ132">
        <v>1</v>
      </c>
      <c r="LR132" s="59" t="s">
        <v>2342</v>
      </c>
      <c r="LS132">
        <v>1</v>
      </c>
      <c r="LT132" s="59" t="s">
        <v>2432</v>
      </c>
      <c r="LU132">
        <v>1</v>
      </c>
      <c r="LV132">
        <v>1</v>
      </c>
      <c r="LW132">
        <v>1</v>
      </c>
      <c r="LX132">
        <v>1</v>
      </c>
      <c r="LY132">
        <v>1</v>
      </c>
      <c r="LZ132">
        <v>1</v>
      </c>
      <c r="MA132" s="59">
        <v>44780</v>
      </c>
      <c r="MB132">
        <v>0</v>
      </c>
      <c r="NZ132" s="59">
        <v>44841</v>
      </c>
      <c r="OA132">
        <v>0</v>
      </c>
      <c r="OM132">
        <v>1</v>
      </c>
      <c r="ON132" s="69">
        <v>44774</v>
      </c>
      <c r="OO132">
        <v>7</v>
      </c>
      <c r="OS132">
        <v>0</v>
      </c>
      <c r="OT132">
        <v>0</v>
      </c>
      <c r="PG132">
        <v>1</v>
      </c>
      <c r="PH132">
        <v>1</v>
      </c>
      <c r="PK132" s="59">
        <v>44907</v>
      </c>
      <c r="PL132">
        <v>0</v>
      </c>
      <c r="PW132">
        <v>0</v>
      </c>
      <c r="PX132">
        <v>1</v>
      </c>
      <c r="PY132" s="69">
        <v>44866</v>
      </c>
      <c r="PZ132">
        <v>7</v>
      </c>
      <c r="QA132">
        <v>1</v>
      </c>
      <c r="QB132">
        <v>1</v>
      </c>
      <c r="QC132">
        <v>1</v>
      </c>
      <c r="QD132">
        <v>1</v>
      </c>
      <c r="QE132">
        <v>1</v>
      </c>
      <c r="QF132" t="s">
        <v>2423</v>
      </c>
      <c r="QH132">
        <v>1</v>
      </c>
      <c r="QI132">
        <v>1</v>
      </c>
      <c r="QJ132" t="s">
        <v>2406</v>
      </c>
      <c r="QK132">
        <v>1</v>
      </c>
      <c r="QL132">
        <v>0</v>
      </c>
      <c r="QM132">
        <v>1</v>
      </c>
      <c r="QN132">
        <v>0</v>
      </c>
      <c r="QO132" t="s">
        <v>2731</v>
      </c>
      <c r="QP132">
        <v>1</v>
      </c>
      <c r="QQ132" t="s">
        <v>2732</v>
      </c>
      <c r="QR132">
        <v>1</v>
      </c>
      <c r="QV132" s="59">
        <v>45059</v>
      </c>
      <c r="QW132">
        <v>0</v>
      </c>
      <c r="RH132">
        <v>0</v>
      </c>
      <c r="RI132">
        <v>1</v>
      </c>
      <c r="RJ132" s="69">
        <v>45017</v>
      </c>
      <c r="RK132">
        <v>7</v>
      </c>
      <c r="RL132">
        <v>1</v>
      </c>
      <c r="RM132">
        <v>1</v>
      </c>
      <c r="RN132">
        <v>0</v>
      </c>
      <c r="RO132">
        <v>0</v>
      </c>
      <c r="RP132">
        <v>1</v>
      </c>
      <c r="RQ132" t="s">
        <v>2433</v>
      </c>
      <c r="RR132">
        <v>0</v>
      </c>
      <c r="RS132">
        <v>1</v>
      </c>
      <c r="RV132">
        <v>1</v>
      </c>
      <c r="RW132">
        <v>0</v>
      </c>
      <c r="RX132">
        <v>1</v>
      </c>
      <c r="RY132">
        <v>0</v>
      </c>
      <c r="RZ132" t="s">
        <v>2434</v>
      </c>
      <c r="SA132">
        <v>1</v>
      </c>
      <c r="SB132" t="s">
        <v>2435</v>
      </c>
      <c r="SC132">
        <v>0</v>
      </c>
      <c r="SG132" s="59">
        <v>45247</v>
      </c>
      <c r="SH132">
        <v>1</v>
      </c>
      <c r="SI132" s="69">
        <v>45170</v>
      </c>
      <c r="SO132" s="97">
        <v>45265</v>
      </c>
      <c r="SP132" s="142">
        <v>55.553730321697465</v>
      </c>
      <c r="SQ132" s="143">
        <v>0</v>
      </c>
      <c r="SR132" s="143">
        <v>0</v>
      </c>
      <c r="SS132" s="143">
        <v>0</v>
      </c>
      <c r="ST132" s="143">
        <v>0</v>
      </c>
      <c r="SU132" s="143">
        <v>0</v>
      </c>
      <c r="SV132" s="143">
        <v>0</v>
      </c>
      <c r="SW132" s="143">
        <v>0</v>
      </c>
      <c r="SX132" s="143">
        <v>0</v>
      </c>
      <c r="SY132" s="142">
        <v>62.1</v>
      </c>
      <c r="SZ132" s="147">
        <v>1.66</v>
      </c>
      <c r="TB132" s="142"/>
      <c r="TD132" s="142"/>
      <c r="TF132" s="142"/>
      <c r="TG132" s="83">
        <f>(SY132/(SZ132*SZ132))</f>
        <v>22.535926839889679</v>
      </c>
      <c r="TH132" s="143">
        <v>13.6</v>
      </c>
      <c r="TI132" s="15" t="s">
        <v>21</v>
      </c>
      <c r="TJ132" s="143">
        <v>40</v>
      </c>
      <c r="TK132" s="106">
        <v>1</v>
      </c>
      <c r="TL132" s="59">
        <v>45354</v>
      </c>
      <c r="TM132">
        <v>0</v>
      </c>
    </row>
    <row r="133" spans="1:537" x14ac:dyDescent="0.25">
      <c r="A133">
        <v>131</v>
      </c>
      <c r="B133" s="15" t="s">
        <v>2310</v>
      </c>
      <c r="C133" s="68" t="s">
        <v>2602</v>
      </c>
      <c r="F133" t="s">
        <v>3010</v>
      </c>
      <c r="H133">
        <v>1</v>
      </c>
      <c r="GK133" s="59">
        <v>44617</v>
      </c>
      <c r="GM133">
        <v>0</v>
      </c>
      <c r="GP133">
        <v>0</v>
      </c>
      <c r="GS133">
        <v>1</v>
      </c>
      <c r="GW133">
        <v>0</v>
      </c>
      <c r="GX133">
        <v>0</v>
      </c>
      <c r="GZ133">
        <v>1</v>
      </c>
      <c r="HA133" t="s">
        <v>2604</v>
      </c>
      <c r="HB133">
        <v>1</v>
      </c>
      <c r="HC133" t="s">
        <v>2605</v>
      </c>
      <c r="HD133">
        <v>1</v>
      </c>
      <c r="HE133">
        <v>1</v>
      </c>
      <c r="HF133">
        <v>1</v>
      </c>
      <c r="HG133">
        <v>1</v>
      </c>
      <c r="HH133">
        <v>0</v>
      </c>
      <c r="HI133">
        <v>0</v>
      </c>
      <c r="HJ133" s="59">
        <v>44640</v>
      </c>
      <c r="HK133">
        <v>0</v>
      </c>
      <c r="HN133">
        <v>0</v>
      </c>
      <c r="HQ133">
        <v>1</v>
      </c>
      <c r="HU133">
        <v>0</v>
      </c>
      <c r="HV133">
        <v>0</v>
      </c>
      <c r="HX133">
        <v>1</v>
      </c>
      <c r="HY133" t="s">
        <v>2606</v>
      </c>
      <c r="HZ133">
        <v>1</v>
      </c>
      <c r="IA133" t="s">
        <v>2403</v>
      </c>
      <c r="IB133">
        <v>1</v>
      </c>
      <c r="IC133">
        <v>1</v>
      </c>
      <c r="ID133">
        <v>1</v>
      </c>
      <c r="IE133">
        <v>1</v>
      </c>
      <c r="IF133">
        <v>0</v>
      </c>
      <c r="IG133">
        <v>0</v>
      </c>
      <c r="IH133" s="59">
        <v>44663</v>
      </c>
      <c r="II133">
        <v>0</v>
      </c>
      <c r="IL133">
        <v>0</v>
      </c>
      <c r="IO133">
        <v>1</v>
      </c>
      <c r="IS133">
        <v>0</v>
      </c>
      <c r="IT133">
        <v>0</v>
      </c>
      <c r="IV133">
        <v>1</v>
      </c>
      <c r="IW133" t="s">
        <v>2607</v>
      </c>
      <c r="IX133">
        <v>1</v>
      </c>
      <c r="IY133" t="s">
        <v>2608</v>
      </c>
      <c r="IZ133">
        <v>0</v>
      </c>
      <c r="JA133">
        <v>1</v>
      </c>
      <c r="JB133">
        <v>1</v>
      </c>
      <c r="JC133">
        <v>1</v>
      </c>
      <c r="JD133">
        <v>0</v>
      </c>
      <c r="JE133">
        <v>0</v>
      </c>
      <c r="JF133" s="59">
        <v>44693</v>
      </c>
      <c r="JG133">
        <v>42</v>
      </c>
      <c r="JH133">
        <v>0</v>
      </c>
      <c r="JK133">
        <v>0</v>
      </c>
      <c r="JN133">
        <v>0</v>
      </c>
      <c r="JR133">
        <v>0</v>
      </c>
      <c r="JS133">
        <v>0</v>
      </c>
      <c r="JU133">
        <v>1</v>
      </c>
      <c r="JV133" t="s">
        <v>2432</v>
      </c>
      <c r="JW133">
        <v>1</v>
      </c>
      <c r="JX133" t="s">
        <v>2339</v>
      </c>
      <c r="JY133">
        <v>1</v>
      </c>
      <c r="JZ133">
        <v>1</v>
      </c>
      <c r="KA133">
        <v>1</v>
      </c>
      <c r="KB133">
        <v>1</v>
      </c>
      <c r="KC133">
        <v>0</v>
      </c>
      <c r="KD133">
        <v>0</v>
      </c>
      <c r="KE133" s="59">
        <v>44739</v>
      </c>
      <c r="KF133">
        <v>0</v>
      </c>
      <c r="KI133">
        <v>0</v>
      </c>
      <c r="KL133">
        <v>0</v>
      </c>
      <c r="KP133">
        <v>0</v>
      </c>
      <c r="KQ133">
        <v>0</v>
      </c>
      <c r="KS133">
        <v>1</v>
      </c>
      <c r="KT133" t="s">
        <v>2428</v>
      </c>
      <c r="KU133">
        <v>1</v>
      </c>
      <c r="KV133" t="s">
        <v>2609</v>
      </c>
      <c r="KW133">
        <v>0</v>
      </c>
      <c r="KX133">
        <v>1</v>
      </c>
      <c r="KY133">
        <v>1</v>
      </c>
      <c r="KZ133">
        <v>1</v>
      </c>
      <c r="LA133">
        <v>0</v>
      </c>
      <c r="LB133">
        <v>0</v>
      </c>
      <c r="LC133" s="59">
        <v>44761</v>
      </c>
      <c r="LD133">
        <v>0</v>
      </c>
      <c r="LG133">
        <v>0</v>
      </c>
      <c r="LJ133">
        <v>0</v>
      </c>
      <c r="LN133">
        <v>0</v>
      </c>
      <c r="LO133">
        <v>0</v>
      </c>
      <c r="LQ133">
        <v>1</v>
      </c>
      <c r="LR133" t="s">
        <v>2342</v>
      </c>
      <c r="LS133">
        <v>1</v>
      </c>
      <c r="LT133" t="s">
        <v>2313</v>
      </c>
      <c r="LU133">
        <v>0</v>
      </c>
      <c r="LV133">
        <v>1</v>
      </c>
      <c r="LW133">
        <v>1</v>
      </c>
      <c r="LX133">
        <v>1</v>
      </c>
      <c r="LY133">
        <v>0</v>
      </c>
      <c r="LZ133">
        <v>0</v>
      </c>
      <c r="MA133" s="59">
        <v>44782</v>
      </c>
      <c r="MB133">
        <v>1</v>
      </c>
      <c r="MD133">
        <v>0</v>
      </c>
      <c r="ME133">
        <v>0</v>
      </c>
      <c r="MO133" s="59">
        <v>44840</v>
      </c>
      <c r="MP133">
        <v>0</v>
      </c>
      <c r="NA133">
        <v>0</v>
      </c>
      <c r="NB133">
        <v>0</v>
      </c>
      <c r="NI133">
        <v>0</v>
      </c>
      <c r="NO133">
        <v>0</v>
      </c>
      <c r="NP133">
        <v>0</v>
      </c>
      <c r="NQ133">
        <v>1</v>
      </c>
      <c r="NR133">
        <v>1</v>
      </c>
      <c r="NS133">
        <v>1</v>
      </c>
      <c r="NT133">
        <v>1</v>
      </c>
      <c r="NU133" t="s">
        <v>14</v>
      </c>
      <c r="NV133">
        <v>0</v>
      </c>
      <c r="NZ133" s="59">
        <v>44841</v>
      </c>
      <c r="OA133">
        <v>0</v>
      </c>
      <c r="PK133" s="59">
        <v>44907</v>
      </c>
      <c r="PL133">
        <v>0</v>
      </c>
      <c r="PW133">
        <v>0</v>
      </c>
      <c r="PX133">
        <v>1</v>
      </c>
      <c r="PY133" s="69">
        <v>44835</v>
      </c>
      <c r="PZ133">
        <v>3</v>
      </c>
      <c r="QA133">
        <v>1</v>
      </c>
      <c r="QB133">
        <v>1</v>
      </c>
      <c r="QC133">
        <v>1</v>
      </c>
      <c r="QD133">
        <v>0</v>
      </c>
      <c r="QE133">
        <v>1</v>
      </c>
      <c r="QF133" t="s">
        <v>2310</v>
      </c>
      <c r="QG133">
        <v>0</v>
      </c>
      <c r="QH133">
        <v>1</v>
      </c>
      <c r="QI133">
        <v>1</v>
      </c>
      <c r="QK133">
        <v>1</v>
      </c>
      <c r="QL133">
        <v>0</v>
      </c>
      <c r="QM133">
        <v>1</v>
      </c>
      <c r="QN133">
        <v>1</v>
      </c>
      <c r="QP133">
        <v>1</v>
      </c>
      <c r="QQ133" t="s">
        <v>2610</v>
      </c>
      <c r="QR133">
        <v>0</v>
      </c>
      <c r="QV133" s="59">
        <v>45061</v>
      </c>
      <c r="QW133">
        <v>0</v>
      </c>
      <c r="RH133">
        <v>0</v>
      </c>
      <c r="RI133">
        <v>0</v>
      </c>
      <c r="RP133">
        <v>1</v>
      </c>
      <c r="RQ133" t="s">
        <v>2611</v>
      </c>
      <c r="RR133">
        <v>0</v>
      </c>
      <c r="RS133">
        <v>1</v>
      </c>
      <c r="RV133">
        <v>1</v>
      </c>
      <c r="RW133">
        <v>0</v>
      </c>
      <c r="RX133">
        <v>1</v>
      </c>
      <c r="RY133">
        <v>1</v>
      </c>
      <c r="SA133">
        <v>1</v>
      </c>
      <c r="SB133" t="s">
        <v>2612</v>
      </c>
      <c r="SC133">
        <v>1</v>
      </c>
      <c r="SE133">
        <v>1</v>
      </c>
      <c r="SO133" s="97"/>
      <c r="SP133" s="143"/>
      <c r="SQ133" s="143"/>
      <c r="SR133" s="143"/>
      <c r="SS133" s="143"/>
      <c r="ST133" s="143"/>
      <c r="SU133" s="143"/>
      <c r="SV133" s="143"/>
      <c r="SW133" s="143"/>
      <c r="SX133" s="143"/>
      <c r="SY133" s="143"/>
      <c r="SZ133" s="143"/>
      <c r="TB133" s="143"/>
      <c r="TD133" s="143"/>
      <c r="TF133" s="143"/>
      <c r="TG133" s="143"/>
      <c r="TH133" s="143"/>
      <c r="TI133" s="15"/>
      <c r="TJ133" s="143"/>
      <c r="TK133" s="143"/>
    </row>
    <row r="134" spans="1:537" x14ac:dyDescent="0.25">
      <c r="A134">
        <v>132</v>
      </c>
      <c r="B134" s="15" t="s">
        <v>2310</v>
      </c>
      <c r="C134" s="68" t="s">
        <v>2602</v>
      </c>
      <c r="F134" t="s">
        <v>3011</v>
      </c>
      <c r="H134">
        <v>1</v>
      </c>
      <c r="GK134" s="59">
        <v>44617</v>
      </c>
      <c r="GL134">
        <v>1</v>
      </c>
      <c r="GM134">
        <v>0</v>
      </c>
      <c r="GP134">
        <v>0</v>
      </c>
      <c r="GS134">
        <v>1</v>
      </c>
      <c r="GW134">
        <v>0</v>
      </c>
      <c r="GX134">
        <v>0</v>
      </c>
      <c r="GZ134">
        <v>1</v>
      </c>
      <c r="HA134" t="s">
        <v>2604</v>
      </c>
      <c r="HB134">
        <v>1</v>
      </c>
      <c r="HC134" t="s">
        <v>2605</v>
      </c>
      <c r="HD134">
        <v>1</v>
      </c>
      <c r="HE134">
        <v>1</v>
      </c>
      <c r="HF134">
        <v>1</v>
      </c>
      <c r="HG134">
        <v>1</v>
      </c>
      <c r="HH134">
        <v>0</v>
      </c>
      <c r="HI134">
        <v>0</v>
      </c>
      <c r="HJ134" s="59">
        <v>44640</v>
      </c>
      <c r="HK134">
        <v>0</v>
      </c>
      <c r="HN134">
        <v>0</v>
      </c>
      <c r="HQ134">
        <v>1</v>
      </c>
      <c r="HU134">
        <v>0</v>
      </c>
      <c r="HV134">
        <v>1</v>
      </c>
      <c r="HX134">
        <v>1</v>
      </c>
      <c r="HY134" t="s">
        <v>2606</v>
      </c>
      <c r="HZ134">
        <v>1</v>
      </c>
      <c r="IA134" t="s">
        <v>2403</v>
      </c>
      <c r="IB134">
        <v>1</v>
      </c>
      <c r="IC134">
        <v>1</v>
      </c>
      <c r="ID134">
        <v>1</v>
      </c>
      <c r="IE134">
        <v>1</v>
      </c>
      <c r="IF134">
        <v>0</v>
      </c>
      <c r="IG134">
        <v>0</v>
      </c>
      <c r="IH134" s="59">
        <v>44663</v>
      </c>
      <c r="II134">
        <v>0</v>
      </c>
      <c r="IL134">
        <v>0</v>
      </c>
      <c r="IO134">
        <v>1</v>
      </c>
      <c r="IS134">
        <v>0</v>
      </c>
      <c r="IT134">
        <v>1</v>
      </c>
      <c r="IV134">
        <v>1</v>
      </c>
      <c r="IW134" t="s">
        <v>2607</v>
      </c>
      <c r="IX134">
        <v>1</v>
      </c>
      <c r="IY134" t="s">
        <v>2608</v>
      </c>
      <c r="IZ134">
        <v>0</v>
      </c>
      <c r="JA134">
        <v>1</v>
      </c>
      <c r="JB134">
        <v>1</v>
      </c>
      <c r="JC134">
        <v>1</v>
      </c>
      <c r="JD134">
        <v>0</v>
      </c>
      <c r="JE134">
        <v>0</v>
      </c>
      <c r="JF134" s="59">
        <v>44693</v>
      </c>
      <c r="JH134">
        <v>0</v>
      </c>
      <c r="JK134">
        <v>0</v>
      </c>
      <c r="JN134">
        <v>0</v>
      </c>
      <c r="JR134">
        <v>0</v>
      </c>
      <c r="JS134">
        <v>0</v>
      </c>
      <c r="JU134">
        <v>1</v>
      </c>
      <c r="JV134" t="s">
        <v>2432</v>
      </c>
      <c r="JW134">
        <v>1</v>
      </c>
      <c r="JX134" t="s">
        <v>2339</v>
      </c>
      <c r="JY134">
        <v>1</v>
      </c>
      <c r="JZ134">
        <v>1</v>
      </c>
      <c r="KA134">
        <v>1</v>
      </c>
      <c r="KB134">
        <v>1</v>
      </c>
      <c r="KC134">
        <v>0</v>
      </c>
      <c r="KD134">
        <v>0</v>
      </c>
      <c r="KE134" s="59">
        <v>44739</v>
      </c>
      <c r="KF134">
        <v>0</v>
      </c>
      <c r="KI134">
        <v>0</v>
      </c>
      <c r="KL134">
        <v>0</v>
      </c>
      <c r="KP134">
        <v>0</v>
      </c>
      <c r="KQ134">
        <v>0</v>
      </c>
      <c r="KS134">
        <v>1</v>
      </c>
      <c r="KT134" t="s">
        <v>2428</v>
      </c>
      <c r="KU134">
        <v>1</v>
      </c>
      <c r="KV134" t="s">
        <v>2609</v>
      </c>
      <c r="KW134">
        <v>0</v>
      </c>
      <c r="KX134">
        <v>1</v>
      </c>
      <c r="KY134">
        <v>1</v>
      </c>
      <c r="KZ134">
        <v>1</v>
      </c>
      <c r="LA134">
        <v>0</v>
      </c>
      <c r="LB134">
        <v>0</v>
      </c>
      <c r="LC134" s="59">
        <v>44761</v>
      </c>
      <c r="LD134">
        <v>0</v>
      </c>
      <c r="LG134">
        <v>0</v>
      </c>
      <c r="LJ134">
        <v>0</v>
      </c>
      <c r="LN134">
        <v>0</v>
      </c>
      <c r="LO134">
        <v>0</v>
      </c>
      <c r="LQ134">
        <v>1</v>
      </c>
      <c r="LR134" t="s">
        <v>2342</v>
      </c>
      <c r="LS134">
        <v>1</v>
      </c>
      <c r="LT134" t="s">
        <v>2313</v>
      </c>
      <c r="LU134">
        <v>0</v>
      </c>
      <c r="LV134">
        <v>1</v>
      </c>
      <c r="LW134">
        <v>1</v>
      </c>
      <c r="LX134">
        <v>1</v>
      </c>
      <c r="LY134">
        <v>0</v>
      </c>
      <c r="LZ134">
        <v>0</v>
      </c>
      <c r="MA134" s="59">
        <v>44782</v>
      </c>
      <c r="MB134">
        <v>1</v>
      </c>
      <c r="MD134">
        <v>1</v>
      </c>
      <c r="ME134">
        <v>0</v>
      </c>
      <c r="MO134" s="59">
        <v>44840</v>
      </c>
      <c r="MP134">
        <v>0</v>
      </c>
      <c r="NA134">
        <v>0</v>
      </c>
      <c r="NB134">
        <v>1</v>
      </c>
      <c r="NC134" s="69">
        <v>44805</v>
      </c>
      <c r="ND134">
        <v>3</v>
      </c>
      <c r="NE134">
        <v>0</v>
      </c>
      <c r="NF134">
        <v>1</v>
      </c>
      <c r="NG134">
        <v>0</v>
      </c>
      <c r="NH134">
        <v>0</v>
      </c>
      <c r="NI134">
        <v>0</v>
      </c>
      <c r="NO134">
        <v>0</v>
      </c>
      <c r="NP134">
        <v>0</v>
      </c>
      <c r="NQ134">
        <v>1</v>
      </c>
      <c r="NR134">
        <v>1</v>
      </c>
      <c r="NS134">
        <v>1</v>
      </c>
      <c r="NT134">
        <v>1</v>
      </c>
      <c r="NU134" t="s">
        <v>14</v>
      </c>
      <c r="NV134">
        <v>0</v>
      </c>
      <c r="NZ134" s="59">
        <v>44841</v>
      </c>
      <c r="OA134">
        <v>0</v>
      </c>
      <c r="PK134" s="59">
        <v>44907</v>
      </c>
      <c r="PL134">
        <v>1</v>
      </c>
      <c r="PM134" s="69">
        <v>44866</v>
      </c>
      <c r="PN134">
        <v>3</v>
      </c>
      <c r="PO134">
        <v>0</v>
      </c>
      <c r="PP134">
        <v>0</v>
      </c>
      <c r="PQ134">
        <v>0</v>
      </c>
      <c r="PR134">
        <v>0</v>
      </c>
      <c r="PS134">
        <v>1</v>
      </c>
      <c r="PU134">
        <v>1</v>
      </c>
      <c r="PW134">
        <v>0</v>
      </c>
      <c r="PX134">
        <v>1</v>
      </c>
      <c r="PY134" s="69">
        <v>44835</v>
      </c>
      <c r="PZ134">
        <v>3</v>
      </c>
      <c r="QA134">
        <v>1</v>
      </c>
      <c r="QB134">
        <v>1</v>
      </c>
      <c r="QC134">
        <v>1</v>
      </c>
      <c r="QD134">
        <v>1</v>
      </c>
      <c r="QE134">
        <v>1</v>
      </c>
      <c r="QF134" t="s">
        <v>2310</v>
      </c>
      <c r="QG134">
        <v>0</v>
      </c>
      <c r="QH134">
        <v>1</v>
      </c>
      <c r="QI134">
        <v>1</v>
      </c>
      <c r="QK134">
        <v>1</v>
      </c>
      <c r="QL134">
        <v>0</v>
      </c>
      <c r="QM134">
        <v>1</v>
      </c>
      <c r="QN134">
        <v>1</v>
      </c>
      <c r="QP134">
        <v>1</v>
      </c>
      <c r="QQ134" t="s">
        <v>2610</v>
      </c>
      <c r="QR134">
        <v>0</v>
      </c>
      <c r="QV134" s="59">
        <v>45061</v>
      </c>
      <c r="QW134">
        <v>0</v>
      </c>
      <c r="RH134">
        <v>0</v>
      </c>
      <c r="RI134">
        <v>0</v>
      </c>
      <c r="RP134">
        <v>1</v>
      </c>
      <c r="RQ134" t="s">
        <v>2611</v>
      </c>
      <c r="RR134">
        <v>0</v>
      </c>
      <c r="RS134">
        <v>1</v>
      </c>
      <c r="RV134">
        <v>1</v>
      </c>
      <c r="RW134">
        <v>0</v>
      </c>
      <c r="RX134">
        <v>1</v>
      </c>
      <c r="RY134">
        <v>1</v>
      </c>
      <c r="SA134">
        <v>1</v>
      </c>
      <c r="SB134" t="s">
        <v>2612</v>
      </c>
      <c r="SC134">
        <v>1</v>
      </c>
      <c r="SE134">
        <v>1</v>
      </c>
      <c r="SO134" s="97"/>
      <c r="SP134" s="143"/>
      <c r="SQ134" s="143"/>
      <c r="SR134" s="143"/>
      <c r="SS134" s="143"/>
      <c r="ST134" s="143"/>
      <c r="SU134" s="143"/>
      <c r="SV134" s="143"/>
      <c r="SW134" s="143"/>
      <c r="SX134" s="143"/>
      <c r="SY134" s="143"/>
      <c r="SZ134" s="143"/>
      <c r="TB134" s="143"/>
      <c r="TD134" s="143"/>
      <c r="TF134" s="143"/>
      <c r="TG134" s="143"/>
      <c r="TH134" s="143"/>
      <c r="TI134" s="15"/>
      <c r="TJ134" s="143"/>
      <c r="TK134" s="143"/>
    </row>
    <row r="135" spans="1:537" x14ac:dyDescent="0.25">
      <c r="A135">
        <v>133</v>
      </c>
      <c r="B135" s="15" t="s">
        <v>2310</v>
      </c>
      <c r="C135" s="15" t="s">
        <v>2620</v>
      </c>
      <c r="D135" t="s">
        <v>2621</v>
      </c>
      <c r="E135" t="s">
        <v>3012</v>
      </c>
      <c r="F135" t="s">
        <v>3013</v>
      </c>
      <c r="G135" s="139">
        <v>19176</v>
      </c>
      <c r="H135">
        <v>1</v>
      </c>
      <c r="I135" s="140">
        <v>44176</v>
      </c>
      <c r="J135" s="58">
        <f>(I135-G135)/365.25</f>
        <v>68.446269678302528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65</v>
      </c>
      <c r="T135">
        <v>1.59</v>
      </c>
      <c r="AA135" s="83">
        <f>(S135/(T135*T135))</f>
        <v>25.711008267078039</v>
      </c>
      <c r="AB135">
        <v>13.2</v>
      </c>
      <c r="AC135">
        <v>0</v>
      </c>
      <c r="AD135">
        <v>39</v>
      </c>
      <c r="AE135">
        <v>13.5</v>
      </c>
      <c r="AF135">
        <v>4</v>
      </c>
      <c r="AG135">
        <v>1</v>
      </c>
      <c r="AH135">
        <v>6</v>
      </c>
      <c r="AI135">
        <v>7</v>
      </c>
      <c r="AL135">
        <v>0</v>
      </c>
      <c r="AO135">
        <v>1</v>
      </c>
      <c r="AP135" t="s">
        <v>3014</v>
      </c>
      <c r="AQ135" s="15">
        <v>0</v>
      </c>
      <c r="AT135" s="68">
        <v>1</v>
      </c>
      <c r="AU135" s="68">
        <v>0</v>
      </c>
      <c r="AV135" s="68">
        <v>4</v>
      </c>
      <c r="AW135" s="68">
        <v>-1</v>
      </c>
      <c r="AX135" s="68">
        <v>-1</v>
      </c>
      <c r="AY135" s="68">
        <v>1</v>
      </c>
      <c r="AZ135" s="68">
        <v>0</v>
      </c>
      <c r="BA135" s="68">
        <v>1</v>
      </c>
      <c r="BB135" s="68">
        <v>1</v>
      </c>
      <c r="BC135" s="68">
        <v>0</v>
      </c>
      <c r="BD135" s="68">
        <v>0</v>
      </c>
      <c r="BE135" s="68">
        <v>0</v>
      </c>
      <c r="BF135" s="68">
        <v>0</v>
      </c>
      <c r="BG135" s="68">
        <v>0</v>
      </c>
      <c r="BH135" s="68">
        <v>0</v>
      </c>
      <c r="BJ135" s="68">
        <v>0</v>
      </c>
      <c r="BK135" s="68">
        <v>0</v>
      </c>
      <c r="BL135" s="68">
        <v>0</v>
      </c>
      <c r="BM135" s="68">
        <v>1</v>
      </c>
      <c r="BN135" s="68">
        <v>0</v>
      </c>
      <c r="BO135" s="68">
        <v>0</v>
      </c>
      <c r="BP135" s="68">
        <v>0</v>
      </c>
      <c r="BQ135" s="68">
        <v>1</v>
      </c>
      <c r="BR135" s="68">
        <v>0</v>
      </c>
      <c r="BT135" s="68">
        <v>0</v>
      </c>
      <c r="BU135" s="68">
        <v>0</v>
      </c>
      <c r="BV135" s="68">
        <v>0</v>
      </c>
      <c r="BW135" s="68">
        <v>0</v>
      </c>
      <c r="BX135" s="68">
        <v>0</v>
      </c>
      <c r="BY135" s="68">
        <v>0</v>
      </c>
      <c r="BZ135" s="68">
        <v>0</v>
      </c>
      <c r="CA135" s="68">
        <v>0</v>
      </c>
      <c r="CB135" s="68">
        <v>0</v>
      </c>
      <c r="CC135" s="68">
        <v>0</v>
      </c>
      <c r="CD135" s="68">
        <v>0</v>
      </c>
      <c r="CE135" s="68">
        <v>0</v>
      </c>
      <c r="CG135" s="68">
        <v>1</v>
      </c>
      <c r="CH135" s="68">
        <v>1</v>
      </c>
      <c r="CI135" s="68">
        <v>0</v>
      </c>
      <c r="CJ135" s="68">
        <v>0</v>
      </c>
      <c r="CK135" s="68">
        <v>0</v>
      </c>
      <c r="CL135" s="68">
        <v>1</v>
      </c>
      <c r="CM135" t="s">
        <v>2624</v>
      </c>
      <c r="CN135" s="68">
        <v>1</v>
      </c>
      <c r="CO135" s="68">
        <v>0</v>
      </c>
      <c r="CP135" s="68">
        <v>0</v>
      </c>
      <c r="CQ135" s="68">
        <v>0</v>
      </c>
      <c r="CR135" s="68">
        <v>0</v>
      </c>
      <c r="CS135" s="68">
        <v>1</v>
      </c>
      <c r="CT135" s="68" t="s">
        <v>219</v>
      </c>
      <c r="CU135" s="68">
        <v>1</v>
      </c>
      <c r="CV135" s="68">
        <v>1</v>
      </c>
      <c r="CW135" s="68">
        <v>0</v>
      </c>
      <c r="CX135" s="68">
        <v>1</v>
      </c>
      <c r="CY135" s="141" t="s">
        <v>2625</v>
      </c>
      <c r="CZ135" s="68">
        <v>1</v>
      </c>
      <c r="DA135" s="141" t="s">
        <v>2626</v>
      </c>
      <c r="DB135" s="15">
        <v>0</v>
      </c>
      <c r="DC135" s="15"/>
      <c r="DD135" s="68">
        <v>1</v>
      </c>
      <c r="DE135" s="68"/>
      <c r="DF135" s="68"/>
      <c r="DG135" s="15"/>
      <c r="DH135" s="141" t="s">
        <v>3015</v>
      </c>
      <c r="DI135" s="59">
        <v>44507</v>
      </c>
      <c r="DJ135" s="58">
        <f>(DI135-G135)/365.25</f>
        <v>69.352498288843265</v>
      </c>
      <c r="DL135">
        <v>1</v>
      </c>
      <c r="DM135">
        <v>1</v>
      </c>
      <c r="DN135">
        <v>1</v>
      </c>
      <c r="DO135">
        <v>1</v>
      </c>
      <c r="DP135">
        <v>90</v>
      </c>
      <c r="DQ135">
        <v>14</v>
      </c>
      <c r="DR135">
        <v>1</v>
      </c>
      <c r="DS135">
        <v>0</v>
      </c>
      <c r="DT135">
        <v>0</v>
      </c>
      <c r="DU135">
        <v>0</v>
      </c>
      <c r="DW135">
        <v>1</v>
      </c>
      <c r="DZ135" t="s">
        <v>12</v>
      </c>
      <c r="EA135">
        <v>1</v>
      </c>
      <c r="EC135">
        <v>0</v>
      </c>
      <c r="ED135">
        <v>0</v>
      </c>
      <c r="EE135">
        <v>0</v>
      </c>
      <c r="EF135">
        <v>30</v>
      </c>
      <c r="EG135">
        <v>0</v>
      </c>
      <c r="EH135">
        <v>0</v>
      </c>
      <c r="EI135">
        <v>1</v>
      </c>
      <c r="EJ135">
        <v>0</v>
      </c>
      <c r="EK135" t="s">
        <v>3016</v>
      </c>
      <c r="EL135">
        <v>3</v>
      </c>
      <c r="EM135">
        <v>1</v>
      </c>
      <c r="EN135">
        <v>1</v>
      </c>
      <c r="EO135">
        <v>-1</v>
      </c>
      <c r="EQ135">
        <v>1</v>
      </c>
      <c r="ER135">
        <v>0</v>
      </c>
      <c r="ES135">
        <v>2</v>
      </c>
      <c r="ET135">
        <v>-1</v>
      </c>
      <c r="EV135" t="s">
        <v>2728</v>
      </c>
      <c r="EZ135">
        <v>1</v>
      </c>
      <c r="FA135">
        <v>30</v>
      </c>
      <c r="FC135">
        <v>1</v>
      </c>
      <c r="FD135">
        <v>0</v>
      </c>
      <c r="FE135">
        <v>0</v>
      </c>
      <c r="FG135" t="s">
        <v>2799</v>
      </c>
      <c r="FH135">
        <v>3</v>
      </c>
      <c r="FI135" t="s">
        <v>3017</v>
      </c>
      <c r="FJ135" t="s">
        <v>2538</v>
      </c>
      <c r="FK135">
        <v>3</v>
      </c>
      <c r="FL135" t="s">
        <v>95</v>
      </c>
      <c r="FM135">
        <v>2</v>
      </c>
      <c r="FN135">
        <v>120</v>
      </c>
      <c r="FO135" t="s">
        <v>306</v>
      </c>
      <c r="FP135">
        <v>1</v>
      </c>
      <c r="FQ135">
        <v>1</v>
      </c>
      <c r="FS135">
        <v>-1</v>
      </c>
      <c r="FX135">
        <v>4</v>
      </c>
      <c r="FZ135">
        <v>1</v>
      </c>
      <c r="GE135">
        <v>1</v>
      </c>
      <c r="GF135">
        <v>1</v>
      </c>
      <c r="GH135">
        <v>-1</v>
      </c>
      <c r="GI135">
        <v>1</v>
      </c>
      <c r="GJ135" s="59">
        <v>44506</v>
      </c>
      <c r="GK135" s="59"/>
      <c r="GN135" s="59"/>
      <c r="GO135" s="59"/>
      <c r="GQ135" s="59"/>
      <c r="GR135" s="59"/>
      <c r="GT135" s="59"/>
      <c r="GU135" s="59"/>
      <c r="GV135" s="59"/>
      <c r="GY135" s="59"/>
      <c r="HA135" s="59"/>
      <c r="HC135" s="59"/>
      <c r="HF135" s="59"/>
      <c r="HG135" s="59"/>
      <c r="HJ135" s="59"/>
      <c r="HL135" s="59"/>
      <c r="HM135" s="59"/>
      <c r="HP135" s="59"/>
      <c r="HR135" s="59"/>
      <c r="HS135" s="59"/>
      <c r="HT135" s="59"/>
      <c r="HV135" s="59"/>
      <c r="HW135" s="59"/>
      <c r="HY135" s="59"/>
      <c r="IA135" s="59"/>
      <c r="IE135" s="59"/>
      <c r="IH135" s="59"/>
      <c r="IJ135" s="59"/>
      <c r="IK135" s="59"/>
      <c r="IM135" s="59"/>
      <c r="IN135" s="59"/>
      <c r="IP135" s="59"/>
      <c r="IQ135" s="59"/>
      <c r="IR135" s="59"/>
      <c r="IU135" s="59"/>
      <c r="IW135" s="59"/>
      <c r="IY135" s="59"/>
      <c r="JB135" s="59"/>
      <c r="JC135" s="59"/>
      <c r="JE135" s="59"/>
      <c r="JF135" s="59"/>
      <c r="JG135" s="59"/>
      <c r="JI135" s="59"/>
      <c r="JJ135" s="59"/>
      <c r="JL135" s="59"/>
      <c r="JM135" s="59"/>
      <c r="JO135" s="59"/>
      <c r="JP135" s="59"/>
      <c r="JQ135" s="59"/>
      <c r="JT135" s="59"/>
      <c r="JV135" s="59"/>
      <c r="JX135" s="59"/>
      <c r="KD135" s="59"/>
      <c r="KE135" s="59"/>
      <c r="KG135" s="59"/>
      <c r="KH135" s="59"/>
      <c r="KJ135" s="59"/>
      <c r="KK135" s="59"/>
      <c r="KM135" s="59"/>
      <c r="KN135" s="59"/>
      <c r="KO135" s="59"/>
      <c r="KR135" s="59"/>
      <c r="KT135" s="59"/>
      <c r="KU135" s="59"/>
      <c r="KV135" s="59"/>
      <c r="KW135" s="59"/>
      <c r="KY135" s="59"/>
      <c r="KZ135" s="59"/>
      <c r="LC135" s="59"/>
      <c r="LE135" s="59"/>
      <c r="LF135" s="59"/>
      <c r="LH135" s="59"/>
      <c r="LI135" s="59"/>
      <c r="LK135" s="59"/>
      <c r="LL135" s="59"/>
      <c r="LM135" s="59"/>
      <c r="LP135" s="59"/>
      <c r="LR135" s="59"/>
      <c r="LT135" s="59"/>
      <c r="MA135" s="59">
        <v>44782</v>
      </c>
      <c r="MB135">
        <v>0</v>
      </c>
      <c r="MD135">
        <v>0</v>
      </c>
      <c r="MO135" s="59"/>
      <c r="NZ135" s="59">
        <v>44841</v>
      </c>
      <c r="OA135">
        <v>0</v>
      </c>
      <c r="OL135">
        <v>0</v>
      </c>
      <c r="OM135">
        <v>0</v>
      </c>
      <c r="OT135">
        <v>1</v>
      </c>
      <c r="OU135" t="s">
        <v>2348</v>
      </c>
      <c r="OV135">
        <v>1</v>
      </c>
      <c r="OZ135">
        <v>1</v>
      </c>
      <c r="PA135">
        <v>0</v>
      </c>
      <c r="PB135">
        <v>0</v>
      </c>
      <c r="PC135">
        <v>0</v>
      </c>
      <c r="PD135" t="s">
        <v>2628</v>
      </c>
      <c r="PE135">
        <v>0</v>
      </c>
      <c r="PG135">
        <v>0</v>
      </c>
      <c r="PK135" s="59">
        <v>44907</v>
      </c>
      <c r="PL135">
        <v>0</v>
      </c>
      <c r="PW135">
        <v>0</v>
      </c>
      <c r="QM135">
        <v>1</v>
      </c>
      <c r="QN135">
        <v>1</v>
      </c>
      <c r="QP135">
        <v>1</v>
      </c>
      <c r="QQ135" t="s">
        <v>2629</v>
      </c>
      <c r="QR135">
        <v>0</v>
      </c>
      <c r="QS135">
        <v>0</v>
      </c>
      <c r="QT135">
        <v>0</v>
      </c>
      <c r="SG135" s="59">
        <v>45247</v>
      </c>
      <c r="SH135">
        <v>0</v>
      </c>
      <c r="SO135" s="97"/>
      <c r="SP135" s="143"/>
      <c r="SQ135" s="143"/>
      <c r="SR135" s="143"/>
      <c r="SS135" s="143"/>
      <c r="ST135" s="143"/>
      <c r="SU135" s="143"/>
      <c r="SV135" s="143"/>
      <c r="SW135" s="143"/>
      <c r="SX135" s="143"/>
      <c r="SY135" s="143"/>
      <c r="SZ135" s="143"/>
      <c r="TB135" s="143"/>
      <c r="TD135" s="143"/>
      <c r="TF135" s="143"/>
      <c r="TG135" s="143"/>
      <c r="TH135" s="143"/>
      <c r="TI135" s="15"/>
      <c r="TJ135" s="143"/>
      <c r="TK135" s="143"/>
    </row>
    <row r="136" spans="1:537" x14ac:dyDescent="0.25">
      <c r="A136">
        <v>134</v>
      </c>
      <c r="B136" s="15" t="s">
        <v>2310</v>
      </c>
      <c r="C136" t="s">
        <v>2890</v>
      </c>
      <c r="F136" t="s">
        <v>3018</v>
      </c>
      <c r="H136">
        <v>1</v>
      </c>
      <c r="GK136" s="59">
        <v>44617</v>
      </c>
      <c r="GL136">
        <v>25</v>
      </c>
      <c r="GM136">
        <v>0</v>
      </c>
      <c r="GP136">
        <v>0</v>
      </c>
      <c r="GS136">
        <v>1</v>
      </c>
      <c r="GW136">
        <v>0</v>
      </c>
      <c r="GX136">
        <v>0</v>
      </c>
      <c r="GZ136">
        <v>1</v>
      </c>
      <c r="HA136" s="59" t="s">
        <v>2897</v>
      </c>
      <c r="HB136">
        <v>1</v>
      </c>
      <c r="HC136" s="59" t="s">
        <v>2898</v>
      </c>
      <c r="HD136">
        <v>1</v>
      </c>
      <c r="HE136">
        <v>1</v>
      </c>
      <c r="HF136">
        <v>1</v>
      </c>
      <c r="HG136">
        <v>1</v>
      </c>
      <c r="HH136">
        <v>0</v>
      </c>
      <c r="HI136">
        <v>0</v>
      </c>
      <c r="HJ136" s="59">
        <v>44640</v>
      </c>
      <c r="HK136">
        <v>0</v>
      </c>
      <c r="HN136">
        <v>0</v>
      </c>
      <c r="HQ136">
        <v>1</v>
      </c>
      <c r="HU136">
        <v>0</v>
      </c>
      <c r="HV136">
        <v>0</v>
      </c>
      <c r="HX136">
        <v>1</v>
      </c>
      <c r="HY136" s="59" t="s">
        <v>2899</v>
      </c>
      <c r="HZ136">
        <v>1</v>
      </c>
      <c r="IA136" s="59" t="s">
        <v>2900</v>
      </c>
      <c r="IB136">
        <v>1</v>
      </c>
      <c r="IC136">
        <v>1</v>
      </c>
      <c r="ID136">
        <v>1</v>
      </c>
      <c r="IE136">
        <v>1</v>
      </c>
      <c r="IF136">
        <v>0</v>
      </c>
      <c r="IG136">
        <v>0</v>
      </c>
      <c r="IH136" s="59">
        <v>44663</v>
      </c>
      <c r="II136">
        <v>0</v>
      </c>
      <c r="IL136">
        <v>0</v>
      </c>
      <c r="IO136">
        <v>1</v>
      </c>
      <c r="IS136">
        <v>0</v>
      </c>
      <c r="IT136">
        <v>0</v>
      </c>
      <c r="IV136">
        <v>1</v>
      </c>
      <c r="IW136" s="59" t="s">
        <v>2901</v>
      </c>
      <c r="IX136">
        <v>1</v>
      </c>
      <c r="IY136" s="59" t="s">
        <v>2902</v>
      </c>
      <c r="IZ136">
        <v>1</v>
      </c>
      <c r="JA136">
        <v>1</v>
      </c>
      <c r="JB136">
        <v>1</v>
      </c>
      <c r="JC136">
        <v>1</v>
      </c>
      <c r="JD136">
        <v>0</v>
      </c>
      <c r="JE136">
        <v>0</v>
      </c>
      <c r="JF136" s="59">
        <v>44693</v>
      </c>
      <c r="JH136">
        <v>0</v>
      </c>
      <c r="JK136">
        <v>0</v>
      </c>
      <c r="JN136">
        <v>0</v>
      </c>
      <c r="JR136">
        <v>1</v>
      </c>
      <c r="JS136">
        <v>0</v>
      </c>
      <c r="JU136">
        <v>1</v>
      </c>
      <c r="JV136" s="59" t="s">
        <v>2443</v>
      </c>
      <c r="JW136">
        <v>1</v>
      </c>
      <c r="JX136" s="59" t="s">
        <v>2400</v>
      </c>
      <c r="JY136">
        <v>1</v>
      </c>
      <c r="JZ136">
        <v>1</v>
      </c>
      <c r="KA136">
        <v>1</v>
      </c>
      <c r="KB136">
        <v>1</v>
      </c>
      <c r="KC136">
        <v>0</v>
      </c>
      <c r="KD136">
        <v>0</v>
      </c>
      <c r="KE136" s="59">
        <v>44739</v>
      </c>
      <c r="KF136">
        <v>0</v>
      </c>
      <c r="KI136">
        <v>0</v>
      </c>
      <c r="KP136">
        <v>1</v>
      </c>
      <c r="KQ136">
        <v>1</v>
      </c>
      <c r="KS136">
        <v>1</v>
      </c>
      <c r="KT136" s="59" t="s">
        <v>2400</v>
      </c>
      <c r="KU136">
        <v>1</v>
      </c>
      <c r="KV136" s="59" t="s">
        <v>2862</v>
      </c>
      <c r="KW136">
        <v>1</v>
      </c>
      <c r="KX136">
        <v>1</v>
      </c>
      <c r="KY136">
        <v>1</v>
      </c>
      <c r="KZ136">
        <v>1</v>
      </c>
      <c r="LA136">
        <v>0</v>
      </c>
      <c r="LB136">
        <v>0</v>
      </c>
      <c r="LC136" s="59">
        <v>44761</v>
      </c>
      <c r="LD136">
        <v>0</v>
      </c>
      <c r="LG136">
        <v>0</v>
      </c>
      <c r="LJ136">
        <v>1</v>
      </c>
      <c r="LN136">
        <v>1</v>
      </c>
      <c r="LO136">
        <v>0</v>
      </c>
      <c r="LQ136">
        <v>1</v>
      </c>
      <c r="LR136" s="59" t="s">
        <v>2417</v>
      </c>
      <c r="LS136">
        <v>1</v>
      </c>
      <c r="LT136" s="59" t="s">
        <v>2400</v>
      </c>
      <c r="LU136">
        <v>1</v>
      </c>
      <c r="LV136">
        <v>1</v>
      </c>
      <c r="LW136">
        <v>1</v>
      </c>
      <c r="LX136">
        <v>1</v>
      </c>
      <c r="LY136">
        <v>0</v>
      </c>
      <c r="LZ136">
        <v>0</v>
      </c>
      <c r="MA136" s="59">
        <v>44780</v>
      </c>
      <c r="MB136">
        <v>0</v>
      </c>
      <c r="ME136">
        <v>0</v>
      </c>
      <c r="MO136" s="59">
        <v>44840</v>
      </c>
      <c r="MP136">
        <v>0</v>
      </c>
      <c r="NB136">
        <v>0</v>
      </c>
      <c r="PK136" s="59">
        <v>44907</v>
      </c>
      <c r="PL136">
        <v>0</v>
      </c>
      <c r="PW136">
        <v>1</v>
      </c>
      <c r="QK136">
        <v>1</v>
      </c>
      <c r="QL136">
        <v>1</v>
      </c>
      <c r="QM136">
        <v>1</v>
      </c>
      <c r="QN136">
        <v>1</v>
      </c>
      <c r="QP136">
        <v>1</v>
      </c>
      <c r="QQ136" t="s">
        <v>2903</v>
      </c>
      <c r="QR136">
        <v>0</v>
      </c>
      <c r="QS136">
        <v>0</v>
      </c>
      <c r="QT136">
        <v>0</v>
      </c>
      <c r="QV136" s="59">
        <v>45059</v>
      </c>
      <c r="QW136">
        <v>0</v>
      </c>
      <c r="RH136">
        <v>1</v>
      </c>
      <c r="RI136">
        <v>0</v>
      </c>
      <c r="RP136">
        <v>0</v>
      </c>
      <c r="RV136">
        <v>1</v>
      </c>
      <c r="RW136">
        <v>1</v>
      </c>
      <c r="RX136">
        <v>1</v>
      </c>
      <c r="RY136">
        <v>1</v>
      </c>
      <c r="RZ136">
        <v>1</v>
      </c>
      <c r="SA136">
        <v>1</v>
      </c>
      <c r="SB136" t="s">
        <v>2904</v>
      </c>
      <c r="SC136">
        <v>0</v>
      </c>
      <c r="SG136" s="59">
        <v>45247</v>
      </c>
      <c r="SH136">
        <v>0</v>
      </c>
      <c r="SK136">
        <v>0</v>
      </c>
      <c r="SO136" s="97">
        <v>45265</v>
      </c>
      <c r="SP136" s="142"/>
      <c r="SQ136" s="143">
        <v>0</v>
      </c>
      <c r="SR136" s="143">
        <v>0</v>
      </c>
      <c r="SS136" s="143">
        <v>0</v>
      </c>
      <c r="ST136" s="143">
        <v>0</v>
      </c>
      <c r="SU136" s="143">
        <v>0</v>
      </c>
      <c r="SV136" s="143">
        <v>0</v>
      </c>
      <c r="SW136" s="143">
        <v>0</v>
      </c>
      <c r="SX136" s="143">
        <v>0</v>
      </c>
      <c r="SY136" s="142"/>
      <c r="SZ136" s="142"/>
      <c r="TB136" s="142"/>
      <c r="TD136" s="142"/>
      <c r="TF136" s="142"/>
      <c r="TG136" s="142"/>
      <c r="TH136" s="143"/>
      <c r="TI136" s="15"/>
      <c r="TJ136" s="143"/>
      <c r="TK136" s="143"/>
    </row>
    <row r="137" spans="1:537" x14ac:dyDescent="0.25">
      <c r="A137">
        <v>135</v>
      </c>
      <c r="B137" s="15" t="s">
        <v>2310</v>
      </c>
      <c r="C137" t="s">
        <v>2500</v>
      </c>
      <c r="F137" t="s">
        <v>3019</v>
      </c>
      <c r="H137">
        <v>1</v>
      </c>
      <c r="GK137" s="59">
        <v>44617</v>
      </c>
      <c r="GL137">
        <v>5</v>
      </c>
      <c r="GM137">
        <v>0</v>
      </c>
      <c r="GP137">
        <v>0</v>
      </c>
      <c r="GS137">
        <v>0</v>
      </c>
      <c r="GW137">
        <v>0</v>
      </c>
      <c r="GX137">
        <v>0</v>
      </c>
      <c r="GZ137">
        <v>1</v>
      </c>
      <c r="HA137" t="s">
        <v>2419</v>
      </c>
      <c r="HB137">
        <v>1</v>
      </c>
      <c r="HC137" t="s">
        <v>2385</v>
      </c>
      <c r="HD137">
        <v>1</v>
      </c>
      <c r="HE137">
        <v>1</v>
      </c>
      <c r="HF137">
        <v>1</v>
      </c>
      <c r="HG137">
        <v>1</v>
      </c>
      <c r="HH137">
        <v>0</v>
      </c>
      <c r="HI137">
        <v>0</v>
      </c>
      <c r="HJ137" s="59">
        <v>44640</v>
      </c>
      <c r="HK137">
        <v>0</v>
      </c>
      <c r="HN137">
        <v>0</v>
      </c>
      <c r="HQ137">
        <v>0</v>
      </c>
      <c r="HU137">
        <v>0</v>
      </c>
      <c r="HV137">
        <v>0</v>
      </c>
      <c r="HX137">
        <v>1</v>
      </c>
      <c r="HY137" t="s">
        <v>2400</v>
      </c>
      <c r="HZ137">
        <v>1</v>
      </c>
      <c r="IA137" t="s">
        <v>2502</v>
      </c>
      <c r="IB137">
        <v>1</v>
      </c>
      <c r="IC137">
        <v>1</v>
      </c>
      <c r="ID137">
        <v>1</v>
      </c>
      <c r="IE137">
        <v>1</v>
      </c>
      <c r="IF137">
        <v>0</v>
      </c>
      <c r="IG137">
        <v>0</v>
      </c>
      <c r="IH137" s="59">
        <v>44663</v>
      </c>
      <c r="II137">
        <v>0</v>
      </c>
      <c r="IL137">
        <v>0</v>
      </c>
      <c r="IO137">
        <v>0</v>
      </c>
      <c r="IS137">
        <v>0</v>
      </c>
      <c r="IT137">
        <v>0</v>
      </c>
      <c r="IV137">
        <v>1</v>
      </c>
      <c r="IW137" t="s">
        <v>2416</v>
      </c>
      <c r="IX137">
        <v>1</v>
      </c>
      <c r="IY137" t="s">
        <v>2503</v>
      </c>
      <c r="IZ137">
        <v>1</v>
      </c>
      <c r="JA137">
        <v>1</v>
      </c>
      <c r="JB137">
        <v>1</v>
      </c>
      <c r="JC137">
        <v>1</v>
      </c>
      <c r="JD137">
        <v>0</v>
      </c>
      <c r="JE137">
        <v>0</v>
      </c>
      <c r="JF137" s="59">
        <v>44693</v>
      </c>
      <c r="JG137" s="59"/>
      <c r="JH137">
        <v>0</v>
      </c>
      <c r="JK137">
        <v>0</v>
      </c>
      <c r="JN137">
        <v>1</v>
      </c>
      <c r="JU137">
        <v>1</v>
      </c>
      <c r="JV137" t="s">
        <v>2318</v>
      </c>
      <c r="JW137">
        <v>1</v>
      </c>
      <c r="JX137" t="s">
        <v>2313</v>
      </c>
      <c r="JY137">
        <v>1</v>
      </c>
      <c r="JZ137">
        <v>1</v>
      </c>
      <c r="KA137">
        <v>1</v>
      </c>
      <c r="KB137">
        <v>1</v>
      </c>
      <c r="KC137">
        <v>0</v>
      </c>
      <c r="KD137">
        <v>0</v>
      </c>
      <c r="KE137" s="59">
        <v>44739</v>
      </c>
      <c r="KF137">
        <v>0</v>
      </c>
      <c r="KI137">
        <v>0</v>
      </c>
      <c r="KL137">
        <v>1</v>
      </c>
      <c r="KP137">
        <v>0</v>
      </c>
      <c r="KQ137">
        <v>0</v>
      </c>
      <c r="KS137">
        <v>1</v>
      </c>
      <c r="KT137" t="s">
        <v>2443</v>
      </c>
      <c r="KU137">
        <v>1</v>
      </c>
      <c r="KV137" t="s">
        <v>2504</v>
      </c>
      <c r="KW137">
        <v>1</v>
      </c>
      <c r="KX137">
        <v>1</v>
      </c>
      <c r="KY137">
        <v>1</v>
      </c>
      <c r="KZ137">
        <v>1</v>
      </c>
      <c r="LA137">
        <v>0</v>
      </c>
      <c r="LB137">
        <v>0</v>
      </c>
      <c r="LC137" s="59">
        <v>44761</v>
      </c>
      <c r="LD137">
        <v>0</v>
      </c>
      <c r="LG137">
        <v>0</v>
      </c>
      <c r="LJ137">
        <v>1</v>
      </c>
      <c r="LN137">
        <v>0</v>
      </c>
      <c r="LO137">
        <v>1</v>
      </c>
      <c r="LQ137">
        <v>1</v>
      </c>
      <c r="LR137" t="s">
        <v>2443</v>
      </c>
      <c r="LS137">
        <v>1</v>
      </c>
      <c r="LT137" t="s">
        <v>2504</v>
      </c>
      <c r="LU137">
        <v>0</v>
      </c>
      <c r="LV137">
        <v>1</v>
      </c>
      <c r="LW137">
        <v>1</v>
      </c>
      <c r="LX137">
        <v>1</v>
      </c>
      <c r="LY137">
        <v>0</v>
      </c>
      <c r="LZ137">
        <v>0</v>
      </c>
      <c r="MO137" s="59">
        <v>44840</v>
      </c>
      <c r="MP137">
        <v>0</v>
      </c>
      <c r="NA137">
        <v>0</v>
      </c>
      <c r="NB137">
        <v>0</v>
      </c>
      <c r="NI137">
        <v>1</v>
      </c>
      <c r="NJ137" t="s">
        <v>2423</v>
      </c>
      <c r="NK137">
        <v>1</v>
      </c>
      <c r="NL137">
        <v>1</v>
      </c>
      <c r="NO137">
        <v>1</v>
      </c>
      <c r="NP137">
        <v>0</v>
      </c>
      <c r="NQ137">
        <v>0</v>
      </c>
      <c r="NR137">
        <v>1</v>
      </c>
      <c r="NT137">
        <v>1</v>
      </c>
      <c r="NU137" t="s">
        <v>14</v>
      </c>
      <c r="NV137">
        <v>0</v>
      </c>
      <c r="PK137" s="59">
        <v>44906</v>
      </c>
      <c r="PL137">
        <v>0</v>
      </c>
      <c r="PW137">
        <v>0</v>
      </c>
      <c r="PX137">
        <v>0</v>
      </c>
      <c r="QE137">
        <v>0</v>
      </c>
      <c r="QK137">
        <v>1</v>
      </c>
      <c r="QL137">
        <v>0</v>
      </c>
      <c r="QP137">
        <v>1</v>
      </c>
      <c r="QQ137" t="s">
        <v>2506</v>
      </c>
      <c r="QV137" s="59">
        <v>45061</v>
      </c>
      <c r="QW137">
        <v>0</v>
      </c>
      <c r="RH137">
        <v>1</v>
      </c>
      <c r="RI137">
        <v>0</v>
      </c>
      <c r="RP137">
        <v>1</v>
      </c>
      <c r="RQ137" t="s">
        <v>2310</v>
      </c>
      <c r="RR137">
        <v>1</v>
      </c>
      <c r="RS137">
        <v>1</v>
      </c>
      <c r="RT137">
        <v>1</v>
      </c>
      <c r="RV137">
        <v>1</v>
      </c>
      <c r="RW137">
        <v>0</v>
      </c>
      <c r="RX137">
        <v>1</v>
      </c>
      <c r="RY137">
        <v>1</v>
      </c>
      <c r="SA137">
        <v>1</v>
      </c>
      <c r="SB137" t="s">
        <v>2349</v>
      </c>
      <c r="SC137">
        <v>0</v>
      </c>
      <c r="SO137" s="97"/>
      <c r="SP137" s="143"/>
      <c r="SQ137" s="143"/>
      <c r="SR137" s="143"/>
      <c r="SS137" s="143"/>
      <c r="ST137" s="143"/>
      <c r="SU137" s="143"/>
      <c r="SV137" s="143"/>
      <c r="SW137" s="143"/>
      <c r="SX137" s="143"/>
      <c r="SY137" s="143"/>
      <c r="SZ137" s="143"/>
      <c r="TB137" s="143"/>
      <c r="TD137" s="143"/>
      <c r="TF137" s="143"/>
      <c r="TG137" s="143"/>
      <c r="TH137" s="143"/>
      <c r="TI137" s="15"/>
      <c r="TJ137" s="143"/>
      <c r="TK137" s="143"/>
    </row>
    <row r="138" spans="1:537" x14ac:dyDescent="0.25">
      <c r="A138">
        <v>136</v>
      </c>
      <c r="B138" s="15" t="s">
        <v>2310</v>
      </c>
      <c r="C138" t="s">
        <v>2637</v>
      </c>
      <c r="F138" t="s">
        <v>3020</v>
      </c>
      <c r="H138">
        <v>1</v>
      </c>
      <c r="JF138" s="59">
        <v>44693</v>
      </c>
      <c r="JG138">
        <v>3</v>
      </c>
      <c r="JH138">
        <v>0</v>
      </c>
      <c r="JK138">
        <v>0</v>
      </c>
      <c r="JN138">
        <v>0</v>
      </c>
      <c r="JU138">
        <v>1</v>
      </c>
      <c r="JV138" t="s">
        <v>2639</v>
      </c>
      <c r="JW138">
        <v>1</v>
      </c>
      <c r="JX138" t="s">
        <v>2422</v>
      </c>
      <c r="JY138">
        <v>1</v>
      </c>
      <c r="JZ138">
        <v>1</v>
      </c>
      <c r="KA138">
        <v>1</v>
      </c>
      <c r="KB138">
        <v>1</v>
      </c>
      <c r="KC138">
        <v>0</v>
      </c>
      <c r="KD138">
        <v>0</v>
      </c>
      <c r="KE138" s="59">
        <v>44739</v>
      </c>
      <c r="KF138">
        <v>0</v>
      </c>
      <c r="KI138">
        <v>0</v>
      </c>
      <c r="KL138">
        <v>0</v>
      </c>
      <c r="KP138">
        <v>0</v>
      </c>
      <c r="KQ138">
        <v>0</v>
      </c>
      <c r="KS138">
        <v>1</v>
      </c>
      <c r="KT138" t="s">
        <v>2342</v>
      </c>
      <c r="KU138">
        <v>1</v>
      </c>
      <c r="KV138" t="s">
        <v>2595</v>
      </c>
      <c r="KW138">
        <v>1</v>
      </c>
      <c r="KX138">
        <v>1</v>
      </c>
      <c r="KY138">
        <v>1</v>
      </c>
      <c r="KZ138">
        <v>1</v>
      </c>
      <c r="LA138">
        <v>0</v>
      </c>
      <c r="LB138">
        <v>0</v>
      </c>
      <c r="LC138" s="59">
        <v>44761</v>
      </c>
      <c r="LD138">
        <v>0</v>
      </c>
      <c r="LG138">
        <v>0</v>
      </c>
      <c r="LJ138">
        <v>0</v>
      </c>
      <c r="LN138">
        <v>0</v>
      </c>
      <c r="LQ138">
        <v>1</v>
      </c>
      <c r="LR138" t="s">
        <v>2401</v>
      </c>
      <c r="LS138">
        <v>1</v>
      </c>
      <c r="LT138" t="s">
        <v>2640</v>
      </c>
      <c r="LU138">
        <v>1</v>
      </c>
      <c r="LV138">
        <v>1</v>
      </c>
      <c r="LW138">
        <v>1</v>
      </c>
      <c r="LX138">
        <v>0</v>
      </c>
      <c r="LY138">
        <v>0</v>
      </c>
      <c r="LZ138">
        <v>0</v>
      </c>
      <c r="MA138" s="59">
        <v>44781</v>
      </c>
      <c r="MB138">
        <v>1</v>
      </c>
      <c r="MC138">
        <v>2</v>
      </c>
      <c r="MD138">
        <v>0</v>
      </c>
      <c r="ME138">
        <v>0</v>
      </c>
      <c r="MO138" s="59">
        <v>44840</v>
      </c>
      <c r="MP138">
        <v>0</v>
      </c>
      <c r="NA138">
        <v>0</v>
      </c>
      <c r="NB138">
        <v>1</v>
      </c>
      <c r="NC138" s="69">
        <v>44805</v>
      </c>
      <c r="ND138">
        <v>7</v>
      </c>
      <c r="NE138">
        <v>0</v>
      </c>
      <c r="NF138">
        <v>1</v>
      </c>
      <c r="NG138">
        <v>1</v>
      </c>
      <c r="NH138">
        <v>1</v>
      </c>
      <c r="NI138">
        <v>1</v>
      </c>
      <c r="NK138">
        <v>1</v>
      </c>
      <c r="NL138">
        <v>1</v>
      </c>
      <c r="NO138">
        <v>0</v>
      </c>
      <c r="NT138">
        <v>0</v>
      </c>
      <c r="NV138">
        <v>1</v>
      </c>
      <c r="NW138">
        <v>1</v>
      </c>
      <c r="PK138" s="59">
        <v>44907</v>
      </c>
      <c r="PL138">
        <v>0</v>
      </c>
      <c r="PW138">
        <v>1</v>
      </c>
      <c r="PX138">
        <v>1</v>
      </c>
      <c r="PY138" s="69">
        <v>44835</v>
      </c>
      <c r="PZ138">
        <v>7</v>
      </c>
      <c r="QA138">
        <v>1</v>
      </c>
      <c r="QB138">
        <v>1</v>
      </c>
      <c r="QC138">
        <v>1</v>
      </c>
      <c r="QD138">
        <v>1</v>
      </c>
      <c r="QE138">
        <v>1</v>
      </c>
      <c r="QF138" t="s">
        <v>2310</v>
      </c>
      <c r="QG138">
        <v>1</v>
      </c>
      <c r="QH138">
        <v>1</v>
      </c>
      <c r="QI138">
        <v>1</v>
      </c>
      <c r="QJ138" t="s">
        <v>2642</v>
      </c>
      <c r="QK138">
        <v>0</v>
      </c>
      <c r="QM138">
        <v>0</v>
      </c>
      <c r="QN138">
        <v>0</v>
      </c>
      <c r="QO138" t="s">
        <v>2628</v>
      </c>
      <c r="QP138">
        <v>1</v>
      </c>
      <c r="QQ138" t="s">
        <v>2643</v>
      </c>
      <c r="QR138">
        <v>1</v>
      </c>
      <c r="QS138">
        <v>1</v>
      </c>
      <c r="QT138">
        <v>1</v>
      </c>
      <c r="QV138" s="59">
        <v>45061</v>
      </c>
      <c r="QW138">
        <v>0</v>
      </c>
      <c r="RH138">
        <v>0</v>
      </c>
      <c r="RI138">
        <v>0</v>
      </c>
      <c r="RP138">
        <v>1</v>
      </c>
      <c r="RQ138" t="s">
        <v>2611</v>
      </c>
      <c r="RR138">
        <v>1</v>
      </c>
      <c r="RS138">
        <v>1</v>
      </c>
      <c r="RT138">
        <v>1</v>
      </c>
      <c r="RV138">
        <v>0</v>
      </c>
      <c r="RW138">
        <v>0</v>
      </c>
      <c r="RX138">
        <v>0</v>
      </c>
      <c r="RY138">
        <v>0</v>
      </c>
      <c r="RZ138" t="s">
        <v>2644</v>
      </c>
      <c r="SC138">
        <v>0</v>
      </c>
      <c r="SG138" s="59">
        <v>45247</v>
      </c>
      <c r="SH138">
        <v>0</v>
      </c>
      <c r="SO138" s="97">
        <v>45265</v>
      </c>
      <c r="SP138" s="142">
        <v>6</v>
      </c>
      <c r="SQ138" s="143">
        <v>0</v>
      </c>
      <c r="SR138" s="143">
        <v>0</v>
      </c>
      <c r="SS138" s="143">
        <v>0</v>
      </c>
      <c r="ST138" s="143">
        <v>0</v>
      </c>
      <c r="SU138" s="143">
        <v>1</v>
      </c>
      <c r="SV138" s="143">
        <v>0</v>
      </c>
      <c r="SW138" s="143">
        <v>0</v>
      </c>
      <c r="SX138" s="143">
        <v>0</v>
      </c>
      <c r="SY138" s="142">
        <v>20.399999999999999</v>
      </c>
      <c r="SZ138" s="147">
        <v>1.1100000000000001</v>
      </c>
      <c r="TA138">
        <v>-0.36</v>
      </c>
      <c r="TB138" s="142" t="s">
        <v>21</v>
      </c>
      <c r="TC138">
        <v>-1.43</v>
      </c>
      <c r="TD138" s="143" t="s">
        <v>29</v>
      </c>
      <c r="TE138">
        <v>0.81</v>
      </c>
      <c r="TF138" s="142" t="s">
        <v>21</v>
      </c>
      <c r="TG138" s="142"/>
      <c r="TH138" s="143">
        <v>14.3</v>
      </c>
      <c r="TI138" s="144" t="s">
        <v>21</v>
      </c>
      <c r="TJ138" s="143">
        <v>42</v>
      </c>
      <c r="TK138" s="143"/>
      <c r="TL138" s="59">
        <v>45354</v>
      </c>
      <c r="TM138">
        <v>0</v>
      </c>
      <c r="TP138">
        <v>0</v>
      </c>
    </row>
    <row r="139" spans="1:537" x14ac:dyDescent="0.25">
      <c r="A139">
        <v>137</v>
      </c>
      <c r="B139" s="15" t="s">
        <v>2310</v>
      </c>
      <c r="C139" s="15" t="s">
        <v>2555</v>
      </c>
      <c r="D139" t="s">
        <v>2556</v>
      </c>
      <c r="E139" t="s">
        <v>3021</v>
      </c>
      <c r="F139" t="s">
        <v>3022</v>
      </c>
      <c r="G139" s="139">
        <v>42300</v>
      </c>
      <c r="H139">
        <v>0</v>
      </c>
      <c r="I139" s="140">
        <v>44176</v>
      </c>
      <c r="J139" s="58">
        <f>(I139-G139)/365.25</f>
        <v>5.1362080766598224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17.5</v>
      </c>
      <c r="T139">
        <v>1.05</v>
      </c>
      <c r="U139">
        <v>-0.34</v>
      </c>
      <c r="V139" t="s">
        <v>21</v>
      </c>
      <c r="W139">
        <v>-1.03</v>
      </c>
      <c r="X139" t="s">
        <v>29</v>
      </c>
      <c r="Y139">
        <v>0.41</v>
      </c>
      <c r="Z139" t="s">
        <v>21</v>
      </c>
      <c r="AB139">
        <v>11.7</v>
      </c>
      <c r="AC139">
        <v>0</v>
      </c>
      <c r="AD139">
        <v>35.700000000000003</v>
      </c>
      <c r="AE139">
        <v>11.9</v>
      </c>
      <c r="AF139">
        <v>0</v>
      </c>
      <c r="AG139">
        <v>0</v>
      </c>
      <c r="AJ139">
        <v>1</v>
      </c>
      <c r="AK139">
        <v>3</v>
      </c>
      <c r="AL139">
        <v>0</v>
      </c>
      <c r="AO139">
        <v>0</v>
      </c>
      <c r="AQ139" s="15">
        <v>0</v>
      </c>
      <c r="AT139" s="68">
        <v>1</v>
      </c>
      <c r="AU139" s="68">
        <v>0</v>
      </c>
      <c r="AV139" s="68">
        <v>5</v>
      </c>
      <c r="AW139" s="68">
        <v>-1</v>
      </c>
      <c r="AX139" s="68">
        <v>-1</v>
      </c>
      <c r="AY139" s="68">
        <v>1</v>
      </c>
      <c r="AZ139" s="68">
        <v>0</v>
      </c>
      <c r="BA139" s="68">
        <v>0</v>
      </c>
      <c r="BB139" s="68">
        <v>1</v>
      </c>
      <c r="BC139" s="68">
        <v>0</v>
      </c>
      <c r="BD139" s="68">
        <v>0</v>
      </c>
      <c r="BE139" s="68">
        <v>0</v>
      </c>
      <c r="BF139" s="68">
        <v>1</v>
      </c>
      <c r="BG139" s="68">
        <v>0</v>
      </c>
      <c r="BH139" s="68">
        <v>0</v>
      </c>
      <c r="BJ139" s="68">
        <v>0</v>
      </c>
      <c r="BK139" s="68">
        <v>0</v>
      </c>
      <c r="BL139" s="68">
        <v>0</v>
      </c>
      <c r="BM139" s="68">
        <v>0</v>
      </c>
      <c r="BN139" s="68">
        <v>0</v>
      </c>
      <c r="BO139" s="68">
        <v>0</v>
      </c>
      <c r="BP139" s="68">
        <v>0</v>
      </c>
      <c r="BQ139" s="68">
        <v>1</v>
      </c>
      <c r="BR139" s="68">
        <v>0</v>
      </c>
      <c r="BT139" s="68">
        <v>0</v>
      </c>
      <c r="BU139" s="68">
        <v>0</v>
      </c>
      <c r="BV139" s="68">
        <v>0</v>
      </c>
      <c r="BW139" s="68">
        <v>0</v>
      </c>
      <c r="BX139" s="68">
        <v>0</v>
      </c>
      <c r="BY139" s="68">
        <v>0</v>
      </c>
      <c r="BZ139" s="68">
        <v>0</v>
      </c>
      <c r="CA139" s="68">
        <v>0</v>
      </c>
      <c r="CB139" s="68">
        <v>0</v>
      </c>
      <c r="CC139" s="68">
        <v>0</v>
      </c>
      <c r="CD139" s="68">
        <v>0</v>
      </c>
      <c r="CE139" s="68">
        <v>0</v>
      </c>
      <c r="CG139" s="68">
        <v>1</v>
      </c>
      <c r="CH139" s="68">
        <v>0</v>
      </c>
      <c r="CI139" s="68">
        <v>1</v>
      </c>
      <c r="CJ139" s="68">
        <v>0</v>
      </c>
      <c r="CK139" s="68">
        <v>0</v>
      </c>
      <c r="CL139" s="68">
        <v>1</v>
      </c>
      <c r="CM139" t="s">
        <v>219</v>
      </c>
      <c r="CN139" s="68">
        <v>1</v>
      </c>
      <c r="CO139" s="68">
        <v>1</v>
      </c>
      <c r="CP139" s="68">
        <v>1</v>
      </c>
      <c r="CQ139" s="68">
        <v>0</v>
      </c>
      <c r="CR139" s="68">
        <v>0</v>
      </c>
      <c r="CS139" s="68">
        <v>1</v>
      </c>
      <c r="CT139" t="s">
        <v>219</v>
      </c>
      <c r="CU139" s="68">
        <v>0</v>
      </c>
      <c r="CV139" s="68">
        <v>0</v>
      </c>
      <c r="CW139" s="68">
        <v>0</v>
      </c>
      <c r="CX139" s="68">
        <v>1</v>
      </c>
      <c r="CY139" s="141" t="s">
        <v>2559</v>
      </c>
      <c r="CZ139" s="68">
        <v>1</v>
      </c>
      <c r="DA139" s="141" t="s">
        <v>2560</v>
      </c>
      <c r="DB139" s="15">
        <v>0</v>
      </c>
      <c r="DC139" s="15"/>
      <c r="DD139" s="68">
        <v>1</v>
      </c>
      <c r="DE139" s="68"/>
      <c r="DF139" s="68"/>
      <c r="DG139" s="68"/>
      <c r="DH139" s="141"/>
      <c r="GI139">
        <v>1</v>
      </c>
      <c r="GJ139" s="59">
        <v>44506</v>
      </c>
      <c r="GK139" s="59"/>
      <c r="GN139" s="59"/>
      <c r="GO139" s="59"/>
      <c r="GQ139" s="59"/>
      <c r="GR139" s="59"/>
      <c r="GT139" s="59"/>
      <c r="GU139" s="59"/>
      <c r="GV139" s="59"/>
      <c r="GY139" s="59"/>
      <c r="HA139" s="59"/>
      <c r="HC139" s="59"/>
      <c r="HF139" s="59"/>
      <c r="HG139" s="59"/>
      <c r="HJ139" s="59"/>
      <c r="HL139" s="59"/>
      <c r="HM139" s="59"/>
      <c r="HP139" s="59"/>
      <c r="HR139" s="59"/>
      <c r="HS139" s="59"/>
      <c r="HT139" s="59"/>
      <c r="HV139" s="59"/>
      <c r="HW139" s="59"/>
      <c r="HY139" s="59"/>
      <c r="IA139" s="59"/>
      <c r="IE139" s="59"/>
      <c r="IH139" s="59"/>
      <c r="IJ139" s="59"/>
      <c r="IK139" s="59"/>
      <c r="IM139" s="59"/>
      <c r="IN139" s="59"/>
      <c r="IP139" s="59"/>
      <c r="IQ139" s="59"/>
      <c r="IR139" s="59"/>
      <c r="IU139" s="59"/>
      <c r="IW139" s="59"/>
      <c r="IY139" s="59"/>
      <c r="JB139" s="59"/>
      <c r="JC139" s="59"/>
      <c r="JE139" s="59"/>
      <c r="JF139" s="59"/>
      <c r="JG139" s="59"/>
      <c r="JI139" s="59"/>
      <c r="JJ139" s="59"/>
      <c r="JL139" s="59"/>
      <c r="JM139" s="59"/>
      <c r="JO139" s="59"/>
      <c r="JP139" s="59"/>
      <c r="JQ139" s="59"/>
      <c r="JT139" s="59"/>
      <c r="JV139" s="59"/>
      <c r="JX139" s="59"/>
      <c r="KD139" s="59"/>
      <c r="KE139" s="59"/>
      <c r="KG139" s="59"/>
      <c r="KH139" s="59"/>
      <c r="KJ139" s="59"/>
      <c r="KK139" s="59"/>
      <c r="KM139" s="59"/>
      <c r="KN139" s="59"/>
      <c r="KO139" s="59"/>
      <c r="KR139" s="59"/>
      <c r="KT139" s="59"/>
      <c r="KU139" s="59"/>
      <c r="KV139" s="59"/>
      <c r="KW139" s="59"/>
      <c r="KY139" s="59"/>
      <c r="KZ139" s="59"/>
      <c r="LC139" s="59"/>
      <c r="LE139" s="59"/>
      <c r="LF139" s="59"/>
      <c r="LH139" s="59"/>
      <c r="LI139" s="59"/>
      <c r="LK139" s="59"/>
      <c r="LL139" s="59"/>
      <c r="LM139" s="59"/>
      <c r="LP139" s="59"/>
      <c r="LR139" s="59"/>
      <c r="LT139" s="59"/>
      <c r="SO139" s="97">
        <v>45265</v>
      </c>
      <c r="SP139" s="142">
        <v>8.1177275838466798</v>
      </c>
      <c r="SQ139" s="152">
        <v>-1</v>
      </c>
      <c r="SR139" s="152">
        <v>-1</v>
      </c>
      <c r="SS139" s="152">
        <v>-1</v>
      </c>
      <c r="ST139" s="152">
        <v>-1</v>
      </c>
      <c r="SU139" s="152">
        <v>-1</v>
      </c>
      <c r="SV139" s="152">
        <v>-1</v>
      </c>
      <c r="SW139" s="152">
        <v>-1</v>
      </c>
      <c r="SX139" s="152">
        <v>-1</v>
      </c>
      <c r="SY139" s="142">
        <v>25.4</v>
      </c>
      <c r="SZ139" s="147">
        <v>1.22</v>
      </c>
      <c r="TA139">
        <v>0.01</v>
      </c>
      <c r="TB139" s="142" t="s">
        <v>21</v>
      </c>
      <c r="TC139">
        <v>-0.9</v>
      </c>
      <c r="TD139" s="142" t="s">
        <v>21</v>
      </c>
      <c r="TE139">
        <v>0.68</v>
      </c>
      <c r="TF139" s="142" t="s">
        <v>21</v>
      </c>
      <c r="TG139" s="142"/>
      <c r="TH139" s="143">
        <v>13.7</v>
      </c>
      <c r="TI139" s="15" t="s">
        <v>21</v>
      </c>
      <c r="TJ139" s="143">
        <v>40</v>
      </c>
      <c r="TK139" s="143"/>
    </row>
    <row r="140" spans="1:537" x14ac:dyDescent="0.25">
      <c r="A140">
        <v>138</v>
      </c>
      <c r="B140" s="15" t="s">
        <v>2310</v>
      </c>
      <c r="C140" s="15" t="s">
        <v>2586</v>
      </c>
      <c r="D140" t="s">
        <v>2587</v>
      </c>
      <c r="E140" t="s">
        <v>3023</v>
      </c>
      <c r="F140" t="s">
        <v>3024</v>
      </c>
      <c r="G140" s="139">
        <v>41288</v>
      </c>
      <c r="H140">
        <v>0</v>
      </c>
      <c r="I140" s="140">
        <v>44176</v>
      </c>
      <c r="J140" s="58">
        <f>(I140-G140)/365.25</f>
        <v>7.9069130732375088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21</v>
      </c>
      <c r="T140">
        <v>1.1200000000000001</v>
      </c>
      <c r="U140">
        <v>-1.07</v>
      </c>
      <c r="V140" t="s">
        <v>29</v>
      </c>
      <c r="W140">
        <v>-2.4300000000000002</v>
      </c>
      <c r="X140" t="s">
        <v>20</v>
      </c>
      <c r="Y140">
        <v>0.56999999999999995</v>
      </c>
      <c r="Z140" t="s">
        <v>21</v>
      </c>
      <c r="AB140">
        <v>12.6</v>
      </c>
      <c r="AC140">
        <v>0</v>
      </c>
      <c r="AD140">
        <v>37</v>
      </c>
      <c r="AE140">
        <v>12.6</v>
      </c>
      <c r="AF140">
        <v>2</v>
      </c>
      <c r="AG140">
        <v>1</v>
      </c>
      <c r="AH140">
        <v>2</v>
      </c>
      <c r="AI140">
        <v>2</v>
      </c>
      <c r="AL140">
        <v>1</v>
      </c>
      <c r="AM140">
        <v>2</v>
      </c>
      <c r="AN140">
        <v>3</v>
      </c>
      <c r="AO140">
        <v>1</v>
      </c>
      <c r="AP140" t="s">
        <v>2590</v>
      </c>
      <c r="AQ140" s="15">
        <v>0</v>
      </c>
      <c r="AT140" s="68">
        <v>1</v>
      </c>
      <c r="AU140" s="68">
        <v>0</v>
      </c>
      <c r="AV140" s="68">
        <v>9</v>
      </c>
      <c r="AW140" s="68">
        <v>6</v>
      </c>
      <c r="AX140" s="68">
        <v>11</v>
      </c>
      <c r="AY140" s="68">
        <v>1</v>
      </c>
      <c r="AZ140" s="68">
        <v>1</v>
      </c>
      <c r="BA140" s="68">
        <v>1</v>
      </c>
      <c r="BB140" s="68">
        <v>1</v>
      </c>
      <c r="BC140" s="68">
        <v>0</v>
      </c>
      <c r="BD140" s="68">
        <v>0</v>
      </c>
      <c r="BE140" s="68">
        <v>0</v>
      </c>
      <c r="BF140" s="68">
        <v>0</v>
      </c>
      <c r="BG140" s="68">
        <v>0</v>
      </c>
      <c r="BH140" s="68">
        <v>0</v>
      </c>
      <c r="BJ140" s="68">
        <v>0</v>
      </c>
      <c r="BK140" s="68">
        <v>0</v>
      </c>
      <c r="BL140" s="68">
        <v>0</v>
      </c>
      <c r="BM140" s="68">
        <v>1</v>
      </c>
      <c r="BN140" s="68">
        <v>0</v>
      </c>
      <c r="BO140" s="68">
        <v>1</v>
      </c>
      <c r="BP140" s="68">
        <v>0</v>
      </c>
      <c r="BQ140" s="68">
        <v>1</v>
      </c>
      <c r="BR140" s="68">
        <v>0</v>
      </c>
      <c r="BT140" s="68">
        <v>1</v>
      </c>
      <c r="BU140" s="68">
        <v>0</v>
      </c>
      <c r="BV140" s="68">
        <v>0</v>
      </c>
      <c r="BW140" s="68">
        <v>0</v>
      </c>
      <c r="BX140" s="68">
        <v>0</v>
      </c>
      <c r="BY140" s="68">
        <v>0</v>
      </c>
      <c r="BZ140" s="68">
        <v>1</v>
      </c>
      <c r="CA140" s="68">
        <v>0</v>
      </c>
      <c r="CB140" s="68">
        <v>0</v>
      </c>
      <c r="CC140" s="68">
        <v>0</v>
      </c>
      <c r="CD140" s="68">
        <v>0</v>
      </c>
      <c r="CE140" s="68">
        <v>0</v>
      </c>
      <c r="CG140" s="68">
        <v>1</v>
      </c>
      <c r="CH140" s="68">
        <v>1</v>
      </c>
      <c r="CI140" s="68">
        <v>1</v>
      </c>
      <c r="CJ140" s="68">
        <v>0</v>
      </c>
      <c r="CK140" s="68">
        <v>0</v>
      </c>
      <c r="CL140" s="68">
        <v>0</v>
      </c>
      <c r="CN140" s="68">
        <v>1</v>
      </c>
      <c r="CO140" s="68">
        <v>1</v>
      </c>
      <c r="CP140" s="68">
        <v>1</v>
      </c>
      <c r="CQ140" s="68">
        <v>0</v>
      </c>
      <c r="CR140" s="68">
        <v>0</v>
      </c>
      <c r="CS140" s="68">
        <v>0</v>
      </c>
      <c r="CU140" s="68">
        <v>1</v>
      </c>
      <c r="CV140" s="68">
        <v>1</v>
      </c>
      <c r="CW140" s="68">
        <v>1</v>
      </c>
      <c r="CX140" s="68">
        <v>1</v>
      </c>
      <c r="CY140" s="141" t="s">
        <v>2591</v>
      </c>
      <c r="CZ140" s="68">
        <v>0</v>
      </c>
      <c r="DA140" s="141"/>
      <c r="DB140" s="15">
        <v>1</v>
      </c>
      <c r="DC140" s="15"/>
      <c r="DD140" s="68">
        <v>1</v>
      </c>
      <c r="DE140" s="68">
        <v>1</v>
      </c>
      <c r="DF140" s="148">
        <v>44004</v>
      </c>
      <c r="DG140" s="151"/>
      <c r="DH140" s="141"/>
      <c r="GI140">
        <v>1</v>
      </c>
      <c r="GJ140" s="59">
        <v>44506</v>
      </c>
      <c r="GK140" s="59"/>
      <c r="GN140" s="59"/>
      <c r="GO140" s="59"/>
      <c r="GQ140" s="59"/>
      <c r="GR140" s="59"/>
      <c r="GT140" s="59"/>
      <c r="GU140" s="59"/>
      <c r="GV140" s="59"/>
      <c r="GY140" s="59"/>
      <c r="HA140" s="59"/>
      <c r="HC140" s="59"/>
      <c r="HF140" s="59"/>
      <c r="HG140" s="59"/>
      <c r="HJ140" s="59"/>
      <c r="HL140" s="59"/>
      <c r="HM140" s="59"/>
      <c r="HP140" s="59"/>
      <c r="HR140" s="59"/>
      <c r="HS140" s="59"/>
      <c r="HT140" s="59"/>
      <c r="HV140" s="59"/>
      <c r="HW140" s="59"/>
      <c r="HY140" s="59"/>
      <c r="IA140" s="59"/>
      <c r="IE140" s="59"/>
      <c r="IH140" s="59"/>
      <c r="IJ140" s="59"/>
      <c r="IK140" s="59"/>
      <c r="IM140" s="59"/>
      <c r="IN140" s="59"/>
      <c r="IP140" s="59"/>
      <c r="IQ140" s="59"/>
      <c r="IR140" s="59"/>
      <c r="IU140" s="59"/>
      <c r="IW140" s="59"/>
      <c r="IY140" s="59"/>
      <c r="JB140" s="59"/>
      <c r="JC140" s="59"/>
      <c r="JE140" s="59"/>
      <c r="JF140" s="59">
        <v>44693</v>
      </c>
      <c r="JG140">
        <v>9</v>
      </c>
      <c r="JH140">
        <v>0</v>
      </c>
      <c r="JI140" s="59"/>
      <c r="JJ140" s="59"/>
      <c r="JK140">
        <v>0</v>
      </c>
      <c r="JL140" s="59"/>
      <c r="JM140" s="59"/>
      <c r="JN140">
        <v>1</v>
      </c>
      <c r="JO140" s="59"/>
      <c r="JP140" s="59"/>
      <c r="JQ140" s="59"/>
      <c r="JR140">
        <v>0</v>
      </c>
      <c r="JS140">
        <v>0</v>
      </c>
      <c r="JT140" s="59"/>
      <c r="JV140" s="59"/>
      <c r="JX140" s="59"/>
      <c r="KD140" s="59"/>
      <c r="KE140" s="59">
        <v>44739</v>
      </c>
      <c r="KF140">
        <v>0</v>
      </c>
      <c r="KG140" s="59"/>
      <c r="KH140" s="59"/>
      <c r="KI140">
        <v>0</v>
      </c>
      <c r="KJ140" s="59"/>
      <c r="KK140" s="59"/>
      <c r="KL140">
        <v>0</v>
      </c>
      <c r="KM140" s="59"/>
      <c r="KN140" s="59"/>
      <c r="KO140" s="59"/>
      <c r="KP140">
        <v>0</v>
      </c>
      <c r="KR140" s="59"/>
      <c r="KS140">
        <v>1</v>
      </c>
      <c r="KT140" s="59" t="s">
        <v>2339</v>
      </c>
      <c r="KU140">
        <v>1</v>
      </c>
      <c r="KV140" s="59" t="s">
        <v>2593</v>
      </c>
      <c r="KW140">
        <v>1</v>
      </c>
      <c r="KX140">
        <v>1</v>
      </c>
      <c r="KY140">
        <v>1</v>
      </c>
      <c r="KZ140">
        <v>1</v>
      </c>
      <c r="LA140">
        <v>0</v>
      </c>
      <c r="LB140">
        <v>0</v>
      </c>
      <c r="LC140" s="59">
        <v>44760</v>
      </c>
      <c r="LD140">
        <v>0</v>
      </c>
      <c r="LE140" s="59"/>
      <c r="LF140" s="59"/>
      <c r="LG140">
        <v>0</v>
      </c>
      <c r="LH140" s="59"/>
      <c r="LI140" s="59"/>
      <c r="LJ140">
        <v>1</v>
      </c>
      <c r="LK140" s="59"/>
      <c r="LL140" s="59"/>
      <c r="LM140" s="59"/>
      <c r="LN140">
        <v>0</v>
      </c>
      <c r="LO140">
        <v>0</v>
      </c>
      <c r="LP140" s="59"/>
      <c r="LQ140">
        <v>1</v>
      </c>
      <c r="LR140" s="59" t="s">
        <v>2594</v>
      </c>
      <c r="LS140">
        <v>1</v>
      </c>
      <c r="LT140" s="59" t="s">
        <v>2595</v>
      </c>
      <c r="LU140">
        <v>1</v>
      </c>
      <c r="LV140">
        <v>1</v>
      </c>
      <c r="LW140">
        <v>1</v>
      </c>
      <c r="LX140">
        <v>1</v>
      </c>
      <c r="LY140">
        <v>0</v>
      </c>
      <c r="LZ140">
        <v>0</v>
      </c>
      <c r="MA140" s="59">
        <v>44780</v>
      </c>
      <c r="MB140">
        <v>1</v>
      </c>
      <c r="MC140">
        <v>1</v>
      </c>
      <c r="MD140">
        <v>0</v>
      </c>
      <c r="ME140">
        <v>1</v>
      </c>
      <c r="MG140">
        <v>0</v>
      </c>
      <c r="NZ140" s="59">
        <v>44841</v>
      </c>
      <c r="OA140">
        <v>0</v>
      </c>
      <c r="OL140">
        <v>1</v>
      </c>
      <c r="OM140">
        <v>0</v>
      </c>
      <c r="OT140">
        <v>1</v>
      </c>
      <c r="OU140" t="s">
        <v>2596</v>
      </c>
      <c r="OW140">
        <v>1</v>
      </c>
      <c r="OZ140">
        <v>1</v>
      </c>
      <c r="PA140">
        <v>0</v>
      </c>
      <c r="PB140">
        <v>1</v>
      </c>
      <c r="PC140">
        <v>1</v>
      </c>
      <c r="PE140">
        <v>0</v>
      </c>
      <c r="PG140">
        <v>0</v>
      </c>
      <c r="PK140" s="59">
        <v>44907</v>
      </c>
      <c r="PL140">
        <v>1</v>
      </c>
      <c r="PM140" s="69">
        <v>44896</v>
      </c>
      <c r="PN140">
        <v>2</v>
      </c>
      <c r="PO140">
        <v>0</v>
      </c>
      <c r="PR140">
        <v>0</v>
      </c>
      <c r="PS140">
        <v>0</v>
      </c>
      <c r="PU140">
        <v>0</v>
      </c>
      <c r="PX140">
        <v>0</v>
      </c>
      <c r="QE140">
        <v>1</v>
      </c>
      <c r="QF140" t="s">
        <v>2369</v>
      </c>
      <c r="QK140">
        <v>1</v>
      </c>
      <c r="QL140">
        <v>0</v>
      </c>
      <c r="QM140">
        <v>1</v>
      </c>
      <c r="QN140">
        <v>0</v>
      </c>
      <c r="QO140" t="s">
        <v>2597</v>
      </c>
      <c r="QP140">
        <v>1</v>
      </c>
      <c r="QQ140" t="s">
        <v>2598</v>
      </c>
      <c r="QR140">
        <v>0</v>
      </c>
      <c r="QV140" s="59">
        <v>45061</v>
      </c>
      <c r="QW140">
        <v>0</v>
      </c>
      <c r="RH140">
        <v>1</v>
      </c>
      <c r="RI140">
        <v>0</v>
      </c>
      <c r="RP140">
        <v>1</v>
      </c>
      <c r="RR140">
        <v>0</v>
      </c>
      <c r="RS140">
        <v>1</v>
      </c>
      <c r="RV140">
        <v>1</v>
      </c>
      <c r="RW140">
        <v>1</v>
      </c>
      <c r="RX140">
        <v>1</v>
      </c>
      <c r="RY140">
        <v>0</v>
      </c>
      <c r="RZ140" t="s">
        <v>2599</v>
      </c>
      <c r="SA140">
        <v>1</v>
      </c>
      <c r="SB140" t="s">
        <v>2600</v>
      </c>
      <c r="SC140">
        <v>0</v>
      </c>
      <c r="SG140" s="59">
        <v>45247</v>
      </c>
      <c r="SH140">
        <v>0</v>
      </c>
      <c r="SK140">
        <v>0</v>
      </c>
      <c r="SO140" s="97">
        <v>45265</v>
      </c>
      <c r="SP140" s="142">
        <v>10.888432580424366</v>
      </c>
      <c r="SQ140" s="143">
        <v>0</v>
      </c>
      <c r="SR140" s="143">
        <v>0</v>
      </c>
      <c r="SS140" s="143">
        <v>0</v>
      </c>
      <c r="ST140" s="143">
        <v>0</v>
      </c>
      <c r="SU140" s="143">
        <v>0</v>
      </c>
      <c r="SV140" s="143">
        <v>0</v>
      </c>
      <c r="SW140" s="143">
        <v>0</v>
      </c>
      <c r="SX140" s="143">
        <v>0</v>
      </c>
      <c r="SY140" s="142">
        <v>26.8</v>
      </c>
      <c r="SZ140" s="147">
        <v>1.26</v>
      </c>
      <c r="TB140" s="142"/>
      <c r="TC140">
        <v>-2.76</v>
      </c>
      <c r="TD140" s="142" t="s">
        <v>28</v>
      </c>
      <c r="TE140">
        <v>-0.13</v>
      </c>
      <c r="TF140" s="142" t="s">
        <v>21</v>
      </c>
      <c r="TG140" s="142"/>
      <c r="TH140" s="143">
        <v>13.9</v>
      </c>
      <c r="TI140" s="15" t="s">
        <v>21</v>
      </c>
      <c r="TJ140" s="143">
        <v>41</v>
      </c>
      <c r="TK140" s="143"/>
      <c r="TL140" s="59">
        <v>45354</v>
      </c>
      <c r="TM140">
        <v>0</v>
      </c>
      <c r="TP140">
        <v>0</v>
      </c>
    </row>
    <row r="141" spans="1:537" x14ac:dyDescent="0.25">
      <c r="A141">
        <v>139</v>
      </c>
      <c r="B141" s="15" t="s">
        <v>2310</v>
      </c>
      <c r="C141" s="15" t="s">
        <v>2491</v>
      </c>
      <c r="D141" t="s">
        <v>2492</v>
      </c>
      <c r="E141" t="s">
        <v>3025</v>
      </c>
      <c r="F141" t="s">
        <v>3026</v>
      </c>
      <c r="G141" s="139">
        <v>34373</v>
      </c>
      <c r="H141">
        <v>0</v>
      </c>
      <c r="I141" s="140">
        <v>44176</v>
      </c>
      <c r="J141" s="58">
        <f>(I141-G141)/365.25</f>
        <v>26.839151266255989</v>
      </c>
      <c r="K141">
        <v>1</v>
      </c>
      <c r="L141">
        <v>0</v>
      </c>
      <c r="M141">
        <v>1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81</v>
      </c>
      <c r="T141">
        <v>1.61</v>
      </c>
      <c r="AA141" s="83">
        <f>(S141/(T141*T141))</f>
        <v>31.248794413795761</v>
      </c>
      <c r="AB141">
        <v>13.2</v>
      </c>
      <c r="AC141">
        <v>0</v>
      </c>
      <c r="AD141">
        <v>39.6</v>
      </c>
      <c r="AE141">
        <v>13.5</v>
      </c>
      <c r="AF141">
        <v>14</v>
      </c>
      <c r="AG141">
        <v>1</v>
      </c>
      <c r="AH141">
        <v>2</v>
      </c>
      <c r="AI141">
        <v>5</v>
      </c>
      <c r="AL141">
        <v>0</v>
      </c>
      <c r="AO141">
        <v>1</v>
      </c>
      <c r="AP141" t="s">
        <v>3027</v>
      </c>
      <c r="AQ141" s="15">
        <v>0</v>
      </c>
      <c r="AT141" s="68">
        <v>1</v>
      </c>
      <c r="AU141" s="68">
        <v>1</v>
      </c>
      <c r="AV141" s="68">
        <v>6</v>
      </c>
      <c r="AW141" s="68">
        <v>6</v>
      </c>
      <c r="AX141" s="68">
        <v>6</v>
      </c>
      <c r="AY141" s="68">
        <v>1</v>
      </c>
      <c r="AZ141" s="68">
        <v>1</v>
      </c>
      <c r="BA141" s="68">
        <v>1</v>
      </c>
      <c r="BB141" s="68">
        <v>0</v>
      </c>
      <c r="BC141" s="68">
        <v>1</v>
      </c>
      <c r="BD141" s="68">
        <v>0</v>
      </c>
      <c r="BE141" s="68">
        <v>0</v>
      </c>
      <c r="BF141" s="68">
        <v>0</v>
      </c>
      <c r="BG141" s="68">
        <v>0</v>
      </c>
      <c r="BH141" s="68">
        <v>0</v>
      </c>
      <c r="BJ141" s="68">
        <v>0</v>
      </c>
      <c r="BK141" s="68">
        <v>0</v>
      </c>
      <c r="BL141" s="68">
        <v>1</v>
      </c>
      <c r="BM141" s="68">
        <v>1</v>
      </c>
      <c r="BN141" s="68">
        <v>0</v>
      </c>
      <c r="BO141" s="68">
        <v>1</v>
      </c>
      <c r="BP141" s="68">
        <v>0</v>
      </c>
      <c r="BQ141" s="68">
        <v>1</v>
      </c>
      <c r="BR141" s="68">
        <v>0</v>
      </c>
      <c r="BT141" s="68">
        <v>0</v>
      </c>
      <c r="BU141" s="68">
        <v>0</v>
      </c>
      <c r="BV141" s="68">
        <v>0</v>
      </c>
      <c r="BW141" s="68">
        <v>0</v>
      </c>
      <c r="BX141" s="68">
        <v>0</v>
      </c>
      <c r="BY141" s="68">
        <v>0</v>
      </c>
      <c r="BZ141" s="68">
        <v>0</v>
      </c>
      <c r="CA141" s="68">
        <v>0</v>
      </c>
      <c r="CB141" s="68">
        <v>0</v>
      </c>
      <c r="CC141" s="68">
        <v>0</v>
      </c>
      <c r="CD141" s="68">
        <v>0</v>
      </c>
      <c r="CE141" s="68">
        <v>0</v>
      </c>
      <c r="CG141" s="68">
        <v>1</v>
      </c>
      <c r="CH141" s="68">
        <v>0</v>
      </c>
      <c r="CI141" s="68">
        <v>1</v>
      </c>
      <c r="CJ141" s="68">
        <v>0</v>
      </c>
      <c r="CK141" s="68">
        <v>1</v>
      </c>
      <c r="CL141" s="68">
        <v>0</v>
      </c>
      <c r="CN141" s="68">
        <v>1</v>
      </c>
      <c r="CO141" s="68">
        <v>1</v>
      </c>
      <c r="CP141" s="68">
        <v>0</v>
      </c>
      <c r="CQ141" s="68">
        <v>0</v>
      </c>
      <c r="CR141" s="68">
        <v>0</v>
      </c>
      <c r="CS141" s="68">
        <v>1</v>
      </c>
      <c r="CT141" s="68" t="s">
        <v>2495</v>
      </c>
      <c r="CU141" s="68">
        <v>1</v>
      </c>
      <c r="CV141" s="68">
        <v>1</v>
      </c>
      <c r="CW141" s="68">
        <v>0</v>
      </c>
      <c r="CX141" s="68">
        <v>1</v>
      </c>
      <c r="CY141" s="141" t="s">
        <v>2496</v>
      </c>
      <c r="CZ141" s="68">
        <v>1</v>
      </c>
      <c r="DA141" s="141" t="s">
        <v>2497</v>
      </c>
      <c r="DB141" s="15">
        <v>0</v>
      </c>
      <c r="DC141" s="15"/>
      <c r="DD141" s="68">
        <v>1</v>
      </c>
      <c r="DE141" s="68"/>
      <c r="DF141" s="68"/>
      <c r="DG141" s="15"/>
      <c r="DH141" s="141"/>
      <c r="MA141" s="59">
        <v>44780</v>
      </c>
      <c r="MB141">
        <v>0</v>
      </c>
      <c r="ME141">
        <v>0</v>
      </c>
      <c r="MH141" s="59">
        <v>44783</v>
      </c>
      <c r="MI141">
        <v>0</v>
      </c>
      <c r="NZ141" s="59">
        <v>44841</v>
      </c>
      <c r="OA141">
        <v>0</v>
      </c>
      <c r="OM141">
        <v>0</v>
      </c>
      <c r="OQ141">
        <v>0</v>
      </c>
      <c r="PK141" s="59">
        <v>44907</v>
      </c>
      <c r="PL141">
        <v>0</v>
      </c>
      <c r="PW141">
        <v>0</v>
      </c>
      <c r="PX141">
        <v>0</v>
      </c>
      <c r="QE141">
        <v>1</v>
      </c>
      <c r="QF141" t="s">
        <v>2310</v>
      </c>
      <c r="QH141">
        <v>0</v>
      </c>
      <c r="QK141">
        <v>1</v>
      </c>
      <c r="QL141">
        <v>1</v>
      </c>
      <c r="QP141">
        <v>1</v>
      </c>
      <c r="QQ141" t="s">
        <v>2498</v>
      </c>
      <c r="QR141">
        <v>0</v>
      </c>
      <c r="QV141" s="59">
        <v>45061</v>
      </c>
      <c r="QW141">
        <v>0</v>
      </c>
      <c r="RH141">
        <v>1</v>
      </c>
      <c r="RI141">
        <v>0</v>
      </c>
      <c r="RP141">
        <v>1</v>
      </c>
      <c r="RQ141" t="s">
        <v>2310</v>
      </c>
      <c r="RR141">
        <v>0</v>
      </c>
      <c r="RS141">
        <v>1</v>
      </c>
      <c r="RV141">
        <v>1</v>
      </c>
      <c r="RW141">
        <v>1</v>
      </c>
      <c r="RX141">
        <v>1</v>
      </c>
      <c r="RY141">
        <v>1</v>
      </c>
      <c r="SA141">
        <v>1</v>
      </c>
      <c r="SB141" t="s">
        <v>2499</v>
      </c>
      <c r="SC141">
        <v>0</v>
      </c>
      <c r="SO141" s="97"/>
      <c r="SP141" s="143"/>
      <c r="SQ141" s="143"/>
      <c r="SR141" s="143"/>
      <c r="SS141" s="143"/>
      <c r="ST141" s="143"/>
      <c r="SU141" s="143"/>
      <c r="SV141" s="143"/>
      <c r="SW141" s="143"/>
      <c r="SX141" s="143"/>
      <c r="SY141" s="143"/>
      <c r="SZ141" s="143"/>
      <c r="TB141" s="143"/>
      <c r="TD141" s="143"/>
      <c r="TF141" s="143"/>
      <c r="TG141" s="143"/>
      <c r="TH141" s="143"/>
      <c r="TI141" s="15"/>
      <c r="TJ141" s="143"/>
      <c r="TK141" s="143"/>
      <c r="TL141" s="59">
        <v>45354</v>
      </c>
      <c r="TM141">
        <v>0</v>
      </c>
      <c r="TP141">
        <v>0</v>
      </c>
    </row>
    <row r="142" spans="1:537" x14ac:dyDescent="0.25">
      <c r="A142">
        <v>140</v>
      </c>
      <c r="B142" s="15" t="s">
        <v>2310</v>
      </c>
      <c r="F142" t="s">
        <v>3028</v>
      </c>
      <c r="H142">
        <v>0</v>
      </c>
      <c r="SO142" s="97">
        <v>45265</v>
      </c>
      <c r="SP142" s="142">
        <v>8.4</v>
      </c>
      <c r="SQ142" s="143">
        <v>0</v>
      </c>
      <c r="SR142" s="143">
        <v>0</v>
      </c>
      <c r="SS142" s="143">
        <v>0</v>
      </c>
      <c r="ST142" s="143">
        <v>1</v>
      </c>
      <c r="SU142" s="143">
        <v>0</v>
      </c>
      <c r="SV142" s="143">
        <v>0</v>
      </c>
      <c r="SW142" s="143">
        <v>0</v>
      </c>
      <c r="SX142" s="143">
        <v>0</v>
      </c>
      <c r="SY142" s="142">
        <v>20.3</v>
      </c>
      <c r="SZ142" s="147">
        <v>1.1399999999999999</v>
      </c>
      <c r="TA142">
        <v>-1.68</v>
      </c>
      <c r="TB142" s="142" t="s">
        <v>29</v>
      </c>
      <c r="TC142">
        <v>-2.5099999999999998</v>
      </c>
      <c r="TD142" s="142" t="s">
        <v>28</v>
      </c>
      <c r="TE142">
        <v>-0.12</v>
      </c>
      <c r="TF142" s="142" t="s">
        <v>21</v>
      </c>
      <c r="TG142" s="142"/>
      <c r="TH142" s="143">
        <v>14.8</v>
      </c>
      <c r="TI142" s="15" t="s">
        <v>21</v>
      </c>
      <c r="TJ142" s="143">
        <v>44</v>
      </c>
      <c r="TK142" s="143"/>
    </row>
    <row r="143" spans="1:537" x14ac:dyDescent="0.25">
      <c r="A143">
        <v>141</v>
      </c>
      <c r="B143" s="15" t="s">
        <v>2310</v>
      </c>
      <c r="C143" s="15" t="s">
        <v>2773</v>
      </c>
      <c r="D143" t="s">
        <v>2774</v>
      </c>
      <c r="E143" t="s">
        <v>3029</v>
      </c>
      <c r="F143" t="s">
        <v>3030</v>
      </c>
      <c r="G143" s="139">
        <v>42671</v>
      </c>
      <c r="H143">
        <v>1</v>
      </c>
      <c r="I143" s="140">
        <v>44176</v>
      </c>
      <c r="J143" s="58">
        <f>(I143-G143)/365.25</f>
        <v>4.1204654346338128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17.7</v>
      </c>
      <c r="T143">
        <v>1.06</v>
      </c>
      <c r="U143">
        <v>0.5</v>
      </c>
      <c r="V143" t="s">
        <v>21</v>
      </c>
      <c r="W143">
        <v>0.44</v>
      </c>
      <c r="X143" t="s">
        <v>21</v>
      </c>
      <c r="Y143">
        <v>0.34</v>
      </c>
      <c r="Z143" t="s">
        <v>21</v>
      </c>
      <c r="AB143">
        <v>10.6</v>
      </c>
      <c r="AC143">
        <v>1</v>
      </c>
      <c r="AD143">
        <v>32</v>
      </c>
      <c r="AE143">
        <v>11</v>
      </c>
      <c r="AF143">
        <v>0</v>
      </c>
      <c r="AG143">
        <v>1</v>
      </c>
      <c r="AH143">
        <v>2</v>
      </c>
      <c r="AI143">
        <v>3</v>
      </c>
      <c r="AL143">
        <v>1</v>
      </c>
      <c r="AM143">
        <v>2</v>
      </c>
      <c r="AN143">
        <v>6</v>
      </c>
      <c r="AO143">
        <v>1</v>
      </c>
      <c r="AP143" t="s">
        <v>3031</v>
      </c>
      <c r="AQ143" s="15">
        <v>-1</v>
      </c>
      <c r="AT143" s="68">
        <v>-1</v>
      </c>
      <c r="AU143" s="68">
        <v>-1</v>
      </c>
      <c r="AV143" s="68">
        <v>4</v>
      </c>
      <c r="AW143" s="68">
        <v>11</v>
      </c>
      <c r="AX143" s="68">
        <v>11</v>
      </c>
      <c r="AY143" s="68">
        <v>1</v>
      </c>
      <c r="AZ143" s="68">
        <v>1</v>
      </c>
      <c r="BA143" s="68">
        <v>1</v>
      </c>
      <c r="BB143" s="68">
        <v>1</v>
      </c>
      <c r="BC143" s="68">
        <v>0</v>
      </c>
      <c r="BD143" s="68">
        <v>0</v>
      </c>
      <c r="BE143" s="68">
        <v>1</v>
      </c>
      <c r="BF143" s="68">
        <v>0</v>
      </c>
      <c r="BG143" s="68">
        <v>1</v>
      </c>
      <c r="BH143" s="68">
        <v>0</v>
      </c>
      <c r="BJ143" s="68">
        <v>0</v>
      </c>
      <c r="BK143" s="68">
        <v>1</v>
      </c>
      <c r="BL143" s="68">
        <v>1</v>
      </c>
      <c r="BM143" s="68">
        <v>1</v>
      </c>
      <c r="BN143" s="68">
        <v>0</v>
      </c>
      <c r="BO143" s="68">
        <v>1</v>
      </c>
      <c r="BP143" s="68">
        <v>0</v>
      </c>
      <c r="BQ143" s="68">
        <v>1</v>
      </c>
      <c r="BR143" s="68">
        <v>0</v>
      </c>
      <c r="BT143" s="68">
        <v>0</v>
      </c>
      <c r="BU143" s="68">
        <v>0</v>
      </c>
      <c r="BV143" s="68">
        <v>0</v>
      </c>
      <c r="BW143" s="68">
        <v>0</v>
      </c>
      <c r="BX143" s="68">
        <v>0</v>
      </c>
      <c r="BY143" s="68">
        <v>0</v>
      </c>
      <c r="BZ143" s="68">
        <v>0</v>
      </c>
      <c r="CA143" s="68">
        <v>0</v>
      </c>
      <c r="CB143" s="68">
        <v>0</v>
      </c>
      <c r="CC143" s="68">
        <v>0</v>
      </c>
      <c r="CD143" s="68">
        <v>0</v>
      </c>
      <c r="CE143" s="68">
        <v>0</v>
      </c>
      <c r="CG143" s="68">
        <v>1</v>
      </c>
      <c r="CH143" s="68">
        <v>1</v>
      </c>
      <c r="CI143" s="68">
        <v>1</v>
      </c>
      <c r="CJ143" s="68">
        <v>0</v>
      </c>
      <c r="CK143" s="68">
        <v>0</v>
      </c>
      <c r="CL143" s="68">
        <v>1</v>
      </c>
      <c r="CM143" t="s">
        <v>219</v>
      </c>
      <c r="CN143" s="68">
        <v>1</v>
      </c>
      <c r="CO143" s="68">
        <v>0</v>
      </c>
      <c r="CP143" s="68">
        <v>1</v>
      </c>
      <c r="CQ143" s="68">
        <v>0</v>
      </c>
      <c r="CR143" s="68">
        <v>0</v>
      </c>
      <c r="CS143" s="68">
        <v>0</v>
      </c>
      <c r="CU143" s="68">
        <v>1</v>
      </c>
      <c r="CV143" s="68">
        <v>1</v>
      </c>
      <c r="CW143" s="68">
        <v>0</v>
      </c>
      <c r="CX143" s="68">
        <v>1</v>
      </c>
      <c r="CY143" s="141" t="s">
        <v>2358</v>
      </c>
      <c r="CZ143" s="68">
        <v>1</v>
      </c>
      <c r="DA143" s="141" t="s">
        <v>2778</v>
      </c>
      <c r="DB143" s="15">
        <v>0</v>
      </c>
      <c r="DC143" s="15"/>
      <c r="DD143" s="68">
        <v>0</v>
      </c>
      <c r="DE143" s="68"/>
      <c r="DF143" s="68"/>
      <c r="DG143" s="15"/>
      <c r="DH143" s="141" t="s">
        <v>3032</v>
      </c>
      <c r="SO143" s="97"/>
      <c r="SP143" s="143"/>
      <c r="SQ143" s="143"/>
      <c r="SR143" s="143"/>
      <c r="SS143" s="143"/>
      <c r="ST143" s="143"/>
      <c r="SU143" s="143"/>
      <c r="SV143" s="143"/>
      <c r="SW143" s="143"/>
      <c r="SX143" s="143"/>
      <c r="SY143" s="143"/>
      <c r="SZ143" s="143"/>
      <c r="TB143" s="143"/>
      <c r="TD143" s="143"/>
      <c r="TF143" s="143"/>
      <c r="TG143" s="143"/>
      <c r="TH143" s="143"/>
      <c r="TI143" s="15"/>
      <c r="TJ143" s="143"/>
      <c r="TK143" s="143"/>
    </row>
    <row r="144" spans="1:537" x14ac:dyDescent="0.25">
      <c r="A144">
        <v>142</v>
      </c>
      <c r="B144" s="15" t="s">
        <v>2310</v>
      </c>
      <c r="C144" s="15" t="s">
        <v>2751</v>
      </c>
      <c r="D144" t="s">
        <v>2752</v>
      </c>
      <c r="E144" t="s">
        <v>3033</v>
      </c>
      <c r="F144" t="s">
        <v>3034</v>
      </c>
      <c r="G144" s="139">
        <v>43717</v>
      </c>
      <c r="H144">
        <v>1</v>
      </c>
      <c r="I144" s="140">
        <v>44176</v>
      </c>
      <c r="J144" s="58">
        <f>(I144-G144)/365.25</f>
        <v>1.2566735112936345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9.3000000000000007</v>
      </c>
      <c r="T144">
        <v>77.5</v>
      </c>
      <c r="U144">
        <v>-0.95</v>
      </c>
      <c r="V144" t="s">
        <v>21</v>
      </c>
      <c r="W144">
        <v>-0.68</v>
      </c>
      <c r="X144" t="s">
        <v>21</v>
      </c>
      <c r="Y144">
        <v>-0.76</v>
      </c>
      <c r="Z144" t="s">
        <v>21</v>
      </c>
      <c r="AB144">
        <v>10.9</v>
      </c>
      <c r="AC144">
        <v>1</v>
      </c>
      <c r="AD144">
        <v>32.4</v>
      </c>
      <c r="AE144">
        <v>10.8</v>
      </c>
      <c r="AF144">
        <v>0</v>
      </c>
      <c r="AG144">
        <v>1</v>
      </c>
      <c r="AH144">
        <v>1</v>
      </c>
      <c r="AI144">
        <v>1</v>
      </c>
      <c r="AL144">
        <v>1</v>
      </c>
      <c r="AO144">
        <v>1</v>
      </c>
      <c r="AP144" t="s">
        <v>3035</v>
      </c>
      <c r="AQ144" s="15">
        <v>0</v>
      </c>
      <c r="AT144" s="68">
        <v>1</v>
      </c>
      <c r="AU144" s="68">
        <v>0</v>
      </c>
      <c r="AV144" s="68">
        <v>9</v>
      </c>
      <c r="AW144">
        <v>14</v>
      </c>
      <c r="AX144">
        <v>14</v>
      </c>
      <c r="AY144" s="68">
        <v>0</v>
      </c>
      <c r="AZ144" s="68">
        <v>0</v>
      </c>
      <c r="BA144" s="68">
        <v>0</v>
      </c>
      <c r="BB144" s="68">
        <v>0</v>
      </c>
      <c r="BC144" s="68">
        <v>0</v>
      </c>
      <c r="BD144" s="68">
        <v>0</v>
      </c>
      <c r="BE144" s="68">
        <v>0</v>
      </c>
      <c r="BF144" s="68">
        <v>0</v>
      </c>
      <c r="BG144" s="68">
        <v>0</v>
      </c>
      <c r="BH144" s="68">
        <v>1</v>
      </c>
      <c r="BI144" t="s">
        <v>2756</v>
      </c>
      <c r="BJ144" s="68">
        <v>0</v>
      </c>
      <c r="BK144" s="68">
        <v>0</v>
      </c>
      <c r="BL144" s="68">
        <v>0</v>
      </c>
      <c r="BM144" s="68">
        <v>0</v>
      </c>
      <c r="BN144" s="68">
        <v>0</v>
      </c>
      <c r="BO144" s="68">
        <v>0</v>
      </c>
      <c r="BP144" s="68">
        <v>0</v>
      </c>
      <c r="BQ144" s="68">
        <v>1</v>
      </c>
      <c r="BR144" s="68">
        <v>1</v>
      </c>
      <c r="BS144" t="s">
        <v>2757</v>
      </c>
      <c r="BT144" s="68">
        <v>0</v>
      </c>
      <c r="BU144" s="68">
        <v>0</v>
      </c>
      <c r="BV144" s="68">
        <v>0</v>
      </c>
      <c r="BW144" s="68">
        <v>0</v>
      </c>
      <c r="BX144" s="68">
        <v>0</v>
      </c>
      <c r="BY144" s="68">
        <v>0</v>
      </c>
      <c r="BZ144" s="68">
        <v>0</v>
      </c>
      <c r="CA144" s="68">
        <v>0</v>
      </c>
      <c r="CB144" s="68">
        <v>0</v>
      </c>
      <c r="CC144" s="68">
        <v>0</v>
      </c>
      <c r="CD144" s="68">
        <v>0</v>
      </c>
      <c r="CE144" s="68">
        <v>0</v>
      </c>
      <c r="CG144" s="68">
        <v>0</v>
      </c>
      <c r="CH144" s="68">
        <v>0</v>
      </c>
      <c r="CI144" s="68">
        <v>0</v>
      </c>
      <c r="CJ144" s="68">
        <v>0</v>
      </c>
      <c r="CK144" s="68">
        <v>0</v>
      </c>
      <c r="CL144" s="68">
        <v>0</v>
      </c>
      <c r="CN144" s="68">
        <v>1</v>
      </c>
      <c r="CO144" s="68">
        <v>1</v>
      </c>
      <c r="CP144" s="68">
        <v>1</v>
      </c>
      <c r="CQ144" s="68">
        <v>0</v>
      </c>
      <c r="CR144" s="68">
        <v>0</v>
      </c>
      <c r="CS144" s="68">
        <v>1</v>
      </c>
      <c r="CT144" t="s">
        <v>219</v>
      </c>
      <c r="CU144" s="68">
        <v>0</v>
      </c>
      <c r="CV144" s="68">
        <v>0</v>
      </c>
      <c r="CW144" s="68">
        <v>0</v>
      </c>
      <c r="CX144" s="68">
        <v>1</v>
      </c>
      <c r="CY144" s="141" t="s">
        <v>2758</v>
      </c>
      <c r="CZ144" s="68">
        <v>1</v>
      </c>
      <c r="DA144" s="141" t="s">
        <v>2759</v>
      </c>
      <c r="DB144" s="15">
        <v>0</v>
      </c>
      <c r="DC144" s="15"/>
      <c r="DD144" s="68">
        <v>0</v>
      </c>
      <c r="DE144" s="68"/>
      <c r="DF144" s="68"/>
      <c r="DG144" s="68"/>
      <c r="DH144" s="141"/>
      <c r="GK144" s="59">
        <v>44617</v>
      </c>
      <c r="GM144">
        <v>0</v>
      </c>
      <c r="GP144">
        <v>0</v>
      </c>
      <c r="GS144">
        <v>0</v>
      </c>
      <c r="GW144">
        <v>0</v>
      </c>
      <c r="GX144">
        <v>0</v>
      </c>
      <c r="GZ144">
        <v>1</v>
      </c>
      <c r="HA144" t="s">
        <v>2758</v>
      </c>
      <c r="HB144">
        <v>1</v>
      </c>
      <c r="HC144" t="s">
        <v>2760</v>
      </c>
      <c r="HD144">
        <v>1</v>
      </c>
      <c r="HE144">
        <v>1</v>
      </c>
      <c r="HF144">
        <v>1</v>
      </c>
      <c r="HG144">
        <v>1</v>
      </c>
      <c r="HH144">
        <v>0</v>
      </c>
      <c r="HI144">
        <v>0</v>
      </c>
      <c r="HJ144" s="59">
        <v>44640</v>
      </c>
      <c r="HK144">
        <v>0</v>
      </c>
      <c r="HN144">
        <v>0</v>
      </c>
      <c r="HQ144">
        <v>0</v>
      </c>
      <c r="HU144">
        <v>0</v>
      </c>
      <c r="HV144">
        <v>0</v>
      </c>
      <c r="HX144">
        <v>1</v>
      </c>
      <c r="HY144" t="s">
        <v>2761</v>
      </c>
      <c r="HZ144">
        <v>1</v>
      </c>
      <c r="IA144" t="s">
        <v>2762</v>
      </c>
      <c r="IB144">
        <v>1</v>
      </c>
      <c r="IC144">
        <v>1</v>
      </c>
      <c r="ID144">
        <v>1</v>
      </c>
      <c r="IE144">
        <v>1</v>
      </c>
      <c r="IF144">
        <v>0</v>
      </c>
      <c r="IG144">
        <v>0</v>
      </c>
      <c r="IH144" s="59">
        <v>44663</v>
      </c>
      <c r="II144">
        <v>0</v>
      </c>
      <c r="IL144">
        <v>0</v>
      </c>
      <c r="IO144">
        <v>0</v>
      </c>
      <c r="IS144">
        <v>0</v>
      </c>
      <c r="IT144">
        <v>0</v>
      </c>
      <c r="IV144">
        <v>1</v>
      </c>
      <c r="IW144" t="s">
        <v>2763</v>
      </c>
      <c r="IX144">
        <v>1</v>
      </c>
      <c r="IY144" t="s">
        <v>2764</v>
      </c>
      <c r="IZ144">
        <v>1</v>
      </c>
      <c r="JA144">
        <v>1</v>
      </c>
      <c r="JB144">
        <v>1</v>
      </c>
      <c r="JC144">
        <v>1</v>
      </c>
      <c r="JD144">
        <v>0</v>
      </c>
      <c r="JE144">
        <v>0</v>
      </c>
      <c r="JF144" s="59">
        <v>44694</v>
      </c>
      <c r="JH144">
        <v>0</v>
      </c>
      <c r="JK144">
        <v>0</v>
      </c>
      <c r="JN144">
        <v>0</v>
      </c>
      <c r="JR144">
        <v>0</v>
      </c>
      <c r="JS144">
        <v>0</v>
      </c>
      <c r="JU144">
        <v>1</v>
      </c>
      <c r="JV144" t="s">
        <v>2765</v>
      </c>
      <c r="JW144">
        <v>1</v>
      </c>
      <c r="JX144" t="s">
        <v>2766</v>
      </c>
      <c r="JY144">
        <v>1</v>
      </c>
      <c r="JZ144">
        <v>1</v>
      </c>
      <c r="KA144">
        <v>1</v>
      </c>
      <c r="KB144">
        <v>1</v>
      </c>
      <c r="KC144">
        <v>0</v>
      </c>
      <c r="KD144">
        <v>0</v>
      </c>
      <c r="KE144" s="59">
        <v>44740</v>
      </c>
      <c r="KF144">
        <v>0</v>
      </c>
      <c r="KI144">
        <v>0</v>
      </c>
      <c r="KL144">
        <v>0</v>
      </c>
      <c r="KP144">
        <v>0</v>
      </c>
      <c r="KQ144">
        <v>0</v>
      </c>
      <c r="KS144">
        <v>1</v>
      </c>
      <c r="KT144" t="s">
        <v>2767</v>
      </c>
      <c r="KU144">
        <v>1</v>
      </c>
      <c r="KV144" t="s">
        <v>2444</v>
      </c>
      <c r="KW144">
        <v>1</v>
      </c>
      <c r="KX144">
        <v>1</v>
      </c>
      <c r="KY144">
        <v>1</v>
      </c>
      <c r="KZ144">
        <v>1</v>
      </c>
      <c r="LA144">
        <v>0</v>
      </c>
      <c r="LB144">
        <v>0</v>
      </c>
      <c r="LC144" s="59">
        <v>44762</v>
      </c>
      <c r="LD144">
        <v>0</v>
      </c>
      <c r="LG144">
        <v>0</v>
      </c>
      <c r="LJ144">
        <v>0</v>
      </c>
      <c r="LN144">
        <v>0</v>
      </c>
      <c r="LO144">
        <v>0</v>
      </c>
      <c r="LQ144">
        <v>1</v>
      </c>
      <c r="LR144" t="s">
        <v>2432</v>
      </c>
      <c r="LS144">
        <v>1</v>
      </c>
      <c r="LT144" t="s">
        <v>2313</v>
      </c>
      <c r="LU144">
        <v>0</v>
      </c>
      <c r="LV144">
        <v>1</v>
      </c>
      <c r="LW144">
        <v>1</v>
      </c>
      <c r="LX144">
        <v>1</v>
      </c>
      <c r="LY144">
        <v>0</v>
      </c>
      <c r="LZ144">
        <v>0</v>
      </c>
      <c r="NZ144" s="59">
        <v>44841</v>
      </c>
      <c r="OA144">
        <v>0</v>
      </c>
      <c r="OL144">
        <v>0</v>
      </c>
      <c r="OM144">
        <v>0</v>
      </c>
      <c r="OT144">
        <v>1</v>
      </c>
      <c r="OU144" t="s">
        <v>2348</v>
      </c>
      <c r="OV144">
        <v>1</v>
      </c>
      <c r="OZ144">
        <v>1</v>
      </c>
      <c r="PA144">
        <v>1</v>
      </c>
      <c r="PB144">
        <v>1</v>
      </c>
      <c r="PC144">
        <v>1</v>
      </c>
      <c r="PE144">
        <v>1</v>
      </c>
      <c r="PF144" t="s">
        <v>2506</v>
      </c>
      <c r="PG144">
        <v>1</v>
      </c>
      <c r="PH144">
        <v>1</v>
      </c>
      <c r="PK144" s="59">
        <v>44907</v>
      </c>
      <c r="PL144">
        <v>0</v>
      </c>
      <c r="PW144">
        <v>1</v>
      </c>
      <c r="PX144">
        <v>0</v>
      </c>
      <c r="QE144">
        <v>1</v>
      </c>
      <c r="QF144" t="s">
        <v>2310</v>
      </c>
      <c r="QG144">
        <v>0</v>
      </c>
      <c r="QH144">
        <v>1</v>
      </c>
      <c r="QI144">
        <v>1</v>
      </c>
      <c r="QJ144" t="s">
        <v>2768</v>
      </c>
      <c r="QK144">
        <v>1</v>
      </c>
      <c r="QL144">
        <v>0</v>
      </c>
      <c r="QM144">
        <v>1</v>
      </c>
      <c r="QN144">
        <v>1</v>
      </c>
      <c r="QP144">
        <v>1</v>
      </c>
      <c r="QQ144" t="s">
        <v>2532</v>
      </c>
      <c r="QR144">
        <v>1</v>
      </c>
      <c r="QV144" s="59">
        <v>45061</v>
      </c>
      <c r="QW144">
        <v>0</v>
      </c>
      <c r="RH144">
        <v>0</v>
      </c>
      <c r="RI144">
        <v>0</v>
      </c>
      <c r="RP144">
        <v>1</v>
      </c>
      <c r="RQ144" t="s">
        <v>2310</v>
      </c>
      <c r="RR144">
        <v>0</v>
      </c>
      <c r="RS144">
        <v>1</v>
      </c>
      <c r="RV144">
        <v>1</v>
      </c>
      <c r="RW144">
        <v>1</v>
      </c>
      <c r="RX144">
        <v>1</v>
      </c>
      <c r="RY144">
        <v>1</v>
      </c>
      <c r="SA144">
        <v>1</v>
      </c>
      <c r="SB144" t="s">
        <v>2769</v>
      </c>
      <c r="SC144">
        <v>1</v>
      </c>
      <c r="SD144">
        <v>1</v>
      </c>
      <c r="SG144" s="59">
        <v>45247</v>
      </c>
      <c r="SH144">
        <v>0</v>
      </c>
      <c r="SO144" s="97"/>
      <c r="SP144" s="143"/>
      <c r="SQ144" s="143"/>
      <c r="SR144" s="143"/>
      <c r="SS144" s="143"/>
      <c r="ST144" s="143"/>
      <c r="SU144" s="143"/>
      <c r="SV144" s="143"/>
      <c r="SW144" s="143"/>
      <c r="SX144" s="143"/>
      <c r="SY144" s="143"/>
      <c r="SZ144" s="143"/>
      <c r="TB144" s="143"/>
      <c r="TD144" s="143"/>
      <c r="TF144" s="143"/>
      <c r="TG144" s="143"/>
      <c r="TH144" s="143"/>
      <c r="TI144" s="15"/>
      <c r="TJ144" s="143"/>
      <c r="TK144" s="143"/>
      <c r="TL144" s="59">
        <v>45354</v>
      </c>
      <c r="TM144">
        <v>0</v>
      </c>
      <c r="TP144">
        <v>0</v>
      </c>
    </row>
    <row r="145" spans="1:537" x14ac:dyDescent="0.25">
      <c r="A145">
        <v>143</v>
      </c>
      <c r="B145" s="15" t="s">
        <v>2310</v>
      </c>
      <c r="C145" s="15" t="s">
        <v>2751</v>
      </c>
      <c r="D145" t="s">
        <v>2791</v>
      </c>
      <c r="E145" t="s">
        <v>3036</v>
      </c>
      <c r="F145" t="s">
        <v>3037</v>
      </c>
      <c r="G145" s="139">
        <v>40696</v>
      </c>
      <c r="H145">
        <v>1</v>
      </c>
      <c r="I145" s="140">
        <v>44176</v>
      </c>
      <c r="J145" s="58">
        <f>(I145-G145)/365.25</f>
        <v>9.5277207392197134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28.5</v>
      </c>
      <c r="T145">
        <v>1.31</v>
      </c>
      <c r="U145">
        <v>-0.26</v>
      </c>
      <c r="V145" t="s">
        <v>21</v>
      </c>
      <c r="W145">
        <v>-0.7</v>
      </c>
      <c r="X145" t="s">
        <v>21</v>
      </c>
      <c r="Y145">
        <v>0.21</v>
      </c>
      <c r="Z145" t="s">
        <v>21</v>
      </c>
      <c r="AB145">
        <v>11.3</v>
      </c>
      <c r="AC145">
        <v>1</v>
      </c>
      <c r="AD145">
        <v>34.5</v>
      </c>
      <c r="AE145">
        <v>11.5</v>
      </c>
      <c r="AF145">
        <v>3</v>
      </c>
      <c r="AG145">
        <v>1</v>
      </c>
      <c r="AH145">
        <v>2</v>
      </c>
      <c r="AI145">
        <v>4</v>
      </c>
      <c r="AL145">
        <v>1</v>
      </c>
      <c r="AM145">
        <v>2</v>
      </c>
      <c r="AN145">
        <v>4</v>
      </c>
      <c r="AO145">
        <v>0</v>
      </c>
      <c r="AQ145" s="15">
        <v>1</v>
      </c>
      <c r="AT145" s="68">
        <v>1</v>
      </c>
      <c r="AU145" s="68">
        <v>0</v>
      </c>
      <c r="AV145" s="68">
        <v>9</v>
      </c>
      <c r="AW145" s="68">
        <v>-1</v>
      </c>
      <c r="AX145" s="68">
        <v>-1</v>
      </c>
      <c r="AY145">
        <v>1</v>
      </c>
      <c r="AZ145" s="68">
        <v>0</v>
      </c>
      <c r="BA145" s="68">
        <v>1</v>
      </c>
      <c r="BB145" s="68">
        <v>1</v>
      </c>
      <c r="BC145" s="68">
        <v>0</v>
      </c>
      <c r="BD145" s="68">
        <v>0</v>
      </c>
      <c r="BE145" s="68">
        <v>0</v>
      </c>
      <c r="BF145" s="68">
        <v>1</v>
      </c>
      <c r="BG145" s="68">
        <v>0</v>
      </c>
      <c r="BH145" s="68">
        <v>0</v>
      </c>
      <c r="BJ145" s="68">
        <v>0</v>
      </c>
      <c r="BK145" s="68">
        <v>0</v>
      </c>
      <c r="BL145" s="68">
        <v>1</v>
      </c>
      <c r="BM145" s="68">
        <v>0</v>
      </c>
      <c r="BN145" s="68">
        <v>0</v>
      </c>
      <c r="BO145" s="68">
        <v>0</v>
      </c>
      <c r="BP145" s="68">
        <v>1</v>
      </c>
      <c r="BQ145" s="68">
        <v>1</v>
      </c>
      <c r="BR145" s="68">
        <v>0</v>
      </c>
      <c r="BT145" s="68">
        <v>0</v>
      </c>
      <c r="BU145" s="68">
        <v>0</v>
      </c>
      <c r="BV145" s="68">
        <v>0</v>
      </c>
      <c r="BW145" s="68">
        <v>0</v>
      </c>
      <c r="BX145" s="68">
        <v>0</v>
      </c>
      <c r="BY145" s="68">
        <v>0</v>
      </c>
      <c r="BZ145" s="68">
        <v>0</v>
      </c>
      <c r="CA145" s="68">
        <v>0</v>
      </c>
      <c r="CB145" s="68">
        <v>0</v>
      </c>
      <c r="CC145" s="68">
        <v>0</v>
      </c>
      <c r="CD145" s="68">
        <v>0</v>
      </c>
      <c r="CE145" s="68">
        <v>0</v>
      </c>
      <c r="CG145" s="68">
        <v>0</v>
      </c>
      <c r="CH145" s="68">
        <v>0</v>
      </c>
      <c r="CI145" s="68">
        <v>0</v>
      </c>
      <c r="CJ145" s="68">
        <v>0</v>
      </c>
      <c r="CK145" s="68">
        <v>0</v>
      </c>
      <c r="CL145" s="68">
        <v>0</v>
      </c>
      <c r="CN145" s="68">
        <v>1</v>
      </c>
      <c r="CO145" s="68">
        <v>1</v>
      </c>
      <c r="CP145" s="68">
        <v>0</v>
      </c>
      <c r="CQ145" s="68">
        <v>0</v>
      </c>
      <c r="CR145" s="68">
        <v>0</v>
      </c>
      <c r="CS145" s="68">
        <v>0</v>
      </c>
      <c r="CX145" s="68">
        <v>1</v>
      </c>
      <c r="CY145" s="141" t="s">
        <v>2794</v>
      </c>
      <c r="CZ145" s="68">
        <v>1</v>
      </c>
      <c r="DA145" s="141" t="s">
        <v>156</v>
      </c>
      <c r="DB145" s="15">
        <v>0</v>
      </c>
      <c r="DC145" s="15"/>
      <c r="DD145" s="68">
        <v>1</v>
      </c>
      <c r="DE145" s="68"/>
      <c r="DF145" s="68"/>
      <c r="DG145" s="68"/>
      <c r="DH145" s="141"/>
      <c r="GI145">
        <v>1</v>
      </c>
      <c r="GJ145" s="59">
        <v>44506</v>
      </c>
      <c r="GK145" s="59">
        <v>44617</v>
      </c>
      <c r="GM145">
        <v>0</v>
      </c>
      <c r="GN145" s="59"/>
      <c r="GO145" s="59"/>
      <c r="GP145">
        <v>0</v>
      </c>
      <c r="GQ145" s="59"/>
      <c r="GR145" s="59"/>
      <c r="GS145">
        <v>0</v>
      </c>
      <c r="GT145" s="59"/>
      <c r="GU145" s="59"/>
      <c r="GV145" s="59"/>
      <c r="GW145">
        <v>0</v>
      </c>
      <c r="GX145">
        <v>0</v>
      </c>
      <c r="GY145" s="59"/>
      <c r="GZ145">
        <v>1</v>
      </c>
      <c r="HA145" t="s">
        <v>2758</v>
      </c>
      <c r="HB145">
        <v>1</v>
      </c>
      <c r="HC145" t="s">
        <v>2760</v>
      </c>
      <c r="HD145">
        <v>1</v>
      </c>
      <c r="HE145">
        <v>1</v>
      </c>
      <c r="HF145">
        <v>1</v>
      </c>
      <c r="HG145">
        <v>1</v>
      </c>
      <c r="HH145">
        <v>0</v>
      </c>
      <c r="HI145">
        <v>0</v>
      </c>
      <c r="HJ145" s="59">
        <v>44640</v>
      </c>
      <c r="HK145">
        <v>0</v>
      </c>
      <c r="HL145" s="59"/>
      <c r="HM145" s="59"/>
      <c r="HN145">
        <v>0</v>
      </c>
      <c r="HP145" s="59"/>
      <c r="HQ145">
        <v>0</v>
      </c>
      <c r="HR145" s="59"/>
      <c r="HS145" s="59"/>
      <c r="HT145" s="59"/>
      <c r="HU145">
        <v>0</v>
      </c>
      <c r="HV145">
        <v>0</v>
      </c>
      <c r="HW145" s="59"/>
      <c r="HX145">
        <v>1</v>
      </c>
      <c r="HY145" t="s">
        <v>2761</v>
      </c>
      <c r="HZ145">
        <v>1</v>
      </c>
      <c r="IA145" t="s">
        <v>2762</v>
      </c>
      <c r="IB145">
        <v>1</v>
      </c>
      <c r="IC145">
        <v>1</v>
      </c>
      <c r="ID145">
        <v>1</v>
      </c>
      <c r="IE145">
        <v>1</v>
      </c>
      <c r="IF145">
        <v>0</v>
      </c>
      <c r="IG145">
        <v>0</v>
      </c>
      <c r="IH145" s="59">
        <v>44663</v>
      </c>
      <c r="II145">
        <v>0</v>
      </c>
      <c r="IJ145" s="59"/>
      <c r="IK145" s="59"/>
      <c r="IL145">
        <v>0</v>
      </c>
      <c r="IM145" s="59"/>
      <c r="IN145" s="59"/>
      <c r="IO145">
        <v>0</v>
      </c>
      <c r="IP145" s="59"/>
      <c r="IQ145" s="59"/>
      <c r="IR145" s="59"/>
      <c r="IS145">
        <v>0</v>
      </c>
      <c r="IT145">
        <v>0</v>
      </c>
      <c r="IU145" s="59"/>
      <c r="IV145">
        <v>1</v>
      </c>
      <c r="IW145" t="s">
        <v>2763</v>
      </c>
      <c r="IX145">
        <v>1</v>
      </c>
      <c r="IY145" t="s">
        <v>2764</v>
      </c>
      <c r="IZ145">
        <v>1</v>
      </c>
      <c r="JA145">
        <v>1</v>
      </c>
      <c r="JB145">
        <v>1</v>
      </c>
      <c r="JC145">
        <v>1</v>
      </c>
      <c r="JD145">
        <v>0</v>
      </c>
      <c r="JE145">
        <v>0</v>
      </c>
      <c r="JF145" s="59">
        <v>44694</v>
      </c>
      <c r="JG145" s="59"/>
      <c r="JH145">
        <v>0</v>
      </c>
      <c r="JI145" s="59"/>
      <c r="JJ145" s="59"/>
      <c r="JK145">
        <v>0</v>
      </c>
      <c r="JL145" s="59"/>
      <c r="JM145" s="59"/>
      <c r="JN145">
        <v>0</v>
      </c>
      <c r="JO145" s="59"/>
      <c r="JP145" s="59"/>
      <c r="JQ145" s="59"/>
      <c r="JR145">
        <v>0</v>
      </c>
      <c r="JS145">
        <v>0</v>
      </c>
      <c r="JT145" s="59"/>
      <c r="JU145">
        <v>1</v>
      </c>
      <c r="JV145" t="s">
        <v>2765</v>
      </c>
      <c r="JW145">
        <v>1</v>
      </c>
      <c r="JX145" t="s">
        <v>2766</v>
      </c>
      <c r="JY145">
        <v>1</v>
      </c>
      <c r="JZ145">
        <v>1</v>
      </c>
      <c r="KA145">
        <v>1</v>
      </c>
      <c r="KB145">
        <v>1</v>
      </c>
      <c r="KC145">
        <v>0</v>
      </c>
      <c r="KD145">
        <v>0</v>
      </c>
      <c r="KE145" s="59">
        <v>44740</v>
      </c>
      <c r="KF145">
        <v>0</v>
      </c>
      <c r="KG145" s="59"/>
      <c r="KH145" s="59"/>
      <c r="KI145">
        <v>0</v>
      </c>
      <c r="KJ145" s="59"/>
      <c r="KK145" s="59"/>
      <c r="KL145">
        <v>0</v>
      </c>
      <c r="KM145" s="59"/>
      <c r="KN145" s="59"/>
      <c r="KO145" s="59"/>
      <c r="KP145">
        <v>0</v>
      </c>
      <c r="KQ145">
        <v>0</v>
      </c>
      <c r="KR145" s="59"/>
      <c r="KS145">
        <v>1</v>
      </c>
      <c r="KT145" t="s">
        <v>2767</v>
      </c>
      <c r="KU145">
        <v>1</v>
      </c>
      <c r="KV145" t="s">
        <v>2444</v>
      </c>
      <c r="KW145">
        <v>1</v>
      </c>
      <c r="KX145">
        <v>1</v>
      </c>
      <c r="KY145">
        <v>1</v>
      </c>
      <c r="KZ145">
        <v>1</v>
      </c>
      <c r="LA145">
        <v>0</v>
      </c>
      <c r="LB145">
        <v>0</v>
      </c>
      <c r="LC145" s="59">
        <v>44762</v>
      </c>
      <c r="LD145">
        <v>0</v>
      </c>
      <c r="LE145" s="59"/>
      <c r="LF145" s="59"/>
      <c r="LG145">
        <v>0</v>
      </c>
      <c r="LH145" s="59"/>
      <c r="LI145" s="59"/>
      <c r="LJ145">
        <v>0</v>
      </c>
      <c r="LK145" s="59"/>
      <c r="LL145" s="59"/>
      <c r="LM145" s="59"/>
      <c r="LN145">
        <v>0</v>
      </c>
      <c r="LO145">
        <v>0</v>
      </c>
      <c r="LP145" s="59"/>
      <c r="LQ145">
        <v>1</v>
      </c>
      <c r="LR145" t="s">
        <v>2432</v>
      </c>
      <c r="LS145">
        <v>1</v>
      </c>
      <c r="LT145" t="s">
        <v>2313</v>
      </c>
      <c r="LU145">
        <v>0</v>
      </c>
      <c r="LV145">
        <v>1</v>
      </c>
      <c r="LW145">
        <v>1</v>
      </c>
      <c r="LX145">
        <v>1</v>
      </c>
      <c r="LY145">
        <v>0</v>
      </c>
      <c r="LZ145">
        <v>0</v>
      </c>
      <c r="NZ145" s="59">
        <v>44841</v>
      </c>
      <c r="OA145">
        <v>0</v>
      </c>
      <c r="OB145" s="69"/>
      <c r="OL145">
        <v>0</v>
      </c>
      <c r="OM145">
        <v>0</v>
      </c>
      <c r="OT145">
        <v>1</v>
      </c>
      <c r="OU145" t="s">
        <v>2348</v>
      </c>
      <c r="OV145">
        <v>1</v>
      </c>
      <c r="OZ145">
        <v>1</v>
      </c>
      <c r="PA145">
        <v>1</v>
      </c>
      <c r="PB145">
        <v>1</v>
      </c>
      <c r="PC145">
        <v>1</v>
      </c>
      <c r="PE145">
        <v>1</v>
      </c>
      <c r="PF145" t="s">
        <v>2506</v>
      </c>
      <c r="PG145">
        <v>1</v>
      </c>
      <c r="PH145">
        <v>1</v>
      </c>
      <c r="PK145" s="59">
        <v>44907</v>
      </c>
      <c r="PL145">
        <v>0</v>
      </c>
      <c r="PW145">
        <v>1</v>
      </c>
      <c r="PX145">
        <v>0</v>
      </c>
      <c r="QE145">
        <v>1</v>
      </c>
      <c r="QF145" t="s">
        <v>2310</v>
      </c>
      <c r="QG145">
        <v>0</v>
      </c>
      <c r="QH145">
        <v>1</v>
      </c>
      <c r="QI145">
        <v>1</v>
      </c>
      <c r="QJ145" t="s">
        <v>2768</v>
      </c>
      <c r="QK145">
        <v>1</v>
      </c>
      <c r="QL145">
        <v>0</v>
      </c>
      <c r="QM145">
        <v>1</v>
      </c>
      <c r="QN145">
        <v>1</v>
      </c>
      <c r="QP145">
        <v>1</v>
      </c>
      <c r="QQ145" t="s">
        <v>2532</v>
      </c>
      <c r="QR145">
        <v>1</v>
      </c>
      <c r="QV145" s="59">
        <v>45061</v>
      </c>
      <c r="QW145">
        <v>0</v>
      </c>
      <c r="RH145">
        <v>0</v>
      </c>
      <c r="RI145">
        <v>0</v>
      </c>
      <c r="RP145">
        <v>1</v>
      </c>
      <c r="RQ145" t="s">
        <v>2310</v>
      </c>
      <c r="RR145">
        <v>0</v>
      </c>
      <c r="RS145">
        <v>1</v>
      </c>
      <c r="RV145">
        <v>1</v>
      </c>
      <c r="RW145">
        <v>1</v>
      </c>
      <c r="RX145">
        <v>1</v>
      </c>
      <c r="RY145">
        <v>1</v>
      </c>
      <c r="SA145">
        <v>1</v>
      </c>
      <c r="SB145" t="s">
        <v>2769</v>
      </c>
      <c r="SC145">
        <v>1</v>
      </c>
      <c r="SD145">
        <v>1</v>
      </c>
      <c r="SG145" s="59">
        <v>45247</v>
      </c>
      <c r="SH145">
        <v>0</v>
      </c>
      <c r="SO145" s="97"/>
      <c r="SP145" s="143"/>
      <c r="SQ145" s="143"/>
      <c r="SR145" s="143"/>
      <c r="SS145" s="143"/>
      <c r="ST145" s="143"/>
      <c r="SU145" s="143"/>
      <c r="SV145" s="143"/>
      <c r="SW145" s="143"/>
      <c r="SX145" s="143"/>
      <c r="SY145" s="143"/>
      <c r="SZ145" s="143"/>
      <c r="TB145" s="143"/>
      <c r="TD145" s="143"/>
      <c r="TF145" s="143"/>
      <c r="TG145" s="143"/>
      <c r="TH145" s="143"/>
      <c r="TI145" s="15"/>
      <c r="TJ145" s="143"/>
      <c r="TK145" s="143"/>
      <c r="TL145" s="59">
        <v>45354</v>
      </c>
      <c r="TM145">
        <v>0</v>
      </c>
      <c r="TP145">
        <v>0</v>
      </c>
    </row>
    <row r="146" spans="1:537" x14ac:dyDescent="0.25">
      <c r="A146">
        <v>144</v>
      </c>
      <c r="B146" s="15" t="s">
        <v>2310</v>
      </c>
      <c r="C146" s="68" t="s">
        <v>2666</v>
      </c>
      <c r="F146" t="s">
        <v>3038</v>
      </c>
      <c r="H146">
        <v>1</v>
      </c>
      <c r="JF146" s="59">
        <v>44693</v>
      </c>
      <c r="JG146" s="59"/>
      <c r="JH146">
        <v>0</v>
      </c>
      <c r="JK146">
        <v>0</v>
      </c>
      <c r="JN146">
        <v>0</v>
      </c>
      <c r="JO146">
        <v>0</v>
      </c>
      <c r="JR146">
        <v>0</v>
      </c>
      <c r="JS146">
        <v>0</v>
      </c>
      <c r="JU146">
        <v>1</v>
      </c>
      <c r="JV146" t="s">
        <v>2467</v>
      </c>
      <c r="JW146">
        <v>1</v>
      </c>
      <c r="JX146" t="s">
        <v>2343</v>
      </c>
      <c r="JY146">
        <v>1</v>
      </c>
      <c r="JZ146">
        <v>1</v>
      </c>
      <c r="KA146">
        <v>1</v>
      </c>
      <c r="KB146">
        <v>1</v>
      </c>
      <c r="KC146">
        <v>0</v>
      </c>
      <c r="KD146">
        <v>0</v>
      </c>
      <c r="KE146" s="59">
        <v>44740</v>
      </c>
      <c r="KF146">
        <v>0</v>
      </c>
      <c r="KI146">
        <v>0</v>
      </c>
      <c r="KL146">
        <v>0</v>
      </c>
      <c r="KS146">
        <v>1</v>
      </c>
      <c r="KT146" t="s">
        <v>2318</v>
      </c>
      <c r="KU146">
        <v>1</v>
      </c>
      <c r="KV146" t="s">
        <v>2608</v>
      </c>
      <c r="LA146">
        <v>0</v>
      </c>
      <c r="LB146">
        <v>0</v>
      </c>
      <c r="LC146" s="59">
        <v>44761</v>
      </c>
      <c r="LD146">
        <v>0</v>
      </c>
      <c r="LG146">
        <v>0</v>
      </c>
      <c r="LJ146">
        <v>0</v>
      </c>
      <c r="LN146">
        <v>0</v>
      </c>
      <c r="LO146">
        <v>0</v>
      </c>
      <c r="LQ146">
        <v>1</v>
      </c>
      <c r="LR146" t="s">
        <v>2342</v>
      </c>
      <c r="LS146">
        <v>1</v>
      </c>
      <c r="LT146" t="s">
        <v>2671</v>
      </c>
      <c r="LU146">
        <v>1</v>
      </c>
      <c r="LV146">
        <v>1</v>
      </c>
      <c r="LW146">
        <v>1</v>
      </c>
      <c r="LX146">
        <v>1</v>
      </c>
      <c r="LY146">
        <v>0</v>
      </c>
      <c r="LZ146">
        <v>0</v>
      </c>
      <c r="MA146" s="59">
        <v>44781</v>
      </c>
      <c r="MB146">
        <v>1</v>
      </c>
      <c r="MC146">
        <v>5</v>
      </c>
      <c r="MD146">
        <v>1</v>
      </c>
      <c r="ME146">
        <v>0</v>
      </c>
      <c r="NZ146" s="59">
        <v>44841</v>
      </c>
      <c r="OA146">
        <v>0</v>
      </c>
      <c r="OL146">
        <v>1</v>
      </c>
      <c r="OM146">
        <v>1</v>
      </c>
      <c r="ON146" s="69">
        <v>44805</v>
      </c>
      <c r="OO146">
        <v>14</v>
      </c>
      <c r="OP146">
        <v>1</v>
      </c>
      <c r="OQ146">
        <v>1</v>
      </c>
      <c r="OR146">
        <v>1</v>
      </c>
      <c r="OS146">
        <v>1</v>
      </c>
      <c r="OT146">
        <v>0</v>
      </c>
      <c r="OZ146">
        <v>0</v>
      </c>
      <c r="PE146">
        <v>1</v>
      </c>
      <c r="PF146" t="s">
        <v>2672</v>
      </c>
      <c r="PG146">
        <v>0</v>
      </c>
      <c r="PK146" s="59">
        <v>44917</v>
      </c>
      <c r="PL146">
        <v>0</v>
      </c>
      <c r="PW146">
        <v>1</v>
      </c>
      <c r="PX146">
        <v>0</v>
      </c>
      <c r="QE146">
        <v>1</v>
      </c>
      <c r="QF146" t="s">
        <v>2310</v>
      </c>
      <c r="QG146">
        <v>0</v>
      </c>
      <c r="QH146">
        <v>1</v>
      </c>
      <c r="QK146">
        <v>1</v>
      </c>
      <c r="QL146">
        <v>0</v>
      </c>
      <c r="QM146">
        <v>1</v>
      </c>
      <c r="QP146">
        <v>1</v>
      </c>
      <c r="QQ146" t="s">
        <v>2673</v>
      </c>
      <c r="QR146">
        <v>0</v>
      </c>
      <c r="QV146" s="59">
        <v>45060</v>
      </c>
      <c r="QW146">
        <v>0</v>
      </c>
      <c r="RH146">
        <v>1</v>
      </c>
      <c r="RI146">
        <v>1</v>
      </c>
      <c r="RJ146" s="69">
        <v>45017</v>
      </c>
      <c r="RK146">
        <v>7</v>
      </c>
      <c r="RL146">
        <v>0</v>
      </c>
      <c r="RM146">
        <v>1</v>
      </c>
      <c r="RN146">
        <v>1</v>
      </c>
      <c r="RO146">
        <v>0</v>
      </c>
      <c r="RP146">
        <v>0</v>
      </c>
      <c r="RV146">
        <v>1</v>
      </c>
      <c r="RW146">
        <v>1</v>
      </c>
      <c r="RX146">
        <v>1</v>
      </c>
      <c r="RY146">
        <v>1</v>
      </c>
      <c r="SA146">
        <v>1</v>
      </c>
      <c r="SB146" t="s">
        <v>2674</v>
      </c>
      <c r="SC146">
        <v>0</v>
      </c>
      <c r="SO146" s="97">
        <v>45265</v>
      </c>
      <c r="SP146" s="142">
        <v>6.9</v>
      </c>
      <c r="SQ146" s="143">
        <v>0</v>
      </c>
      <c r="SR146" s="143">
        <v>0</v>
      </c>
      <c r="SS146" s="143">
        <v>0</v>
      </c>
      <c r="ST146" s="143">
        <v>0</v>
      </c>
      <c r="SU146" s="143">
        <v>0</v>
      </c>
      <c r="SV146" s="143">
        <v>0</v>
      </c>
      <c r="SW146" s="143">
        <v>0</v>
      </c>
      <c r="SX146" s="143">
        <v>0</v>
      </c>
      <c r="SY146" s="142">
        <v>18.8</v>
      </c>
      <c r="SZ146" s="147">
        <v>1.06</v>
      </c>
      <c r="TA146">
        <v>1.74</v>
      </c>
      <c r="TB146" s="142" t="s">
        <v>29</v>
      </c>
      <c r="TC146">
        <v>1.78</v>
      </c>
      <c r="TD146" s="143" t="s">
        <v>29</v>
      </c>
      <c r="TE146">
        <v>0.96</v>
      </c>
      <c r="TF146" s="142" t="s">
        <v>21</v>
      </c>
      <c r="TG146" s="142"/>
      <c r="TH146" s="143">
        <v>12</v>
      </c>
      <c r="TI146" s="144" t="s">
        <v>21</v>
      </c>
      <c r="TJ146" s="143">
        <v>35</v>
      </c>
      <c r="TK146" s="143"/>
      <c r="TL146" s="59">
        <v>45354</v>
      </c>
      <c r="TM146">
        <v>0</v>
      </c>
      <c r="TP146">
        <v>0</v>
      </c>
    </row>
    <row r="147" spans="1:537" x14ac:dyDescent="0.25">
      <c r="A147">
        <v>145</v>
      </c>
      <c r="B147" s="15" t="s">
        <v>2310</v>
      </c>
      <c r="C147" s="15" t="s">
        <v>2351</v>
      </c>
      <c r="D147" t="s">
        <v>2352</v>
      </c>
      <c r="E147" t="s">
        <v>3039</v>
      </c>
      <c r="F147" t="s">
        <v>3040</v>
      </c>
      <c r="G147" s="139">
        <v>42262</v>
      </c>
      <c r="H147">
        <v>0</v>
      </c>
      <c r="I147" s="140">
        <v>44176</v>
      </c>
      <c r="J147" s="58">
        <f>(I147-G147)/365.25</f>
        <v>5.2402464065708418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19.8</v>
      </c>
      <c r="T147">
        <v>1.1000000000000001</v>
      </c>
      <c r="U147">
        <v>0.43</v>
      </c>
      <c r="V147" t="s">
        <v>21</v>
      </c>
      <c r="W147">
        <v>-0.12</v>
      </c>
      <c r="X147" t="s">
        <v>21</v>
      </c>
      <c r="Y147">
        <v>0.7</v>
      </c>
      <c r="Z147" t="s">
        <v>21</v>
      </c>
      <c r="AB147">
        <v>13.1</v>
      </c>
      <c r="AC147">
        <v>0</v>
      </c>
      <c r="AD147">
        <v>39</v>
      </c>
      <c r="AE147">
        <v>13.3</v>
      </c>
      <c r="AF147">
        <v>0</v>
      </c>
      <c r="AG147">
        <v>0</v>
      </c>
      <c r="AL147">
        <v>1</v>
      </c>
      <c r="AN147">
        <v>7</v>
      </c>
      <c r="AO147">
        <v>1</v>
      </c>
      <c r="AQ147" s="15">
        <v>-1</v>
      </c>
      <c r="AR147" s="15">
        <v>1</v>
      </c>
      <c r="AT147" s="68">
        <v>1</v>
      </c>
      <c r="AU147" s="68">
        <v>-1</v>
      </c>
      <c r="AV147" s="68">
        <v>4</v>
      </c>
      <c r="AW147" s="68">
        <v>-1</v>
      </c>
      <c r="AX147" s="68">
        <v>-1</v>
      </c>
      <c r="AY147">
        <v>1</v>
      </c>
      <c r="AZ147" s="68">
        <v>0</v>
      </c>
      <c r="BA147" s="68">
        <v>0</v>
      </c>
      <c r="BB147" s="68">
        <v>0</v>
      </c>
      <c r="BC147" s="68">
        <v>1</v>
      </c>
      <c r="BD147" s="68">
        <v>0</v>
      </c>
      <c r="BE147" s="68">
        <v>0</v>
      </c>
      <c r="BF147" s="68">
        <v>1</v>
      </c>
      <c r="BG147" s="68">
        <v>0</v>
      </c>
      <c r="BH147" s="68">
        <v>0</v>
      </c>
      <c r="BJ147" s="68">
        <v>0</v>
      </c>
      <c r="BK147" s="68">
        <v>0</v>
      </c>
      <c r="BL147" s="68">
        <v>0</v>
      </c>
      <c r="BM147" s="68">
        <v>1</v>
      </c>
      <c r="BN147" s="68">
        <v>0</v>
      </c>
      <c r="BO147" s="68">
        <v>0</v>
      </c>
      <c r="BP147" s="68">
        <v>0</v>
      </c>
      <c r="BQ147" s="68">
        <v>0</v>
      </c>
      <c r="BR147" s="68">
        <v>1</v>
      </c>
      <c r="BS147" t="s">
        <v>2356</v>
      </c>
      <c r="BT147" s="68">
        <v>1</v>
      </c>
      <c r="BU147" s="68">
        <v>0</v>
      </c>
      <c r="BV147" s="68">
        <v>0</v>
      </c>
      <c r="BW147" s="68">
        <v>0</v>
      </c>
      <c r="BX147" s="68">
        <v>0</v>
      </c>
      <c r="BY147" s="68">
        <v>0</v>
      </c>
      <c r="BZ147" s="68">
        <v>0</v>
      </c>
      <c r="CA147" s="68">
        <v>0</v>
      </c>
      <c r="CB147" s="68">
        <v>0</v>
      </c>
      <c r="CC147" s="68">
        <v>0</v>
      </c>
      <c r="CD147" s="68">
        <v>1</v>
      </c>
      <c r="CE147" s="68">
        <v>0</v>
      </c>
      <c r="CG147" s="68">
        <v>0</v>
      </c>
      <c r="CH147" s="68">
        <v>0</v>
      </c>
      <c r="CI147" s="68">
        <v>0</v>
      </c>
      <c r="CJ147" s="68">
        <v>0</v>
      </c>
      <c r="CK147" s="68">
        <v>0</v>
      </c>
      <c r="CL147" s="68">
        <v>0</v>
      </c>
      <c r="CN147" s="68">
        <v>1</v>
      </c>
      <c r="CO147" s="68">
        <v>1</v>
      </c>
      <c r="CP147" s="68">
        <v>1</v>
      </c>
      <c r="CQ147" s="68">
        <v>0</v>
      </c>
      <c r="CR147" s="68">
        <v>0</v>
      </c>
      <c r="CS147" s="68">
        <v>1</v>
      </c>
      <c r="CT147" t="s">
        <v>2357</v>
      </c>
      <c r="CU147" s="68">
        <v>0</v>
      </c>
      <c r="CV147" s="68">
        <v>0</v>
      </c>
      <c r="CW147" s="68">
        <v>0</v>
      </c>
      <c r="CX147" s="68">
        <v>1</v>
      </c>
      <c r="CY147" s="141" t="s">
        <v>2358</v>
      </c>
      <c r="CZ147" s="68">
        <v>1</v>
      </c>
      <c r="DA147" s="141" t="s">
        <v>2359</v>
      </c>
      <c r="DB147" s="15">
        <v>0</v>
      </c>
      <c r="DC147" s="15"/>
      <c r="DD147" s="68">
        <v>1</v>
      </c>
      <c r="DE147" s="68"/>
      <c r="DF147" s="68"/>
      <c r="DG147" s="68"/>
      <c r="DH147" s="141"/>
      <c r="GI147">
        <v>1</v>
      </c>
      <c r="GJ147" s="59">
        <v>44506</v>
      </c>
      <c r="GK147" s="59">
        <v>44617</v>
      </c>
      <c r="GL147">
        <v>6</v>
      </c>
      <c r="GM147">
        <v>0</v>
      </c>
      <c r="GN147" s="59"/>
      <c r="GO147" s="59"/>
      <c r="GP147">
        <v>0</v>
      </c>
      <c r="GQ147" s="59"/>
      <c r="GR147" s="59"/>
      <c r="GS147">
        <v>1</v>
      </c>
      <c r="GT147" s="59"/>
      <c r="GU147" s="59"/>
      <c r="GV147" s="59"/>
      <c r="GW147">
        <v>0</v>
      </c>
      <c r="GX147">
        <v>0</v>
      </c>
      <c r="GY147" s="59"/>
      <c r="GZ147">
        <v>1</v>
      </c>
      <c r="HA147" s="59" t="s">
        <v>2361</v>
      </c>
      <c r="HB147">
        <v>1</v>
      </c>
      <c r="HC147" s="59" t="s">
        <v>2362</v>
      </c>
      <c r="HD147">
        <v>1</v>
      </c>
      <c r="HE147">
        <v>1</v>
      </c>
      <c r="HF147">
        <v>1</v>
      </c>
      <c r="HG147">
        <v>1</v>
      </c>
      <c r="HH147">
        <v>0</v>
      </c>
      <c r="HI147">
        <v>0</v>
      </c>
      <c r="HJ147" s="59">
        <v>44640</v>
      </c>
      <c r="HK147">
        <v>0</v>
      </c>
      <c r="HL147" s="59"/>
      <c r="HM147" s="59"/>
      <c r="HN147">
        <v>0</v>
      </c>
      <c r="HP147" s="59"/>
      <c r="HQ147">
        <v>1</v>
      </c>
      <c r="HR147" s="59"/>
      <c r="HS147" s="59"/>
      <c r="HT147" s="59"/>
      <c r="HU147">
        <v>0</v>
      </c>
      <c r="HV147">
        <v>1</v>
      </c>
      <c r="HW147" s="59"/>
      <c r="HX147">
        <v>1</v>
      </c>
      <c r="HY147" s="59" t="s">
        <v>2363</v>
      </c>
      <c r="HZ147">
        <v>1</v>
      </c>
      <c r="IA147" s="59" t="s">
        <v>2364</v>
      </c>
      <c r="IB147">
        <v>1</v>
      </c>
      <c r="IC147">
        <v>1</v>
      </c>
      <c r="ID147">
        <v>1</v>
      </c>
      <c r="IE147">
        <v>1</v>
      </c>
      <c r="IF147">
        <v>0</v>
      </c>
      <c r="IG147">
        <v>0</v>
      </c>
      <c r="IH147" s="59">
        <v>44663</v>
      </c>
      <c r="II147">
        <v>0</v>
      </c>
      <c r="IJ147" s="59"/>
      <c r="IK147" s="59"/>
      <c r="IL147">
        <v>0</v>
      </c>
      <c r="IM147" s="59"/>
      <c r="IN147" s="59"/>
      <c r="IO147">
        <v>1</v>
      </c>
      <c r="IP147" s="59"/>
      <c r="IQ147" s="59"/>
      <c r="IR147" s="59"/>
      <c r="IS147">
        <v>0</v>
      </c>
      <c r="IT147">
        <v>1</v>
      </c>
      <c r="IU147" s="59"/>
      <c r="IV147">
        <v>1</v>
      </c>
      <c r="IW147" s="59" t="s">
        <v>2365</v>
      </c>
      <c r="IX147">
        <v>1</v>
      </c>
      <c r="IY147" s="59" t="s">
        <v>2366</v>
      </c>
      <c r="IZ147">
        <v>1</v>
      </c>
      <c r="JA147">
        <v>1</v>
      </c>
      <c r="JB147">
        <v>1</v>
      </c>
      <c r="JC147">
        <v>1</v>
      </c>
      <c r="JD147">
        <v>0</v>
      </c>
      <c r="JE147">
        <v>0</v>
      </c>
      <c r="JF147" s="59">
        <v>44694</v>
      </c>
      <c r="JG147" s="59"/>
      <c r="JH147">
        <v>0</v>
      </c>
      <c r="JI147" s="59"/>
      <c r="JJ147" s="59"/>
      <c r="JK147">
        <v>0</v>
      </c>
      <c r="JL147" s="59"/>
      <c r="JM147" s="59"/>
      <c r="JN147">
        <v>1</v>
      </c>
      <c r="JO147" s="59"/>
      <c r="JP147" s="59"/>
      <c r="JQ147" s="59"/>
      <c r="JR147">
        <v>0</v>
      </c>
      <c r="JS147">
        <v>0</v>
      </c>
      <c r="JT147" s="59"/>
      <c r="JU147">
        <v>1</v>
      </c>
      <c r="JV147" s="59" t="s">
        <v>2367</v>
      </c>
      <c r="JW147">
        <v>1</v>
      </c>
      <c r="JX147" s="59" t="s">
        <v>2368</v>
      </c>
      <c r="JY147">
        <v>1</v>
      </c>
      <c r="JZ147">
        <v>1</v>
      </c>
      <c r="KA147">
        <v>1</v>
      </c>
      <c r="KB147">
        <v>1</v>
      </c>
      <c r="KC147">
        <v>0</v>
      </c>
      <c r="KD147">
        <v>0</v>
      </c>
      <c r="KE147" s="59">
        <v>44740</v>
      </c>
      <c r="KF147">
        <v>0</v>
      </c>
      <c r="KG147" s="59"/>
      <c r="KH147" s="59"/>
      <c r="KI147">
        <v>0</v>
      </c>
      <c r="KJ147" s="59"/>
      <c r="KK147" s="59"/>
      <c r="KL147">
        <v>1</v>
      </c>
      <c r="KM147" s="59"/>
      <c r="KN147" s="59"/>
      <c r="KO147" s="59"/>
      <c r="KP147">
        <v>0</v>
      </c>
      <c r="KQ147">
        <v>0</v>
      </c>
      <c r="KR147" s="59"/>
      <c r="KT147" s="59"/>
      <c r="KV147" s="59"/>
      <c r="KY147" s="59"/>
      <c r="KZ147" s="59"/>
      <c r="LC147" s="59">
        <v>44762</v>
      </c>
      <c r="LD147">
        <v>0</v>
      </c>
      <c r="LE147" s="59"/>
      <c r="LF147" s="59"/>
      <c r="LG147">
        <v>0</v>
      </c>
      <c r="LH147" s="59"/>
      <c r="LI147" s="59"/>
      <c r="LJ147">
        <v>1</v>
      </c>
      <c r="LK147" s="59"/>
      <c r="LL147" s="59"/>
      <c r="LM147" s="59"/>
      <c r="LN147">
        <v>0</v>
      </c>
      <c r="LO147">
        <v>0</v>
      </c>
      <c r="LP147" s="59"/>
      <c r="LQ147">
        <v>1</v>
      </c>
      <c r="LR147" s="59" t="s">
        <v>2347</v>
      </c>
      <c r="LS147">
        <v>1</v>
      </c>
      <c r="LT147" s="59" t="s">
        <v>2313</v>
      </c>
      <c r="LU147">
        <v>1</v>
      </c>
      <c r="LV147">
        <v>1</v>
      </c>
      <c r="LW147">
        <v>1</v>
      </c>
      <c r="LX147">
        <v>1</v>
      </c>
      <c r="LY147">
        <v>0</v>
      </c>
      <c r="LZ147">
        <v>0</v>
      </c>
      <c r="MA147" s="59">
        <v>44780</v>
      </c>
      <c r="MB147">
        <v>0</v>
      </c>
      <c r="ME147">
        <v>1</v>
      </c>
      <c r="MH147" s="59">
        <v>44783</v>
      </c>
      <c r="MI147">
        <v>0</v>
      </c>
      <c r="ML147">
        <v>1</v>
      </c>
      <c r="MO147" s="59">
        <v>44840</v>
      </c>
      <c r="MP147">
        <v>0</v>
      </c>
      <c r="NA147">
        <v>0</v>
      </c>
      <c r="NB147">
        <v>1</v>
      </c>
      <c r="NC147" s="69">
        <v>44805</v>
      </c>
      <c r="ND147">
        <v>14</v>
      </c>
      <c r="NE147">
        <v>0</v>
      </c>
      <c r="NF147">
        <v>0</v>
      </c>
      <c r="NG147">
        <v>0</v>
      </c>
      <c r="NH147">
        <v>0</v>
      </c>
      <c r="NI147">
        <v>1</v>
      </c>
      <c r="NJ147" t="s">
        <v>2348</v>
      </c>
      <c r="NK147">
        <v>1</v>
      </c>
      <c r="NL147">
        <v>1</v>
      </c>
      <c r="NV147">
        <v>0</v>
      </c>
      <c r="PK147" s="59">
        <v>44907</v>
      </c>
      <c r="PL147">
        <v>0</v>
      </c>
      <c r="PW147">
        <v>0</v>
      </c>
      <c r="PX147">
        <v>1</v>
      </c>
      <c r="PY147" s="69">
        <v>44866</v>
      </c>
      <c r="PZ147">
        <v>14</v>
      </c>
      <c r="QA147">
        <v>0</v>
      </c>
      <c r="QB147">
        <v>0</v>
      </c>
      <c r="QC147">
        <v>1</v>
      </c>
      <c r="QD147">
        <v>0</v>
      </c>
      <c r="QE147">
        <v>1</v>
      </c>
      <c r="QF147" t="s">
        <v>2369</v>
      </c>
      <c r="QH147">
        <v>1</v>
      </c>
      <c r="QI147">
        <v>1</v>
      </c>
      <c r="QK147">
        <v>0</v>
      </c>
      <c r="QP147">
        <v>1</v>
      </c>
      <c r="QQ147" t="s">
        <v>2370</v>
      </c>
      <c r="QR147">
        <v>0</v>
      </c>
      <c r="QV147" s="59">
        <v>45062</v>
      </c>
      <c r="QW147">
        <v>0</v>
      </c>
      <c r="RH147">
        <v>1</v>
      </c>
      <c r="RI147">
        <v>1</v>
      </c>
      <c r="RJ147" s="69">
        <v>45047</v>
      </c>
      <c r="RL147">
        <v>0</v>
      </c>
      <c r="RM147">
        <v>1</v>
      </c>
      <c r="RN147">
        <v>1</v>
      </c>
      <c r="RO147">
        <v>0</v>
      </c>
      <c r="RP147">
        <v>1</v>
      </c>
      <c r="RQ147" t="s">
        <v>2310</v>
      </c>
      <c r="RR147">
        <v>0</v>
      </c>
      <c r="RS147">
        <v>1</v>
      </c>
      <c r="RV147">
        <v>1</v>
      </c>
      <c r="RW147">
        <v>1</v>
      </c>
      <c r="RX147">
        <v>0</v>
      </c>
      <c r="RY147">
        <v>1</v>
      </c>
      <c r="SA147">
        <v>1</v>
      </c>
      <c r="SB147" t="s">
        <v>2349</v>
      </c>
      <c r="SC147">
        <v>1</v>
      </c>
      <c r="SD147">
        <v>1</v>
      </c>
      <c r="SO147" s="97">
        <v>45265</v>
      </c>
      <c r="SP147" s="142">
        <v>8.2217659137577002</v>
      </c>
      <c r="SQ147" s="143">
        <v>0</v>
      </c>
      <c r="SR147" s="143">
        <v>0</v>
      </c>
      <c r="SS147" s="143">
        <v>0</v>
      </c>
      <c r="ST147" s="143">
        <v>0</v>
      </c>
      <c r="SU147" s="143">
        <v>0</v>
      </c>
      <c r="SV147" s="143">
        <v>0</v>
      </c>
      <c r="SW147" s="143">
        <v>0</v>
      </c>
      <c r="SX147" s="143">
        <v>0</v>
      </c>
      <c r="SY147" s="142">
        <v>27.8</v>
      </c>
      <c r="SZ147" s="147">
        <v>1.28</v>
      </c>
      <c r="TA147">
        <v>0.47</v>
      </c>
      <c r="TB147" s="142" t="s">
        <v>21</v>
      </c>
      <c r="TC147">
        <v>0.02</v>
      </c>
      <c r="TD147" s="142" t="s">
        <v>21</v>
      </c>
      <c r="TE147">
        <v>0.61</v>
      </c>
      <c r="TF147" s="142" t="s">
        <v>21</v>
      </c>
      <c r="TG147" s="142"/>
      <c r="TH147" s="143">
        <v>12.2</v>
      </c>
      <c r="TI147" s="15" t="s">
        <v>21</v>
      </c>
      <c r="TJ147" s="143">
        <v>36</v>
      </c>
      <c r="TK147" s="143"/>
    </row>
    <row r="148" spans="1:537" x14ac:dyDescent="0.25">
      <c r="A148">
        <v>146</v>
      </c>
      <c r="B148" s="15" t="s">
        <v>2310</v>
      </c>
      <c r="F148" t="s">
        <v>3041</v>
      </c>
      <c r="H148">
        <v>1</v>
      </c>
      <c r="SO148" s="97">
        <v>45265</v>
      </c>
      <c r="SP148" s="142">
        <v>33.200000000000003</v>
      </c>
      <c r="SQ148" s="143">
        <v>1</v>
      </c>
      <c r="SR148" s="143">
        <v>0</v>
      </c>
      <c r="SS148" s="143">
        <v>0</v>
      </c>
      <c r="ST148" s="143">
        <v>0</v>
      </c>
      <c r="SU148" s="143">
        <v>0</v>
      </c>
      <c r="SV148" s="143">
        <v>0</v>
      </c>
      <c r="SW148" s="143">
        <v>0</v>
      </c>
      <c r="SX148" s="143">
        <v>0</v>
      </c>
      <c r="SY148" s="142">
        <v>66.2</v>
      </c>
      <c r="SZ148" s="147">
        <v>1.66</v>
      </c>
      <c r="TB148" s="142"/>
      <c r="TD148" s="142"/>
      <c r="TF148" s="142"/>
      <c r="TG148" s="83">
        <f>(SY148/(SZ148*SZ148))</f>
        <v>24.023806067644074</v>
      </c>
      <c r="TH148" s="143">
        <v>13.3</v>
      </c>
      <c r="TI148" s="15" t="s">
        <v>21</v>
      </c>
      <c r="TJ148" s="143">
        <v>39</v>
      </c>
      <c r="TK148" s="143"/>
    </row>
    <row r="149" spans="1:537" x14ac:dyDescent="0.25">
      <c r="A149">
        <v>147</v>
      </c>
      <c r="B149" s="15" t="s">
        <v>2310</v>
      </c>
      <c r="C149" s="15" t="s">
        <v>3042</v>
      </c>
      <c r="D149" t="s">
        <v>3043</v>
      </c>
      <c r="E149" t="s">
        <v>3044</v>
      </c>
      <c r="F149" t="s">
        <v>3045</v>
      </c>
      <c r="G149" s="139">
        <v>41038</v>
      </c>
      <c r="H149">
        <v>0</v>
      </c>
      <c r="I149" s="140">
        <v>44176</v>
      </c>
      <c r="J149" s="58">
        <f>(I149-G149)/365.25</f>
        <v>8.5913757700205338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25</v>
      </c>
      <c r="T149">
        <v>1.2849999999999999</v>
      </c>
      <c r="U149">
        <v>-0.44</v>
      </c>
      <c r="V149" t="s">
        <v>21</v>
      </c>
      <c r="W149">
        <v>-0.26</v>
      </c>
      <c r="X149" t="s">
        <v>21</v>
      </c>
      <c r="Y149">
        <v>-0.44</v>
      </c>
      <c r="Z149" t="s">
        <v>21</v>
      </c>
      <c r="AB149">
        <v>11</v>
      </c>
      <c r="AC149">
        <v>1</v>
      </c>
      <c r="AD149">
        <v>34</v>
      </c>
      <c r="AE149">
        <v>11.2</v>
      </c>
      <c r="AF149">
        <v>2</v>
      </c>
      <c r="AG149">
        <v>1</v>
      </c>
      <c r="AH149">
        <v>4</v>
      </c>
      <c r="AI149">
        <v>3</v>
      </c>
      <c r="AJ149">
        <v>0</v>
      </c>
      <c r="AL149">
        <v>1</v>
      </c>
      <c r="AM149">
        <v>2</v>
      </c>
      <c r="AN149">
        <v>3</v>
      </c>
      <c r="AO149">
        <v>1</v>
      </c>
      <c r="AP149" t="s">
        <v>3046</v>
      </c>
      <c r="AQ149" s="15">
        <v>1</v>
      </c>
      <c r="AR149" s="15">
        <v>1</v>
      </c>
      <c r="AT149" s="68">
        <v>0</v>
      </c>
      <c r="AU149" s="68">
        <v>0</v>
      </c>
      <c r="AV149" s="68">
        <v>6</v>
      </c>
      <c r="AW149" s="68">
        <v>11</v>
      </c>
      <c r="AX149" s="68">
        <v>14</v>
      </c>
      <c r="AY149" s="68">
        <v>1</v>
      </c>
      <c r="AZ149" s="68">
        <v>1</v>
      </c>
      <c r="BA149" s="68">
        <v>1</v>
      </c>
      <c r="BB149" s="68">
        <v>0</v>
      </c>
      <c r="BC149" s="68">
        <v>0</v>
      </c>
      <c r="BD149" s="68">
        <v>0</v>
      </c>
      <c r="BE149" s="68">
        <v>1</v>
      </c>
      <c r="BF149" s="68">
        <v>0</v>
      </c>
      <c r="BG149" s="68">
        <v>1</v>
      </c>
      <c r="BH149" s="68">
        <v>1</v>
      </c>
      <c r="BI149" t="s">
        <v>3047</v>
      </c>
      <c r="BJ149" s="68">
        <v>0</v>
      </c>
      <c r="BK149" s="68">
        <v>0</v>
      </c>
      <c r="BL149" s="68">
        <v>0</v>
      </c>
      <c r="BM149" s="68">
        <v>1</v>
      </c>
      <c r="BN149" s="68">
        <v>1</v>
      </c>
      <c r="BO149" s="68">
        <v>0</v>
      </c>
      <c r="BP149" s="68">
        <v>0</v>
      </c>
      <c r="BQ149" s="68">
        <v>0</v>
      </c>
      <c r="BR149" s="68">
        <v>0</v>
      </c>
      <c r="BT149" s="68">
        <v>1</v>
      </c>
      <c r="BU149" s="68">
        <v>0</v>
      </c>
      <c r="BV149" s="68">
        <v>0</v>
      </c>
      <c r="BW149" s="68">
        <v>0</v>
      </c>
      <c r="BX149" s="68">
        <v>0</v>
      </c>
      <c r="BY149" s="68">
        <v>0</v>
      </c>
      <c r="BZ149" s="68">
        <v>1</v>
      </c>
      <c r="CA149" s="68">
        <v>1</v>
      </c>
      <c r="CB149" s="68">
        <v>0</v>
      </c>
      <c r="CC149" s="68">
        <v>0</v>
      </c>
      <c r="CD149" s="68">
        <v>1</v>
      </c>
      <c r="CE149" s="68">
        <v>0</v>
      </c>
      <c r="CF149" s="68"/>
      <c r="CG149" s="68">
        <v>1</v>
      </c>
      <c r="CH149" s="68">
        <v>1</v>
      </c>
      <c r="CI149" s="68">
        <v>1</v>
      </c>
      <c r="CJ149" s="68">
        <v>0</v>
      </c>
      <c r="CK149" s="68">
        <v>0</v>
      </c>
      <c r="CL149" s="68">
        <v>0</v>
      </c>
      <c r="CN149" s="68">
        <v>1</v>
      </c>
      <c r="CO149" s="68">
        <v>1</v>
      </c>
      <c r="CP149" s="68">
        <v>1</v>
      </c>
      <c r="CQ149" s="68">
        <v>0</v>
      </c>
      <c r="CR149" s="68">
        <v>0</v>
      </c>
      <c r="CS149" s="68">
        <v>0</v>
      </c>
      <c r="CT149" s="68"/>
      <c r="CU149" s="68">
        <v>1</v>
      </c>
      <c r="CV149" s="68">
        <v>1</v>
      </c>
      <c r="CW149" s="68">
        <v>0</v>
      </c>
      <c r="CX149" s="68">
        <v>1</v>
      </c>
      <c r="CY149" s="141" t="s">
        <v>3048</v>
      </c>
      <c r="CZ149" s="68">
        <v>1</v>
      </c>
      <c r="DA149" s="141" t="s">
        <v>3049</v>
      </c>
      <c r="DB149" s="15">
        <v>1</v>
      </c>
      <c r="DC149" s="15"/>
      <c r="DD149" s="68">
        <v>1</v>
      </c>
      <c r="DE149" s="68">
        <v>1</v>
      </c>
      <c r="DF149" s="148">
        <v>44008</v>
      </c>
      <c r="DG149" s="151"/>
      <c r="DH149" s="141" t="s">
        <v>3050</v>
      </c>
      <c r="GI149">
        <v>1</v>
      </c>
      <c r="GJ149" s="59">
        <v>44506</v>
      </c>
      <c r="GK149" s="59">
        <v>44617</v>
      </c>
      <c r="GL149">
        <v>9</v>
      </c>
      <c r="GM149">
        <v>0</v>
      </c>
      <c r="GN149" s="59"/>
      <c r="GO149" s="59"/>
      <c r="GP149">
        <v>0</v>
      </c>
      <c r="GQ149" s="59"/>
      <c r="GR149" s="59"/>
      <c r="GS149">
        <v>0</v>
      </c>
      <c r="GT149" s="59"/>
      <c r="GU149" s="59"/>
      <c r="GV149" s="59"/>
      <c r="GW149">
        <v>0</v>
      </c>
      <c r="GX149">
        <v>0</v>
      </c>
      <c r="GY149" s="59"/>
      <c r="GZ149">
        <v>1</v>
      </c>
      <c r="HA149" s="59" t="s">
        <v>3051</v>
      </c>
      <c r="HB149">
        <v>1</v>
      </c>
      <c r="HC149" s="59" t="s">
        <v>3052</v>
      </c>
      <c r="HD149">
        <v>1</v>
      </c>
      <c r="HE149">
        <v>1</v>
      </c>
      <c r="HF149">
        <v>1</v>
      </c>
      <c r="HG149">
        <v>1</v>
      </c>
      <c r="HH149">
        <v>0</v>
      </c>
      <c r="HI149">
        <v>0</v>
      </c>
      <c r="HJ149" s="59">
        <v>44640</v>
      </c>
      <c r="HK149">
        <v>0</v>
      </c>
      <c r="HL149" s="59"/>
      <c r="HM149" s="59"/>
      <c r="HN149">
        <v>0</v>
      </c>
      <c r="HP149" s="59"/>
      <c r="HQ149">
        <v>0</v>
      </c>
      <c r="HR149" s="59"/>
      <c r="HS149" s="59"/>
      <c r="HT149" s="59"/>
      <c r="HU149">
        <v>1</v>
      </c>
      <c r="HV149">
        <v>1</v>
      </c>
      <c r="HW149" s="59"/>
      <c r="HX149">
        <v>1</v>
      </c>
      <c r="HY149" s="59" t="s">
        <v>2365</v>
      </c>
      <c r="HZ149">
        <v>1</v>
      </c>
      <c r="IA149" s="59" t="s">
        <v>3053</v>
      </c>
      <c r="IB149">
        <v>1</v>
      </c>
      <c r="IC149">
        <v>1</v>
      </c>
      <c r="ID149">
        <v>1</v>
      </c>
      <c r="IE149">
        <v>1</v>
      </c>
      <c r="IF149">
        <v>0</v>
      </c>
      <c r="IG149">
        <v>0</v>
      </c>
      <c r="IH149" s="59">
        <v>44663</v>
      </c>
      <c r="II149">
        <v>0</v>
      </c>
      <c r="IJ149" s="59"/>
      <c r="IK149" s="59"/>
      <c r="IL149">
        <v>0</v>
      </c>
      <c r="IM149" s="59"/>
      <c r="IN149" s="59"/>
      <c r="IO149">
        <v>0</v>
      </c>
      <c r="IP149" s="59"/>
      <c r="IQ149" s="59"/>
      <c r="IR149" s="59"/>
      <c r="IS149">
        <v>0</v>
      </c>
      <c r="IT149">
        <v>0</v>
      </c>
      <c r="IU149" s="59"/>
      <c r="IV149">
        <v>1</v>
      </c>
      <c r="IW149" s="59" t="s">
        <v>3054</v>
      </c>
      <c r="IX149">
        <v>1</v>
      </c>
      <c r="IY149" s="59" t="s">
        <v>3055</v>
      </c>
      <c r="IZ149">
        <v>1</v>
      </c>
      <c r="JA149">
        <v>1</v>
      </c>
      <c r="JB149">
        <v>1</v>
      </c>
      <c r="JC149">
        <v>1</v>
      </c>
      <c r="JD149">
        <v>0</v>
      </c>
      <c r="JE149">
        <v>0</v>
      </c>
      <c r="JF149" s="59">
        <v>44693</v>
      </c>
      <c r="JG149" s="59"/>
      <c r="JH149">
        <v>0</v>
      </c>
      <c r="JI149" s="59"/>
      <c r="JJ149" s="59"/>
      <c r="JK149">
        <v>0</v>
      </c>
      <c r="JL149" s="59"/>
      <c r="JM149" s="59"/>
      <c r="JN149">
        <v>1</v>
      </c>
      <c r="JO149" s="59"/>
      <c r="JP149" s="59"/>
      <c r="JQ149" s="59"/>
      <c r="JR149">
        <v>0</v>
      </c>
      <c r="JS149">
        <v>0</v>
      </c>
      <c r="JT149" s="59"/>
      <c r="JV149" s="59"/>
      <c r="JX149" s="59"/>
      <c r="KE149" s="59">
        <v>44741</v>
      </c>
      <c r="KF149">
        <v>0</v>
      </c>
      <c r="KG149" s="59"/>
      <c r="KH149" s="59"/>
      <c r="KI149">
        <v>0</v>
      </c>
      <c r="KJ149" s="59"/>
      <c r="KK149" s="59"/>
      <c r="KL149">
        <v>1</v>
      </c>
      <c r="KM149" s="59"/>
      <c r="KN149" s="59"/>
      <c r="KO149" s="59"/>
      <c r="KP149">
        <v>0</v>
      </c>
      <c r="KQ149">
        <v>0</v>
      </c>
      <c r="KR149" s="59"/>
      <c r="KS149">
        <v>1</v>
      </c>
      <c r="KT149" s="59" t="s">
        <v>2432</v>
      </c>
      <c r="KU149">
        <v>1</v>
      </c>
      <c r="KV149" s="59" t="s">
        <v>2429</v>
      </c>
      <c r="KW149">
        <v>1</v>
      </c>
      <c r="KX149">
        <v>1</v>
      </c>
      <c r="KY149">
        <v>1</v>
      </c>
      <c r="KZ149">
        <v>1</v>
      </c>
      <c r="LA149">
        <v>0</v>
      </c>
      <c r="LB149">
        <v>0</v>
      </c>
      <c r="LC149" s="59">
        <v>44760</v>
      </c>
      <c r="LD149">
        <v>0</v>
      </c>
      <c r="LE149" s="59"/>
      <c r="LF149" s="59"/>
      <c r="LG149">
        <v>0</v>
      </c>
      <c r="LH149" s="59"/>
      <c r="LI149" s="59"/>
      <c r="LJ149">
        <v>1</v>
      </c>
      <c r="LK149" s="59"/>
      <c r="LL149" s="59"/>
      <c r="LM149" s="59"/>
      <c r="LN149">
        <v>0</v>
      </c>
      <c r="LO149">
        <v>0</v>
      </c>
      <c r="LP149" s="59"/>
      <c r="LQ149">
        <v>1</v>
      </c>
      <c r="LR149" s="59" t="s">
        <v>2313</v>
      </c>
      <c r="LS149">
        <v>1</v>
      </c>
      <c r="LT149" s="59" t="s">
        <v>2608</v>
      </c>
      <c r="LU149">
        <v>1</v>
      </c>
      <c r="LV149">
        <v>1</v>
      </c>
      <c r="LW149">
        <v>1</v>
      </c>
      <c r="LX149">
        <v>1</v>
      </c>
      <c r="LY149">
        <v>0</v>
      </c>
      <c r="LZ149">
        <v>0</v>
      </c>
      <c r="MA149" s="59">
        <v>44780</v>
      </c>
      <c r="MB149">
        <v>0</v>
      </c>
      <c r="MD149">
        <v>0</v>
      </c>
      <c r="ME149">
        <v>1</v>
      </c>
      <c r="MF149">
        <v>10</v>
      </c>
      <c r="MG149">
        <v>1</v>
      </c>
      <c r="MH149" s="59">
        <v>44783</v>
      </c>
      <c r="MI149">
        <v>0</v>
      </c>
      <c r="ML149">
        <v>1</v>
      </c>
      <c r="MO149" s="59">
        <v>44840</v>
      </c>
      <c r="MP149">
        <v>0</v>
      </c>
      <c r="NA149">
        <v>0</v>
      </c>
      <c r="NB149">
        <v>1</v>
      </c>
      <c r="NC149" s="69">
        <v>44774</v>
      </c>
      <c r="ND149">
        <v>7</v>
      </c>
      <c r="NE149">
        <v>1</v>
      </c>
      <c r="NF149">
        <v>0</v>
      </c>
      <c r="NG149">
        <v>0</v>
      </c>
      <c r="NH149">
        <v>1</v>
      </c>
      <c r="NI149">
        <v>0</v>
      </c>
      <c r="NO149">
        <v>0</v>
      </c>
      <c r="NV149">
        <v>0</v>
      </c>
      <c r="PK149" s="59">
        <v>44907</v>
      </c>
      <c r="PL149">
        <v>0</v>
      </c>
      <c r="PW149">
        <v>1</v>
      </c>
      <c r="PX149">
        <v>1</v>
      </c>
      <c r="PY149" s="69">
        <v>44866</v>
      </c>
      <c r="PZ149">
        <v>2</v>
      </c>
      <c r="QA149">
        <v>1</v>
      </c>
      <c r="QB149">
        <v>1</v>
      </c>
      <c r="QC149">
        <v>0</v>
      </c>
      <c r="QD149">
        <v>0</v>
      </c>
      <c r="QE149">
        <v>1</v>
      </c>
      <c r="QF149" t="s">
        <v>2369</v>
      </c>
      <c r="QH149">
        <v>1</v>
      </c>
      <c r="QI149">
        <v>1</v>
      </c>
      <c r="QL149">
        <v>0</v>
      </c>
      <c r="QM149">
        <v>1</v>
      </c>
      <c r="QN149">
        <v>1</v>
      </c>
      <c r="QP149">
        <v>1</v>
      </c>
      <c r="QQ149" t="s">
        <v>2446</v>
      </c>
      <c r="QR149">
        <v>0</v>
      </c>
      <c r="QV149" s="59">
        <v>45062</v>
      </c>
      <c r="QW149">
        <v>0</v>
      </c>
      <c r="RH149">
        <v>1</v>
      </c>
      <c r="RI149">
        <v>1</v>
      </c>
      <c r="RJ149" s="69">
        <v>45047</v>
      </c>
      <c r="RL149">
        <v>0</v>
      </c>
      <c r="RM149">
        <v>1</v>
      </c>
      <c r="RN149">
        <v>1</v>
      </c>
      <c r="RO149">
        <v>1</v>
      </c>
      <c r="RP149">
        <v>1</v>
      </c>
      <c r="RQ149" t="s">
        <v>2369</v>
      </c>
      <c r="RR149">
        <v>0</v>
      </c>
      <c r="RS149">
        <v>1</v>
      </c>
      <c r="RW149">
        <v>0</v>
      </c>
      <c r="RX149">
        <v>1</v>
      </c>
      <c r="RY149">
        <v>1</v>
      </c>
      <c r="SA149">
        <v>1</v>
      </c>
      <c r="SB149" t="s">
        <v>2349</v>
      </c>
      <c r="SC149">
        <v>0</v>
      </c>
      <c r="SG149" s="59">
        <v>45247</v>
      </c>
      <c r="SH149">
        <v>0</v>
      </c>
      <c r="SK149">
        <v>0</v>
      </c>
      <c r="SO149" s="97">
        <v>45265</v>
      </c>
      <c r="SP149" s="142">
        <v>11.572895277207392</v>
      </c>
      <c r="SQ149" s="143">
        <v>0</v>
      </c>
      <c r="SR149" s="143">
        <v>0</v>
      </c>
      <c r="SS149" s="143">
        <v>0</v>
      </c>
      <c r="ST149" s="143">
        <v>0</v>
      </c>
      <c r="SU149" s="143">
        <v>0</v>
      </c>
      <c r="SV149" s="143">
        <v>0</v>
      </c>
      <c r="SW149" s="143">
        <v>0</v>
      </c>
      <c r="SX149" s="143">
        <v>1</v>
      </c>
      <c r="SY149" s="142">
        <v>37.1</v>
      </c>
      <c r="SZ149" s="147">
        <v>1.48</v>
      </c>
      <c r="TB149" s="142"/>
      <c r="TC149">
        <v>-0.09</v>
      </c>
      <c r="TD149" s="142" t="s">
        <v>21</v>
      </c>
      <c r="TE149">
        <v>-0.33</v>
      </c>
      <c r="TF149" s="142" t="s">
        <v>21</v>
      </c>
      <c r="TG149" s="142"/>
      <c r="TH149" s="143">
        <v>13.4</v>
      </c>
      <c r="TI149" s="15" t="s">
        <v>21</v>
      </c>
      <c r="TJ149" s="143">
        <v>39</v>
      </c>
      <c r="TK149" s="143"/>
      <c r="TL149" s="59">
        <v>45354</v>
      </c>
      <c r="TM149">
        <v>1</v>
      </c>
    </row>
    <row r="150" spans="1:537" x14ac:dyDescent="0.25">
      <c r="A150">
        <v>148</v>
      </c>
      <c r="B150" s="15" t="s">
        <v>2310</v>
      </c>
      <c r="C150" s="68"/>
      <c r="F150" s="95" t="s">
        <v>3056</v>
      </c>
      <c r="G150" s="139">
        <v>33503</v>
      </c>
      <c r="H150">
        <v>0</v>
      </c>
      <c r="DI150" s="59">
        <v>44507</v>
      </c>
      <c r="DJ150" s="58">
        <f>(DI150-G150)/365.25</f>
        <v>30.127310061601644</v>
      </c>
      <c r="DL150">
        <v>1</v>
      </c>
      <c r="DM150">
        <v>1</v>
      </c>
      <c r="DN150">
        <v>1</v>
      </c>
      <c r="DO150">
        <v>1</v>
      </c>
      <c r="DP150">
        <v>7</v>
      </c>
      <c r="DQ150">
        <v>5</v>
      </c>
      <c r="DR150">
        <v>0</v>
      </c>
      <c r="DS150">
        <v>1</v>
      </c>
      <c r="DT150">
        <v>0</v>
      </c>
      <c r="DU150">
        <v>0</v>
      </c>
      <c r="DW150">
        <v>1</v>
      </c>
      <c r="EA150">
        <v>2</v>
      </c>
      <c r="EC150">
        <v>0</v>
      </c>
      <c r="ED150">
        <v>1</v>
      </c>
      <c r="EE150">
        <v>0</v>
      </c>
      <c r="EF150">
        <v>30</v>
      </c>
      <c r="EG150">
        <v>1</v>
      </c>
      <c r="EH150">
        <v>0</v>
      </c>
      <c r="EI150">
        <v>1</v>
      </c>
      <c r="EJ150">
        <v>1</v>
      </c>
      <c r="EK150" t="s">
        <v>3057</v>
      </c>
      <c r="EL150">
        <v>1</v>
      </c>
      <c r="EM150">
        <v>1</v>
      </c>
      <c r="EN150">
        <v>1</v>
      </c>
      <c r="EO150">
        <v>-1</v>
      </c>
      <c r="EQ150">
        <v>1</v>
      </c>
      <c r="ER150">
        <v>1</v>
      </c>
      <c r="ES150">
        <v>0</v>
      </c>
      <c r="ET150">
        <v>-1</v>
      </c>
      <c r="EU150" t="s">
        <v>3058</v>
      </c>
      <c r="EZ150">
        <v>1</v>
      </c>
      <c r="FB150">
        <v>7</v>
      </c>
      <c r="FC150">
        <v>3</v>
      </c>
      <c r="FD150">
        <v>1</v>
      </c>
      <c r="FE150">
        <v>0</v>
      </c>
      <c r="FG150" t="s">
        <v>3059</v>
      </c>
      <c r="FH150">
        <v>3</v>
      </c>
      <c r="FI150" t="s">
        <v>3060</v>
      </c>
      <c r="FJ150" t="s">
        <v>3061</v>
      </c>
      <c r="FK150">
        <v>7</v>
      </c>
      <c r="FL150" t="s">
        <v>100</v>
      </c>
      <c r="FM150">
        <v>3</v>
      </c>
      <c r="FN150">
        <v>7</v>
      </c>
      <c r="FO150" t="s">
        <v>2870</v>
      </c>
      <c r="FP150">
        <v>3</v>
      </c>
      <c r="FQ150">
        <v>7</v>
      </c>
      <c r="FR150">
        <v>3</v>
      </c>
      <c r="FS150">
        <v>0</v>
      </c>
      <c r="FX150">
        <v>4</v>
      </c>
      <c r="FY150">
        <v>3</v>
      </c>
      <c r="FZ150">
        <v>0</v>
      </c>
      <c r="GE150">
        <v>0</v>
      </c>
      <c r="GH150">
        <v>0</v>
      </c>
      <c r="SO150" s="97">
        <v>45265</v>
      </c>
      <c r="SP150" s="142">
        <v>32</v>
      </c>
      <c r="SQ150" s="143">
        <v>-1</v>
      </c>
      <c r="SR150" s="143">
        <v>-1</v>
      </c>
      <c r="SS150" s="143">
        <v>-1</v>
      </c>
      <c r="ST150" s="143">
        <v>-1</v>
      </c>
      <c r="SU150" s="143">
        <v>-1</v>
      </c>
      <c r="SV150" s="143">
        <v>-1</v>
      </c>
      <c r="SW150" s="143">
        <v>-1</v>
      </c>
      <c r="SX150" s="143">
        <v>-1</v>
      </c>
      <c r="SY150" s="143">
        <v>55.4</v>
      </c>
      <c r="SZ150" s="143">
        <v>1.55</v>
      </c>
      <c r="TB150" s="143"/>
      <c r="TD150" s="143"/>
      <c r="TF150" s="143"/>
      <c r="TG150" s="83">
        <f>(SY150/(SZ150*SZ150))</f>
        <v>23.059313215400621</v>
      </c>
      <c r="TH150" s="143">
        <v>11.5</v>
      </c>
      <c r="TI150" s="15" t="s">
        <v>520</v>
      </c>
      <c r="TJ150" s="143"/>
      <c r="TK150" s="143"/>
    </row>
    <row r="151" spans="1:537" x14ac:dyDescent="0.25">
      <c r="A151">
        <v>149</v>
      </c>
      <c r="B151" s="15"/>
      <c r="F151" t="s">
        <v>3062</v>
      </c>
      <c r="H151">
        <v>1</v>
      </c>
      <c r="SO151" s="97">
        <v>45265</v>
      </c>
      <c r="SP151" s="142"/>
      <c r="SQ151" s="143">
        <v>0</v>
      </c>
      <c r="SR151" s="143">
        <v>0</v>
      </c>
      <c r="SS151" s="143">
        <v>0</v>
      </c>
      <c r="ST151" s="143">
        <v>0</v>
      </c>
      <c r="SU151" s="143">
        <v>0</v>
      </c>
      <c r="SV151" s="143">
        <v>0</v>
      </c>
      <c r="SW151" s="143">
        <v>0</v>
      </c>
      <c r="SX151" s="143">
        <v>0</v>
      </c>
      <c r="SY151" s="142">
        <v>11.1</v>
      </c>
      <c r="SZ151" s="147">
        <v>0.81</v>
      </c>
      <c r="TB151" s="142"/>
      <c r="TD151" s="142"/>
      <c r="TF151" s="142"/>
      <c r="TG151" s="83">
        <f>(SY151/(SZ151*SZ151))</f>
        <v>16.918152720621851</v>
      </c>
      <c r="TH151" s="143">
        <v>10.7</v>
      </c>
      <c r="TI151" s="15" t="s">
        <v>520</v>
      </c>
      <c r="TJ151" s="143"/>
      <c r="TK151" s="143"/>
    </row>
    <row r="152" spans="1:537" x14ac:dyDescent="0.25">
      <c r="A152">
        <v>150</v>
      </c>
      <c r="B152" s="15" t="s">
        <v>2310</v>
      </c>
      <c r="C152" s="15" t="s">
        <v>2961</v>
      </c>
      <c r="D152" t="s">
        <v>2962</v>
      </c>
      <c r="E152" t="s">
        <v>3063</v>
      </c>
      <c r="F152" t="s">
        <v>3064</v>
      </c>
      <c r="G152" s="139">
        <v>33117</v>
      </c>
      <c r="H152">
        <v>0</v>
      </c>
      <c r="I152" s="140">
        <v>44176</v>
      </c>
      <c r="J152" s="58">
        <f t="shared" ref="J152:J157" si="1">(I152-G152)/365.25</f>
        <v>30.277891854893909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67.5</v>
      </c>
      <c r="T152">
        <v>1.53</v>
      </c>
      <c r="AA152" s="83">
        <f>(S152/(T152*T152))</f>
        <v>28.835063437139564</v>
      </c>
      <c r="AB152">
        <v>11.6</v>
      </c>
      <c r="AC152">
        <v>1</v>
      </c>
      <c r="AD152">
        <v>35</v>
      </c>
      <c r="AE152">
        <v>11.8</v>
      </c>
      <c r="AF152">
        <v>14</v>
      </c>
      <c r="AG152">
        <v>1</v>
      </c>
      <c r="AH152">
        <v>1</v>
      </c>
      <c r="AI152">
        <v>5</v>
      </c>
      <c r="AL152">
        <v>0</v>
      </c>
      <c r="AO152">
        <v>1</v>
      </c>
      <c r="AP152" t="s">
        <v>3065</v>
      </c>
      <c r="AQ152" s="15">
        <v>0</v>
      </c>
      <c r="AR152" s="15">
        <v>1</v>
      </c>
      <c r="AT152" s="68">
        <v>1</v>
      </c>
      <c r="AU152" s="68">
        <v>0</v>
      </c>
      <c r="AV152" s="68">
        <v>3</v>
      </c>
      <c r="AW152">
        <v>14</v>
      </c>
      <c r="AX152">
        <v>11</v>
      </c>
      <c r="AY152" s="68">
        <v>1</v>
      </c>
      <c r="AZ152" s="68">
        <v>0</v>
      </c>
      <c r="BA152" s="68">
        <v>1</v>
      </c>
      <c r="BB152" s="68">
        <v>1</v>
      </c>
      <c r="BC152" s="68">
        <v>1</v>
      </c>
      <c r="BD152" s="68">
        <v>0</v>
      </c>
      <c r="BE152" s="68">
        <v>1</v>
      </c>
      <c r="BF152" s="68">
        <v>0</v>
      </c>
      <c r="BG152" s="68">
        <v>1</v>
      </c>
      <c r="BH152" s="68">
        <v>0</v>
      </c>
      <c r="BJ152" s="68">
        <v>0</v>
      </c>
      <c r="BK152" s="68">
        <v>0</v>
      </c>
      <c r="BL152" s="68">
        <v>0</v>
      </c>
      <c r="BM152" s="68">
        <v>1</v>
      </c>
      <c r="BN152" s="68">
        <v>0</v>
      </c>
      <c r="BO152" s="68">
        <v>1</v>
      </c>
      <c r="BP152" s="68">
        <v>0</v>
      </c>
      <c r="BQ152" s="68">
        <v>1</v>
      </c>
      <c r="BR152" s="68">
        <v>1</v>
      </c>
      <c r="BS152" t="s">
        <v>2965</v>
      </c>
      <c r="BT152" s="68">
        <v>0</v>
      </c>
      <c r="BU152" s="68">
        <v>0</v>
      </c>
      <c r="BV152" s="68">
        <v>0</v>
      </c>
      <c r="BW152" s="68">
        <v>0</v>
      </c>
      <c r="BX152" s="68">
        <v>0</v>
      </c>
      <c r="BY152" s="68">
        <v>0</v>
      </c>
      <c r="BZ152" s="68">
        <v>0</v>
      </c>
      <c r="CA152" s="68">
        <v>0</v>
      </c>
      <c r="CB152" s="68">
        <v>0</v>
      </c>
      <c r="CC152" s="68">
        <v>0</v>
      </c>
      <c r="CD152" s="68">
        <v>0</v>
      </c>
      <c r="CE152" s="68">
        <v>0</v>
      </c>
      <c r="CG152" s="68">
        <v>1</v>
      </c>
      <c r="CH152" s="68">
        <v>1</v>
      </c>
      <c r="CI152" s="68">
        <v>1</v>
      </c>
      <c r="CJ152" s="68">
        <v>0</v>
      </c>
      <c r="CK152" s="68">
        <v>0</v>
      </c>
      <c r="CL152" s="68">
        <v>1</v>
      </c>
      <c r="CM152" t="s">
        <v>731</v>
      </c>
      <c r="CN152" s="68">
        <v>1</v>
      </c>
      <c r="CO152" s="68">
        <v>1</v>
      </c>
      <c r="CP152" s="68">
        <v>0</v>
      </c>
      <c r="CQ152" s="68">
        <v>0</v>
      </c>
      <c r="CR152" s="68">
        <v>0</v>
      </c>
      <c r="CS152" s="68">
        <v>0</v>
      </c>
      <c r="CU152" s="68">
        <v>1</v>
      </c>
      <c r="CV152" s="68">
        <v>1</v>
      </c>
      <c r="CW152" s="68">
        <v>0</v>
      </c>
      <c r="CX152" s="68">
        <v>1</v>
      </c>
      <c r="CY152" s="141" t="s">
        <v>2966</v>
      </c>
      <c r="CZ152" s="68">
        <v>0</v>
      </c>
      <c r="DA152" s="141"/>
      <c r="DB152" s="15">
        <v>0</v>
      </c>
      <c r="DC152" s="15"/>
      <c r="DD152" s="68">
        <v>1</v>
      </c>
      <c r="DE152" s="68"/>
      <c r="DF152" s="68"/>
      <c r="DG152" s="68"/>
      <c r="DH152" s="141"/>
      <c r="SO152" s="97"/>
      <c r="SP152" s="143"/>
      <c r="SQ152" s="143"/>
      <c r="SR152" s="143"/>
      <c r="SS152" s="143"/>
      <c r="ST152" s="143"/>
      <c r="SU152" s="143"/>
      <c r="SV152" s="143"/>
      <c r="SW152" s="143"/>
      <c r="SX152" s="143"/>
      <c r="SY152" s="143"/>
      <c r="SZ152" s="143"/>
      <c r="TB152" s="143"/>
      <c r="TD152" s="143"/>
      <c r="TF152" s="143"/>
      <c r="TG152" s="143"/>
      <c r="TH152" s="143"/>
      <c r="TI152" s="15"/>
      <c r="TJ152" s="143"/>
      <c r="TK152" s="143"/>
    </row>
    <row r="153" spans="1:537" x14ac:dyDescent="0.25">
      <c r="A153">
        <v>151</v>
      </c>
      <c r="B153" s="15" t="s">
        <v>2310</v>
      </c>
      <c r="C153" s="15" t="s">
        <v>2704</v>
      </c>
      <c r="D153" t="s">
        <v>2705</v>
      </c>
      <c r="E153" t="s">
        <v>3066</v>
      </c>
      <c r="F153" t="s">
        <v>3067</v>
      </c>
      <c r="G153" s="139">
        <v>30764</v>
      </c>
      <c r="H153">
        <v>0</v>
      </c>
      <c r="I153" s="146">
        <v>44176</v>
      </c>
      <c r="J153" s="58">
        <f t="shared" si="1"/>
        <v>36.720054757015745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68</v>
      </c>
      <c r="T153">
        <v>1.56</v>
      </c>
      <c r="AA153" s="83">
        <f>(S153/(T153*T153))</f>
        <v>27.94214332675871</v>
      </c>
      <c r="AB153">
        <v>12.4</v>
      </c>
      <c r="AC153">
        <v>0</v>
      </c>
      <c r="AD153">
        <v>36</v>
      </c>
      <c r="AE153">
        <v>12.6</v>
      </c>
      <c r="AF153">
        <v>11</v>
      </c>
      <c r="AG153">
        <v>1</v>
      </c>
      <c r="AH153">
        <v>2</v>
      </c>
      <c r="AI153">
        <v>2</v>
      </c>
      <c r="AL153">
        <v>1</v>
      </c>
      <c r="AM153">
        <v>1</v>
      </c>
      <c r="AN153">
        <v>3</v>
      </c>
      <c r="AO153">
        <v>1</v>
      </c>
      <c r="AP153" t="s">
        <v>2708</v>
      </c>
      <c r="AQ153" s="15">
        <v>0</v>
      </c>
      <c r="AT153" s="68">
        <v>1</v>
      </c>
      <c r="AU153" s="68">
        <v>0</v>
      </c>
      <c r="AV153" s="68">
        <v>4</v>
      </c>
      <c r="AW153" s="68">
        <v>11</v>
      </c>
      <c r="AX153" s="68">
        <v>8</v>
      </c>
      <c r="AY153" s="68">
        <v>1</v>
      </c>
      <c r="AZ153" s="68">
        <v>1</v>
      </c>
      <c r="BA153" s="68">
        <v>1</v>
      </c>
      <c r="BB153" s="68">
        <v>1</v>
      </c>
      <c r="BC153" s="68">
        <v>0</v>
      </c>
      <c r="BD153" s="68">
        <v>0</v>
      </c>
      <c r="BE153" s="68">
        <v>1</v>
      </c>
      <c r="BF153" s="68">
        <v>0</v>
      </c>
      <c r="BG153" s="68">
        <v>1</v>
      </c>
      <c r="BH153" s="68">
        <v>0</v>
      </c>
      <c r="BJ153" s="68">
        <v>1</v>
      </c>
      <c r="BK153" s="68">
        <v>0</v>
      </c>
      <c r="BL153" s="68">
        <v>1</v>
      </c>
      <c r="BM153" s="68">
        <v>1</v>
      </c>
      <c r="BN153" s="68">
        <v>0</v>
      </c>
      <c r="BO153" s="68">
        <v>1</v>
      </c>
      <c r="BP153" s="68">
        <v>0</v>
      </c>
      <c r="BQ153" s="68">
        <v>1</v>
      </c>
      <c r="BR153" s="68">
        <v>0</v>
      </c>
      <c r="BT153" s="68">
        <v>1</v>
      </c>
      <c r="BU153" s="68">
        <v>0</v>
      </c>
      <c r="BV153" s="68">
        <v>1</v>
      </c>
      <c r="BW153" s="68">
        <v>0</v>
      </c>
      <c r="BX153" s="68">
        <v>0</v>
      </c>
      <c r="BY153" s="68">
        <v>0</v>
      </c>
      <c r="BZ153" s="68">
        <v>1</v>
      </c>
      <c r="CA153" s="68">
        <v>0</v>
      </c>
      <c r="CB153" s="68">
        <v>0</v>
      </c>
      <c r="CC153" s="68">
        <v>1</v>
      </c>
      <c r="CD153" s="68">
        <v>0</v>
      </c>
      <c r="CE153" s="68">
        <v>0</v>
      </c>
      <c r="CG153" s="68">
        <v>1</v>
      </c>
      <c r="CH153" s="68">
        <v>1</v>
      </c>
      <c r="CI153" s="68">
        <v>1</v>
      </c>
      <c r="CJ153" s="68">
        <v>0</v>
      </c>
      <c r="CK153" s="68">
        <v>0</v>
      </c>
      <c r="CL153" s="68">
        <v>1</v>
      </c>
      <c r="CM153" t="s">
        <v>219</v>
      </c>
      <c r="CN153" s="68">
        <v>1</v>
      </c>
      <c r="CO153" s="68">
        <v>1</v>
      </c>
      <c r="CP153" s="68">
        <v>1</v>
      </c>
      <c r="CQ153" s="68">
        <v>0</v>
      </c>
      <c r="CR153" s="68">
        <v>0</v>
      </c>
      <c r="CS153" s="68">
        <v>1</v>
      </c>
      <c r="CT153" t="s">
        <v>2495</v>
      </c>
      <c r="CU153" s="68">
        <v>1</v>
      </c>
      <c r="CV153" s="68">
        <v>1</v>
      </c>
      <c r="CW153" s="68">
        <v>1</v>
      </c>
      <c r="CX153" s="68">
        <v>1</v>
      </c>
      <c r="CY153" s="141" t="s">
        <v>2709</v>
      </c>
      <c r="CZ153" s="68">
        <v>1</v>
      </c>
      <c r="DA153" s="141" t="s">
        <v>2710</v>
      </c>
      <c r="DB153" s="15">
        <v>0</v>
      </c>
      <c r="DC153" s="15"/>
      <c r="DD153" s="68">
        <v>1</v>
      </c>
      <c r="DE153" s="68"/>
      <c r="DF153" s="68"/>
      <c r="DG153" s="68"/>
      <c r="DH153" s="141"/>
      <c r="DI153" s="59">
        <v>44507</v>
      </c>
      <c r="DJ153" s="58">
        <f>(DI153-G153)/365.25</f>
        <v>37.626283367556468</v>
      </c>
      <c r="DL153">
        <v>1</v>
      </c>
      <c r="DM153">
        <v>1</v>
      </c>
      <c r="DN153">
        <v>1</v>
      </c>
      <c r="DO153">
        <v>1</v>
      </c>
      <c r="DP153">
        <v>60</v>
      </c>
      <c r="DQ153">
        <v>30</v>
      </c>
      <c r="DR153">
        <v>1</v>
      </c>
      <c r="DS153">
        <v>0</v>
      </c>
      <c r="DT153">
        <v>0</v>
      </c>
      <c r="DU153">
        <v>0</v>
      </c>
      <c r="DZ153" t="s">
        <v>12</v>
      </c>
      <c r="EA153">
        <v>1</v>
      </c>
      <c r="EC153">
        <v>0</v>
      </c>
      <c r="ED153">
        <v>0</v>
      </c>
      <c r="EE153">
        <v>1</v>
      </c>
      <c r="EF153">
        <v>60</v>
      </c>
      <c r="EG153">
        <v>1</v>
      </c>
      <c r="EH153">
        <v>0</v>
      </c>
      <c r="EI153">
        <v>1</v>
      </c>
      <c r="EJ153">
        <v>0</v>
      </c>
      <c r="EL153">
        <v>3</v>
      </c>
      <c r="EM153">
        <v>1</v>
      </c>
      <c r="EN153">
        <v>1</v>
      </c>
      <c r="EO153">
        <v>-1</v>
      </c>
      <c r="EQ153">
        <v>0</v>
      </c>
      <c r="ES153">
        <v>3</v>
      </c>
      <c r="ET153">
        <v>1</v>
      </c>
      <c r="EV153" t="s">
        <v>2617</v>
      </c>
      <c r="EZ153">
        <v>0</v>
      </c>
      <c r="FA153">
        <v>90</v>
      </c>
      <c r="FC153">
        <v>1</v>
      </c>
      <c r="FD153">
        <v>1</v>
      </c>
      <c r="FE153">
        <v>1</v>
      </c>
      <c r="FG153" t="s">
        <v>2872</v>
      </c>
      <c r="FH153">
        <v>3</v>
      </c>
      <c r="FI153" t="s">
        <v>3068</v>
      </c>
      <c r="FJ153" t="s">
        <v>2619</v>
      </c>
      <c r="FK153">
        <v>1</v>
      </c>
      <c r="FL153" t="s">
        <v>3069</v>
      </c>
      <c r="FM153">
        <v>2</v>
      </c>
      <c r="FN153">
        <v>90</v>
      </c>
      <c r="FO153" t="s">
        <v>306</v>
      </c>
      <c r="FP153">
        <v>1</v>
      </c>
      <c r="FQ153">
        <v>4</v>
      </c>
      <c r="FS153">
        <v>0</v>
      </c>
      <c r="FX153">
        <v>4</v>
      </c>
      <c r="FZ153">
        <v>0</v>
      </c>
      <c r="GE153">
        <v>2</v>
      </c>
      <c r="GF153">
        <v>0</v>
      </c>
      <c r="GH153">
        <v>-1</v>
      </c>
      <c r="GI153">
        <v>1</v>
      </c>
      <c r="GJ153" s="59">
        <v>44506</v>
      </c>
      <c r="GK153" s="59"/>
      <c r="GN153" s="59"/>
      <c r="GO153" s="59"/>
      <c r="GQ153" s="59"/>
      <c r="GR153" s="59"/>
      <c r="GT153" s="59"/>
      <c r="GU153" s="59"/>
      <c r="GV153" s="59"/>
      <c r="GY153" s="59"/>
      <c r="GZ153" s="59"/>
      <c r="HA153" s="59"/>
      <c r="HC153" s="59"/>
      <c r="HE153" s="59"/>
      <c r="HF153" s="59"/>
      <c r="HG153" s="59"/>
      <c r="HJ153" s="59"/>
      <c r="HL153" s="59"/>
      <c r="HM153" s="59"/>
      <c r="HP153" s="59"/>
      <c r="HR153" s="59"/>
      <c r="HS153" s="59"/>
      <c r="HT153" s="59"/>
      <c r="HV153" s="59"/>
      <c r="HW153" s="59"/>
      <c r="HY153" s="59"/>
      <c r="HZ153" s="59"/>
      <c r="IA153" s="59"/>
      <c r="IE153" s="59"/>
      <c r="IH153" s="59"/>
      <c r="II153" s="59"/>
      <c r="IJ153" s="59"/>
      <c r="IK153" s="59"/>
      <c r="IM153" s="59"/>
      <c r="IN153" s="59"/>
      <c r="IP153" s="59"/>
      <c r="IQ153" s="59"/>
      <c r="IR153" s="59"/>
      <c r="IU153" s="59"/>
      <c r="IW153" s="59"/>
      <c r="IY153" s="59"/>
      <c r="JB153" s="59"/>
      <c r="JC153" s="59"/>
      <c r="JE153" s="59"/>
      <c r="JF153" s="59"/>
      <c r="JG153" s="59"/>
      <c r="JI153" s="59"/>
      <c r="JJ153" s="59"/>
      <c r="JL153" s="59"/>
      <c r="JM153" s="59"/>
      <c r="JO153" s="59"/>
      <c r="JP153" s="59"/>
      <c r="JQ153" s="59"/>
      <c r="JT153" s="59"/>
      <c r="JV153" s="59"/>
      <c r="JX153" s="59"/>
      <c r="KE153" s="59"/>
      <c r="KG153" s="59"/>
      <c r="KH153" s="59"/>
      <c r="KJ153" s="59"/>
      <c r="KK153" s="59"/>
      <c r="KM153" s="59"/>
      <c r="KN153" s="59"/>
      <c r="KO153" s="59"/>
      <c r="KR153" s="59"/>
      <c r="KT153" s="59"/>
      <c r="KV153" s="59"/>
      <c r="KY153" s="59"/>
      <c r="KZ153" s="59"/>
      <c r="LC153" s="59"/>
      <c r="LE153" s="59"/>
      <c r="LF153" s="59"/>
      <c r="LH153" s="59"/>
      <c r="LI153" s="59"/>
      <c r="LK153" s="59"/>
      <c r="LL153" s="59"/>
      <c r="LM153" s="59"/>
      <c r="LP153" s="59"/>
      <c r="LR153" s="59"/>
      <c r="LT153" s="59"/>
      <c r="SO153" s="97"/>
      <c r="SP153" s="143"/>
      <c r="SQ153" s="143"/>
      <c r="SR153" s="143"/>
      <c r="SS153" s="143"/>
      <c r="ST153" s="143"/>
      <c r="SU153" s="143"/>
      <c r="SV153" s="143"/>
      <c r="SW153" s="143"/>
      <c r="SX153" s="143"/>
      <c r="SY153" s="143"/>
      <c r="SZ153" s="143"/>
      <c r="TB153" s="143"/>
      <c r="TD153" s="143"/>
      <c r="TF153" s="143"/>
      <c r="TG153" s="143"/>
      <c r="TH153" s="143"/>
      <c r="TI153" s="15"/>
      <c r="TJ153" s="143"/>
      <c r="TK153" s="143"/>
    </row>
    <row r="154" spans="1:537" x14ac:dyDescent="0.25">
      <c r="A154">
        <v>152</v>
      </c>
      <c r="B154" s="15" t="s">
        <v>2310</v>
      </c>
      <c r="C154" s="15" t="s">
        <v>2455</v>
      </c>
      <c r="D154" t="s">
        <v>2456</v>
      </c>
      <c r="E154" t="s">
        <v>3070</v>
      </c>
      <c r="F154" t="s">
        <v>3071</v>
      </c>
      <c r="G154" s="139">
        <v>38456</v>
      </c>
      <c r="H154">
        <v>0</v>
      </c>
      <c r="I154" s="146">
        <v>44176</v>
      </c>
      <c r="J154" s="58">
        <f t="shared" si="1"/>
        <v>15.66050650239562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1</v>
      </c>
      <c r="S154">
        <v>52.5</v>
      </c>
      <c r="T154">
        <v>1.51</v>
      </c>
      <c r="W154">
        <v>-1.66</v>
      </c>
      <c r="X154" t="s">
        <v>29</v>
      </c>
      <c r="Y154">
        <v>0.76</v>
      </c>
      <c r="Z154" t="s">
        <v>21</v>
      </c>
      <c r="AB154">
        <v>11.4</v>
      </c>
      <c r="AC154">
        <v>1</v>
      </c>
      <c r="AD154">
        <v>35.1</v>
      </c>
      <c r="AE154">
        <v>11.7</v>
      </c>
      <c r="AF154">
        <v>10</v>
      </c>
      <c r="AG154">
        <v>1</v>
      </c>
      <c r="AH154">
        <v>2</v>
      </c>
      <c r="AI154">
        <v>4</v>
      </c>
      <c r="AL154">
        <v>0</v>
      </c>
      <c r="AO154">
        <v>1</v>
      </c>
      <c r="AP154" t="s">
        <v>3072</v>
      </c>
      <c r="AQ154" s="15">
        <v>1</v>
      </c>
      <c r="AT154" s="68">
        <v>1</v>
      </c>
      <c r="AU154" s="68">
        <v>1</v>
      </c>
      <c r="AV154" s="68">
        <v>4</v>
      </c>
      <c r="AW154" s="68">
        <v>-1</v>
      </c>
      <c r="AX154" s="68">
        <v>-1</v>
      </c>
      <c r="AY154" s="68">
        <v>0</v>
      </c>
      <c r="AZ154" s="68">
        <v>0</v>
      </c>
      <c r="BA154" s="68">
        <v>0</v>
      </c>
      <c r="BB154" s="68">
        <v>0</v>
      </c>
      <c r="BC154" s="68">
        <v>0</v>
      </c>
      <c r="BD154" s="68">
        <v>0</v>
      </c>
      <c r="BE154" s="68">
        <v>0</v>
      </c>
      <c r="BF154" s="68">
        <v>0</v>
      </c>
      <c r="BG154" s="68">
        <v>0</v>
      </c>
      <c r="BH154" s="68">
        <v>0</v>
      </c>
      <c r="BJ154" s="68">
        <v>0</v>
      </c>
      <c r="BK154" s="68">
        <v>0</v>
      </c>
      <c r="BL154" s="68">
        <v>0</v>
      </c>
      <c r="BM154" s="68">
        <v>0</v>
      </c>
      <c r="BN154" s="68">
        <v>0</v>
      </c>
      <c r="BO154" s="68">
        <v>0</v>
      </c>
      <c r="BP154" s="68">
        <v>0</v>
      </c>
      <c r="BQ154" s="68">
        <v>1</v>
      </c>
      <c r="BR154" s="68">
        <v>0</v>
      </c>
      <c r="BT154" s="68">
        <v>1</v>
      </c>
      <c r="BU154" s="68">
        <v>0</v>
      </c>
      <c r="BV154" s="68">
        <v>1</v>
      </c>
      <c r="BW154" s="68">
        <v>0</v>
      </c>
      <c r="BX154" s="68">
        <v>0</v>
      </c>
      <c r="BY154" s="68">
        <v>0</v>
      </c>
      <c r="BZ154" s="68">
        <v>0</v>
      </c>
      <c r="CA154" s="68">
        <v>1</v>
      </c>
      <c r="CB154" s="68">
        <v>0</v>
      </c>
      <c r="CC154" s="68">
        <v>0</v>
      </c>
      <c r="CD154" s="68">
        <v>0</v>
      </c>
      <c r="CE154" s="68">
        <v>0</v>
      </c>
      <c r="CG154" s="68">
        <v>1</v>
      </c>
      <c r="CH154" s="68">
        <v>1</v>
      </c>
      <c r="CI154" s="68">
        <v>0</v>
      </c>
      <c r="CJ154" s="68">
        <v>0</v>
      </c>
      <c r="CK154" s="68">
        <v>0</v>
      </c>
      <c r="CL154" s="68">
        <v>1</v>
      </c>
      <c r="CM154" t="s">
        <v>219</v>
      </c>
      <c r="CN154" s="68">
        <v>1</v>
      </c>
      <c r="CO154" s="68">
        <v>0</v>
      </c>
      <c r="CP154" s="68">
        <v>1</v>
      </c>
      <c r="CQ154" s="68">
        <v>0</v>
      </c>
      <c r="CR154" s="68">
        <v>0</v>
      </c>
      <c r="CS154" s="68">
        <v>1</v>
      </c>
      <c r="CT154" t="s">
        <v>219</v>
      </c>
      <c r="CU154" s="68">
        <v>0</v>
      </c>
      <c r="CV154" s="68">
        <v>0</v>
      </c>
      <c r="CW154" s="68">
        <v>0</v>
      </c>
      <c r="CX154" s="68">
        <v>1</v>
      </c>
      <c r="CY154" s="141" t="s">
        <v>2460</v>
      </c>
      <c r="CZ154" s="68">
        <v>1</v>
      </c>
      <c r="DA154" s="141" t="s">
        <v>2461</v>
      </c>
      <c r="DB154" s="15">
        <v>0</v>
      </c>
      <c r="DC154" s="15"/>
      <c r="DD154" s="68">
        <v>0</v>
      </c>
      <c r="DE154" s="68">
        <v>1</v>
      </c>
      <c r="DF154" s="148">
        <v>44004</v>
      </c>
      <c r="DG154" s="15">
        <v>1</v>
      </c>
      <c r="DH154" s="168" t="s">
        <v>3073</v>
      </c>
      <c r="GI154">
        <v>1</v>
      </c>
      <c r="GJ154" s="59">
        <v>44506</v>
      </c>
      <c r="GK154" s="59">
        <v>44617</v>
      </c>
      <c r="GM154">
        <v>0</v>
      </c>
      <c r="GN154" s="59"/>
      <c r="GO154" s="59"/>
      <c r="GP154">
        <v>0</v>
      </c>
      <c r="GQ154" s="59"/>
      <c r="GR154" s="59"/>
      <c r="GS154">
        <v>1</v>
      </c>
      <c r="GT154" s="59"/>
      <c r="GU154" s="59"/>
      <c r="GV154" s="59"/>
      <c r="GW154">
        <v>0</v>
      </c>
      <c r="GX154">
        <v>1</v>
      </c>
      <c r="GY154" s="59"/>
      <c r="GZ154">
        <v>1</v>
      </c>
      <c r="HA154" s="59" t="s">
        <v>2361</v>
      </c>
      <c r="HB154">
        <v>1</v>
      </c>
      <c r="HC154" s="59" t="s">
        <v>2362</v>
      </c>
      <c r="HD154">
        <v>1</v>
      </c>
      <c r="HE154">
        <v>1</v>
      </c>
      <c r="HF154">
        <v>1</v>
      </c>
      <c r="HG154">
        <v>1</v>
      </c>
      <c r="HH154">
        <v>1</v>
      </c>
      <c r="HI154">
        <v>0</v>
      </c>
      <c r="HJ154" s="59">
        <v>44640</v>
      </c>
      <c r="HK154">
        <v>0</v>
      </c>
      <c r="HL154" s="59"/>
      <c r="HM154" s="59"/>
      <c r="HN154">
        <v>0</v>
      </c>
      <c r="HP154" s="59"/>
      <c r="HR154" s="59"/>
      <c r="HS154" s="59"/>
      <c r="HT154" s="59"/>
      <c r="HV154" s="59"/>
      <c r="HW154" s="59"/>
      <c r="HX154">
        <v>1</v>
      </c>
      <c r="HY154" s="59" t="s">
        <v>2462</v>
      </c>
      <c r="HZ154">
        <v>1</v>
      </c>
      <c r="IA154" s="59" t="s">
        <v>2463</v>
      </c>
      <c r="IB154">
        <v>1</v>
      </c>
      <c r="IC154">
        <v>1</v>
      </c>
      <c r="ID154">
        <v>1</v>
      </c>
      <c r="IE154">
        <v>1</v>
      </c>
      <c r="IF154">
        <v>0</v>
      </c>
      <c r="IG154">
        <v>1</v>
      </c>
      <c r="IH154" s="59">
        <v>44663</v>
      </c>
      <c r="II154">
        <v>0</v>
      </c>
      <c r="IJ154" s="59"/>
      <c r="IK154" s="59"/>
      <c r="IL154">
        <v>0</v>
      </c>
      <c r="IM154" s="59"/>
      <c r="IN154" s="59"/>
      <c r="IO154">
        <v>0</v>
      </c>
      <c r="IP154" s="59"/>
      <c r="IQ154" s="59"/>
      <c r="IR154" s="59"/>
      <c r="IS154">
        <v>0</v>
      </c>
      <c r="IU154" s="59"/>
      <c r="IV154">
        <v>1</v>
      </c>
      <c r="IW154" s="59" t="s">
        <v>2464</v>
      </c>
      <c r="IX154">
        <v>1</v>
      </c>
      <c r="IY154" s="59" t="s">
        <v>2465</v>
      </c>
      <c r="IZ154">
        <v>1</v>
      </c>
      <c r="JA154">
        <v>1</v>
      </c>
      <c r="JB154">
        <v>1</v>
      </c>
      <c r="JC154">
        <v>1</v>
      </c>
      <c r="JE154" s="59"/>
      <c r="JF154" s="59">
        <v>44693</v>
      </c>
      <c r="JG154" s="59"/>
      <c r="JH154">
        <v>0</v>
      </c>
      <c r="JI154" s="59"/>
      <c r="JJ154" s="59"/>
      <c r="JK154">
        <v>0</v>
      </c>
      <c r="JL154" s="59"/>
      <c r="JM154" s="59"/>
      <c r="JN154">
        <v>0</v>
      </c>
      <c r="JO154" s="59"/>
      <c r="JP154" s="59"/>
      <c r="JQ154" s="59"/>
      <c r="JR154">
        <v>0</v>
      </c>
      <c r="JS154">
        <v>0</v>
      </c>
      <c r="JT154" s="59"/>
      <c r="JV154" s="59"/>
      <c r="JX154" s="59"/>
      <c r="KE154" s="59">
        <v>44741</v>
      </c>
      <c r="KF154">
        <v>0</v>
      </c>
      <c r="KG154" s="59"/>
      <c r="KH154" s="59"/>
      <c r="KI154">
        <v>0</v>
      </c>
      <c r="KJ154" s="59"/>
      <c r="KK154" s="59"/>
      <c r="KL154">
        <v>0</v>
      </c>
      <c r="KM154" s="59"/>
      <c r="KN154" s="59"/>
      <c r="KO154" s="59"/>
      <c r="KP154">
        <v>0</v>
      </c>
      <c r="KQ154">
        <v>0</v>
      </c>
      <c r="KR154" s="59"/>
      <c r="KS154">
        <v>1</v>
      </c>
      <c r="KT154" s="59" t="s">
        <v>2466</v>
      </c>
      <c r="KU154">
        <v>1</v>
      </c>
      <c r="KV154" s="59" t="s">
        <v>2467</v>
      </c>
      <c r="KW154">
        <v>0</v>
      </c>
      <c r="KX154">
        <v>1</v>
      </c>
      <c r="KY154">
        <v>1</v>
      </c>
      <c r="KZ154">
        <v>1</v>
      </c>
      <c r="LA154">
        <v>0</v>
      </c>
      <c r="LB154">
        <v>0</v>
      </c>
      <c r="LC154" s="59">
        <v>44761</v>
      </c>
      <c r="LD154">
        <v>0</v>
      </c>
      <c r="LE154" s="59"/>
      <c r="LF154" s="59"/>
      <c r="LG154">
        <v>0</v>
      </c>
      <c r="LH154" s="59"/>
      <c r="LI154" s="59"/>
      <c r="LJ154">
        <v>0</v>
      </c>
      <c r="LK154" s="59"/>
      <c r="LL154" s="59"/>
      <c r="LM154" s="59"/>
      <c r="LN154">
        <v>0</v>
      </c>
      <c r="LO154">
        <v>0</v>
      </c>
      <c r="LP154" s="59"/>
      <c r="LQ154">
        <v>1</v>
      </c>
      <c r="LR154" s="59" t="s">
        <v>2468</v>
      </c>
      <c r="LS154">
        <v>1</v>
      </c>
      <c r="LT154" s="59" t="s">
        <v>2469</v>
      </c>
      <c r="LU154">
        <v>0</v>
      </c>
      <c r="LV154">
        <v>1</v>
      </c>
      <c r="LW154">
        <v>1</v>
      </c>
      <c r="LX154">
        <v>1</v>
      </c>
      <c r="LY154">
        <v>0</v>
      </c>
      <c r="LZ154">
        <v>0</v>
      </c>
      <c r="MA154" s="59">
        <v>44780</v>
      </c>
      <c r="MB154">
        <v>0</v>
      </c>
      <c r="ME154">
        <v>0</v>
      </c>
      <c r="MO154" s="59">
        <v>44840</v>
      </c>
      <c r="MP154">
        <v>0</v>
      </c>
      <c r="NA154">
        <v>0</v>
      </c>
      <c r="NB154">
        <v>0</v>
      </c>
      <c r="NI154">
        <v>1</v>
      </c>
      <c r="NL154">
        <v>1</v>
      </c>
      <c r="NO154">
        <v>0</v>
      </c>
      <c r="NP154">
        <v>0</v>
      </c>
      <c r="NV154">
        <v>0</v>
      </c>
      <c r="PK154" s="59">
        <v>44907</v>
      </c>
      <c r="PL154">
        <v>0</v>
      </c>
      <c r="PW154">
        <v>1</v>
      </c>
      <c r="QE154">
        <v>1</v>
      </c>
      <c r="QF154" t="s">
        <v>2447</v>
      </c>
      <c r="QG154">
        <v>1</v>
      </c>
      <c r="QH154">
        <v>1</v>
      </c>
      <c r="QI154">
        <v>1</v>
      </c>
      <c r="QK154">
        <v>1</v>
      </c>
      <c r="QL154">
        <v>0</v>
      </c>
      <c r="QM154">
        <v>1</v>
      </c>
      <c r="QN154">
        <v>0</v>
      </c>
      <c r="QO154" t="s">
        <v>2434</v>
      </c>
      <c r="QP154">
        <v>1</v>
      </c>
      <c r="QQ154" t="s">
        <v>2470</v>
      </c>
      <c r="QR154">
        <v>0</v>
      </c>
      <c r="QV154" s="59">
        <v>45061</v>
      </c>
      <c r="QW154">
        <v>0</v>
      </c>
      <c r="RH154">
        <v>1</v>
      </c>
      <c r="RI154">
        <v>1</v>
      </c>
      <c r="RJ154" s="69">
        <v>45047</v>
      </c>
      <c r="RK154">
        <v>14</v>
      </c>
      <c r="RL154">
        <v>1</v>
      </c>
      <c r="RM154">
        <v>1</v>
      </c>
      <c r="RN154">
        <v>1</v>
      </c>
      <c r="RO154">
        <v>1</v>
      </c>
      <c r="RP154">
        <v>1</v>
      </c>
      <c r="RQ154" t="s">
        <v>2310</v>
      </c>
      <c r="RR154">
        <v>1</v>
      </c>
      <c r="RS154">
        <v>1</v>
      </c>
      <c r="RV154">
        <v>1</v>
      </c>
      <c r="RW154">
        <v>1</v>
      </c>
      <c r="RX154">
        <v>0</v>
      </c>
      <c r="RY154">
        <v>0</v>
      </c>
      <c r="RZ154" t="s">
        <v>2332</v>
      </c>
      <c r="SA154">
        <v>1</v>
      </c>
      <c r="SB154" t="s">
        <v>2471</v>
      </c>
      <c r="SC154">
        <v>0</v>
      </c>
      <c r="SO154" s="97"/>
      <c r="SP154" s="143"/>
      <c r="SQ154" s="143"/>
      <c r="SR154" s="143"/>
      <c r="SS154" s="143"/>
      <c r="ST154" s="143"/>
      <c r="SU154" s="143"/>
      <c r="SV154" s="143"/>
      <c r="SW154" s="143"/>
      <c r="SX154" s="143"/>
      <c r="SY154" s="143"/>
      <c r="SZ154" s="143"/>
      <c r="TB154" s="143"/>
      <c r="TD154" s="143"/>
      <c r="TF154" s="143"/>
      <c r="TG154" s="143"/>
      <c r="TH154" s="143"/>
      <c r="TI154" s="144"/>
      <c r="TJ154" s="143"/>
      <c r="TK154" s="143"/>
      <c r="TL154" s="59">
        <v>45354</v>
      </c>
      <c r="TM154">
        <v>0</v>
      </c>
      <c r="TP154">
        <v>1</v>
      </c>
      <c r="TQ154" s="69">
        <v>45323</v>
      </c>
    </row>
    <row r="155" spans="1:537" x14ac:dyDescent="0.25">
      <c r="A155">
        <v>153</v>
      </c>
      <c r="B155" s="15" t="s">
        <v>2310</v>
      </c>
      <c r="C155" s="15" t="s">
        <v>2675</v>
      </c>
      <c r="D155" t="s">
        <v>2676</v>
      </c>
      <c r="E155" t="s">
        <v>3074</v>
      </c>
      <c r="F155" t="s">
        <v>3075</v>
      </c>
      <c r="G155" s="139">
        <v>42532</v>
      </c>
      <c r="H155">
        <v>1</v>
      </c>
      <c r="I155" s="140">
        <v>44176</v>
      </c>
      <c r="J155" s="58">
        <f t="shared" si="1"/>
        <v>4.5010266940451746</v>
      </c>
      <c r="K155">
        <v>-1</v>
      </c>
      <c r="L155">
        <v>-1</v>
      </c>
      <c r="M155">
        <v>-1</v>
      </c>
      <c r="N155">
        <v>-1</v>
      </c>
      <c r="O155">
        <v>-1</v>
      </c>
      <c r="P155">
        <v>-1</v>
      </c>
      <c r="Q155">
        <v>-1</v>
      </c>
      <c r="R155">
        <v>-1</v>
      </c>
      <c r="S155">
        <v>19</v>
      </c>
      <c r="T155">
        <v>1.05</v>
      </c>
      <c r="U155">
        <v>0.69</v>
      </c>
      <c r="V155" t="s">
        <v>21</v>
      </c>
      <c r="W155">
        <v>-0.38</v>
      </c>
      <c r="X155" t="s">
        <v>21</v>
      </c>
      <c r="Y155">
        <v>1.4</v>
      </c>
      <c r="Z155" t="s">
        <v>21</v>
      </c>
      <c r="AB155">
        <v>13</v>
      </c>
      <c r="AC155">
        <v>0</v>
      </c>
      <c r="AD155">
        <v>38</v>
      </c>
      <c r="AE155">
        <v>12.9</v>
      </c>
      <c r="AF155">
        <v>0</v>
      </c>
      <c r="AG155">
        <v>0</v>
      </c>
      <c r="AL155">
        <v>1</v>
      </c>
      <c r="AM155">
        <v>1</v>
      </c>
      <c r="AN155">
        <v>2</v>
      </c>
      <c r="AO155">
        <v>0</v>
      </c>
      <c r="AQ155" s="15">
        <v>1</v>
      </c>
      <c r="AT155" s="68">
        <v>1</v>
      </c>
      <c r="AU155" s="68">
        <v>0</v>
      </c>
      <c r="AV155" s="68">
        <v>3</v>
      </c>
      <c r="AW155">
        <v>14</v>
      </c>
      <c r="AX155">
        <v>11</v>
      </c>
      <c r="AY155" s="68">
        <v>1</v>
      </c>
      <c r="AZ155" s="68">
        <v>0</v>
      </c>
      <c r="BA155" s="68">
        <v>0</v>
      </c>
      <c r="BB155" s="68">
        <v>1</v>
      </c>
      <c r="BC155" s="68">
        <v>0</v>
      </c>
      <c r="BD155" s="68">
        <v>0</v>
      </c>
      <c r="BE155" s="68">
        <v>0</v>
      </c>
      <c r="BF155" s="68">
        <v>0</v>
      </c>
      <c r="BG155" s="68">
        <v>0</v>
      </c>
      <c r="BH155" s="68">
        <v>0</v>
      </c>
      <c r="BJ155" s="68">
        <v>0</v>
      </c>
      <c r="BK155" s="68">
        <v>1</v>
      </c>
      <c r="BL155" s="68">
        <v>1</v>
      </c>
      <c r="BM155" s="68">
        <v>1</v>
      </c>
      <c r="BN155" s="68">
        <v>0</v>
      </c>
      <c r="BO155" s="68">
        <v>1</v>
      </c>
      <c r="BP155" s="68">
        <v>0</v>
      </c>
      <c r="BQ155" s="68">
        <v>1</v>
      </c>
      <c r="BR155" s="68">
        <v>0</v>
      </c>
      <c r="BT155" s="68">
        <v>1</v>
      </c>
      <c r="BU155" s="68">
        <v>0</v>
      </c>
      <c r="BV155" s="68">
        <v>1</v>
      </c>
      <c r="BW155" s="68">
        <v>0</v>
      </c>
      <c r="BX155" s="68">
        <v>0</v>
      </c>
      <c r="BY155" s="68">
        <v>0</v>
      </c>
      <c r="BZ155" s="68">
        <v>1</v>
      </c>
      <c r="CA155" s="68">
        <v>1</v>
      </c>
      <c r="CB155" s="68">
        <v>0</v>
      </c>
      <c r="CC155" s="68">
        <v>1</v>
      </c>
      <c r="CD155" s="68">
        <v>0</v>
      </c>
      <c r="CE155" s="68">
        <v>0</v>
      </c>
      <c r="CG155" s="68">
        <v>1</v>
      </c>
      <c r="CH155" s="68">
        <v>0</v>
      </c>
      <c r="CI155" s="68">
        <v>1</v>
      </c>
      <c r="CJ155" s="68">
        <v>0</v>
      </c>
      <c r="CK155" s="68">
        <v>0</v>
      </c>
      <c r="CL155" s="68">
        <v>1</v>
      </c>
      <c r="CM155" t="s">
        <v>2495</v>
      </c>
      <c r="CN155" s="68">
        <v>1</v>
      </c>
      <c r="CO155" s="68">
        <v>1</v>
      </c>
      <c r="CP155" s="68">
        <v>0</v>
      </c>
      <c r="CQ155" s="68">
        <v>0</v>
      </c>
      <c r="CR155" s="68">
        <v>0</v>
      </c>
      <c r="CS155" s="68">
        <v>1</v>
      </c>
      <c r="CT155" t="s">
        <v>219</v>
      </c>
      <c r="CU155" s="68">
        <v>0</v>
      </c>
      <c r="CV155" s="68">
        <v>0</v>
      </c>
      <c r="CW155" s="68">
        <v>0</v>
      </c>
      <c r="CX155" s="68">
        <v>1</v>
      </c>
      <c r="CY155" s="141" t="s">
        <v>2679</v>
      </c>
      <c r="CZ155" s="68">
        <v>1</v>
      </c>
      <c r="DA155" s="141" t="s">
        <v>2680</v>
      </c>
      <c r="DB155" s="15">
        <v>0</v>
      </c>
      <c r="DC155" s="15"/>
      <c r="DD155" s="68">
        <v>0</v>
      </c>
      <c r="DE155" s="68"/>
      <c r="DF155" s="68"/>
      <c r="DG155" s="68"/>
      <c r="DH155" s="141"/>
      <c r="GI155">
        <v>1</v>
      </c>
      <c r="GJ155" s="59">
        <v>44506</v>
      </c>
      <c r="GK155" s="59">
        <v>44617</v>
      </c>
      <c r="GL155">
        <v>5</v>
      </c>
      <c r="GM155">
        <v>0</v>
      </c>
      <c r="GN155" s="59"/>
      <c r="GO155" s="59"/>
      <c r="GP155">
        <v>0</v>
      </c>
      <c r="GQ155" s="59"/>
      <c r="GR155" s="59"/>
      <c r="GS155">
        <v>1</v>
      </c>
      <c r="GT155" s="59"/>
      <c r="GU155" s="59"/>
      <c r="GV155" s="59"/>
      <c r="GW155">
        <v>0</v>
      </c>
      <c r="GX155">
        <v>0</v>
      </c>
      <c r="GY155" s="59"/>
      <c r="GZ155">
        <v>1</v>
      </c>
      <c r="HA155" t="s">
        <v>2687</v>
      </c>
      <c r="HB155">
        <v>1</v>
      </c>
      <c r="HC155" t="s">
        <v>2688</v>
      </c>
      <c r="HD155">
        <v>1</v>
      </c>
      <c r="HE155">
        <v>1</v>
      </c>
      <c r="HF155">
        <v>1</v>
      </c>
      <c r="HG155">
        <v>1</v>
      </c>
      <c r="HH155">
        <v>0</v>
      </c>
      <c r="HI155">
        <v>0</v>
      </c>
      <c r="HJ155" s="59">
        <v>44640</v>
      </c>
      <c r="HK155">
        <v>0</v>
      </c>
      <c r="HL155" s="59"/>
      <c r="HM155" s="59"/>
      <c r="HN155">
        <v>0</v>
      </c>
      <c r="HP155" s="59"/>
      <c r="HQ155">
        <v>1</v>
      </c>
      <c r="HR155" s="59"/>
      <c r="HS155" s="59"/>
      <c r="HT155" s="59"/>
      <c r="HU155">
        <v>0</v>
      </c>
      <c r="HV155">
        <v>0</v>
      </c>
      <c r="HW155" s="59"/>
      <c r="HX155">
        <v>1</v>
      </c>
      <c r="HY155" t="s">
        <v>2401</v>
      </c>
      <c r="HZ155">
        <v>1</v>
      </c>
      <c r="IA155" t="s">
        <v>2339</v>
      </c>
      <c r="IB155">
        <v>1</v>
      </c>
      <c r="IC155">
        <v>1</v>
      </c>
      <c r="ID155">
        <v>1</v>
      </c>
      <c r="IE155">
        <v>1</v>
      </c>
      <c r="IF155">
        <v>0</v>
      </c>
      <c r="IG155">
        <v>0</v>
      </c>
      <c r="IH155" s="59">
        <v>44663</v>
      </c>
      <c r="II155">
        <v>0</v>
      </c>
      <c r="IJ155" s="59"/>
      <c r="IK155" s="59"/>
      <c r="IL155">
        <v>0</v>
      </c>
      <c r="IM155" s="59"/>
      <c r="IN155" s="59"/>
      <c r="IO155">
        <v>1</v>
      </c>
      <c r="IP155" s="59"/>
      <c r="IQ155" s="59"/>
      <c r="IR155" s="59"/>
      <c r="IS155">
        <v>0</v>
      </c>
      <c r="IT155">
        <v>0</v>
      </c>
      <c r="IU155" s="59"/>
      <c r="IV155">
        <v>1</v>
      </c>
      <c r="IW155" t="s">
        <v>2689</v>
      </c>
      <c r="IX155">
        <v>1</v>
      </c>
      <c r="IY155" t="s">
        <v>2690</v>
      </c>
      <c r="JB155" s="59"/>
      <c r="JC155" s="59"/>
      <c r="JE155" s="59"/>
      <c r="JF155" s="59">
        <v>44693</v>
      </c>
      <c r="JG155">
        <v>5</v>
      </c>
      <c r="JH155">
        <v>0</v>
      </c>
      <c r="JI155" s="59"/>
      <c r="JJ155" s="59"/>
      <c r="JK155">
        <v>0</v>
      </c>
      <c r="JL155" s="59"/>
      <c r="JM155" s="59"/>
      <c r="JO155" s="59"/>
      <c r="JP155" s="59"/>
      <c r="JQ155" s="59"/>
      <c r="JR155">
        <v>0</v>
      </c>
      <c r="JS155">
        <v>0</v>
      </c>
      <c r="JT155" s="59"/>
      <c r="JU155">
        <v>1</v>
      </c>
      <c r="JV155" t="s">
        <v>2318</v>
      </c>
      <c r="JW155">
        <v>1</v>
      </c>
      <c r="JX155" t="s">
        <v>2416</v>
      </c>
      <c r="JY155">
        <v>1</v>
      </c>
      <c r="JZ155">
        <v>1</v>
      </c>
      <c r="KA155">
        <v>1</v>
      </c>
      <c r="KB155">
        <v>1</v>
      </c>
      <c r="KC155">
        <v>0</v>
      </c>
      <c r="KD155">
        <v>0</v>
      </c>
      <c r="KE155" s="59">
        <v>44741</v>
      </c>
      <c r="KF155">
        <v>0</v>
      </c>
      <c r="KG155" s="59"/>
      <c r="KH155" s="59"/>
      <c r="KI155">
        <v>0</v>
      </c>
      <c r="KJ155" s="59"/>
      <c r="KK155" s="59"/>
      <c r="KL155">
        <v>1</v>
      </c>
      <c r="KM155" s="59"/>
      <c r="KN155" s="59"/>
      <c r="KO155" s="59"/>
      <c r="KP155">
        <v>0</v>
      </c>
      <c r="KQ155">
        <v>0</v>
      </c>
      <c r="KR155" s="59"/>
      <c r="KS155">
        <v>1</v>
      </c>
      <c r="KT155" t="s">
        <v>2390</v>
      </c>
      <c r="KU155">
        <v>1</v>
      </c>
      <c r="KV155" t="s">
        <v>2595</v>
      </c>
      <c r="KW155">
        <v>1</v>
      </c>
      <c r="KX155">
        <v>1</v>
      </c>
      <c r="KY155">
        <v>1</v>
      </c>
      <c r="KZ155">
        <v>1</v>
      </c>
      <c r="LA155">
        <v>0</v>
      </c>
      <c r="LB155">
        <v>0</v>
      </c>
      <c r="LC155" s="59">
        <v>44760</v>
      </c>
      <c r="LD155">
        <v>0</v>
      </c>
      <c r="LE155" s="59"/>
      <c r="LF155" s="59"/>
      <c r="LG155">
        <v>0</v>
      </c>
      <c r="LH155" s="59"/>
      <c r="LI155" s="59"/>
      <c r="LJ155">
        <v>1</v>
      </c>
      <c r="LK155" s="59"/>
      <c r="LL155" s="59"/>
      <c r="LM155" s="59"/>
      <c r="LN155">
        <v>0</v>
      </c>
      <c r="LO155">
        <v>0</v>
      </c>
      <c r="LP155" s="59"/>
      <c r="LR155" s="59"/>
      <c r="LS155">
        <v>1</v>
      </c>
      <c r="LT155" t="s">
        <v>2339</v>
      </c>
      <c r="LU155">
        <v>1</v>
      </c>
      <c r="LV155">
        <v>1</v>
      </c>
      <c r="LW155">
        <v>1</v>
      </c>
      <c r="LX155">
        <v>1</v>
      </c>
      <c r="LY155">
        <v>0</v>
      </c>
      <c r="LZ155">
        <v>0</v>
      </c>
      <c r="MA155" s="59">
        <v>44781</v>
      </c>
      <c r="MB155">
        <v>1</v>
      </c>
      <c r="MD155">
        <v>0</v>
      </c>
      <c r="ME155">
        <v>0</v>
      </c>
      <c r="PK155" s="59">
        <v>44907</v>
      </c>
      <c r="PL155">
        <v>0</v>
      </c>
      <c r="PW155">
        <v>1</v>
      </c>
      <c r="PX155">
        <v>1</v>
      </c>
      <c r="QC155">
        <v>0</v>
      </c>
      <c r="QD155">
        <v>0</v>
      </c>
      <c r="QE155">
        <v>1</v>
      </c>
      <c r="QF155" t="s">
        <v>2310</v>
      </c>
      <c r="QG155">
        <v>0</v>
      </c>
      <c r="QH155">
        <v>1</v>
      </c>
      <c r="QI155">
        <v>0</v>
      </c>
      <c r="QK155">
        <v>1</v>
      </c>
      <c r="QL155">
        <v>2</v>
      </c>
      <c r="QM155">
        <v>1</v>
      </c>
      <c r="QN155">
        <v>1</v>
      </c>
      <c r="QP155">
        <v>1</v>
      </c>
      <c r="QQ155" t="s">
        <v>2691</v>
      </c>
      <c r="QR155">
        <v>1</v>
      </c>
      <c r="QT155">
        <v>1</v>
      </c>
      <c r="QV155" s="59">
        <v>45060</v>
      </c>
      <c r="QW155">
        <v>0</v>
      </c>
      <c r="RI155">
        <v>0</v>
      </c>
      <c r="RP155">
        <v>0</v>
      </c>
      <c r="RV155">
        <v>0</v>
      </c>
      <c r="SA155">
        <v>0</v>
      </c>
      <c r="SC155">
        <v>1</v>
      </c>
      <c r="SD155">
        <v>0</v>
      </c>
      <c r="SE155">
        <v>1</v>
      </c>
      <c r="SO155" s="97"/>
      <c r="SP155" s="143"/>
      <c r="SQ155" s="143"/>
      <c r="SR155" s="143"/>
      <c r="SS155" s="143"/>
      <c r="ST155" s="143"/>
      <c r="SU155" s="143"/>
      <c r="SV155" s="143"/>
      <c r="SW155" s="143"/>
      <c r="SX155" s="143"/>
      <c r="SY155" s="143"/>
      <c r="SZ155" s="143"/>
      <c r="TB155" s="143"/>
      <c r="TD155" s="143"/>
      <c r="TF155" s="143"/>
      <c r="TG155" s="143"/>
      <c r="TH155" s="143"/>
      <c r="TI155" s="15"/>
      <c r="TJ155" s="143"/>
      <c r="TK155" s="143"/>
    </row>
    <row r="156" spans="1:537" x14ac:dyDescent="0.25">
      <c r="A156">
        <v>154</v>
      </c>
      <c r="B156" s="15" t="s">
        <v>2310</v>
      </c>
      <c r="C156" s="15" t="s">
        <v>2539</v>
      </c>
      <c r="D156" t="s">
        <v>2540</v>
      </c>
      <c r="E156" t="s">
        <v>3076</v>
      </c>
      <c r="F156" t="s">
        <v>3077</v>
      </c>
      <c r="G156" s="139">
        <v>35440</v>
      </c>
      <c r="H156">
        <v>0</v>
      </c>
      <c r="I156" s="140">
        <v>44176</v>
      </c>
      <c r="J156" s="58">
        <f t="shared" si="1"/>
        <v>23.917864476386036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78</v>
      </c>
      <c r="T156">
        <v>1.6</v>
      </c>
      <c r="AA156" s="83">
        <f>(S156/(T156*T156))</f>
        <v>30.468749999999993</v>
      </c>
      <c r="AB156">
        <v>11.8</v>
      </c>
      <c r="AC156">
        <v>1</v>
      </c>
      <c r="AD156">
        <v>35.5</v>
      </c>
      <c r="AE156">
        <v>12</v>
      </c>
      <c r="AF156">
        <v>11</v>
      </c>
      <c r="AG156">
        <v>1</v>
      </c>
      <c r="AH156">
        <v>2</v>
      </c>
      <c r="AI156">
        <v>7</v>
      </c>
      <c r="AL156">
        <v>0</v>
      </c>
      <c r="AO156">
        <v>0</v>
      </c>
      <c r="AQ156" s="15">
        <v>0</v>
      </c>
      <c r="AT156" s="68">
        <v>1</v>
      </c>
      <c r="AU156" s="68">
        <v>0</v>
      </c>
      <c r="AV156" s="68">
        <v>9</v>
      </c>
      <c r="AW156">
        <v>6</v>
      </c>
      <c r="AX156" s="68">
        <v>8</v>
      </c>
      <c r="AY156" s="68">
        <v>1</v>
      </c>
      <c r="AZ156" s="68">
        <v>0</v>
      </c>
      <c r="BA156" s="68">
        <v>0</v>
      </c>
      <c r="BB156" s="68">
        <v>1</v>
      </c>
      <c r="BC156" s="68">
        <v>1</v>
      </c>
      <c r="BD156" s="68">
        <v>0</v>
      </c>
      <c r="BE156" s="68">
        <v>1</v>
      </c>
      <c r="BF156" s="68">
        <v>0</v>
      </c>
      <c r="BG156" s="68">
        <v>1</v>
      </c>
      <c r="BH156" s="68">
        <v>0</v>
      </c>
      <c r="BJ156" s="68">
        <v>0</v>
      </c>
      <c r="BK156" s="68">
        <v>0</v>
      </c>
      <c r="BL156" s="68">
        <v>1</v>
      </c>
      <c r="BM156" s="68">
        <v>1</v>
      </c>
      <c r="BN156" s="68">
        <v>0</v>
      </c>
      <c r="BO156" s="68">
        <v>1</v>
      </c>
      <c r="BP156" s="68">
        <v>0</v>
      </c>
      <c r="BQ156" s="68">
        <v>1</v>
      </c>
      <c r="BR156" s="68">
        <v>0</v>
      </c>
      <c r="BT156" s="68">
        <v>1</v>
      </c>
      <c r="BU156" s="68">
        <v>0</v>
      </c>
      <c r="BV156" s="68">
        <v>0</v>
      </c>
      <c r="BW156" s="68">
        <v>0</v>
      </c>
      <c r="BX156" s="68">
        <v>1</v>
      </c>
      <c r="BY156" s="68">
        <v>0</v>
      </c>
      <c r="BZ156" s="68">
        <v>1</v>
      </c>
      <c r="CA156" s="68">
        <v>1</v>
      </c>
      <c r="CB156" s="68">
        <v>0</v>
      </c>
      <c r="CC156" s="68">
        <v>0</v>
      </c>
      <c r="CD156" s="68">
        <v>1</v>
      </c>
      <c r="CE156" s="68">
        <v>0</v>
      </c>
      <c r="CG156" s="68">
        <v>1</v>
      </c>
      <c r="CH156" s="68">
        <v>1</v>
      </c>
      <c r="CI156" s="68">
        <v>1</v>
      </c>
      <c r="CJ156" s="68">
        <v>0</v>
      </c>
      <c r="CK156" s="68">
        <v>0</v>
      </c>
      <c r="CL156" s="68">
        <v>0</v>
      </c>
      <c r="CN156" s="68">
        <v>1</v>
      </c>
      <c r="CO156" s="68">
        <v>1</v>
      </c>
      <c r="CP156" s="68">
        <v>0</v>
      </c>
      <c r="CQ156" s="68">
        <v>0</v>
      </c>
      <c r="CR156" s="68">
        <v>0</v>
      </c>
      <c r="CS156" s="68">
        <v>0</v>
      </c>
      <c r="CU156" s="68">
        <v>1</v>
      </c>
      <c r="CV156" s="68">
        <v>1</v>
      </c>
      <c r="CW156" s="68">
        <v>1</v>
      </c>
      <c r="CX156" s="68">
        <v>1</v>
      </c>
      <c r="CY156" s="141" t="s">
        <v>2543</v>
      </c>
      <c r="CZ156" s="68">
        <v>1</v>
      </c>
      <c r="DA156" s="141" t="s">
        <v>2544</v>
      </c>
      <c r="DB156" s="15">
        <v>1</v>
      </c>
      <c r="DC156" s="15">
        <v>6</v>
      </c>
      <c r="DD156" s="68">
        <v>1</v>
      </c>
      <c r="DE156" s="68"/>
      <c r="DF156" s="68"/>
      <c r="DG156" s="68"/>
      <c r="DH156" s="141"/>
      <c r="GI156">
        <v>1</v>
      </c>
      <c r="GJ156" s="59">
        <v>44506</v>
      </c>
      <c r="GK156" s="59"/>
      <c r="GN156" s="59"/>
      <c r="GO156" s="59"/>
      <c r="GQ156" s="59"/>
      <c r="GR156" s="59"/>
      <c r="GT156" s="59"/>
      <c r="GU156" s="59"/>
      <c r="GV156" s="59"/>
      <c r="GY156" s="59"/>
      <c r="GZ156" s="59"/>
      <c r="HA156" s="59"/>
      <c r="HC156" s="59"/>
      <c r="HE156" s="59"/>
      <c r="HF156" s="59"/>
      <c r="HG156" s="59"/>
      <c r="HJ156" s="59"/>
      <c r="HL156" s="59"/>
      <c r="HM156" s="59"/>
      <c r="HP156" s="59"/>
      <c r="HR156" s="59"/>
      <c r="HS156" s="59"/>
      <c r="HT156" s="59"/>
      <c r="HV156" s="59"/>
      <c r="HW156" s="59"/>
      <c r="HY156" s="59"/>
      <c r="HZ156" s="59"/>
      <c r="IA156" s="59"/>
      <c r="IE156" s="59"/>
      <c r="IH156" s="59"/>
      <c r="II156" s="59"/>
      <c r="IJ156" s="59"/>
      <c r="IK156" s="59"/>
      <c r="IM156" s="59"/>
      <c r="IN156" s="59"/>
      <c r="IP156" s="59"/>
      <c r="IQ156" s="59"/>
      <c r="IR156" s="59"/>
      <c r="IU156" s="59"/>
      <c r="IW156" s="59"/>
      <c r="IY156" s="59"/>
      <c r="JB156" s="59"/>
      <c r="JC156" s="59"/>
      <c r="JE156" s="59"/>
      <c r="JF156" s="59">
        <v>44694</v>
      </c>
      <c r="JH156">
        <v>0</v>
      </c>
      <c r="JI156" s="59"/>
      <c r="JJ156" s="59"/>
      <c r="JK156">
        <v>0</v>
      </c>
      <c r="JL156" s="59"/>
      <c r="JM156" s="59"/>
      <c r="JN156">
        <v>1</v>
      </c>
      <c r="JO156" s="59"/>
      <c r="JP156" s="59"/>
      <c r="JQ156" s="59"/>
      <c r="JR156">
        <v>1</v>
      </c>
      <c r="JS156">
        <v>1</v>
      </c>
      <c r="JT156" s="59"/>
      <c r="JU156">
        <v>1</v>
      </c>
      <c r="JV156" s="59" t="s">
        <v>2313</v>
      </c>
      <c r="JW156">
        <v>1</v>
      </c>
      <c r="JX156" s="59" t="s">
        <v>2422</v>
      </c>
      <c r="JY156">
        <v>1</v>
      </c>
      <c r="JZ156">
        <v>1</v>
      </c>
      <c r="KA156">
        <v>1</v>
      </c>
      <c r="KB156">
        <v>1</v>
      </c>
      <c r="KC156">
        <v>0</v>
      </c>
      <c r="KD156">
        <v>0</v>
      </c>
      <c r="KE156" s="59">
        <v>44740</v>
      </c>
      <c r="KF156">
        <v>0</v>
      </c>
      <c r="KG156" s="59"/>
      <c r="KH156" s="59"/>
      <c r="KI156">
        <v>0</v>
      </c>
      <c r="KJ156" s="59"/>
      <c r="KK156" s="59"/>
      <c r="KL156">
        <v>1</v>
      </c>
      <c r="KM156" s="59"/>
      <c r="KN156" s="59"/>
      <c r="KO156" s="59"/>
      <c r="KP156">
        <v>1</v>
      </c>
      <c r="KQ156">
        <v>1</v>
      </c>
      <c r="KR156" s="59"/>
      <c r="KS156">
        <v>1</v>
      </c>
      <c r="KT156" s="59" t="s">
        <v>2545</v>
      </c>
      <c r="KU156">
        <v>1</v>
      </c>
      <c r="KV156" s="59" t="s">
        <v>2400</v>
      </c>
      <c r="KW156">
        <v>0</v>
      </c>
      <c r="KY156" s="59"/>
      <c r="KZ156" s="59"/>
      <c r="LA156">
        <v>0</v>
      </c>
      <c r="LB156">
        <v>1</v>
      </c>
      <c r="LC156" s="59">
        <v>44762</v>
      </c>
      <c r="LD156">
        <v>0</v>
      </c>
      <c r="LE156" s="59"/>
      <c r="LF156" s="59"/>
      <c r="LG156">
        <v>0</v>
      </c>
      <c r="LH156" s="59"/>
      <c r="LI156" s="59"/>
      <c r="LJ156">
        <v>1</v>
      </c>
      <c r="LK156" s="59"/>
      <c r="LL156" s="59"/>
      <c r="LM156" s="59"/>
      <c r="LN156">
        <v>1</v>
      </c>
      <c r="LO156">
        <v>1</v>
      </c>
      <c r="LP156" s="59"/>
      <c r="LQ156">
        <v>1</v>
      </c>
      <c r="LR156" s="59" t="s">
        <v>2313</v>
      </c>
      <c r="LS156">
        <v>1</v>
      </c>
      <c r="LT156" s="59" t="s">
        <v>2404</v>
      </c>
      <c r="LU156">
        <v>1</v>
      </c>
      <c r="LV156">
        <v>1</v>
      </c>
      <c r="LW156">
        <v>1</v>
      </c>
      <c r="LX156">
        <v>1</v>
      </c>
      <c r="LY156">
        <v>0</v>
      </c>
      <c r="LZ156">
        <v>0</v>
      </c>
      <c r="MA156" s="59">
        <v>44781</v>
      </c>
      <c r="ME156">
        <v>1</v>
      </c>
      <c r="MG156">
        <v>1</v>
      </c>
      <c r="NZ156" s="59">
        <v>44841</v>
      </c>
      <c r="OA156">
        <v>0</v>
      </c>
      <c r="OL156">
        <v>0</v>
      </c>
      <c r="OM156">
        <v>0</v>
      </c>
      <c r="OT156">
        <v>1</v>
      </c>
      <c r="OU156" t="s">
        <v>2348</v>
      </c>
      <c r="OV156">
        <v>1</v>
      </c>
      <c r="OZ156">
        <v>1</v>
      </c>
      <c r="PA156">
        <v>0</v>
      </c>
      <c r="PB156">
        <v>0</v>
      </c>
      <c r="PC156">
        <v>1</v>
      </c>
      <c r="PE156">
        <v>0</v>
      </c>
      <c r="PG156">
        <v>0</v>
      </c>
      <c r="QV156" s="59">
        <v>45059</v>
      </c>
      <c r="QW156">
        <v>0</v>
      </c>
      <c r="RI156">
        <v>0</v>
      </c>
      <c r="RP156">
        <v>1</v>
      </c>
      <c r="RQ156" t="s">
        <v>2369</v>
      </c>
      <c r="RR156">
        <v>1</v>
      </c>
      <c r="RS156">
        <v>1</v>
      </c>
      <c r="RV156">
        <v>1</v>
      </c>
      <c r="RW156">
        <v>0</v>
      </c>
      <c r="RX156">
        <v>0</v>
      </c>
      <c r="RY156">
        <v>0</v>
      </c>
      <c r="RZ156" t="s">
        <v>2546</v>
      </c>
      <c r="SA156">
        <v>0</v>
      </c>
      <c r="SC156">
        <v>0</v>
      </c>
      <c r="SO156" s="97"/>
      <c r="SP156" s="143"/>
      <c r="SQ156" s="143"/>
      <c r="SR156" s="143"/>
      <c r="SS156" s="143"/>
      <c r="ST156" s="143"/>
      <c r="SU156" s="143"/>
      <c r="SV156" s="143"/>
      <c r="SW156" s="143"/>
      <c r="SX156" s="143"/>
      <c r="SY156" s="143"/>
      <c r="SZ156" s="143"/>
      <c r="TB156" s="143"/>
      <c r="TD156" s="143"/>
      <c r="TF156" s="143"/>
      <c r="TG156" s="143"/>
      <c r="TH156" s="143"/>
      <c r="TI156" s="15"/>
      <c r="TJ156" s="143"/>
      <c r="TK156" s="143"/>
    </row>
    <row r="157" spans="1:537" x14ac:dyDescent="0.25">
      <c r="A157">
        <v>155</v>
      </c>
      <c r="B157" s="15" t="s">
        <v>2310</v>
      </c>
      <c r="C157" s="15" t="s">
        <v>2393</v>
      </c>
      <c r="D157" t="s">
        <v>2394</v>
      </c>
      <c r="E157" t="s">
        <v>3078</v>
      </c>
      <c r="F157" t="s">
        <v>3079</v>
      </c>
      <c r="G157" s="139">
        <v>41765</v>
      </c>
      <c r="H157">
        <v>0</v>
      </c>
      <c r="I157" s="140">
        <v>44176</v>
      </c>
      <c r="J157" s="58">
        <f t="shared" si="1"/>
        <v>6.6009582477754964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19.5</v>
      </c>
      <c r="T157">
        <v>1.1299999999999999</v>
      </c>
      <c r="U157">
        <v>-0.64</v>
      </c>
      <c r="V157" t="s">
        <v>21</v>
      </c>
      <c r="W157">
        <v>-1.04</v>
      </c>
      <c r="X157" t="s">
        <v>29</v>
      </c>
      <c r="Y157">
        <v>-0.04</v>
      </c>
      <c r="Z157" t="s">
        <v>21</v>
      </c>
      <c r="AB157">
        <v>12.2</v>
      </c>
      <c r="AC157">
        <v>0</v>
      </c>
      <c r="AD157">
        <v>36</v>
      </c>
      <c r="AE157">
        <v>12</v>
      </c>
      <c r="AF157">
        <v>0</v>
      </c>
      <c r="AG157">
        <v>1</v>
      </c>
      <c r="AH157">
        <v>4</v>
      </c>
      <c r="AI157">
        <v>10</v>
      </c>
      <c r="AL157">
        <v>1</v>
      </c>
      <c r="AM157">
        <v>2</v>
      </c>
      <c r="AN157">
        <v>3</v>
      </c>
      <c r="AO157">
        <v>0</v>
      </c>
      <c r="AQ157" s="15">
        <v>1</v>
      </c>
      <c r="AS157" s="15">
        <v>1</v>
      </c>
      <c r="AT157" s="68">
        <v>1</v>
      </c>
      <c r="AU157" s="68">
        <v>0</v>
      </c>
      <c r="AV157" s="68">
        <v>6</v>
      </c>
      <c r="AW157" s="68">
        <v>8</v>
      </c>
      <c r="AX157" s="68">
        <v>11</v>
      </c>
      <c r="AY157" s="68">
        <v>1</v>
      </c>
      <c r="AZ157" s="68">
        <v>0</v>
      </c>
      <c r="BA157" s="68">
        <v>1</v>
      </c>
      <c r="BB157" s="68">
        <v>1</v>
      </c>
      <c r="BC157" s="68">
        <v>0</v>
      </c>
      <c r="BD157" s="68">
        <v>0</v>
      </c>
      <c r="BE157" s="68">
        <v>1</v>
      </c>
      <c r="BF157" s="68">
        <v>0</v>
      </c>
      <c r="BG157" s="68">
        <v>1</v>
      </c>
      <c r="BH157" s="68">
        <v>0</v>
      </c>
      <c r="BJ157" s="68">
        <v>0</v>
      </c>
      <c r="BK157" s="68">
        <v>0</v>
      </c>
      <c r="BL157" s="68">
        <v>1</v>
      </c>
      <c r="BM157" s="68">
        <v>1</v>
      </c>
      <c r="BN157" s="68">
        <v>0</v>
      </c>
      <c r="BO157" s="68">
        <v>1</v>
      </c>
      <c r="BP157" s="68">
        <v>0</v>
      </c>
      <c r="BQ157" s="68">
        <v>1</v>
      </c>
      <c r="BR157" s="68">
        <v>0</v>
      </c>
      <c r="BT157" s="68">
        <v>1</v>
      </c>
      <c r="BU157" s="68">
        <v>0</v>
      </c>
      <c r="BV157" s="68">
        <v>0</v>
      </c>
      <c r="BW157" s="68">
        <v>0</v>
      </c>
      <c r="BX157" s="68">
        <v>1</v>
      </c>
      <c r="BY157" s="68">
        <v>0</v>
      </c>
      <c r="BZ157" s="68">
        <v>1</v>
      </c>
      <c r="CA157" s="68">
        <v>0</v>
      </c>
      <c r="CB157" s="68">
        <v>0</v>
      </c>
      <c r="CC157" s="68">
        <v>1</v>
      </c>
      <c r="CD157" s="68">
        <v>1</v>
      </c>
      <c r="CE157" s="68">
        <v>0</v>
      </c>
      <c r="CG157" s="68">
        <v>1</v>
      </c>
      <c r="CH157" s="68">
        <v>1</v>
      </c>
      <c r="CI157" s="68">
        <v>1</v>
      </c>
      <c r="CJ157" s="68">
        <v>0</v>
      </c>
      <c r="CK157" s="68">
        <v>0</v>
      </c>
      <c r="CL157" s="68">
        <v>0</v>
      </c>
      <c r="CN157" s="68">
        <v>1</v>
      </c>
      <c r="CO157" s="68">
        <v>1</v>
      </c>
      <c r="CP157" s="68">
        <v>1</v>
      </c>
      <c r="CQ157" s="68">
        <v>0</v>
      </c>
      <c r="CR157" s="68">
        <v>0</v>
      </c>
      <c r="CS157" s="68">
        <v>0</v>
      </c>
      <c r="CT157" s="68"/>
      <c r="CU157" s="68">
        <v>1</v>
      </c>
      <c r="CV157" s="68">
        <v>1</v>
      </c>
      <c r="CW157" s="68">
        <v>0</v>
      </c>
      <c r="CX157" s="68">
        <v>1</v>
      </c>
      <c r="CY157" s="141" t="s">
        <v>2397</v>
      </c>
      <c r="CZ157" s="68">
        <v>1</v>
      </c>
      <c r="DA157" s="141" t="s">
        <v>2398</v>
      </c>
      <c r="DB157" s="15">
        <v>1</v>
      </c>
      <c r="DC157" s="15">
        <v>6</v>
      </c>
      <c r="DD157" s="68">
        <v>1</v>
      </c>
      <c r="DE157" s="68">
        <v>1</v>
      </c>
      <c r="DF157" s="148">
        <v>44004</v>
      </c>
      <c r="DG157" s="15"/>
      <c r="DH157" s="141"/>
      <c r="DI157" s="59">
        <v>44507</v>
      </c>
      <c r="DJ157" s="58">
        <f>(DI157-G157)/365.25</f>
        <v>7.5071868583162216</v>
      </c>
      <c r="DK157" t="s">
        <v>3080</v>
      </c>
      <c r="EB157">
        <v>1</v>
      </c>
      <c r="EG157">
        <v>0</v>
      </c>
      <c r="EH157">
        <v>1</v>
      </c>
      <c r="EI157">
        <v>0</v>
      </c>
      <c r="EJ157">
        <v>0</v>
      </c>
      <c r="EK157" t="s">
        <v>3081</v>
      </c>
      <c r="EM157">
        <v>1</v>
      </c>
      <c r="EN157">
        <v>1</v>
      </c>
      <c r="EO157">
        <v>1</v>
      </c>
      <c r="EV157" t="s">
        <v>3082</v>
      </c>
      <c r="EW157">
        <v>1</v>
      </c>
      <c r="EX157" t="s">
        <v>182</v>
      </c>
      <c r="EY157">
        <v>1</v>
      </c>
      <c r="FH157">
        <v>3</v>
      </c>
      <c r="FI157" t="s">
        <v>3083</v>
      </c>
      <c r="FJ157" t="s">
        <v>3084</v>
      </c>
      <c r="GI157">
        <v>1</v>
      </c>
      <c r="GJ157" s="59">
        <v>44506</v>
      </c>
      <c r="GK157" s="59">
        <v>44617</v>
      </c>
      <c r="GL157">
        <v>7</v>
      </c>
      <c r="GM157">
        <v>0</v>
      </c>
      <c r="GN157" s="59"/>
      <c r="GO157" s="59"/>
      <c r="GP157">
        <v>0</v>
      </c>
      <c r="GQ157" s="59"/>
      <c r="GR157" s="59"/>
      <c r="GS157">
        <v>0</v>
      </c>
      <c r="GT157" s="59"/>
      <c r="GU157" s="59"/>
      <c r="GV157" s="59"/>
      <c r="GW157">
        <v>1</v>
      </c>
      <c r="GX157">
        <v>1</v>
      </c>
      <c r="GY157" s="59"/>
      <c r="GZ157">
        <v>1</v>
      </c>
      <c r="HA157" s="59" t="s">
        <v>2399</v>
      </c>
      <c r="HB157">
        <v>1</v>
      </c>
      <c r="HC157" s="59" t="s">
        <v>2400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0</v>
      </c>
      <c r="HJ157" s="59">
        <v>44640</v>
      </c>
      <c r="HK157">
        <v>0</v>
      </c>
      <c r="HL157" s="59"/>
      <c r="HM157" s="59"/>
      <c r="HN157">
        <v>0</v>
      </c>
      <c r="HP157" s="59"/>
      <c r="HQ157">
        <v>0</v>
      </c>
      <c r="HR157" s="59"/>
      <c r="HS157" s="59"/>
      <c r="HT157" s="59"/>
      <c r="HU157">
        <v>0</v>
      </c>
      <c r="HV157">
        <v>1</v>
      </c>
      <c r="HW157" s="59"/>
      <c r="HX157">
        <v>1</v>
      </c>
      <c r="HY157" s="59" t="s">
        <v>2400</v>
      </c>
      <c r="HZ157">
        <v>1</v>
      </c>
      <c r="IA157" s="59" t="s">
        <v>2342</v>
      </c>
      <c r="IB157">
        <v>1</v>
      </c>
      <c r="IC157">
        <v>1</v>
      </c>
      <c r="ID157">
        <v>1</v>
      </c>
      <c r="IE157">
        <v>1</v>
      </c>
      <c r="IF157">
        <v>1</v>
      </c>
      <c r="IG157">
        <v>0</v>
      </c>
      <c r="IH157" s="59">
        <v>44663</v>
      </c>
      <c r="II157">
        <v>0</v>
      </c>
      <c r="IJ157" s="59"/>
      <c r="IK157" s="59"/>
      <c r="IL157">
        <v>0</v>
      </c>
      <c r="IM157" s="59"/>
      <c r="IN157" s="59"/>
      <c r="IO157">
        <v>0</v>
      </c>
      <c r="IP157" s="59"/>
      <c r="IQ157" s="59"/>
      <c r="IR157" s="59"/>
      <c r="IS157">
        <v>0</v>
      </c>
      <c r="IT157">
        <v>1</v>
      </c>
      <c r="IU157" s="59"/>
      <c r="IV157">
        <v>1</v>
      </c>
      <c r="IW157" s="59" t="s">
        <v>2401</v>
      </c>
      <c r="IX157">
        <v>1</v>
      </c>
      <c r="IY157" s="59" t="s">
        <v>2402</v>
      </c>
      <c r="IZ157">
        <v>1</v>
      </c>
      <c r="JA157">
        <v>1</v>
      </c>
      <c r="JB157">
        <v>1</v>
      </c>
      <c r="JC157">
        <v>1</v>
      </c>
      <c r="JD157">
        <v>1</v>
      </c>
      <c r="JE157">
        <v>0</v>
      </c>
      <c r="JF157" s="59">
        <v>44693</v>
      </c>
      <c r="JG157" s="59"/>
      <c r="JH157">
        <v>0</v>
      </c>
      <c r="JI157" s="59"/>
      <c r="JJ157" s="59"/>
      <c r="JK157">
        <v>0</v>
      </c>
      <c r="JL157" s="59"/>
      <c r="JM157" s="59"/>
      <c r="JN157">
        <v>0</v>
      </c>
      <c r="JO157" s="59"/>
      <c r="JP157" s="59"/>
      <c r="JQ157" s="59"/>
      <c r="JR157">
        <v>0</v>
      </c>
      <c r="JS157">
        <v>0</v>
      </c>
      <c r="JT157" s="59"/>
      <c r="JU157">
        <v>1</v>
      </c>
      <c r="JV157" s="59" t="s">
        <v>2403</v>
      </c>
      <c r="JW157">
        <v>1</v>
      </c>
      <c r="JX157" s="59" t="s">
        <v>2343</v>
      </c>
      <c r="JY157">
        <v>1</v>
      </c>
      <c r="JZ157">
        <v>1</v>
      </c>
      <c r="KA157">
        <v>1</v>
      </c>
      <c r="KB157">
        <v>1</v>
      </c>
      <c r="KC157">
        <v>0</v>
      </c>
      <c r="KD157">
        <v>0</v>
      </c>
      <c r="KE157" s="59">
        <v>44741</v>
      </c>
      <c r="KF157">
        <v>0</v>
      </c>
      <c r="KG157" s="59"/>
      <c r="KH157" s="59"/>
      <c r="KI157">
        <v>0</v>
      </c>
      <c r="KJ157" s="59"/>
      <c r="KK157" s="59"/>
      <c r="KL157">
        <v>0</v>
      </c>
      <c r="KM157" s="59"/>
      <c r="KN157" s="59"/>
      <c r="KO157" s="59"/>
      <c r="KP157">
        <v>0</v>
      </c>
      <c r="KQ157">
        <v>0</v>
      </c>
      <c r="KR157" s="59"/>
      <c r="KS157">
        <v>1</v>
      </c>
      <c r="KT157" s="59" t="s">
        <v>2401</v>
      </c>
      <c r="KU157">
        <v>1</v>
      </c>
      <c r="KV157" s="59" t="s">
        <v>2400</v>
      </c>
      <c r="KW157">
        <v>1</v>
      </c>
      <c r="KX157">
        <v>1</v>
      </c>
      <c r="KY157">
        <v>1</v>
      </c>
      <c r="KZ157">
        <v>1</v>
      </c>
      <c r="LA157">
        <v>0</v>
      </c>
      <c r="LB157">
        <v>0</v>
      </c>
      <c r="LC157" s="59">
        <v>44760</v>
      </c>
      <c r="LD157">
        <v>0</v>
      </c>
      <c r="LE157" s="59"/>
      <c r="LF157" s="59"/>
      <c r="LG157">
        <v>0</v>
      </c>
      <c r="LH157" s="59"/>
      <c r="LI157" s="59"/>
      <c r="LJ157">
        <v>0</v>
      </c>
      <c r="LK157" s="59"/>
      <c r="LL157" s="59"/>
      <c r="LM157" s="59"/>
      <c r="LN157">
        <v>0</v>
      </c>
      <c r="LO157">
        <v>0</v>
      </c>
      <c r="LP157" s="59"/>
      <c r="LQ157">
        <v>1</v>
      </c>
      <c r="LR157" s="59" t="s">
        <v>2401</v>
      </c>
      <c r="LS157">
        <v>1</v>
      </c>
      <c r="LT157" s="59" t="s">
        <v>2404</v>
      </c>
      <c r="LU157">
        <v>1</v>
      </c>
      <c r="LV157">
        <v>1</v>
      </c>
      <c r="LW157">
        <v>1</v>
      </c>
      <c r="LX157">
        <v>1</v>
      </c>
      <c r="LY157">
        <v>0</v>
      </c>
      <c r="LZ157">
        <v>0</v>
      </c>
      <c r="MA157" s="59"/>
      <c r="MH157" s="59">
        <v>44783</v>
      </c>
      <c r="MI157">
        <v>0</v>
      </c>
      <c r="ML157">
        <v>1</v>
      </c>
      <c r="MN157">
        <v>1</v>
      </c>
      <c r="MO157" s="59">
        <v>44840</v>
      </c>
      <c r="NB157">
        <v>1</v>
      </c>
      <c r="NC157" s="69">
        <v>44774</v>
      </c>
      <c r="ND157">
        <v>8</v>
      </c>
      <c r="NE157">
        <v>1</v>
      </c>
      <c r="NF157">
        <v>1</v>
      </c>
      <c r="NG157">
        <v>1</v>
      </c>
      <c r="NH157">
        <v>0</v>
      </c>
      <c r="NI157">
        <v>1</v>
      </c>
      <c r="NJ157" t="s">
        <v>2405</v>
      </c>
      <c r="NL157">
        <v>1</v>
      </c>
      <c r="NM157">
        <v>1</v>
      </c>
      <c r="NV157">
        <v>0</v>
      </c>
      <c r="PK157" s="59">
        <v>44907</v>
      </c>
      <c r="PL157">
        <v>0</v>
      </c>
      <c r="PW157">
        <v>1</v>
      </c>
      <c r="PX157">
        <v>0</v>
      </c>
      <c r="QE157">
        <v>1</v>
      </c>
      <c r="QF157" t="s">
        <v>2369</v>
      </c>
      <c r="QG157">
        <v>1</v>
      </c>
      <c r="QH157">
        <v>1</v>
      </c>
      <c r="QI157">
        <v>1</v>
      </c>
      <c r="QJ157" t="s">
        <v>2406</v>
      </c>
      <c r="QK157">
        <v>1</v>
      </c>
      <c r="QL157">
        <v>1</v>
      </c>
      <c r="QM157">
        <v>1</v>
      </c>
      <c r="QN157">
        <v>1</v>
      </c>
      <c r="QP157">
        <v>1</v>
      </c>
      <c r="QQ157" t="s">
        <v>2407</v>
      </c>
      <c r="QR157">
        <v>0</v>
      </c>
      <c r="QV157" s="59">
        <v>45062</v>
      </c>
      <c r="QW157">
        <v>0</v>
      </c>
      <c r="RH157">
        <v>1</v>
      </c>
      <c r="RI157">
        <v>1</v>
      </c>
      <c r="RJ157" s="69">
        <v>45047</v>
      </c>
      <c r="RL157">
        <v>1</v>
      </c>
      <c r="RM157">
        <v>0</v>
      </c>
      <c r="RN157">
        <v>0</v>
      </c>
      <c r="RO157">
        <v>1</v>
      </c>
      <c r="RP157">
        <v>1</v>
      </c>
      <c r="RQ157" t="s">
        <v>2310</v>
      </c>
      <c r="RR157">
        <v>0</v>
      </c>
      <c r="RS157">
        <v>1</v>
      </c>
      <c r="RV157">
        <v>1</v>
      </c>
      <c r="RW157">
        <v>1</v>
      </c>
      <c r="RX157">
        <v>1</v>
      </c>
      <c r="RY157">
        <v>1</v>
      </c>
      <c r="SA157">
        <v>1</v>
      </c>
      <c r="SB157" t="s">
        <v>2324</v>
      </c>
      <c r="SC157">
        <v>1</v>
      </c>
      <c r="SD157">
        <v>0</v>
      </c>
      <c r="SE157">
        <v>1</v>
      </c>
      <c r="SG157" s="59">
        <v>45247</v>
      </c>
      <c r="SH157">
        <v>0</v>
      </c>
      <c r="SO157" s="97">
        <v>45265</v>
      </c>
      <c r="SP157" s="142">
        <v>9.5824777549623548</v>
      </c>
      <c r="SQ157" s="143">
        <v>0</v>
      </c>
      <c r="SR157" s="143">
        <v>0</v>
      </c>
      <c r="SS157" s="143">
        <v>0</v>
      </c>
      <c r="ST157" s="143">
        <v>0</v>
      </c>
      <c r="SU157" s="143">
        <v>0</v>
      </c>
      <c r="SV157" s="143">
        <v>0</v>
      </c>
      <c r="SW157" s="143">
        <v>0</v>
      </c>
      <c r="SX157" s="143">
        <v>0</v>
      </c>
      <c r="SY157" s="142">
        <v>27.1</v>
      </c>
      <c r="SZ157" s="147">
        <v>1.29</v>
      </c>
      <c r="TA157">
        <v>-0.67</v>
      </c>
      <c r="TB157" s="142" t="s">
        <v>21</v>
      </c>
      <c r="TC157">
        <v>-1.1200000000000001</v>
      </c>
      <c r="TD157" s="143" t="s">
        <v>29</v>
      </c>
      <c r="TE157">
        <v>-0.05</v>
      </c>
      <c r="TF157" s="142" t="s">
        <v>21</v>
      </c>
      <c r="TG157" s="142"/>
      <c r="TH157" s="143">
        <v>13.1</v>
      </c>
      <c r="TI157" s="15" t="s">
        <v>21</v>
      </c>
      <c r="TJ157" s="143">
        <v>39</v>
      </c>
      <c r="TK157" s="143"/>
      <c r="TL157" s="59">
        <v>45354</v>
      </c>
      <c r="TM157">
        <v>0</v>
      </c>
      <c r="TP157">
        <v>0</v>
      </c>
    </row>
    <row r="158" spans="1:537" x14ac:dyDescent="0.25">
      <c r="A158">
        <v>156</v>
      </c>
      <c r="B158" s="15" t="s">
        <v>2310</v>
      </c>
      <c r="C158" t="s">
        <v>2890</v>
      </c>
      <c r="F158" t="s">
        <v>3085</v>
      </c>
      <c r="H158">
        <v>1</v>
      </c>
      <c r="GK158" s="59">
        <v>44617</v>
      </c>
      <c r="GL158">
        <v>53</v>
      </c>
      <c r="GM158">
        <v>0</v>
      </c>
      <c r="GP158">
        <v>0</v>
      </c>
      <c r="GS158">
        <v>1</v>
      </c>
      <c r="GW158">
        <v>0</v>
      </c>
      <c r="GX158">
        <v>0</v>
      </c>
      <c r="GZ158">
        <v>1</v>
      </c>
      <c r="HA158" s="59" t="s">
        <v>2897</v>
      </c>
      <c r="HB158">
        <v>1</v>
      </c>
      <c r="HC158" s="59" t="s">
        <v>2898</v>
      </c>
      <c r="HD158">
        <v>1</v>
      </c>
      <c r="HE158">
        <v>1</v>
      </c>
      <c r="HF158">
        <v>1</v>
      </c>
      <c r="HG158">
        <v>1</v>
      </c>
      <c r="HH158">
        <v>0</v>
      </c>
      <c r="HI158">
        <v>0</v>
      </c>
      <c r="HJ158" s="59">
        <v>44640</v>
      </c>
      <c r="HK158">
        <v>0</v>
      </c>
      <c r="HN158">
        <v>0</v>
      </c>
      <c r="HQ158">
        <v>1</v>
      </c>
      <c r="HU158">
        <v>0</v>
      </c>
      <c r="HV158">
        <v>0</v>
      </c>
      <c r="HX158">
        <v>1</v>
      </c>
      <c r="HY158" s="59" t="s">
        <v>2899</v>
      </c>
      <c r="HZ158">
        <v>1</v>
      </c>
      <c r="IA158" s="59" t="s">
        <v>2900</v>
      </c>
      <c r="IB158">
        <v>1</v>
      </c>
      <c r="IC158">
        <v>1</v>
      </c>
      <c r="ID158">
        <v>1</v>
      </c>
      <c r="IE158">
        <v>1</v>
      </c>
      <c r="IF158">
        <v>0</v>
      </c>
      <c r="IG158">
        <v>0</v>
      </c>
      <c r="IH158" s="59">
        <v>44663</v>
      </c>
      <c r="II158">
        <v>0</v>
      </c>
      <c r="IL158">
        <v>0</v>
      </c>
      <c r="IO158">
        <v>1</v>
      </c>
      <c r="IS158">
        <v>0</v>
      </c>
      <c r="IT158">
        <v>0</v>
      </c>
      <c r="IV158">
        <v>1</v>
      </c>
      <c r="IW158" s="59" t="s">
        <v>2901</v>
      </c>
      <c r="IX158">
        <v>1</v>
      </c>
      <c r="IY158" s="59" t="s">
        <v>2902</v>
      </c>
      <c r="IZ158">
        <v>1</v>
      </c>
      <c r="JA158">
        <v>1</v>
      </c>
      <c r="JB158">
        <v>1</v>
      </c>
      <c r="JC158">
        <v>1</v>
      </c>
      <c r="JD158">
        <v>0</v>
      </c>
      <c r="JE158">
        <v>0</v>
      </c>
      <c r="JF158" s="59">
        <v>44693</v>
      </c>
      <c r="JH158">
        <v>0</v>
      </c>
      <c r="JK158">
        <v>0</v>
      </c>
      <c r="JN158">
        <v>0</v>
      </c>
      <c r="JR158">
        <v>1</v>
      </c>
      <c r="JS158">
        <v>0</v>
      </c>
      <c r="JU158">
        <v>1</v>
      </c>
      <c r="JV158" s="59" t="s">
        <v>2443</v>
      </c>
      <c r="JW158">
        <v>1</v>
      </c>
      <c r="JX158" s="59" t="s">
        <v>2400</v>
      </c>
      <c r="JY158">
        <v>1</v>
      </c>
      <c r="JZ158">
        <v>1</v>
      </c>
      <c r="KA158">
        <v>1</v>
      </c>
      <c r="KB158">
        <v>1</v>
      </c>
      <c r="KC158">
        <v>0</v>
      </c>
      <c r="KD158">
        <v>0</v>
      </c>
      <c r="KE158" s="59">
        <v>44739</v>
      </c>
      <c r="KF158">
        <v>0</v>
      </c>
      <c r="KI158">
        <v>0</v>
      </c>
      <c r="KP158">
        <v>0</v>
      </c>
      <c r="KQ158">
        <v>0</v>
      </c>
      <c r="KS158">
        <v>1</v>
      </c>
      <c r="KT158" s="59" t="s">
        <v>2400</v>
      </c>
      <c r="KU158">
        <v>1</v>
      </c>
      <c r="KV158" s="59" t="s">
        <v>2862</v>
      </c>
      <c r="KW158">
        <v>1</v>
      </c>
      <c r="KX158">
        <v>1</v>
      </c>
      <c r="KY158">
        <v>1</v>
      </c>
      <c r="KZ158">
        <v>1</v>
      </c>
      <c r="LA158">
        <v>0</v>
      </c>
      <c r="LB158">
        <v>0</v>
      </c>
      <c r="LC158" s="59">
        <v>44761</v>
      </c>
      <c r="LD158">
        <v>0</v>
      </c>
      <c r="LG158">
        <v>0</v>
      </c>
      <c r="LJ158">
        <v>1</v>
      </c>
      <c r="LN158">
        <v>1</v>
      </c>
      <c r="LO158">
        <v>0</v>
      </c>
      <c r="LQ158">
        <v>1</v>
      </c>
      <c r="LR158" s="59" t="s">
        <v>2417</v>
      </c>
      <c r="LS158">
        <v>1</v>
      </c>
      <c r="LT158" s="59" t="s">
        <v>2400</v>
      </c>
      <c r="LU158">
        <v>1</v>
      </c>
      <c r="LV158">
        <v>1</v>
      </c>
      <c r="LW158">
        <v>1</v>
      </c>
      <c r="LX158">
        <v>1</v>
      </c>
      <c r="LY158">
        <v>0</v>
      </c>
      <c r="LZ158">
        <v>0</v>
      </c>
      <c r="MA158" s="59">
        <v>44780</v>
      </c>
      <c r="MB158">
        <v>1</v>
      </c>
      <c r="MC158">
        <v>2</v>
      </c>
      <c r="MD158">
        <v>0</v>
      </c>
      <c r="ME158">
        <v>0</v>
      </c>
      <c r="MO158" s="59">
        <v>44840</v>
      </c>
      <c r="MP158">
        <v>0</v>
      </c>
      <c r="NB158">
        <v>0</v>
      </c>
      <c r="PK158" s="59">
        <v>44907</v>
      </c>
      <c r="PL158">
        <v>0</v>
      </c>
      <c r="PW158">
        <v>1</v>
      </c>
      <c r="QK158">
        <v>1</v>
      </c>
      <c r="QL158">
        <v>1</v>
      </c>
      <c r="QM158">
        <v>1</v>
      </c>
      <c r="QN158">
        <v>1</v>
      </c>
      <c r="QP158">
        <v>1</v>
      </c>
      <c r="QQ158" t="s">
        <v>2903</v>
      </c>
      <c r="QR158">
        <v>0</v>
      </c>
      <c r="QS158">
        <v>0</v>
      </c>
      <c r="QT158">
        <v>0</v>
      </c>
      <c r="QV158" s="59">
        <v>45059</v>
      </c>
      <c r="QW158">
        <v>0</v>
      </c>
      <c r="RH158">
        <v>1</v>
      </c>
      <c r="RI158">
        <v>1</v>
      </c>
      <c r="RJ158" s="69">
        <v>45047</v>
      </c>
      <c r="RL158">
        <v>1</v>
      </c>
      <c r="RM158">
        <v>1</v>
      </c>
      <c r="RN158">
        <v>1</v>
      </c>
      <c r="RO158">
        <v>0</v>
      </c>
      <c r="RP158">
        <v>0</v>
      </c>
      <c r="RV158">
        <v>1</v>
      </c>
      <c r="RW158">
        <v>1</v>
      </c>
      <c r="RX158">
        <v>1</v>
      </c>
      <c r="RY158">
        <v>1</v>
      </c>
      <c r="RZ158">
        <v>1</v>
      </c>
      <c r="SA158">
        <v>1</v>
      </c>
      <c r="SB158" t="s">
        <v>2904</v>
      </c>
      <c r="SC158">
        <v>0</v>
      </c>
      <c r="SG158" s="59">
        <v>45247</v>
      </c>
      <c r="SH158">
        <v>0</v>
      </c>
      <c r="SK158">
        <v>0</v>
      </c>
      <c r="SO158" s="97"/>
      <c r="SP158" s="143"/>
      <c r="SQ158" s="143"/>
      <c r="SR158" s="143"/>
      <c r="SS158" s="143"/>
      <c r="ST158" s="143"/>
      <c r="SU158" s="143"/>
      <c r="SV158" s="143"/>
      <c r="SW158" s="143"/>
      <c r="SX158" s="143"/>
      <c r="SY158" s="143"/>
      <c r="SZ158" s="143"/>
      <c r="TB158" s="143"/>
      <c r="TD158" s="143"/>
      <c r="TF158" s="143"/>
      <c r="TG158" s="143"/>
      <c r="TH158" s="143"/>
      <c r="TI158" s="15"/>
      <c r="TJ158" s="143"/>
      <c r="TK158" s="143"/>
    </row>
    <row r="159" spans="1:537" x14ac:dyDescent="0.25">
      <c r="A159">
        <v>157</v>
      </c>
      <c r="B159" s="15" t="s">
        <v>2310</v>
      </c>
      <c r="C159" s="15" t="s">
        <v>3086</v>
      </c>
      <c r="D159" t="s">
        <v>3087</v>
      </c>
      <c r="E159" t="s">
        <v>3088</v>
      </c>
      <c r="F159" t="s">
        <v>3089</v>
      </c>
      <c r="G159" s="139">
        <v>24874</v>
      </c>
      <c r="H159">
        <v>1</v>
      </c>
      <c r="I159" s="140">
        <v>44176</v>
      </c>
      <c r="J159" s="58">
        <f>(I159-G159)/365.25</f>
        <v>52.845995893223822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79</v>
      </c>
      <c r="T159">
        <v>1.66</v>
      </c>
      <c r="AA159" s="83">
        <f>(S159/(T159*T159))</f>
        <v>28.668892437218755</v>
      </c>
      <c r="AB159">
        <v>13.5</v>
      </c>
      <c r="AC159">
        <v>0</v>
      </c>
      <c r="AD159">
        <v>40</v>
      </c>
      <c r="AE159">
        <v>13.7</v>
      </c>
      <c r="AF159">
        <v>5</v>
      </c>
      <c r="AG159">
        <v>1</v>
      </c>
      <c r="AH159">
        <v>3</v>
      </c>
      <c r="AI159">
        <v>2</v>
      </c>
      <c r="AL159">
        <v>1</v>
      </c>
      <c r="AM159">
        <v>3</v>
      </c>
      <c r="AO159">
        <v>1</v>
      </c>
      <c r="AP159" t="s">
        <v>3027</v>
      </c>
      <c r="AQ159" s="15">
        <v>1</v>
      </c>
      <c r="AT159" s="68">
        <v>1</v>
      </c>
      <c r="AU159" s="68">
        <v>1</v>
      </c>
      <c r="AV159" s="68">
        <v>2</v>
      </c>
      <c r="AW159" s="68">
        <v>-1</v>
      </c>
      <c r="AX159" s="68">
        <v>3</v>
      </c>
      <c r="AY159" s="68">
        <v>1</v>
      </c>
      <c r="AZ159" s="68">
        <v>1</v>
      </c>
      <c r="BA159" s="68">
        <v>1</v>
      </c>
      <c r="BB159" s="68">
        <v>1</v>
      </c>
      <c r="BC159" s="68">
        <v>1</v>
      </c>
      <c r="BD159" s="68">
        <v>0</v>
      </c>
      <c r="BE159" s="68">
        <v>0</v>
      </c>
      <c r="BF159" s="68">
        <v>0</v>
      </c>
      <c r="BG159" s="68">
        <v>1</v>
      </c>
      <c r="BH159" s="68">
        <v>0</v>
      </c>
      <c r="BJ159" s="68">
        <v>0</v>
      </c>
      <c r="BK159" s="68">
        <v>0</v>
      </c>
      <c r="BL159" s="68">
        <v>0</v>
      </c>
      <c r="BM159" s="68">
        <v>0</v>
      </c>
      <c r="BN159" s="68">
        <v>0</v>
      </c>
      <c r="BO159" s="68">
        <v>0</v>
      </c>
      <c r="BP159" s="68">
        <v>0</v>
      </c>
      <c r="BQ159" s="68">
        <v>0</v>
      </c>
      <c r="BR159" s="68">
        <v>0</v>
      </c>
      <c r="BT159" s="68">
        <v>0</v>
      </c>
      <c r="BU159" s="68">
        <v>0</v>
      </c>
      <c r="BV159" s="68">
        <v>0</v>
      </c>
      <c r="BW159" s="68">
        <v>0</v>
      </c>
      <c r="BX159" s="68">
        <v>0</v>
      </c>
      <c r="BY159" s="68">
        <v>0</v>
      </c>
      <c r="BZ159" s="68">
        <v>0</v>
      </c>
      <c r="CA159" s="68">
        <v>0</v>
      </c>
      <c r="CB159" s="68">
        <v>0</v>
      </c>
      <c r="CC159" s="68">
        <v>0</v>
      </c>
      <c r="CD159" s="68">
        <v>0</v>
      </c>
      <c r="CE159" s="68">
        <v>0</v>
      </c>
      <c r="CG159" s="68">
        <v>1</v>
      </c>
      <c r="CH159" s="68">
        <v>1</v>
      </c>
      <c r="CI159" s="68">
        <v>1</v>
      </c>
      <c r="CJ159" s="68">
        <v>0</v>
      </c>
      <c r="CK159" s="68">
        <v>0</v>
      </c>
      <c r="CL159" s="68">
        <v>0</v>
      </c>
      <c r="CN159" s="68">
        <v>1</v>
      </c>
      <c r="CO159" s="68">
        <v>1</v>
      </c>
      <c r="CP159" s="68">
        <v>1</v>
      </c>
      <c r="CQ159" s="68">
        <v>0</v>
      </c>
      <c r="CR159" s="68">
        <v>0</v>
      </c>
      <c r="CS159" s="68">
        <v>1</v>
      </c>
      <c r="CT159" t="s">
        <v>219</v>
      </c>
      <c r="CU159" s="68">
        <v>1</v>
      </c>
      <c r="CV159" s="68">
        <v>1</v>
      </c>
      <c r="CW159" s="68">
        <v>0</v>
      </c>
      <c r="CX159" s="68">
        <v>1</v>
      </c>
      <c r="CY159" s="141" t="s">
        <v>3090</v>
      </c>
      <c r="CZ159" s="68">
        <v>1</v>
      </c>
      <c r="DA159" s="141" t="s">
        <v>3091</v>
      </c>
      <c r="DB159" s="15">
        <v>1</v>
      </c>
      <c r="DC159" s="15">
        <v>6</v>
      </c>
      <c r="DD159" s="68">
        <v>0</v>
      </c>
      <c r="DE159" s="68"/>
      <c r="DF159" s="68"/>
      <c r="DG159" s="68"/>
      <c r="DH159" s="141"/>
      <c r="DI159" s="59">
        <v>44507</v>
      </c>
      <c r="DJ159" s="58">
        <f>(DI159-G159)/365.25</f>
        <v>53.752224503764545</v>
      </c>
      <c r="DL159">
        <v>1</v>
      </c>
      <c r="DM159">
        <v>1</v>
      </c>
      <c r="DN159">
        <v>1</v>
      </c>
      <c r="DO159">
        <v>1</v>
      </c>
      <c r="DP159">
        <v>90</v>
      </c>
      <c r="DQ159">
        <v>3</v>
      </c>
      <c r="DR159">
        <v>0</v>
      </c>
      <c r="DS159">
        <v>1</v>
      </c>
      <c r="DT159">
        <v>0</v>
      </c>
      <c r="DU159">
        <v>0</v>
      </c>
      <c r="DW159">
        <v>1</v>
      </c>
      <c r="EA159">
        <v>1</v>
      </c>
      <c r="EC159">
        <v>-1</v>
      </c>
      <c r="ED159">
        <v>-1</v>
      </c>
      <c r="EE159">
        <v>-1</v>
      </c>
      <c r="EF159">
        <v>7</v>
      </c>
      <c r="EG159">
        <v>0</v>
      </c>
      <c r="EH159">
        <v>1</v>
      </c>
      <c r="EI159">
        <v>1</v>
      </c>
      <c r="EJ159">
        <v>1</v>
      </c>
      <c r="EK159" t="s">
        <v>3092</v>
      </c>
      <c r="EL159">
        <v>1</v>
      </c>
      <c r="EM159">
        <v>1</v>
      </c>
      <c r="EN159">
        <v>1</v>
      </c>
      <c r="EO159">
        <v>0</v>
      </c>
      <c r="EQ159">
        <v>1</v>
      </c>
      <c r="ER159">
        <v>0</v>
      </c>
      <c r="ET159">
        <v>-1</v>
      </c>
      <c r="EV159" t="s">
        <v>13</v>
      </c>
      <c r="EZ159">
        <v>1</v>
      </c>
      <c r="FA159">
        <v>30</v>
      </c>
      <c r="FB159">
        <v>0</v>
      </c>
      <c r="FC159">
        <v>2</v>
      </c>
      <c r="FD159">
        <v>1</v>
      </c>
      <c r="FE159">
        <v>1</v>
      </c>
      <c r="FG159" t="s">
        <v>14</v>
      </c>
      <c r="FH159">
        <v>3</v>
      </c>
      <c r="FI159" t="s">
        <v>3093</v>
      </c>
      <c r="FJ159" t="s">
        <v>3094</v>
      </c>
      <c r="FK159">
        <v>4</v>
      </c>
      <c r="FL159" t="s">
        <v>100</v>
      </c>
      <c r="FM159">
        <v>1</v>
      </c>
      <c r="FN159">
        <v>90</v>
      </c>
      <c r="FO159" t="s">
        <v>650</v>
      </c>
      <c r="FP159">
        <v>1</v>
      </c>
      <c r="FQ159">
        <v>7</v>
      </c>
      <c r="FR159">
        <v>3</v>
      </c>
      <c r="FS159">
        <v>1</v>
      </c>
      <c r="FX159">
        <v>5</v>
      </c>
      <c r="FZ159">
        <v>0</v>
      </c>
      <c r="GE159">
        <v>3</v>
      </c>
      <c r="GH159">
        <v>360</v>
      </c>
      <c r="GI159">
        <v>1</v>
      </c>
      <c r="GJ159" s="59">
        <v>44506</v>
      </c>
      <c r="GK159" s="59">
        <v>44617</v>
      </c>
      <c r="GL159">
        <v>53</v>
      </c>
      <c r="GM159">
        <v>0</v>
      </c>
      <c r="GN159" s="59"/>
      <c r="GO159" s="59"/>
      <c r="GP159">
        <v>0</v>
      </c>
      <c r="GQ159" s="59"/>
      <c r="GR159" s="59"/>
      <c r="GS159">
        <v>1</v>
      </c>
      <c r="GT159" s="59"/>
      <c r="GU159" s="59"/>
      <c r="GV159" s="59"/>
      <c r="GW159">
        <v>1</v>
      </c>
      <c r="GX159">
        <v>1</v>
      </c>
      <c r="GY159" s="59"/>
      <c r="GZ159">
        <v>1</v>
      </c>
      <c r="HA159" s="59" t="s">
        <v>3095</v>
      </c>
      <c r="HB159">
        <v>1</v>
      </c>
      <c r="HC159" s="59" t="s">
        <v>3096</v>
      </c>
      <c r="HD159">
        <v>1</v>
      </c>
      <c r="HE159">
        <v>1</v>
      </c>
      <c r="HF159">
        <v>1</v>
      </c>
      <c r="HG159">
        <v>1</v>
      </c>
      <c r="HH159">
        <v>0</v>
      </c>
      <c r="HI159">
        <v>0</v>
      </c>
      <c r="HJ159" s="59">
        <v>44640</v>
      </c>
      <c r="HK159">
        <v>0</v>
      </c>
      <c r="HL159" s="59"/>
      <c r="HM159" s="59"/>
      <c r="HN159">
        <v>0</v>
      </c>
      <c r="HP159" s="59"/>
      <c r="HQ159">
        <v>1</v>
      </c>
      <c r="HR159" s="59"/>
      <c r="HS159" s="59"/>
      <c r="HT159" s="59"/>
      <c r="HU159">
        <v>1</v>
      </c>
      <c r="HV159">
        <v>1</v>
      </c>
      <c r="HW159" s="59"/>
      <c r="HX159">
        <v>1</v>
      </c>
      <c r="HY159" s="59" t="s">
        <v>3097</v>
      </c>
      <c r="HZ159">
        <v>1</v>
      </c>
      <c r="IA159" s="59" t="s">
        <v>3098</v>
      </c>
      <c r="IB159">
        <v>1</v>
      </c>
      <c r="IC159">
        <v>1</v>
      </c>
      <c r="ID159">
        <v>1</v>
      </c>
      <c r="IE159">
        <v>1</v>
      </c>
      <c r="IF159">
        <v>0</v>
      </c>
      <c r="IG159">
        <v>0</v>
      </c>
      <c r="IH159" s="59">
        <v>44663</v>
      </c>
      <c r="II159">
        <v>0</v>
      </c>
      <c r="IJ159" s="59"/>
      <c r="IK159" s="59"/>
      <c r="IL159">
        <v>0</v>
      </c>
      <c r="IM159" s="59"/>
      <c r="IN159" s="59"/>
      <c r="IO159">
        <v>1</v>
      </c>
      <c r="IP159" s="59"/>
      <c r="IQ159" s="59"/>
      <c r="IR159" s="59"/>
      <c r="IS159">
        <v>1</v>
      </c>
      <c r="IT159">
        <v>1</v>
      </c>
      <c r="IU159" s="59"/>
      <c r="IV159">
        <v>1</v>
      </c>
      <c r="IW159" s="59" t="s">
        <v>3099</v>
      </c>
      <c r="IX159">
        <v>1</v>
      </c>
      <c r="IY159" s="59" t="s">
        <v>2545</v>
      </c>
      <c r="IZ159">
        <v>0</v>
      </c>
      <c r="JA159">
        <v>1</v>
      </c>
      <c r="JB159">
        <v>1</v>
      </c>
      <c r="JC159">
        <v>1</v>
      </c>
      <c r="JD159">
        <v>0</v>
      </c>
      <c r="JE159">
        <v>0</v>
      </c>
      <c r="JF159" s="59"/>
      <c r="JG159" s="59"/>
      <c r="JI159" s="59"/>
      <c r="JJ159" s="59"/>
      <c r="JL159" s="59"/>
      <c r="JM159" s="59"/>
      <c r="JO159" s="59"/>
      <c r="JP159" s="59"/>
      <c r="JQ159" s="59"/>
      <c r="JT159" s="59"/>
      <c r="JV159" s="59"/>
      <c r="JX159" s="59"/>
      <c r="KE159" s="59"/>
      <c r="KG159" s="59"/>
      <c r="KH159" s="59"/>
      <c r="KJ159" s="59"/>
      <c r="KK159" s="59"/>
      <c r="KM159" s="59"/>
      <c r="KN159" s="59"/>
      <c r="KO159" s="59"/>
      <c r="KR159" s="59"/>
      <c r="KT159" s="59"/>
      <c r="KV159" s="59"/>
      <c r="KY159" s="59"/>
      <c r="KZ159" s="59"/>
      <c r="LC159" s="59"/>
      <c r="LE159" s="59"/>
      <c r="LF159" s="59"/>
      <c r="LH159" s="59"/>
      <c r="LI159" s="59"/>
      <c r="LK159" s="59"/>
      <c r="LL159" s="59"/>
      <c r="LM159" s="59"/>
      <c r="LP159" s="59"/>
      <c r="LR159" s="59"/>
      <c r="LT159" s="59"/>
      <c r="MH159" s="59">
        <v>44783</v>
      </c>
      <c r="MI159" s="68">
        <v>1</v>
      </c>
      <c r="MK159">
        <v>1</v>
      </c>
      <c r="ML159">
        <v>1</v>
      </c>
      <c r="MN159">
        <v>1</v>
      </c>
      <c r="PK159" s="59">
        <v>44907</v>
      </c>
      <c r="PL159">
        <v>1</v>
      </c>
      <c r="PM159" s="69">
        <v>44866</v>
      </c>
      <c r="PN159">
        <v>4</v>
      </c>
      <c r="PO159">
        <v>0</v>
      </c>
      <c r="PP159">
        <v>0</v>
      </c>
      <c r="PQ159">
        <v>0</v>
      </c>
      <c r="PR159">
        <v>0</v>
      </c>
      <c r="PS159">
        <v>0</v>
      </c>
      <c r="PU159">
        <v>1</v>
      </c>
      <c r="PV159" t="s">
        <v>3100</v>
      </c>
      <c r="PW159">
        <v>1</v>
      </c>
      <c r="PX159">
        <v>0</v>
      </c>
      <c r="QE159">
        <v>1</v>
      </c>
      <c r="QF159" t="s">
        <v>2423</v>
      </c>
      <c r="QG159">
        <v>1</v>
      </c>
      <c r="QH159">
        <v>1</v>
      </c>
      <c r="QI159">
        <v>0</v>
      </c>
      <c r="QK159">
        <v>1</v>
      </c>
      <c r="QL159">
        <v>0</v>
      </c>
      <c r="QM159">
        <v>1</v>
      </c>
      <c r="QN159">
        <v>1</v>
      </c>
      <c r="QP159">
        <v>1</v>
      </c>
      <c r="QQ159" t="s">
        <v>3101</v>
      </c>
      <c r="QR159">
        <v>1</v>
      </c>
      <c r="QS159">
        <v>1</v>
      </c>
      <c r="QV159" s="59">
        <v>45061</v>
      </c>
      <c r="QW159">
        <v>1</v>
      </c>
      <c r="QX159" s="69">
        <v>45017</v>
      </c>
      <c r="QY159">
        <v>2</v>
      </c>
      <c r="QZ159">
        <v>0</v>
      </c>
      <c r="RA159">
        <v>0</v>
      </c>
      <c r="RB159">
        <v>0</v>
      </c>
      <c r="RC159">
        <v>0</v>
      </c>
      <c r="RD159">
        <v>0</v>
      </c>
      <c r="RF159">
        <v>0</v>
      </c>
      <c r="RH159">
        <v>1</v>
      </c>
      <c r="RI159">
        <v>0</v>
      </c>
      <c r="RP159">
        <v>1</v>
      </c>
      <c r="RQ159" t="s">
        <v>3102</v>
      </c>
      <c r="RR159">
        <v>1</v>
      </c>
      <c r="RS159">
        <v>1</v>
      </c>
      <c r="RV159">
        <v>1</v>
      </c>
      <c r="RW159">
        <v>0</v>
      </c>
      <c r="RX159">
        <v>1</v>
      </c>
      <c r="RY159">
        <v>1</v>
      </c>
      <c r="SA159">
        <v>1</v>
      </c>
      <c r="SB159" t="s">
        <v>3103</v>
      </c>
      <c r="SC159">
        <v>1</v>
      </c>
      <c r="SD159">
        <v>1</v>
      </c>
      <c r="SO159" s="97"/>
      <c r="SP159" s="143"/>
      <c r="SQ159" s="143"/>
      <c r="SR159" s="143"/>
      <c r="SS159" s="143"/>
      <c r="ST159" s="143"/>
      <c r="SU159" s="143"/>
      <c r="SV159" s="143"/>
      <c r="SW159" s="143"/>
      <c r="SX159" s="143"/>
      <c r="SY159" s="143"/>
      <c r="SZ159" s="143"/>
      <c r="TB159" s="143"/>
      <c r="TD159" s="143"/>
      <c r="TF159" s="143"/>
      <c r="TG159" s="143"/>
      <c r="TH159" s="143"/>
      <c r="TI159" s="15"/>
      <c r="TJ159" s="143"/>
      <c r="TK159" s="143"/>
    </row>
    <row r="160" spans="1:537" x14ac:dyDescent="0.25">
      <c r="A160">
        <v>158</v>
      </c>
      <c r="B160" s="15" t="s">
        <v>2310</v>
      </c>
      <c r="C160" t="s">
        <v>2500</v>
      </c>
      <c r="F160" s="95" t="s">
        <v>3104</v>
      </c>
      <c r="G160" s="139">
        <v>28187</v>
      </c>
      <c r="H160">
        <v>0</v>
      </c>
      <c r="DI160" s="59">
        <v>44507</v>
      </c>
      <c r="DJ160" s="58">
        <f>(DI160-G160)/365.25</f>
        <v>44.681724845995895</v>
      </c>
      <c r="DL160">
        <v>1</v>
      </c>
      <c r="DM160">
        <v>1</v>
      </c>
      <c r="DN160">
        <v>2</v>
      </c>
      <c r="DO160">
        <v>1</v>
      </c>
      <c r="DP160">
        <v>-1</v>
      </c>
      <c r="DQ160">
        <v>-1</v>
      </c>
      <c r="DR160">
        <v>1</v>
      </c>
      <c r="DS160">
        <v>0</v>
      </c>
      <c r="DT160">
        <v>0</v>
      </c>
      <c r="DU160">
        <v>0</v>
      </c>
      <c r="DV160" t="s">
        <v>3105</v>
      </c>
      <c r="DW160">
        <v>1</v>
      </c>
      <c r="DZ160" t="s">
        <v>12</v>
      </c>
      <c r="EA160">
        <v>2</v>
      </c>
      <c r="EC160">
        <v>0</v>
      </c>
      <c r="ED160">
        <v>0</v>
      </c>
      <c r="EE160">
        <v>0</v>
      </c>
      <c r="EG160">
        <v>0</v>
      </c>
      <c r="EH160">
        <v>1</v>
      </c>
      <c r="EI160">
        <v>0</v>
      </c>
      <c r="EJ160">
        <v>1</v>
      </c>
      <c r="EL160">
        <v>1</v>
      </c>
      <c r="EM160">
        <v>1</v>
      </c>
      <c r="EN160">
        <v>1</v>
      </c>
      <c r="EO160">
        <v>-1</v>
      </c>
      <c r="EQ160">
        <v>1</v>
      </c>
      <c r="ER160">
        <v>0</v>
      </c>
      <c r="ES160">
        <v>3</v>
      </c>
      <c r="ET160">
        <v>-1</v>
      </c>
      <c r="EV160" t="s">
        <v>2617</v>
      </c>
      <c r="EZ160">
        <v>0</v>
      </c>
      <c r="FD160">
        <v>1</v>
      </c>
      <c r="FE160">
        <v>0</v>
      </c>
      <c r="FG160" t="s">
        <v>14</v>
      </c>
      <c r="FH160">
        <v>3</v>
      </c>
      <c r="FI160" t="s">
        <v>3106</v>
      </c>
      <c r="FJ160" t="s">
        <v>3107</v>
      </c>
      <c r="FK160">
        <v>1</v>
      </c>
      <c r="FL160" t="s">
        <v>100</v>
      </c>
      <c r="FM160">
        <v>2</v>
      </c>
      <c r="FN160">
        <v>30</v>
      </c>
      <c r="FO160" t="s">
        <v>24</v>
      </c>
      <c r="FP160">
        <v>1</v>
      </c>
      <c r="FQ160">
        <v>7</v>
      </c>
      <c r="FR160">
        <v>3</v>
      </c>
      <c r="FS160">
        <v>1</v>
      </c>
      <c r="FT160">
        <v>2</v>
      </c>
      <c r="FU160">
        <v>1</v>
      </c>
      <c r="FX160">
        <v>0</v>
      </c>
      <c r="GE160">
        <v>1</v>
      </c>
      <c r="GF160">
        <v>0</v>
      </c>
      <c r="GK160" s="59">
        <v>44617</v>
      </c>
      <c r="GL160">
        <v>42</v>
      </c>
      <c r="GM160">
        <v>0</v>
      </c>
      <c r="GP160">
        <v>0</v>
      </c>
      <c r="GS160">
        <v>0</v>
      </c>
      <c r="GW160">
        <v>0</v>
      </c>
      <c r="GX160">
        <v>0</v>
      </c>
      <c r="GZ160">
        <v>1</v>
      </c>
      <c r="HA160" t="s">
        <v>2419</v>
      </c>
      <c r="HB160">
        <v>1</v>
      </c>
      <c r="HC160" t="s">
        <v>2385</v>
      </c>
      <c r="HD160">
        <v>1</v>
      </c>
      <c r="HE160">
        <v>1</v>
      </c>
      <c r="HF160">
        <v>1</v>
      </c>
      <c r="HG160">
        <v>1</v>
      </c>
      <c r="HH160">
        <v>0</v>
      </c>
      <c r="HI160">
        <v>0</v>
      </c>
      <c r="HJ160" s="59">
        <v>44640</v>
      </c>
      <c r="HK160">
        <v>0</v>
      </c>
      <c r="HN160">
        <v>0</v>
      </c>
      <c r="HQ160">
        <v>0</v>
      </c>
      <c r="HU160">
        <v>0</v>
      </c>
      <c r="HV160">
        <v>0</v>
      </c>
      <c r="HX160">
        <v>1</v>
      </c>
      <c r="HY160" t="s">
        <v>2400</v>
      </c>
      <c r="HZ160">
        <v>1</v>
      </c>
      <c r="IA160" t="s">
        <v>2502</v>
      </c>
      <c r="IB160">
        <v>1</v>
      </c>
      <c r="IC160">
        <v>1</v>
      </c>
      <c r="ID160">
        <v>1</v>
      </c>
      <c r="IE160">
        <v>1</v>
      </c>
      <c r="IF160">
        <v>0</v>
      </c>
      <c r="IG160">
        <v>0</v>
      </c>
      <c r="IH160" s="59">
        <v>44663</v>
      </c>
      <c r="II160">
        <v>0</v>
      </c>
      <c r="IL160">
        <v>0</v>
      </c>
      <c r="IO160">
        <v>0</v>
      </c>
      <c r="IS160">
        <v>0</v>
      </c>
      <c r="IT160">
        <v>0</v>
      </c>
      <c r="IV160">
        <v>1</v>
      </c>
      <c r="IW160" t="s">
        <v>2416</v>
      </c>
      <c r="IX160">
        <v>1</v>
      </c>
      <c r="IY160" t="s">
        <v>2503</v>
      </c>
      <c r="IZ160">
        <v>1</v>
      </c>
      <c r="JA160">
        <v>1</v>
      </c>
      <c r="JB160">
        <v>1</v>
      </c>
      <c r="JC160">
        <v>1</v>
      </c>
      <c r="JD160">
        <v>0</v>
      </c>
      <c r="JE160">
        <v>0</v>
      </c>
      <c r="JF160" s="59">
        <v>44693</v>
      </c>
      <c r="JG160" s="59"/>
      <c r="JH160">
        <v>0</v>
      </c>
      <c r="JK160">
        <v>0</v>
      </c>
      <c r="JN160">
        <v>1</v>
      </c>
      <c r="JU160">
        <v>1</v>
      </c>
      <c r="JV160" t="s">
        <v>2318</v>
      </c>
      <c r="JW160">
        <v>1</v>
      </c>
      <c r="JX160" t="s">
        <v>2313</v>
      </c>
      <c r="JY160">
        <v>1</v>
      </c>
      <c r="JZ160">
        <v>1</v>
      </c>
      <c r="KA160">
        <v>1</v>
      </c>
      <c r="KB160">
        <v>1</v>
      </c>
      <c r="KC160">
        <v>0</v>
      </c>
      <c r="KD160">
        <v>0</v>
      </c>
      <c r="KE160" s="59">
        <v>44739</v>
      </c>
      <c r="KF160">
        <v>0</v>
      </c>
      <c r="KI160">
        <v>0</v>
      </c>
      <c r="KL160">
        <v>1</v>
      </c>
      <c r="KP160">
        <v>0</v>
      </c>
      <c r="KQ160">
        <v>1</v>
      </c>
      <c r="KS160">
        <v>1</v>
      </c>
      <c r="KT160" t="s">
        <v>2443</v>
      </c>
      <c r="KU160">
        <v>1</v>
      </c>
      <c r="KV160" t="s">
        <v>2504</v>
      </c>
      <c r="KW160">
        <v>1</v>
      </c>
      <c r="KX160">
        <v>1</v>
      </c>
      <c r="KY160">
        <v>1</v>
      </c>
      <c r="KZ160">
        <v>1</v>
      </c>
      <c r="LA160">
        <v>0</v>
      </c>
      <c r="LB160">
        <v>0</v>
      </c>
      <c r="LC160" s="59">
        <v>44761</v>
      </c>
      <c r="LD160">
        <v>0</v>
      </c>
      <c r="LG160">
        <v>0</v>
      </c>
      <c r="LJ160">
        <v>1</v>
      </c>
      <c r="LN160">
        <v>1</v>
      </c>
      <c r="LO160">
        <v>1</v>
      </c>
      <c r="LQ160">
        <v>1</v>
      </c>
      <c r="LR160" t="s">
        <v>2443</v>
      </c>
      <c r="LS160">
        <v>1</v>
      </c>
      <c r="LT160" t="s">
        <v>2504</v>
      </c>
      <c r="LU160">
        <v>0</v>
      </c>
      <c r="LV160">
        <v>1</v>
      </c>
      <c r="LW160">
        <v>1</v>
      </c>
      <c r="LX160">
        <v>1</v>
      </c>
      <c r="LY160">
        <v>0</v>
      </c>
      <c r="LZ160">
        <v>0</v>
      </c>
      <c r="MA160" s="59">
        <v>44781</v>
      </c>
      <c r="MB160">
        <v>0</v>
      </c>
      <c r="ME160">
        <v>0</v>
      </c>
      <c r="MO160" s="59">
        <v>44840</v>
      </c>
      <c r="MP160">
        <v>0</v>
      </c>
      <c r="NA160">
        <v>0</v>
      </c>
      <c r="NB160">
        <v>0</v>
      </c>
      <c r="NI160">
        <v>1</v>
      </c>
      <c r="NJ160" t="s">
        <v>2423</v>
      </c>
      <c r="NK160">
        <v>1</v>
      </c>
      <c r="NL160">
        <v>1</v>
      </c>
      <c r="NO160">
        <v>1</v>
      </c>
      <c r="NP160">
        <v>0</v>
      </c>
      <c r="NQ160">
        <v>0</v>
      </c>
      <c r="NR160">
        <v>1</v>
      </c>
      <c r="NT160">
        <v>1</v>
      </c>
      <c r="NU160" t="s">
        <v>3108</v>
      </c>
      <c r="NV160">
        <v>0</v>
      </c>
      <c r="PK160" s="59">
        <v>44906</v>
      </c>
      <c r="PL160">
        <v>0</v>
      </c>
      <c r="PW160">
        <v>0</v>
      </c>
      <c r="PX160">
        <v>0</v>
      </c>
      <c r="QE160">
        <v>0</v>
      </c>
      <c r="QK160">
        <v>1</v>
      </c>
      <c r="QL160">
        <v>0</v>
      </c>
      <c r="QP160">
        <v>1</v>
      </c>
      <c r="QQ160" t="s">
        <v>2506</v>
      </c>
      <c r="QV160" s="59">
        <v>45061</v>
      </c>
      <c r="QW160">
        <v>0</v>
      </c>
      <c r="RH160">
        <v>1</v>
      </c>
      <c r="RI160">
        <v>0</v>
      </c>
      <c r="RP160">
        <v>1</v>
      </c>
      <c r="RQ160" t="s">
        <v>2310</v>
      </c>
      <c r="RR160">
        <v>1</v>
      </c>
      <c r="RS160">
        <v>1</v>
      </c>
      <c r="RT160">
        <v>1</v>
      </c>
      <c r="RV160">
        <v>1</v>
      </c>
      <c r="RW160">
        <v>0</v>
      </c>
      <c r="RX160">
        <v>1</v>
      </c>
      <c r="RY160">
        <v>1</v>
      </c>
      <c r="SA160">
        <v>1</v>
      </c>
      <c r="SB160" t="s">
        <v>2349</v>
      </c>
      <c r="SC160">
        <v>0</v>
      </c>
      <c r="SO160" s="97"/>
      <c r="SP160" s="143"/>
      <c r="SQ160" s="143"/>
      <c r="SR160" s="143"/>
      <c r="SS160" s="143"/>
      <c r="ST160" s="143"/>
      <c r="SU160" s="143"/>
      <c r="SV160" s="143"/>
      <c r="SW160" s="143"/>
      <c r="SX160" s="143"/>
      <c r="SY160" s="143"/>
      <c r="SZ160" s="143"/>
      <c r="TB160" s="143"/>
      <c r="TD160" s="143"/>
      <c r="TF160" s="143"/>
      <c r="TG160" s="143"/>
      <c r="TH160" s="143"/>
      <c r="TI160" s="15"/>
      <c r="TJ160" s="143"/>
      <c r="TK160" s="143"/>
    </row>
    <row r="161" spans="1:536" x14ac:dyDescent="0.25">
      <c r="A161">
        <v>159</v>
      </c>
      <c r="B161" s="15" t="s">
        <v>2310</v>
      </c>
      <c r="C161" s="15" t="s">
        <v>3109</v>
      </c>
      <c r="D161" t="s">
        <v>3110</v>
      </c>
      <c r="E161" t="s">
        <v>3111</v>
      </c>
      <c r="F161" t="s">
        <v>3112</v>
      </c>
      <c r="G161" s="139">
        <v>30821</v>
      </c>
      <c r="H161">
        <v>0</v>
      </c>
      <c r="I161" s="140">
        <v>44176</v>
      </c>
      <c r="J161" s="58">
        <f>(I161-G161)/365.25</f>
        <v>36.563997262149215</v>
      </c>
      <c r="K161">
        <v>-1</v>
      </c>
      <c r="L161">
        <v>-1</v>
      </c>
      <c r="M161">
        <v>-1</v>
      </c>
      <c r="N161">
        <v>-1</v>
      </c>
      <c r="O161">
        <v>-1</v>
      </c>
      <c r="P161">
        <v>-1</v>
      </c>
      <c r="Q161">
        <v>-1</v>
      </c>
      <c r="R161">
        <v>-1</v>
      </c>
      <c r="S161">
        <v>71</v>
      </c>
      <c r="T161">
        <v>1.5</v>
      </c>
      <c r="AA161" s="83">
        <f>(S161/(T161*T161))</f>
        <v>31.555555555555557</v>
      </c>
      <c r="AB161">
        <v>13.5</v>
      </c>
      <c r="AC161">
        <v>0</v>
      </c>
      <c r="AD161">
        <v>40</v>
      </c>
      <c r="AE161">
        <v>13.6</v>
      </c>
      <c r="AF161">
        <v>14</v>
      </c>
      <c r="AG161">
        <v>1</v>
      </c>
      <c r="AH161">
        <v>5</v>
      </c>
      <c r="AI161">
        <v>2</v>
      </c>
      <c r="AL161">
        <v>1</v>
      </c>
      <c r="AM161">
        <v>3</v>
      </c>
      <c r="AO161">
        <v>1</v>
      </c>
      <c r="AP161" t="s">
        <v>3113</v>
      </c>
      <c r="AQ161" s="15">
        <v>1</v>
      </c>
      <c r="AT161" s="68">
        <v>1</v>
      </c>
      <c r="AU161" s="68">
        <v>-1</v>
      </c>
      <c r="AV161" s="68">
        <v>3</v>
      </c>
      <c r="AW161" s="68">
        <v>14</v>
      </c>
      <c r="AX161" s="68">
        <v>-1</v>
      </c>
      <c r="AY161" s="68">
        <v>0</v>
      </c>
      <c r="AZ161" s="68">
        <v>0</v>
      </c>
      <c r="BA161" s="68">
        <v>0</v>
      </c>
      <c r="BB161" s="68">
        <v>0</v>
      </c>
      <c r="BC161" s="68">
        <v>0</v>
      </c>
      <c r="BD161" s="68">
        <v>0</v>
      </c>
      <c r="BE161" s="68">
        <v>0</v>
      </c>
      <c r="BF161" s="68">
        <v>0</v>
      </c>
      <c r="BG161" s="68">
        <v>0</v>
      </c>
      <c r="BH161" s="68">
        <v>0</v>
      </c>
      <c r="BJ161" s="68">
        <v>0</v>
      </c>
      <c r="BK161" s="68">
        <v>0</v>
      </c>
      <c r="BL161" s="68">
        <v>0</v>
      </c>
      <c r="BM161" s="68">
        <v>0</v>
      </c>
      <c r="BN161" s="68">
        <v>0</v>
      </c>
      <c r="BO161" s="68">
        <v>0</v>
      </c>
      <c r="BP161" s="68">
        <v>0</v>
      </c>
      <c r="BQ161" s="68">
        <v>0</v>
      </c>
      <c r="BR161" s="68">
        <v>1</v>
      </c>
      <c r="BS161" t="s">
        <v>3114</v>
      </c>
      <c r="BT161" s="68">
        <v>1</v>
      </c>
      <c r="BU161" s="68">
        <v>0</v>
      </c>
      <c r="BV161" s="68">
        <v>0</v>
      </c>
      <c r="BW161" s="68">
        <v>0</v>
      </c>
      <c r="BX161" s="68">
        <v>0</v>
      </c>
      <c r="BY161" s="68">
        <v>0</v>
      </c>
      <c r="BZ161" s="68">
        <v>1</v>
      </c>
      <c r="CA161" s="68">
        <v>0</v>
      </c>
      <c r="CB161" s="68">
        <v>0</v>
      </c>
      <c r="CC161" s="68">
        <v>0</v>
      </c>
      <c r="CD161" s="68">
        <v>0</v>
      </c>
      <c r="CE161" s="68">
        <v>0</v>
      </c>
      <c r="CG161" s="68">
        <v>0</v>
      </c>
      <c r="CH161" s="68">
        <v>0</v>
      </c>
      <c r="CI161" s="68">
        <v>0</v>
      </c>
      <c r="CJ161" s="68">
        <v>0</v>
      </c>
      <c r="CK161" s="68">
        <v>0</v>
      </c>
      <c r="CL161" s="68">
        <v>0</v>
      </c>
      <c r="CN161" s="68">
        <v>1</v>
      </c>
      <c r="CO161" s="68">
        <v>1</v>
      </c>
      <c r="CP161" s="68">
        <v>1</v>
      </c>
      <c r="CQ161" s="68">
        <v>0</v>
      </c>
      <c r="CR161" s="68">
        <v>0</v>
      </c>
      <c r="CS161" s="68">
        <v>1</v>
      </c>
      <c r="CT161" t="s">
        <v>219</v>
      </c>
      <c r="CU161" s="68">
        <v>1</v>
      </c>
      <c r="CV161" s="68">
        <v>1</v>
      </c>
      <c r="CW161" s="68">
        <v>0</v>
      </c>
      <c r="CX161" s="68">
        <v>1</v>
      </c>
      <c r="CY161" s="141" t="s">
        <v>3115</v>
      </c>
      <c r="CZ161" s="68">
        <v>1</v>
      </c>
      <c r="DA161" s="141" t="s">
        <v>2657</v>
      </c>
      <c r="DB161" s="15">
        <v>0</v>
      </c>
      <c r="DC161" s="15"/>
      <c r="DD161" s="68">
        <v>0</v>
      </c>
      <c r="DE161" s="68"/>
      <c r="DF161" s="68"/>
      <c r="DG161" s="68"/>
      <c r="DH161" s="141"/>
      <c r="DI161" s="59">
        <v>44507</v>
      </c>
      <c r="DJ161" s="58">
        <f>(DI161-G161)/365.25</f>
        <v>37.470225872689937</v>
      </c>
      <c r="DL161">
        <v>1</v>
      </c>
      <c r="DM161">
        <v>1</v>
      </c>
      <c r="DN161">
        <v>1</v>
      </c>
      <c r="DO161">
        <v>1</v>
      </c>
      <c r="DP161">
        <v>30</v>
      </c>
      <c r="DQ161">
        <v>21</v>
      </c>
      <c r="DR161">
        <v>1</v>
      </c>
      <c r="DS161">
        <v>0</v>
      </c>
      <c r="DT161">
        <v>0</v>
      </c>
      <c r="DU161">
        <v>0</v>
      </c>
      <c r="DW161">
        <v>1</v>
      </c>
      <c r="DY161">
        <v>1</v>
      </c>
      <c r="EA161">
        <v>1</v>
      </c>
      <c r="EC161">
        <v>0</v>
      </c>
      <c r="ED161">
        <v>0</v>
      </c>
      <c r="EE161">
        <v>0</v>
      </c>
      <c r="EF161">
        <v>30</v>
      </c>
      <c r="EG161">
        <v>1</v>
      </c>
      <c r="EH161">
        <v>0</v>
      </c>
      <c r="EI161">
        <v>1</v>
      </c>
      <c r="EJ161">
        <v>0</v>
      </c>
      <c r="EK161" t="s">
        <v>3116</v>
      </c>
      <c r="EL161">
        <v>3</v>
      </c>
      <c r="EM161">
        <v>1</v>
      </c>
      <c r="EN161">
        <v>1</v>
      </c>
      <c r="EO161">
        <v>-1</v>
      </c>
      <c r="EQ161">
        <v>1</v>
      </c>
      <c r="ER161">
        <v>1</v>
      </c>
      <c r="ES161">
        <v>3</v>
      </c>
      <c r="ET161">
        <v>1</v>
      </c>
      <c r="EV161" t="s">
        <v>3117</v>
      </c>
      <c r="EZ161">
        <v>0</v>
      </c>
      <c r="FB161">
        <v>7</v>
      </c>
      <c r="FC161">
        <v>3</v>
      </c>
      <c r="FD161">
        <v>0</v>
      </c>
      <c r="FE161">
        <v>0</v>
      </c>
      <c r="FG161" t="s">
        <v>2380</v>
      </c>
      <c r="FH161">
        <v>3</v>
      </c>
      <c r="FI161" t="s">
        <v>3118</v>
      </c>
      <c r="FJ161" t="s">
        <v>3119</v>
      </c>
      <c r="FK161">
        <v>2</v>
      </c>
      <c r="FL161" t="s">
        <v>123</v>
      </c>
      <c r="FM161">
        <v>3</v>
      </c>
      <c r="FN161">
        <v>7</v>
      </c>
      <c r="FO161" t="s">
        <v>2870</v>
      </c>
      <c r="FQ161">
        <v>7</v>
      </c>
      <c r="FR161">
        <v>2</v>
      </c>
      <c r="FS161">
        <v>0</v>
      </c>
      <c r="FT161">
        <v>1</v>
      </c>
      <c r="FU161">
        <v>0</v>
      </c>
      <c r="FX161">
        <v>0</v>
      </c>
      <c r="GA161">
        <v>1</v>
      </c>
      <c r="GB161">
        <v>0</v>
      </c>
      <c r="GE161">
        <v>1</v>
      </c>
      <c r="GF161">
        <v>0</v>
      </c>
      <c r="GH161">
        <v>-1</v>
      </c>
      <c r="GI161">
        <v>1</v>
      </c>
      <c r="GJ161" s="59">
        <v>44506</v>
      </c>
      <c r="GK161" s="59"/>
      <c r="GN161" s="59"/>
      <c r="GO161" s="59"/>
      <c r="GQ161" s="59"/>
      <c r="GR161" s="59"/>
      <c r="GT161" s="59"/>
      <c r="GU161" s="59"/>
      <c r="GV161" s="59"/>
      <c r="GY161" s="59"/>
      <c r="GZ161" s="59"/>
      <c r="HA161" s="59"/>
      <c r="HC161" s="59"/>
      <c r="HF161" s="59"/>
      <c r="HG161" s="59"/>
      <c r="HI161" s="59"/>
      <c r="HJ161" s="59"/>
      <c r="HL161" s="59"/>
      <c r="HM161" s="59"/>
      <c r="HP161" s="59"/>
      <c r="HR161" s="59"/>
      <c r="HS161" s="59"/>
      <c r="HT161" s="59"/>
      <c r="HV161" s="59"/>
      <c r="HW161" s="59"/>
      <c r="HY161" s="59"/>
      <c r="HZ161" s="59"/>
      <c r="IA161" s="59"/>
      <c r="IE161" s="59"/>
      <c r="IH161" s="59"/>
      <c r="IJ161" s="59"/>
      <c r="IK161" s="59"/>
      <c r="IM161" s="59"/>
      <c r="IN161" s="59"/>
      <c r="IP161" s="59"/>
      <c r="IQ161" s="59"/>
      <c r="IR161" s="59"/>
      <c r="IU161" s="59"/>
      <c r="IW161" s="59"/>
      <c r="IY161" s="59"/>
      <c r="JB161" s="59"/>
      <c r="JC161" s="59"/>
      <c r="JE161" s="59"/>
      <c r="JF161" s="59"/>
      <c r="JG161" s="59"/>
      <c r="JI161" s="59"/>
      <c r="JJ161" s="59"/>
      <c r="JL161" s="59"/>
      <c r="JM161" s="59"/>
      <c r="JO161" s="59"/>
      <c r="JP161" s="59"/>
      <c r="JQ161" s="59"/>
      <c r="JT161" s="59"/>
      <c r="JV161" s="59"/>
      <c r="JX161" s="59"/>
      <c r="KE161" s="59"/>
      <c r="KG161" s="59"/>
      <c r="KH161" s="59"/>
      <c r="KJ161" s="59"/>
      <c r="KK161" s="59"/>
      <c r="KM161" s="59"/>
      <c r="KN161" s="59"/>
      <c r="KO161" s="59"/>
      <c r="KR161" s="59"/>
      <c r="KT161" s="59"/>
      <c r="KV161" s="59"/>
      <c r="KY161" s="59"/>
      <c r="KZ161" s="59"/>
      <c r="LC161" s="59"/>
      <c r="LE161" s="59"/>
      <c r="LF161" s="59"/>
      <c r="LH161" s="59"/>
      <c r="LI161" s="59"/>
      <c r="LK161" s="59"/>
      <c r="LL161" s="59"/>
      <c r="LM161" s="59"/>
      <c r="LP161" s="59"/>
      <c r="LR161" s="59"/>
      <c r="LT161" s="59"/>
      <c r="MH161" s="59">
        <v>44783</v>
      </c>
      <c r="MI161">
        <v>1</v>
      </c>
      <c r="ML161">
        <v>0</v>
      </c>
      <c r="NZ161" s="59">
        <v>44841</v>
      </c>
      <c r="OA161">
        <v>0</v>
      </c>
      <c r="OM161">
        <v>0</v>
      </c>
      <c r="PG161">
        <v>0</v>
      </c>
      <c r="PH161">
        <v>0</v>
      </c>
      <c r="PK161" s="59">
        <v>44907</v>
      </c>
      <c r="PL161">
        <v>0</v>
      </c>
      <c r="PW161">
        <v>1</v>
      </c>
      <c r="PX161">
        <v>0</v>
      </c>
      <c r="QE161">
        <v>1</v>
      </c>
      <c r="QF161" t="s">
        <v>2310</v>
      </c>
      <c r="QG161">
        <v>0</v>
      </c>
      <c r="QH161">
        <v>1</v>
      </c>
      <c r="QI161">
        <v>1</v>
      </c>
      <c r="QK161">
        <v>0</v>
      </c>
      <c r="QM161">
        <v>1</v>
      </c>
      <c r="QN161">
        <v>1</v>
      </c>
      <c r="QP161">
        <v>1</v>
      </c>
      <c r="QQ161" t="s">
        <v>3120</v>
      </c>
      <c r="QR161">
        <v>0</v>
      </c>
      <c r="QV161" s="59">
        <v>45059</v>
      </c>
      <c r="QW161">
        <v>0</v>
      </c>
      <c r="RH161">
        <v>1</v>
      </c>
      <c r="RI161">
        <v>1</v>
      </c>
      <c r="RJ161" s="69">
        <v>44958</v>
      </c>
      <c r="RL161">
        <v>0</v>
      </c>
      <c r="RM161">
        <v>1</v>
      </c>
      <c r="RN161">
        <v>0</v>
      </c>
      <c r="RO161">
        <v>0</v>
      </c>
      <c r="RP161">
        <v>0</v>
      </c>
      <c r="RV161">
        <v>1</v>
      </c>
      <c r="RW161">
        <v>1</v>
      </c>
      <c r="RX161">
        <v>1</v>
      </c>
      <c r="RY161">
        <v>1</v>
      </c>
      <c r="SA161">
        <v>1</v>
      </c>
      <c r="SB161" t="s">
        <v>3121</v>
      </c>
      <c r="SC161">
        <v>0</v>
      </c>
      <c r="SO161" s="97">
        <v>45265</v>
      </c>
      <c r="SP161" s="142">
        <v>39.545516769336068</v>
      </c>
      <c r="SQ161" s="152">
        <v>-1</v>
      </c>
      <c r="SR161" s="152">
        <v>-1</v>
      </c>
      <c r="SS161" s="152">
        <v>-1</v>
      </c>
      <c r="ST161" s="152">
        <v>-1</v>
      </c>
      <c r="SU161" s="152">
        <v>-1</v>
      </c>
      <c r="SV161" s="152">
        <v>-1</v>
      </c>
      <c r="SW161" s="152">
        <v>-1</v>
      </c>
      <c r="SX161" s="152">
        <v>-1</v>
      </c>
      <c r="SY161" s="142">
        <v>77.400000000000006</v>
      </c>
      <c r="SZ161" s="147">
        <v>1.4850000000000001</v>
      </c>
      <c r="TB161" s="142"/>
      <c r="TD161" s="142"/>
      <c r="TF161" s="142"/>
      <c r="TG161" s="83">
        <f>(SY161/(SZ161*SZ161))</f>
        <v>35.098459340883579</v>
      </c>
      <c r="TH161" s="143">
        <v>12.3</v>
      </c>
      <c r="TI161" s="144" t="s">
        <v>21</v>
      </c>
      <c r="TJ161" s="143">
        <v>36</v>
      </c>
      <c r="TK161" s="143"/>
    </row>
    <row r="162" spans="1:536" x14ac:dyDescent="0.25">
      <c r="A162">
        <v>160</v>
      </c>
      <c r="B162" s="15" t="s">
        <v>2310</v>
      </c>
      <c r="C162" s="15" t="s">
        <v>2675</v>
      </c>
      <c r="D162" t="s">
        <v>2676</v>
      </c>
      <c r="E162" t="s">
        <v>3122</v>
      </c>
      <c r="F162" t="s">
        <v>3123</v>
      </c>
      <c r="G162" s="139">
        <v>33808</v>
      </c>
      <c r="H162">
        <v>0</v>
      </c>
      <c r="I162" s="140">
        <v>44176</v>
      </c>
      <c r="J162" s="58">
        <f>(I162-G162)/365.25</f>
        <v>28.386036960985628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54.9</v>
      </c>
      <c r="T162">
        <v>1.5580000000000001</v>
      </c>
      <c r="AA162" s="83">
        <f>(S162/(T162*T162))</f>
        <v>22.617127056345893</v>
      </c>
      <c r="AB162">
        <v>12</v>
      </c>
      <c r="AC162">
        <v>0</v>
      </c>
      <c r="AD162">
        <v>35</v>
      </c>
      <c r="AE162">
        <v>12.1</v>
      </c>
      <c r="AF162">
        <v>11</v>
      </c>
      <c r="AG162">
        <v>1</v>
      </c>
      <c r="AH162">
        <v>3</v>
      </c>
      <c r="AI162">
        <v>2</v>
      </c>
      <c r="AL162">
        <v>0</v>
      </c>
      <c r="AO162">
        <v>0</v>
      </c>
      <c r="AQ162" s="15">
        <v>1</v>
      </c>
      <c r="AT162" s="68">
        <v>1</v>
      </c>
      <c r="AU162" s="68">
        <v>0</v>
      </c>
      <c r="AV162" s="68">
        <v>3</v>
      </c>
      <c r="AW162">
        <v>14</v>
      </c>
      <c r="AX162">
        <v>11</v>
      </c>
      <c r="AY162" s="68">
        <v>1</v>
      </c>
      <c r="AZ162" s="68">
        <v>0</v>
      </c>
      <c r="BA162" s="68">
        <v>0</v>
      </c>
      <c r="BB162" s="68">
        <v>1</v>
      </c>
      <c r="BC162" s="68">
        <v>0</v>
      </c>
      <c r="BD162" s="68">
        <v>0</v>
      </c>
      <c r="BE162" s="68">
        <v>0</v>
      </c>
      <c r="BF162" s="68">
        <v>0</v>
      </c>
      <c r="BG162" s="68">
        <v>0</v>
      </c>
      <c r="BH162" s="68">
        <v>0</v>
      </c>
      <c r="BJ162" s="68">
        <v>0</v>
      </c>
      <c r="BK162" s="68">
        <v>1</v>
      </c>
      <c r="BL162" s="68">
        <v>1</v>
      </c>
      <c r="BM162" s="68">
        <v>1</v>
      </c>
      <c r="BN162" s="68">
        <v>0</v>
      </c>
      <c r="BO162" s="68">
        <v>1</v>
      </c>
      <c r="BP162" s="68">
        <v>0</v>
      </c>
      <c r="BQ162" s="68">
        <v>1</v>
      </c>
      <c r="BR162" s="68">
        <v>0</v>
      </c>
      <c r="BT162" s="68">
        <v>1</v>
      </c>
      <c r="BU162" s="68">
        <v>0</v>
      </c>
      <c r="BV162" s="68">
        <v>1</v>
      </c>
      <c r="BW162" s="68">
        <v>0</v>
      </c>
      <c r="BX162" s="68">
        <v>0</v>
      </c>
      <c r="BY162" s="68">
        <v>0</v>
      </c>
      <c r="BZ162" s="68">
        <v>1</v>
      </c>
      <c r="CA162" s="68">
        <v>1</v>
      </c>
      <c r="CB162" s="68">
        <v>0</v>
      </c>
      <c r="CC162" s="68">
        <v>1</v>
      </c>
      <c r="CD162" s="68">
        <v>0</v>
      </c>
      <c r="CE162" s="68">
        <v>0</v>
      </c>
      <c r="CG162" s="68">
        <v>1</v>
      </c>
      <c r="CH162" s="68">
        <v>0</v>
      </c>
      <c r="CI162" s="68">
        <v>1</v>
      </c>
      <c r="CJ162" s="68">
        <v>0</v>
      </c>
      <c r="CK162" s="68">
        <v>0</v>
      </c>
      <c r="CL162" s="68">
        <v>1</v>
      </c>
      <c r="CM162" t="s">
        <v>2495</v>
      </c>
      <c r="CN162" s="68">
        <v>1</v>
      </c>
      <c r="CO162" s="68">
        <v>1</v>
      </c>
      <c r="CP162" s="68">
        <v>0</v>
      </c>
      <c r="CQ162" s="68">
        <v>0</v>
      </c>
      <c r="CR162" s="68">
        <v>0</v>
      </c>
      <c r="CS162" s="68">
        <v>1</v>
      </c>
      <c r="CT162" t="s">
        <v>219</v>
      </c>
      <c r="CU162" s="68">
        <v>0</v>
      </c>
      <c r="CV162" s="68">
        <v>0</v>
      </c>
      <c r="CW162" s="68">
        <v>0</v>
      </c>
      <c r="CX162" s="68">
        <v>1</v>
      </c>
      <c r="CY162" s="141" t="s">
        <v>2679</v>
      </c>
      <c r="CZ162" s="68">
        <v>1</v>
      </c>
      <c r="DA162" s="141" t="s">
        <v>2680</v>
      </c>
      <c r="DB162" s="15">
        <v>0</v>
      </c>
      <c r="DC162" s="15"/>
      <c r="DD162" s="68">
        <v>1</v>
      </c>
      <c r="DE162" s="68"/>
      <c r="DF162" s="68"/>
      <c r="DG162" s="68"/>
      <c r="DH162" s="141"/>
      <c r="GK162" s="59">
        <v>44617</v>
      </c>
      <c r="GM162">
        <v>0</v>
      </c>
      <c r="GP162">
        <v>0</v>
      </c>
      <c r="GS162">
        <v>1</v>
      </c>
      <c r="GW162">
        <v>0</v>
      </c>
      <c r="GX162">
        <v>0</v>
      </c>
      <c r="GZ162">
        <v>1</v>
      </c>
      <c r="HA162" t="s">
        <v>2687</v>
      </c>
      <c r="HB162">
        <v>1</v>
      </c>
      <c r="HC162" t="s">
        <v>2688</v>
      </c>
      <c r="HD162">
        <v>1</v>
      </c>
      <c r="HE162">
        <v>1</v>
      </c>
      <c r="HF162">
        <v>1</v>
      </c>
      <c r="HG162">
        <v>1</v>
      </c>
      <c r="HH162">
        <v>0</v>
      </c>
      <c r="HI162">
        <v>0</v>
      </c>
      <c r="HJ162" s="59">
        <v>44640</v>
      </c>
      <c r="HK162">
        <v>0</v>
      </c>
      <c r="HN162">
        <v>0</v>
      </c>
      <c r="HQ162">
        <v>1</v>
      </c>
      <c r="HU162">
        <v>0</v>
      </c>
      <c r="HV162">
        <v>0</v>
      </c>
      <c r="HX162">
        <v>1</v>
      </c>
      <c r="HY162" t="s">
        <v>2401</v>
      </c>
      <c r="HZ162">
        <v>1</v>
      </c>
      <c r="IA162" t="s">
        <v>2339</v>
      </c>
      <c r="IB162">
        <v>1</v>
      </c>
      <c r="IC162">
        <v>1</v>
      </c>
      <c r="ID162">
        <v>1</v>
      </c>
      <c r="IE162">
        <v>1</v>
      </c>
      <c r="IF162">
        <v>0</v>
      </c>
      <c r="IG162">
        <v>0</v>
      </c>
      <c r="IH162" s="59">
        <v>44663</v>
      </c>
      <c r="II162">
        <v>0</v>
      </c>
      <c r="IL162">
        <v>0</v>
      </c>
      <c r="IO162">
        <v>1</v>
      </c>
      <c r="IS162">
        <v>0</v>
      </c>
      <c r="IT162">
        <v>0</v>
      </c>
      <c r="IV162">
        <v>1</v>
      </c>
      <c r="IW162" t="s">
        <v>2689</v>
      </c>
      <c r="IX162">
        <v>1</v>
      </c>
      <c r="IY162" t="s">
        <v>2690</v>
      </c>
      <c r="JF162" s="59">
        <v>44693</v>
      </c>
      <c r="JH162">
        <v>0</v>
      </c>
      <c r="JK162">
        <v>0</v>
      </c>
      <c r="JR162">
        <v>0</v>
      </c>
      <c r="JS162">
        <v>0</v>
      </c>
      <c r="JU162">
        <v>1</v>
      </c>
      <c r="JV162" t="s">
        <v>2318</v>
      </c>
      <c r="JW162">
        <v>1</v>
      </c>
      <c r="JX162" t="s">
        <v>2416</v>
      </c>
      <c r="JY162">
        <v>1</v>
      </c>
      <c r="JZ162">
        <v>1</v>
      </c>
      <c r="KA162">
        <v>1</v>
      </c>
      <c r="KB162">
        <v>1</v>
      </c>
      <c r="KC162">
        <v>0</v>
      </c>
      <c r="KD162">
        <v>0</v>
      </c>
      <c r="KE162" s="59">
        <v>44741</v>
      </c>
      <c r="KF162">
        <v>0</v>
      </c>
      <c r="KI162">
        <v>0</v>
      </c>
      <c r="KL162">
        <v>0</v>
      </c>
      <c r="KP162">
        <v>0</v>
      </c>
      <c r="KQ162">
        <v>0</v>
      </c>
      <c r="KS162">
        <v>1</v>
      </c>
      <c r="KT162" t="s">
        <v>2390</v>
      </c>
      <c r="KU162">
        <v>1</v>
      </c>
      <c r="KV162" t="s">
        <v>2595</v>
      </c>
      <c r="KW162">
        <v>1</v>
      </c>
      <c r="KX162">
        <v>1</v>
      </c>
      <c r="KY162">
        <v>1</v>
      </c>
      <c r="KZ162">
        <v>1</v>
      </c>
      <c r="LA162">
        <v>0</v>
      </c>
      <c r="LB162">
        <v>0</v>
      </c>
      <c r="LC162" s="59">
        <v>44760</v>
      </c>
      <c r="LD162">
        <v>0</v>
      </c>
      <c r="LG162">
        <v>0</v>
      </c>
      <c r="LJ162">
        <v>1</v>
      </c>
      <c r="LN162">
        <v>0</v>
      </c>
      <c r="LO162">
        <v>0</v>
      </c>
      <c r="LS162">
        <v>1</v>
      </c>
      <c r="LT162" t="s">
        <v>2339</v>
      </c>
      <c r="LU162">
        <v>1</v>
      </c>
      <c r="LV162">
        <v>1</v>
      </c>
      <c r="LW162">
        <v>1</v>
      </c>
      <c r="LX162">
        <v>1</v>
      </c>
      <c r="LY162">
        <v>0</v>
      </c>
      <c r="LZ162">
        <v>0</v>
      </c>
      <c r="MA162" s="59">
        <v>44781</v>
      </c>
      <c r="MB162">
        <v>0</v>
      </c>
      <c r="ME162">
        <v>0</v>
      </c>
      <c r="PK162" s="59">
        <v>44907</v>
      </c>
      <c r="PL162">
        <v>0</v>
      </c>
      <c r="PW162">
        <v>1</v>
      </c>
      <c r="PX162">
        <v>0</v>
      </c>
      <c r="QE162">
        <v>1</v>
      </c>
      <c r="QF162" t="s">
        <v>2310</v>
      </c>
      <c r="QG162">
        <v>0</v>
      </c>
      <c r="QH162">
        <v>1</v>
      </c>
      <c r="QI162">
        <v>0</v>
      </c>
      <c r="QK162">
        <v>1</v>
      </c>
      <c r="QL162">
        <v>2</v>
      </c>
      <c r="QM162">
        <v>1</v>
      </c>
      <c r="QN162">
        <v>1</v>
      </c>
      <c r="QP162">
        <v>1</v>
      </c>
      <c r="QQ162" t="s">
        <v>2691</v>
      </c>
      <c r="QR162">
        <v>1</v>
      </c>
      <c r="QT162">
        <v>1</v>
      </c>
      <c r="QV162" s="59">
        <v>45060</v>
      </c>
      <c r="QW162">
        <v>0</v>
      </c>
      <c r="RI162">
        <v>0</v>
      </c>
      <c r="RP162">
        <v>0</v>
      </c>
      <c r="RV162">
        <v>0</v>
      </c>
      <c r="SA162">
        <v>0</v>
      </c>
      <c r="SC162">
        <v>1</v>
      </c>
      <c r="SD162">
        <v>0</v>
      </c>
      <c r="SE162">
        <v>1</v>
      </c>
      <c r="SO162" s="97"/>
      <c r="SP162" s="143"/>
      <c r="SQ162" s="143"/>
      <c r="SR162" s="143"/>
      <c r="SS162" s="143"/>
      <c r="ST162" s="143"/>
      <c r="SU162" s="143"/>
      <c r="SV162" s="143"/>
      <c r="SW162" s="143"/>
      <c r="SX162" s="143"/>
      <c r="SY162" s="143"/>
      <c r="SZ162" s="143"/>
      <c r="TB162" s="143"/>
      <c r="TD162" s="143"/>
      <c r="TF162" s="143"/>
      <c r="TG162" s="143"/>
      <c r="TH162" s="143"/>
      <c r="TI162" s="15"/>
      <c r="TJ162" s="143"/>
      <c r="TK162" s="143"/>
    </row>
    <row r="163" spans="1:536" x14ac:dyDescent="0.25">
      <c r="A163">
        <v>161</v>
      </c>
      <c r="B163" s="15" t="s">
        <v>2310</v>
      </c>
      <c r="F163" t="s">
        <v>3124</v>
      </c>
      <c r="H163">
        <v>1</v>
      </c>
      <c r="SO163" s="97">
        <v>45265</v>
      </c>
      <c r="SP163" s="147">
        <v>7.65</v>
      </c>
      <c r="SQ163" s="152">
        <v>-1</v>
      </c>
      <c r="SR163" s="152">
        <v>-1</v>
      </c>
      <c r="SS163" s="152">
        <v>-1</v>
      </c>
      <c r="ST163" s="152">
        <v>-1</v>
      </c>
      <c r="SU163" s="152">
        <v>-1</v>
      </c>
      <c r="SV163" s="152">
        <v>-1</v>
      </c>
      <c r="SW163" s="152">
        <v>-1</v>
      </c>
      <c r="SX163" s="152">
        <v>-1</v>
      </c>
      <c r="SY163" s="142">
        <v>18.399999999999999</v>
      </c>
      <c r="SZ163" s="147">
        <v>1.0900000000000001</v>
      </c>
      <c r="TA163">
        <v>-1.61</v>
      </c>
      <c r="TB163" s="142" t="s">
        <v>19</v>
      </c>
      <c r="TC163">
        <v>-2.5099999999999998</v>
      </c>
      <c r="TD163" s="142" t="s">
        <v>28</v>
      </c>
      <c r="TE163" s="57">
        <v>0</v>
      </c>
      <c r="TF163" s="142" t="s">
        <v>21</v>
      </c>
      <c r="TG163" s="142"/>
      <c r="TH163" s="143">
        <v>10.3</v>
      </c>
      <c r="TI163" s="15" t="s">
        <v>520</v>
      </c>
      <c r="TJ163" s="143"/>
      <c r="TK163" s="143"/>
    </row>
    <row r="164" spans="1:536" x14ac:dyDescent="0.25">
      <c r="A164">
        <v>162</v>
      </c>
      <c r="B164" s="15" t="s">
        <v>2310</v>
      </c>
      <c r="C164" s="15" t="s">
        <v>3125</v>
      </c>
      <c r="D164" t="s">
        <v>3126</v>
      </c>
      <c r="E164" t="s">
        <v>3127</v>
      </c>
      <c r="F164" t="s">
        <v>3128</v>
      </c>
      <c r="G164" s="139">
        <v>34619</v>
      </c>
      <c r="H164">
        <v>0</v>
      </c>
      <c r="I164" s="140">
        <v>44176</v>
      </c>
      <c r="J164" s="58">
        <f>(I164-G164)/365.25</f>
        <v>26.165639972621491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59.1</v>
      </c>
      <c r="T164">
        <v>1.4950000000000001</v>
      </c>
      <c r="AA164" s="83">
        <f>(S164/(T164*T164))</f>
        <v>26.442657240970455</v>
      </c>
      <c r="AB164">
        <v>11.6</v>
      </c>
      <c r="AC164">
        <v>1</v>
      </c>
      <c r="AD164">
        <v>34.5</v>
      </c>
      <c r="AE164">
        <v>11.5</v>
      </c>
      <c r="AF164">
        <v>14</v>
      </c>
      <c r="AG164">
        <v>1</v>
      </c>
      <c r="AH164">
        <v>3</v>
      </c>
      <c r="AI164">
        <v>3</v>
      </c>
      <c r="AL164">
        <v>0</v>
      </c>
      <c r="AO164">
        <v>0</v>
      </c>
      <c r="AQ164" s="15">
        <v>-1</v>
      </c>
      <c r="AT164" s="68">
        <v>1</v>
      </c>
      <c r="AU164" s="68">
        <v>-1</v>
      </c>
      <c r="AV164" s="68">
        <v>3</v>
      </c>
      <c r="AW164" s="68">
        <v>14</v>
      </c>
      <c r="AX164" s="68">
        <v>14</v>
      </c>
      <c r="AY164" s="68">
        <v>1</v>
      </c>
      <c r="AZ164" s="68">
        <v>1</v>
      </c>
      <c r="BA164" s="68">
        <v>1</v>
      </c>
      <c r="BB164" s="68">
        <v>1</v>
      </c>
      <c r="BC164" s="68">
        <v>0</v>
      </c>
      <c r="BD164" s="68">
        <v>0</v>
      </c>
      <c r="BE164" s="68">
        <v>0</v>
      </c>
      <c r="BF164" s="68">
        <v>0</v>
      </c>
      <c r="BG164" s="68">
        <v>0</v>
      </c>
      <c r="BH164" s="68">
        <v>0</v>
      </c>
      <c r="BJ164" s="68">
        <v>0</v>
      </c>
      <c r="BK164" s="68">
        <v>0</v>
      </c>
      <c r="BL164" s="68">
        <v>1</v>
      </c>
      <c r="BM164" s="68">
        <v>1</v>
      </c>
      <c r="BN164" s="68">
        <v>0</v>
      </c>
      <c r="BO164" s="68">
        <v>1</v>
      </c>
      <c r="BP164" s="68">
        <v>0</v>
      </c>
      <c r="BQ164" s="68">
        <v>1</v>
      </c>
      <c r="BR164" s="68">
        <v>0</v>
      </c>
      <c r="BT164" s="68">
        <v>0</v>
      </c>
      <c r="BU164" s="68">
        <v>0</v>
      </c>
      <c r="BV164" s="68">
        <v>0</v>
      </c>
      <c r="BW164" s="68">
        <v>0</v>
      </c>
      <c r="BX164" s="68">
        <v>0</v>
      </c>
      <c r="BY164" s="68">
        <v>0</v>
      </c>
      <c r="BZ164" s="68">
        <v>0</v>
      </c>
      <c r="CA164" s="68">
        <v>0</v>
      </c>
      <c r="CB164" s="68">
        <v>0</v>
      </c>
      <c r="CC164" s="68">
        <v>0</v>
      </c>
      <c r="CD164" s="68">
        <v>0</v>
      </c>
      <c r="CE164" s="68">
        <v>0</v>
      </c>
      <c r="CG164" s="68">
        <v>1</v>
      </c>
      <c r="CH164" s="68">
        <v>1</v>
      </c>
      <c r="CI164" s="68">
        <v>0</v>
      </c>
      <c r="CJ164" s="68">
        <v>0</v>
      </c>
      <c r="CK164" s="68">
        <v>0</v>
      </c>
      <c r="CL164" s="68">
        <v>0</v>
      </c>
      <c r="CN164" s="68">
        <v>1</v>
      </c>
      <c r="CO164" s="68">
        <v>1</v>
      </c>
      <c r="CP164" s="68">
        <v>1</v>
      </c>
      <c r="CQ164" s="68">
        <v>0</v>
      </c>
      <c r="CR164" s="68">
        <v>0</v>
      </c>
      <c r="CS164" s="68">
        <v>1</v>
      </c>
      <c r="CT164" t="s">
        <v>219</v>
      </c>
      <c r="CU164" s="68">
        <v>0</v>
      </c>
      <c r="CV164" s="68">
        <v>0</v>
      </c>
      <c r="CW164" s="68">
        <v>0</v>
      </c>
      <c r="CX164" s="68">
        <v>1</v>
      </c>
      <c r="CY164" s="141" t="s">
        <v>2560</v>
      </c>
      <c r="CZ164" s="68">
        <v>1</v>
      </c>
      <c r="DA164" s="141" t="s">
        <v>3129</v>
      </c>
      <c r="DB164" s="15">
        <v>0</v>
      </c>
      <c r="DC164" s="15"/>
      <c r="DD164" s="68">
        <v>1</v>
      </c>
      <c r="DE164" s="68">
        <v>1</v>
      </c>
      <c r="DF164" s="148">
        <v>44004</v>
      </c>
      <c r="DG164" s="151"/>
      <c r="DH164" s="141"/>
      <c r="DI164" s="59">
        <v>44507</v>
      </c>
      <c r="DJ164" s="58">
        <f>(DI164-G164)/365.25</f>
        <v>27.071868583162217</v>
      </c>
      <c r="DL164">
        <v>1</v>
      </c>
      <c r="DM164">
        <v>1</v>
      </c>
      <c r="DN164">
        <v>2</v>
      </c>
      <c r="DO164">
        <v>1</v>
      </c>
      <c r="DP164">
        <v>14</v>
      </c>
      <c r="DQ164">
        <v>90</v>
      </c>
      <c r="DR164">
        <v>1</v>
      </c>
      <c r="DS164">
        <v>1</v>
      </c>
      <c r="DT164">
        <v>0</v>
      </c>
      <c r="DU164">
        <v>0</v>
      </c>
      <c r="DW164">
        <v>1</v>
      </c>
      <c r="EA164">
        <v>2</v>
      </c>
      <c r="EC164">
        <v>0</v>
      </c>
      <c r="ED164">
        <v>0</v>
      </c>
      <c r="EE164">
        <v>0</v>
      </c>
      <c r="EG164">
        <v>0</v>
      </c>
      <c r="EH164">
        <v>0</v>
      </c>
      <c r="EI164">
        <v>0</v>
      </c>
      <c r="EJ164">
        <v>0</v>
      </c>
      <c r="EL164">
        <v>1</v>
      </c>
      <c r="EM164">
        <v>1</v>
      </c>
      <c r="EN164">
        <v>1</v>
      </c>
      <c r="EO164">
        <v>-1</v>
      </c>
      <c r="EQ164">
        <v>0</v>
      </c>
      <c r="ES164">
        <v>3</v>
      </c>
      <c r="ET164">
        <v>1</v>
      </c>
      <c r="EV164" t="s">
        <v>3130</v>
      </c>
      <c r="EZ164">
        <v>0</v>
      </c>
      <c r="FA164">
        <v>30</v>
      </c>
      <c r="FC164">
        <v>1</v>
      </c>
      <c r="FD164">
        <v>0</v>
      </c>
      <c r="FE164">
        <v>0</v>
      </c>
      <c r="FG164" t="s">
        <v>3131</v>
      </c>
      <c r="FH164">
        <v>3</v>
      </c>
      <c r="FI164" t="s">
        <v>3132</v>
      </c>
      <c r="FJ164" t="s">
        <v>3133</v>
      </c>
      <c r="FK164">
        <v>1</v>
      </c>
      <c r="FL164" t="s">
        <v>100</v>
      </c>
      <c r="FN164">
        <v>30</v>
      </c>
      <c r="FO164" t="s">
        <v>2382</v>
      </c>
      <c r="FP164">
        <v>1</v>
      </c>
      <c r="FQ164">
        <v>0</v>
      </c>
      <c r="FT164">
        <v>1</v>
      </c>
      <c r="FU164">
        <v>1</v>
      </c>
      <c r="FX164">
        <v>0</v>
      </c>
      <c r="GA164">
        <v>1</v>
      </c>
      <c r="GB164">
        <v>1</v>
      </c>
      <c r="GE164">
        <v>1</v>
      </c>
      <c r="GF164">
        <v>0</v>
      </c>
      <c r="GH164">
        <v>360</v>
      </c>
      <c r="GI164">
        <v>1</v>
      </c>
      <c r="GJ164" s="59">
        <v>44506</v>
      </c>
      <c r="GK164" s="59">
        <v>44617</v>
      </c>
      <c r="GL164">
        <v>26</v>
      </c>
      <c r="GM164">
        <v>0</v>
      </c>
      <c r="GN164" s="59"/>
      <c r="GO164" s="59"/>
      <c r="GP164">
        <v>0</v>
      </c>
      <c r="GQ164" s="59"/>
      <c r="GR164" s="59"/>
      <c r="GS164">
        <v>1</v>
      </c>
      <c r="GT164" s="59"/>
      <c r="GU164" s="59"/>
      <c r="GV164" s="59"/>
      <c r="GW164">
        <v>0</v>
      </c>
      <c r="GX164">
        <v>0</v>
      </c>
      <c r="GY164" s="59"/>
      <c r="GZ164">
        <v>1</v>
      </c>
      <c r="HA164" s="59" t="s">
        <v>2468</v>
      </c>
      <c r="HB164">
        <v>1</v>
      </c>
      <c r="HC164" s="59" t="s">
        <v>2322</v>
      </c>
      <c r="HD164">
        <v>1</v>
      </c>
      <c r="HE164">
        <v>1</v>
      </c>
      <c r="HF164">
        <v>1</v>
      </c>
      <c r="HG164">
        <v>1</v>
      </c>
      <c r="HH164">
        <v>0</v>
      </c>
      <c r="HI164">
        <v>0</v>
      </c>
      <c r="HJ164" s="59">
        <v>44640</v>
      </c>
      <c r="HK164">
        <v>0</v>
      </c>
      <c r="HL164" s="59"/>
      <c r="HM164" s="59"/>
      <c r="HN164">
        <v>0</v>
      </c>
      <c r="HP164" s="59"/>
      <c r="HQ164">
        <v>1</v>
      </c>
      <c r="HS164" s="59"/>
      <c r="HT164" s="59"/>
      <c r="HU164">
        <v>0</v>
      </c>
      <c r="HV164">
        <v>0</v>
      </c>
      <c r="HW164" s="59"/>
      <c r="HX164">
        <v>1</v>
      </c>
      <c r="HY164" s="59" t="s">
        <v>3134</v>
      </c>
      <c r="HZ164">
        <v>1</v>
      </c>
      <c r="IA164" s="59" t="s">
        <v>3135</v>
      </c>
      <c r="IB164">
        <v>1</v>
      </c>
      <c r="IC164">
        <v>1</v>
      </c>
      <c r="ID164">
        <v>1</v>
      </c>
      <c r="IE164">
        <v>1</v>
      </c>
      <c r="IF164">
        <v>0</v>
      </c>
      <c r="IG164">
        <v>0</v>
      </c>
      <c r="IH164" s="59">
        <v>44663</v>
      </c>
      <c r="II164">
        <v>0</v>
      </c>
      <c r="IJ164" s="59"/>
      <c r="IK164" s="59"/>
      <c r="IL164">
        <v>0</v>
      </c>
      <c r="IM164" s="59"/>
      <c r="IN164" s="59"/>
      <c r="IO164">
        <v>1</v>
      </c>
      <c r="IP164" s="59"/>
      <c r="IQ164" s="59"/>
      <c r="IR164" s="59"/>
      <c r="IS164">
        <v>0</v>
      </c>
      <c r="IT164">
        <v>0</v>
      </c>
      <c r="IU164" s="59"/>
      <c r="IV164">
        <v>1</v>
      </c>
      <c r="IW164" s="59" t="s">
        <v>2313</v>
      </c>
      <c r="IX164">
        <v>1</v>
      </c>
      <c r="IY164" s="59" t="s">
        <v>3136</v>
      </c>
      <c r="IZ164">
        <v>1</v>
      </c>
      <c r="JA164">
        <v>1</v>
      </c>
      <c r="JB164">
        <v>1</v>
      </c>
      <c r="JC164">
        <v>1</v>
      </c>
      <c r="JD164">
        <v>0</v>
      </c>
      <c r="JE164">
        <v>0</v>
      </c>
      <c r="JF164" s="59"/>
      <c r="JG164" s="59"/>
      <c r="JI164" s="59"/>
      <c r="JJ164" s="59"/>
      <c r="JL164" s="59"/>
      <c r="JM164" s="59"/>
      <c r="JO164" s="59"/>
      <c r="JP164" s="59"/>
      <c r="JQ164" s="59"/>
      <c r="JT164" s="59"/>
      <c r="JV164" s="59"/>
      <c r="JX164" s="59"/>
      <c r="KE164" s="59"/>
      <c r="KG164" s="59"/>
      <c r="KH164" s="59"/>
      <c r="KJ164" s="59"/>
      <c r="KK164" s="59"/>
      <c r="KM164" s="59"/>
      <c r="KN164" s="59"/>
      <c r="KO164" s="59"/>
      <c r="KR164" s="59"/>
      <c r="KT164" s="59"/>
      <c r="KV164" s="59"/>
      <c r="KY164" s="59"/>
      <c r="KZ164" s="59"/>
      <c r="LC164" s="59"/>
      <c r="LE164" s="59"/>
      <c r="LF164" s="59"/>
      <c r="LH164" s="59"/>
      <c r="LI164" s="59"/>
      <c r="LK164" s="59"/>
      <c r="LL164" s="59"/>
      <c r="LM164" s="59"/>
      <c r="LP164" s="59"/>
      <c r="LR164" s="59"/>
      <c r="LT164" s="59"/>
      <c r="PK164" s="59">
        <v>44907</v>
      </c>
      <c r="PL164">
        <v>0</v>
      </c>
      <c r="PW164">
        <v>0</v>
      </c>
      <c r="PX164">
        <v>0</v>
      </c>
      <c r="QB164">
        <v>0</v>
      </c>
      <c r="QE164">
        <v>1</v>
      </c>
      <c r="QF164" t="s">
        <v>2369</v>
      </c>
      <c r="QH164">
        <v>1</v>
      </c>
      <c r="QK164">
        <v>1</v>
      </c>
      <c r="QL164">
        <v>1</v>
      </c>
      <c r="QP164">
        <v>1</v>
      </c>
      <c r="QQ164" t="s">
        <v>98</v>
      </c>
      <c r="QR164">
        <v>0</v>
      </c>
      <c r="QV164" s="59">
        <v>45061</v>
      </c>
      <c r="QW164">
        <v>1</v>
      </c>
      <c r="QX164" s="69">
        <v>45047</v>
      </c>
      <c r="QY164">
        <v>3</v>
      </c>
      <c r="QZ164">
        <v>0</v>
      </c>
      <c r="RA164">
        <v>0</v>
      </c>
      <c r="RB164">
        <v>0</v>
      </c>
      <c r="RC164">
        <v>0</v>
      </c>
      <c r="RD164">
        <v>0</v>
      </c>
      <c r="RF164">
        <v>0</v>
      </c>
      <c r="RH164">
        <v>1</v>
      </c>
      <c r="RI164">
        <v>1</v>
      </c>
      <c r="RJ164" s="69">
        <v>45047</v>
      </c>
      <c r="RK164">
        <v>7</v>
      </c>
      <c r="RL164">
        <v>0</v>
      </c>
      <c r="RM164">
        <v>1</v>
      </c>
      <c r="RN164">
        <v>0</v>
      </c>
      <c r="RO164">
        <v>0</v>
      </c>
      <c r="RP164">
        <v>1</v>
      </c>
      <c r="RQ164" t="s">
        <v>2369</v>
      </c>
      <c r="RR164">
        <v>0</v>
      </c>
      <c r="RS164">
        <v>1</v>
      </c>
      <c r="RV164">
        <v>1</v>
      </c>
      <c r="RW164">
        <v>1</v>
      </c>
      <c r="RX164">
        <v>1</v>
      </c>
      <c r="RY164">
        <v>1</v>
      </c>
      <c r="SA164">
        <v>1</v>
      </c>
      <c r="SB164" t="s">
        <v>2324</v>
      </c>
      <c r="SC164">
        <v>0</v>
      </c>
      <c r="SG164" s="59">
        <v>45247</v>
      </c>
      <c r="SH164">
        <v>0</v>
      </c>
      <c r="SO164" s="97">
        <v>45265</v>
      </c>
      <c r="SP164" s="142">
        <v>29.2</v>
      </c>
      <c r="SQ164" s="143">
        <v>-1</v>
      </c>
      <c r="SR164" s="143">
        <v>-1</v>
      </c>
      <c r="SS164" s="143">
        <v>-1</v>
      </c>
      <c r="ST164" s="143">
        <v>-1</v>
      </c>
      <c r="SU164" s="143">
        <v>-1</v>
      </c>
      <c r="SV164" s="143">
        <v>-1</v>
      </c>
      <c r="SW164" s="143">
        <v>-1</v>
      </c>
      <c r="SX164" s="143">
        <v>-1</v>
      </c>
      <c r="SY164" s="143">
        <v>83.6</v>
      </c>
      <c r="SZ164" s="143">
        <v>1.51</v>
      </c>
      <c r="TB164" s="143"/>
      <c r="TD164" s="143"/>
      <c r="TF164" s="143"/>
      <c r="TG164" s="83">
        <f>(SY164/(SZ164*SZ164))</f>
        <v>36.665058550063591</v>
      </c>
      <c r="TH164" s="143" t="s">
        <v>1032</v>
      </c>
      <c r="TI164" s="143" t="s">
        <v>1032</v>
      </c>
      <c r="TJ164" s="143"/>
      <c r="TK164" s="143"/>
    </row>
    <row r="165" spans="1:536" x14ac:dyDescent="0.25">
      <c r="A165">
        <v>163</v>
      </c>
      <c r="B165" s="15" t="s">
        <v>2310</v>
      </c>
      <c r="C165" t="s">
        <v>2500</v>
      </c>
      <c r="F165" t="s">
        <v>3137</v>
      </c>
      <c r="H165">
        <v>1</v>
      </c>
      <c r="GK165" s="59">
        <v>44617</v>
      </c>
      <c r="GL165">
        <v>34</v>
      </c>
      <c r="GM165">
        <v>0</v>
      </c>
      <c r="GP165">
        <v>0</v>
      </c>
      <c r="GS165">
        <v>0</v>
      </c>
      <c r="GW165">
        <v>1</v>
      </c>
      <c r="GX165">
        <v>1</v>
      </c>
      <c r="GZ165">
        <v>1</v>
      </c>
      <c r="HA165" t="s">
        <v>2419</v>
      </c>
      <c r="HB165">
        <v>1</v>
      </c>
      <c r="HC165" t="s">
        <v>2385</v>
      </c>
      <c r="HD165">
        <v>1</v>
      </c>
      <c r="HE165">
        <v>1</v>
      </c>
      <c r="HF165">
        <v>1</v>
      </c>
      <c r="HG165">
        <v>1</v>
      </c>
      <c r="HH165">
        <v>0</v>
      </c>
      <c r="HI165">
        <v>0</v>
      </c>
      <c r="HJ165" s="59">
        <v>44640</v>
      </c>
      <c r="HK165">
        <v>0</v>
      </c>
      <c r="HN165">
        <v>0</v>
      </c>
      <c r="HQ165">
        <v>0</v>
      </c>
      <c r="HU165">
        <v>1</v>
      </c>
      <c r="HV165">
        <v>1</v>
      </c>
      <c r="HX165">
        <v>1</v>
      </c>
      <c r="HY165" t="s">
        <v>2400</v>
      </c>
      <c r="HZ165">
        <v>1</v>
      </c>
      <c r="IA165" t="s">
        <v>2502</v>
      </c>
      <c r="IB165">
        <v>1</v>
      </c>
      <c r="IC165">
        <v>1</v>
      </c>
      <c r="ID165">
        <v>1</v>
      </c>
      <c r="IE165">
        <v>1</v>
      </c>
      <c r="IF165">
        <v>0</v>
      </c>
      <c r="IG165">
        <v>0</v>
      </c>
      <c r="IH165" s="59">
        <v>44663</v>
      </c>
      <c r="II165">
        <v>0</v>
      </c>
      <c r="IL165">
        <v>0</v>
      </c>
      <c r="IO165">
        <v>0</v>
      </c>
      <c r="IS165">
        <v>1</v>
      </c>
      <c r="IT165">
        <v>1</v>
      </c>
      <c r="IV165">
        <v>1</v>
      </c>
      <c r="IW165" t="s">
        <v>2416</v>
      </c>
      <c r="IX165">
        <v>1</v>
      </c>
      <c r="IY165" t="s">
        <v>2503</v>
      </c>
      <c r="IZ165">
        <v>1</v>
      </c>
      <c r="JA165">
        <v>1</v>
      </c>
      <c r="JB165">
        <v>1</v>
      </c>
      <c r="JC165">
        <v>1</v>
      </c>
      <c r="JD165">
        <v>0</v>
      </c>
      <c r="JE165">
        <v>0</v>
      </c>
      <c r="JF165" s="59">
        <v>44693</v>
      </c>
      <c r="JG165" s="59"/>
      <c r="JH165">
        <v>0</v>
      </c>
      <c r="JK165">
        <v>0</v>
      </c>
      <c r="JN165">
        <v>1</v>
      </c>
      <c r="JU165">
        <v>1</v>
      </c>
      <c r="JV165" t="s">
        <v>2318</v>
      </c>
      <c r="JW165">
        <v>1</v>
      </c>
      <c r="JX165" t="s">
        <v>2313</v>
      </c>
      <c r="JY165">
        <v>1</v>
      </c>
      <c r="JZ165">
        <v>1</v>
      </c>
      <c r="KA165">
        <v>1</v>
      </c>
      <c r="KB165">
        <v>1</v>
      </c>
      <c r="KC165">
        <v>0</v>
      </c>
      <c r="KD165">
        <v>0</v>
      </c>
      <c r="KE165" s="59">
        <v>44739</v>
      </c>
      <c r="KF165">
        <v>0</v>
      </c>
      <c r="KI165">
        <v>0</v>
      </c>
      <c r="KL165">
        <v>1</v>
      </c>
      <c r="KP165">
        <v>0</v>
      </c>
      <c r="KQ165">
        <v>1</v>
      </c>
      <c r="KS165">
        <v>1</v>
      </c>
      <c r="KT165" t="s">
        <v>2443</v>
      </c>
      <c r="KU165">
        <v>1</v>
      </c>
      <c r="KV165" t="s">
        <v>2504</v>
      </c>
      <c r="KW165">
        <v>1</v>
      </c>
      <c r="KX165">
        <v>1</v>
      </c>
      <c r="KY165">
        <v>1</v>
      </c>
      <c r="KZ165">
        <v>1</v>
      </c>
      <c r="LA165">
        <v>0</v>
      </c>
      <c r="LB165">
        <v>0</v>
      </c>
      <c r="LC165" s="59">
        <v>44761</v>
      </c>
      <c r="LD165">
        <v>0</v>
      </c>
      <c r="LG165">
        <v>0</v>
      </c>
      <c r="LJ165">
        <v>1</v>
      </c>
      <c r="LN165">
        <v>1</v>
      </c>
      <c r="LO165">
        <v>1</v>
      </c>
      <c r="LQ165">
        <v>1</v>
      </c>
      <c r="LR165" t="s">
        <v>2443</v>
      </c>
      <c r="LS165">
        <v>1</v>
      </c>
      <c r="LT165" t="s">
        <v>2504</v>
      </c>
      <c r="LU165">
        <v>0</v>
      </c>
      <c r="LV165">
        <v>1</v>
      </c>
      <c r="LW165">
        <v>1</v>
      </c>
      <c r="LX165">
        <v>1</v>
      </c>
      <c r="LY165">
        <v>0</v>
      </c>
      <c r="LZ165">
        <v>0</v>
      </c>
      <c r="MO165" s="59">
        <v>44840</v>
      </c>
      <c r="MP165">
        <v>0</v>
      </c>
      <c r="NA165">
        <v>0</v>
      </c>
      <c r="NB165">
        <v>0</v>
      </c>
      <c r="NI165">
        <v>1</v>
      </c>
      <c r="NJ165" t="s">
        <v>2423</v>
      </c>
      <c r="NK165">
        <v>1</v>
      </c>
      <c r="NL165">
        <v>1</v>
      </c>
      <c r="NO165">
        <v>1</v>
      </c>
      <c r="NP165">
        <v>0</v>
      </c>
      <c r="NQ165">
        <v>0</v>
      </c>
      <c r="NR165">
        <v>1</v>
      </c>
      <c r="NT165">
        <v>1</v>
      </c>
      <c r="NU165" t="s">
        <v>3108</v>
      </c>
      <c r="NV165">
        <v>0</v>
      </c>
      <c r="PK165" s="59">
        <v>44906</v>
      </c>
      <c r="PL165">
        <v>0</v>
      </c>
      <c r="PW165">
        <v>0</v>
      </c>
      <c r="PX165">
        <v>0</v>
      </c>
      <c r="QE165">
        <v>0</v>
      </c>
      <c r="QK165">
        <v>1</v>
      </c>
      <c r="QL165">
        <v>0</v>
      </c>
      <c r="QP165">
        <v>1</v>
      </c>
      <c r="QQ165" t="s">
        <v>2506</v>
      </c>
      <c r="QV165" s="59">
        <v>45061</v>
      </c>
      <c r="QW165">
        <v>0</v>
      </c>
      <c r="RH165">
        <v>1</v>
      </c>
      <c r="RI165">
        <v>0</v>
      </c>
      <c r="RP165">
        <v>1</v>
      </c>
      <c r="RQ165" t="s">
        <v>2310</v>
      </c>
      <c r="RR165">
        <v>1</v>
      </c>
      <c r="RS165">
        <v>1</v>
      </c>
      <c r="RT165">
        <v>1</v>
      </c>
      <c r="RV165">
        <v>1</v>
      </c>
      <c r="RW165">
        <v>0</v>
      </c>
      <c r="RX165">
        <v>1</v>
      </c>
      <c r="RY165">
        <v>1</v>
      </c>
      <c r="SA165">
        <v>1</v>
      </c>
      <c r="SB165" t="s">
        <v>2349</v>
      </c>
      <c r="SC165">
        <v>0</v>
      </c>
      <c r="SO165" s="97"/>
      <c r="SP165" s="143"/>
      <c r="SQ165" s="143"/>
      <c r="SR165" s="143"/>
      <c r="SS165" s="143"/>
      <c r="ST165" s="143"/>
      <c r="SU165" s="143"/>
      <c r="SV165" s="143"/>
      <c r="SW165" s="143"/>
      <c r="SX165" s="143"/>
      <c r="SY165" s="143"/>
      <c r="SZ165" s="143"/>
      <c r="TB165" s="143"/>
      <c r="TD165" s="143"/>
      <c r="TF165" s="143"/>
      <c r="TG165" s="143"/>
      <c r="TH165" s="143"/>
      <c r="TI165" s="15"/>
      <c r="TJ165" s="143"/>
      <c r="TK165" s="143"/>
    </row>
    <row r="166" spans="1:536" x14ac:dyDescent="0.25">
      <c r="A166">
        <v>164</v>
      </c>
      <c r="B166" s="15" t="s">
        <v>2310</v>
      </c>
      <c r="C166" s="15" t="s">
        <v>2539</v>
      </c>
      <c r="D166" t="s">
        <v>2540</v>
      </c>
      <c r="E166" t="s">
        <v>3138</v>
      </c>
      <c r="F166" t="s">
        <v>3139</v>
      </c>
      <c r="G166" s="139">
        <v>28634</v>
      </c>
      <c r="H166">
        <v>0</v>
      </c>
      <c r="I166" s="140">
        <v>44176</v>
      </c>
      <c r="J166" s="58">
        <f t="shared" ref="J166:J174" si="2">(I166-G166)/365.25</f>
        <v>42.551676933607119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80</v>
      </c>
      <c r="T166">
        <v>1.51</v>
      </c>
      <c r="AA166" s="83">
        <f>(S166/(T166*T166))</f>
        <v>35.086180430682866</v>
      </c>
      <c r="AB166">
        <v>13.1</v>
      </c>
      <c r="AC166">
        <v>0</v>
      </c>
      <c r="AD166">
        <v>39</v>
      </c>
      <c r="AE166">
        <v>13.3</v>
      </c>
      <c r="AF166">
        <v>6</v>
      </c>
      <c r="AG166">
        <v>1</v>
      </c>
      <c r="AH166">
        <v>4</v>
      </c>
      <c r="AI166">
        <v>3</v>
      </c>
      <c r="AJ166">
        <v>1</v>
      </c>
      <c r="AK166">
        <v>7</v>
      </c>
      <c r="AL166">
        <v>1</v>
      </c>
      <c r="AM166">
        <v>4</v>
      </c>
      <c r="AN166">
        <v>7</v>
      </c>
      <c r="AO166">
        <v>0</v>
      </c>
      <c r="AQ166" s="15">
        <v>0</v>
      </c>
      <c r="AT166" s="68">
        <v>1</v>
      </c>
      <c r="AU166" s="68">
        <v>0</v>
      </c>
      <c r="AV166" s="68">
        <v>9</v>
      </c>
      <c r="AW166">
        <v>6</v>
      </c>
      <c r="AX166" s="68">
        <v>8</v>
      </c>
      <c r="AY166" s="68">
        <v>1</v>
      </c>
      <c r="AZ166" s="68">
        <v>0</v>
      </c>
      <c r="BA166" s="68">
        <v>0</v>
      </c>
      <c r="BB166" s="68">
        <v>1</v>
      </c>
      <c r="BC166" s="68">
        <v>1</v>
      </c>
      <c r="BD166" s="68">
        <v>0</v>
      </c>
      <c r="BE166" s="68">
        <v>1</v>
      </c>
      <c r="BF166" s="68">
        <v>0</v>
      </c>
      <c r="BG166" s="68">
        <v>1</v>
      </c>
      <c r="BH166" s="68">
        <v>0</v>
      </c>
      <c r="BJ166" s="68">
        <v>0</v>
      </c>
      <c r="BK166" s="68">
        <v>0</v>
      </c>
      <c r="BL166" s="68">
        <v>1</v>
      </c>
      <c r="BM166" s="68">
        <v>1</v>
      </c>
      <c r="BN166" s="68">
        <v>0</v>
      </c>
      <c r="BO166" s="68">
        <v>1</v>
      </c>
      <c r="BP166" s="68">
        <v>0</v>
      </c>
      <c r="BQ166" s="68">
        <v>1</v>
      </c>
      <c r="BR166" s="68">
        <v>0</v>
      </c>
      <c r="BT166" s="68">
        <v>1</v>
      </c>
      <c r="BU166" s="68">
        <v>0</v>
      </c>
      <c r="BV166" s="68">
        <v>0</v>
      </c>
      <c r="BW166" s="68">
        <v>0</v>
      </c>
      <c r="BX166" s="68">
        <v>1</v>
      </c>
      <c r="BY166" s="68">
        <v>0</v>
      </c>
      <c r="BZ166" s="68">
        <v>1</v>
      </c>
      <c r="CA166" s="68">
        <v>1</v>
      </c>
      <c r="CB166" s="68">
        <v>0</v>
      </c>
      <c r="CC166" s="68">
        <v>0</v>
      </c>
      <c r="CD166" s="68">
        <v>1</v>
      </c>
      <c r="CE166" s="68">
        <v>0</v>
      </c>
      <c r="CG166" s="68">
        <v>1</v>
      </c>
      <c r="CH166" s="68">
        <v>1</v>
      </c>
      <c r="CI166" s="68">
        <v>1</v>
      </c>
      <c r="CJ166" s="68">
        <v>0</v>
      </c>
      <c r="CK166" s="68">
        <v>0</v>
      </c>
      <c r="CL166" s="68">
        <v>0</v>
      </c>
      <c r="CN166" s="68">
        <v>1</v>
      </c>
      <c r="CO166" s="68">
        <v>1</v>
      </c>
      <c r="CP166" s="68">
        <v>0</v>
      </c>
      <c r="CQ166" s="68">
        <v>0</v>
      </c>
      <c r="CR166" s="68">
        <v>0</v>
      </c>
      <c r="CS166" s="68">
        <v>0</v>
      </c>
      <c r="CU166" s="68">
        <v>1</v>
      </c>
      <c r="CV166" s="68">
        <v>1</v>
      </c>
      <c r="CW166" s="68">
        <v>1</v>
      </c>
      <c r="CX166" s="68">
        <v>1</v>
      </c>
      <c r="CY166" s="141" t="s">
        <v>2543</v>
      </c>
      <c r="CZ166" s="68">
        <v>1</v>
      </c>
      <c r="DA166" s="141" t="s">
        <v>2544</v>
      </c>
      <c r="DB166" s="15">
        <v>1</v>
      </c>
      <c r="DC166" s="15"/>
      <c r="DD166" s="68">
        <v>1</v>
      </c>
      <c r="DE166" s="68">
        <v>1</v>
      </c>
      <c r="DF166" s="148">
        <v>44004</v>
      </c>
      <c r="DG166" s="151"/>
      <c r="DH166" s="141"/>
      <c r="DI166" s="59">
        <v>44507</v>
      </c>
      <c r="DJ166" s="58">
        <f>(DI166-G166)/365.25</f>
        <v>43.457905544147842</v>
      </c>
      <c r="DL166">
        <v>1</v>
      </c>
      <c r="DM166">
        <v>1</v>
      </c>
      <c r="DN166">
        <v>1</v>
      </c>
      <c r="DO166">
        <v>1</v>
      </c>
      <c r="DP166">
        <v>90</v>
      </c>
      <c r="DQ166">
        <v>90</v>
      </c>
      <c r="DR166">
        <v>1</v>
      </c>
      <c r="DS166">
        <v>0</v>
      </c>
      <c r="DT166">
        <v>0</v>
      </c>
      <c r="DU166">
        <v>0</v>
      </c>
      <c r="DW166">
        <v>1</v>
      </c>
      <c r="DY166">
        <v>1</v>
      </c>
      <c r="EA166">
        <v>2</v>
      </c>
      <c r="EC166">
        <v>0</v>
      </c>
      <c r="ED166">
        <v>1</v>
      </c>
      <c r="EE166">
        <v>0</v>
      </c>
      <c r="EF166">
        <v>30</v>
      </c>
      <c r="EG166">
        <v>1</v>
      </c>
      <c r="EH166">
        <v>0</v>
      </c>
      <c r="EI166">
        <v>1</v>
      </c>
      <c r="EJ166">
        <v>0</v>
      </c>
      <c r="EL166">
        <v>1</v>
      </c>
      <c r="EM166">
        <v>1</v>
      </c>
      <c r="EN166">
        <v>1</v>
      </c>
      <c r="EO166">
        <v>-1</v>
      </c>
      <c r="EQ166">
        <v>1</v>
      </c>
      <c r="ER166">
        <v>0</v>
      </c>
      <c r="ES166">
        <v>3</v>
      </c>
      <c r="ET166">
        <v>-1</v>
      </c>
      <c r="EV166" t="s">
        <v>2927</v>
      </c>
      <c r="EZ166">
        <v>1</v>
      </c>
      <c r="FA166">
        <v>1</v>
      </c>
      <c r="FC166">
        <v>1</v>
      </c>
      <c r="FD166">
        <v>1</v>
      </c>
      <c r="FE166">
        <v>0</v>
      </c>
      <c r="FG166" t="s">
        <v>14</v>
      </c>
      <c r="FH166">
        <v>3</v>
      </c>
      <c r="FI166" t="s">
        <v>3140</v>
      </c>
      <c r="FJ166" t="s">
        <v>3141</v>
      </c>
      <c r="FK166">
        <v>7</v>
      </c>
      <c r="FL166" t="s">
        <v>100</v>
      </c>
      <c r="FM166">
        <v>1</v>
      </c>
      <c r="FN166">
        <v>1</v>
      </c>
      <c r="FO166" t="s">
        <v>306</v>
      </c>
      <c r="FP166">
        <v>1</v>
      </c>
      <c r="FQ166">
        <v>7</v>
      </c>
      <c r="FR166">
        <v>2</v>
      </c>
      <c r="FT166">
        <v>1</v>
      </c>
      <c r="FU166">
        <v>1</v>
      </c>
      <c r="FX166">
        <v>0</v>
      </c>
      <c r="GE166">
        <v>0</v>
      </c>
      <c r="GF166">
        <v>0</v>
      </c>
      <c r="GH166">
        <v>-1</v>
      </c>
      <c r="GI166">
        <v>1</v>
      </c>
      <c r="GJ166" s="59">
        <v>44506</v>
      </c>
      <c r="GK166" s="59"/>
      <c r="GN166" s="59"/>
      <c r="GO166" s="59"/>
      <c r="GQ166" s="59"/>
      <c r="GR166" s="59"/>
      <c r="GT166" s="59"/>
      <c r="GU166" s="59"/>
      <c r="GV166" s="59"/>
      <c r="GY166" s="59"/>
      <c r="HA166" s="59"/>
      <c r="HC166" s="59"/>
      <c r="HG166" s="59"/>
      <c r="HI166" s="59"/>
      <c r="HJ166" s="59"/>
      <c r="HL166" s="59"/>
      <c r="HM166" s="59"/>
      <c r="HP166" s="59"/>
      <c r="HS166" s="59"/>
      <c r="HT166" s="59"/>
      <c r="HW166" s="59"/>
      <c r="HY166" s="59"/>
      <c r="IA166" s="59"/>
      <c r="IE166" s="59"/>
      <c r="IH166" s="59"/>
      <c r="IJ166" s="59"/>
      <c r="IK166" s="59"/>
      <c r="IM166" s="59"/>
      <c r="IN166" s="59"/>
      <c r="IP166" s="59"/>
      <c r="IQ166" s="59"/>
      <c r="IR166" s="59"/>
      <c r="IU166" s="59"/>
      <c r="IW166" s="59"/>
      <c r="IY166" s="59"/>
      <c r="JB166" s="59"/>
      <c r="JC166" s="59"/>
      <c r="JF166" s="59">
        <v>44694</v>
      </c>
      <c r="JG166">
        <v>48</v>
      </c>
      <c r="JH166">
        <v>0</v>
      </c>
      <c r="JI166" s="59"/>
      <c r="JJ166" s="59"/>
      <c r="JK166">
        <v>0</v>
      </c>
      <c r="JL166" s="59"/>
      <c r="JM166" s="59"/>
      <c r="JN166">
        <v>1</v>
      </c>
      <c r="JO166" s="59"/>
      <c r="JP166" s="59"/>
      <c r="JQ166" s="59"/>
      <c r="JR166">
        <v>1</v>
      </c>
      <c r="JS166">
        <v>1</v>
      </c>
      <c r="JT166" s="59"/>
      <c r="JU166">
        <v>1</v>
      </c>
      <c r="JV166" s="59" t="s">
        <v>2313</v>
      </c>
      <c r="JW166">
        <v>1</v>
      </c>
      <c r="JX166" s="59" t="s">
        <v>2422</v>
      </c>
      <c r="JY166">
        <v>1</v>
      </c>
      <c r="JZ166">
        <v>1</v>
      </c>
      <c r="KA166">
        <v>1</v>
      </c>
      <c r="KB166">
        <v>1</v>
      </c>
      <c r="KC166">
        <v>0</v>
      </c>
      <c r="KD166">
        <v>0</v>
      </c>
      <c r="KE166" s="59">
        <v>44740</v>
      </c>
      <c r="KF166">
        <v>0</v>
      </c>
      <c r="KG166" s="59"/>
      <c r="KH166" s="59"/>
      <c r="KI166">
        <v>0</v>
      </c>
      <c r="KJ166" s="59"/>
      <c r="KK166" s="59"/>
      <c r="KL166">
        <v>1</v>
      </c>
      <c r="KM166" s="59"/>
      <c r="KN166" s="59"/>
      <c r="KO166" s="59"/>
      <c r="KP166">
        <v>1</v>
      </c>
      <c r="KQ166">
        <v>1</v>
      </c>
      <c r="KR166" s="59"/>
      <c r="KS166">
        <v>1</v>
      </c>
      <c r="KT166" s="59" t="s">
        <v>2545</v>
      </c>
      <c r="KU166">
        <v>1</v>
      </c>
      <c r="KV166" s="59" t="s">
        <v>2400</v>
      </c>
      <c r="KW166">
        <v>0</v>
      </c>
      <c r="KY166" s="59"/>
      <c r="KZ166" s="59"/>
      <c r="LA166">
        <v>0</v>
      </c>
      <c r="LB166">
        <v>1</v>
      </c>
      <c r="LC166" s="59">
        <v>44762</v>
      </c>
      <c r="LD166">
        <v>0</v>
      </c>
      <c r="LE166" s="59"/>
      <c r="LF166" s="59"/>
      <c r="LG166">
        <v>0</v>
      </c>
      <c r="LH166" s="59"/>
      <c r="LI166" s="59"/>
      <c r="LJ166">
        <v>1</v>
      </c>
      <c r="LK166" s="59"/>
      <c r="LL166" s="59"/>
      <c r="LM166" s="59"/>
      <c r="LN166">
        <v>1</v>
      </c>
      <c r="LO166">
        <v>1</v>
      </c>
      <c r="LP166" s="59"/>
      <c r="LQ166">
        <v>1</v>
      </c>
      <c r="LR166" s="59" t="s">
        <v>2313</v>
      </c>
      <c r="LS166">
        <v>1</v>
      </c>
      <c r="LT166" s="59" t="s">
        <v>2404</v>
      </c>
      <c r="LU166">
        <v>1</v>
      </c>
      <c r="LV166">
        <v>1</v>
      </c>
      <c r="LW166">
        <v>1</v>
      </c>
      <c r="LX166">
        <v>1</v>
      </c>
      <c r="LY166">
        <v>0</v>
      </c>
      <c r="LZ166">
        <v>0</v>
      </c>
      <c r="MA166" s="59">
        <v>44781</v>
      </c>
      <c r="MB166">
        <v>1</v>
      </c>
      <c r="MD166">
        <v>0</v>
      </c>
      <c r="ME166">
        <v>1</v>
      </c>
      <c r="MG166">
        <v>1</v>
      </c>
      <c r="NZ166" s="59">
        <v>44841</v>
      </c>
      <c r="OA166">
        <v>0</v>
      </c>
      <c r="OL166">
        <v>0</v>
      </c>
      <c r="OM166">
        <v>0</v>
      </c>
      <c r="OT166">
        <v>0</v>
      </c>
      <c r="OZ166">
        <v>1</v>
      </c>
      <c r="PA166">
        <v>0</v>
      </c>
      <c r="PB166">
        <v>0</v>
      </c>
      <c r="PC166">
        <v>1</v>
      </c>
      <c r="PE166">
        <v>0</v>
      </c>
      <c r="PG166">
        <v>0</v>
      </c>
      <c r="PK166" s="59">
        <v>44907</v>
      </c>
      <c r="PL166">
        <v>1</v>
      </c>
      <c r="PM166" s="69">
        <v>44896</v>
      </c>
      <c r="PN166">
        <v>1</v>
      </c>
      <c r="PO166">
        <v>0</v>
      </c>
      <c r="PP166">
        <v>0</v>
      </c>
      <c r="PQ166">
        <v>0</v>
      </c>
      <c r="PR166">
        <v>0</v>
      </c>
      <c r="PS166">
        <v>0</v>
      </c>
      <c r="PU166">
        <v>0</v>
      </c>
      <c r="PW166">
        <v>1</v>
      </c>
      <c r="QE166">
        <v>1</v>
      </c>
      <c r="QF166" t="s">
        <v>2310</v>
      </c>
      <c r="QG166">
        <v>1</v>
      </c>
      <c r="QH166">
        <v>1</v>
      </c>
      <c r="QK166">
        <v>1</v>
      </c>
      <c r="QL166">
        <v>0</v>
      </c>
      <c r="QM166">
        <v>1</v>
      </c>
      <c r="QN166">
        <v>0</v>
      </c>
      <c r="QO166" t="s">
        <v>2850</v>
      </c>
      <c r="QP166">
        <v>1</v>
      </c>
      <c r="QQ166" t="s">
        <v>2851</v>
      </c>
      <c r="QR166">
        <v>1</v>
      </c>
      <c r="QS166">
        <v>1</v>
      </c>
      <c r="QV166" s="59">
        <v>45059</v>
      </c>
      <c r="QW166">
        <v>0</v>
      </c>
      <c r="RI166">
        <v>0</v>
      </c>
      <c r="RP166">
        <v>1</v>
      </c>
      <c r="RQ166" t="s">
        <v>2369</v>
      </c>
      <c r="RR166">
        <v>1</v>
      </c>
      <c r="RS166">
        <v>1</v>
      </c>
      <c r="RV166">
        <v>1</v>
      </c>
      <c r="RW166">
        <v>0</v>
      </c>
      <c r="RX166">
        <v>0</v>
      </c>
      <c r="RY166">
        <v>0</v>
      </c>
      <c r="RZ166" t="s">
        <v>2546</v>
      </c>
      <c r="SA166">
        <v>0</v>
      </c>
      <c r="SC166">
        <v>0</v>
      </c>
      <c r="SO166" s="97">
        <v>45265</v>
      </c>
      <c r="SP166" s="142">
        <v>45.533196440793979</v>
      </c>
      <c r="SQ166" s="143">
        <v>0</v>
      </c>
      <c r="SR166" s="143">
        <v>0</v>
      </c>
      <c r="SS166" s="143">
        <v>0</v>
      </c>
      <c r="ST166" s="143">
        <v>0</v>
      </c>
      <c r="SU166" s="143">
        <v>0</v>
      </c>
      <c r="SV166" s="143">
        <v>0</v>
      </c>
      <c r="SW166" s="143">
        <v>0</v>
      </c>
      <c r="SX166" s="143">
        <v>0</v>
      </c>
      <c r="SY166" s="142"/>
      <c r="SZ166" s="142"/>
      <c r="TB166" s="142"/>
      <c r="TD166" s="142"/>
      <c r="TF166" s="142"/>
      <c r="TG166" s="142"/>
      <c r="TH166" s="143">
        <v>13.6</v>
      </c>
      <c r="TI166" s="144" t="s">
        <v>21</v>
      </c>
      <c r="TJ166" s="143">
        <v>40</v>
      </c>
      <c r="TK166" s="143"/>
    </row>
    <row r="167" spans="1:536" x14ac:dyDescent="0.25">
      <c r="A167">
        <v>165</v>
      </c>
      <c r="B167" s="15" t="s">
        <v>2310</v>
      </c>
      <c r="C167" s="15" t="s">
        <v>2325</v>
      </c>
      <c r="D167" t="s">
        <v>2326</v>
      </c>
      <c r="E167" t="s">
        <v>3142</v>
      </c>
      <c r="F167" t="s">
        <v>3143</v>
      </c>
      <c r="G167" s="139">
        <v>39748</v>
      </c>
      <c r="H167">
        <v>1</v>
      </c>
      <c r="I167" s="140">
        <v>44176</v>
      </c>
      <c r="J167" s="58">
        <f t="shared" si="2"/>
        <v>12.123203285420944</v>
      </c>
      <c r="K167">
        <v>-1</v>
      </c>
      <c r="L167">
        <v>-1</v>
      </c>
      <c r="M167">
        <v>-1</v>
      </c>
      <c r="N167">
        <v>-1</v>
      </c>
      <c r="O167">
        <v>-1</v>
      </c>
      <c r="P167">
        <v>-1</v>
      </c>
      <c r="Q167">
        <v>-1</v>
      </c>
      <c r="R167">
        <v>-1</v>
      </c>
      <c r="S167">
        <v>54</v>
      </c>
      <c r="T167">
        <v>1.64</v>
      </c>
      <c r="W167">
        <v>1.98</v>
      </c>
      <c r="X167" t="s">
        <v>21</v>
      </c>
      <c r="Y167">
        <v>1.01</v>
      </c>
      <c r="Z167" t="s">
        <v>21</v>
      </c>
      <c r="AB167">
        <v>15.6</v>
      </c>
      <c r="AC167">
        <v>0</v>
      </c>
      <c r="AD167">
        <v>46</v>
      </c>
      <c r="AE167">
        <v>15.5</v>
      </c>
      <c r="AF167">
        <v>7</v>
      </c>
      <c r="AG167">
        <v>1</v>
      </c>
      <c r="AH167">
        <v>3</v>
      </c>
      <c r="AI167">
        <v>2</v>
      </c>
      <c r="AL167">
        <v>1</v>
      </c>
      <c r="AM167">
        <v>6</v>
      </c>
      <c r="AO167">
        <v>0</v>
      </c>
      <c r="AQ167" s="15">
        <v>1</v>
      </c>
      <c r="AT167" s="68">
        <v>1</v>
      </c>
      <c r="AU167" s="68">
        <v>0</v>
      </c>
      <c r="AV167" s="68">
        <v>6</v>
      </c>
      <c r="AW167" s="68">
        <v>14</v>
      </c>
      <c r="AX167" s="68">
        <v>-1</v>
      </c>
      <c r="AY167" s="68">
        <v>0</v>
      </c>
      <c r="AZ167" s="68">
        <v>0</v>
      </c>
      <c r="BA167" s="68">
        <v>0</v>
      </c>
      <c r="BB167" s="68">
        <v>0</v>
      </c>
      <c r="BC167" s="68">
        <v>0</v>
      </c>
      <c r="BD167" s="68">
        <v>0</v>
      </c>
      <c r="BE167" s="68">
        <v>0</v>
      </c>
      <c r="BF167" s="68">
        <v>0</v>
      </c>
      <c r="BG167" s="68">
        <v>0</v>
      </c>
      <c r="BH167" s="68">
        <v>0</v>
      </c>
      <c r="BJ167" s="68">
        <v>1</v>
      </c>
      <c r="BK167" s="68">
        <v>0</v>
      </c>
      <c r="BL167" s="68">
        <v>1</v>
      </c>
      <c r="BM167" s="68">
        <v>1</v>
      </c>
      <c r="BN167" s="68">
        <v>0</v>
      </c>
      <c r="BO167" s="68">
        <v>0</v>
      </c>
      <c r="BP167" s="68">
        <v>0</v>
      </c>
      <c r="BQ167" s="68">
        <v>1</v>
      </c>
      <c r="BR167" s="68">
        <v>0</v>
      </c>
      <c r="BT167" s="68">
        <v>1</v>
      </c>
      <c r="BU167" s="68">
        <v>0</v>
      </c>
      <c r="BV167" s="68">
        <v>0</v>
      </c>
      <c r="BW167" s="68">
        <v>0</v>
      </c>
      <c r="BX167" s="68">
        <v>0</v>
      </c>
      <c r="BY167" s="68">
        <v>0</v>
      </c>
      <c r="BZ167" s="68">
        <v>1</v>
      </c>
      <c r="CA167" s="68">
        <v>0</v>
      </c>
      <c r="CB167" s="68">
        <v>0</v>
      </c>
      <c r="CC167" s="68">
        <v>0</v>
      </c>
      <c r="CD167" s="68">
        <v>0</v>
      </c>
      <c r="CE167" s="68">
        <v>0</v>
      </c>
      <c r="CG167" s="68">
        <v>1</v>
      </c>
      <c r="CH167" s="68">
        <v>1</v>
      </c>
      <c r="CI167" s="68">
        <v>1</v>
      </c>
      <c r="CJ167" s="68">
        <v>0</v>
      </c>
      <c r="CK167" s="68">
        <v>0</v>
      </c>
      <c r="CL167" s="68">
        <v>1</v>
      </c>
      <c r="CM167" t="s">
        <v>219</v>
      </c>
      <c r="CN167" s="68">
        <v>1</v>
      </c>
      <c r="CO167" s="68">
        <v>1</v>
      </c>
      <c r="CP167" s="68">
        <v>0</v>
      </c>
      <c r="CQ167" s="68">
        <v>0</v>
      </c>
      <c r="CR167" s="68">
        <v>0</v>
      </c>
      <c r="CS167" s="68">
        <v>1</v>
      </c>
      <c r="CT167" t="s">
        <v>219</v>
      </c>
      <c r="CU167" s="68">
        <v>1</v>
      </c>
      <c r="CV167" s="68">
        <v>1</v>
      </c>
      <c r="CW167" s="68">
        <v>0</v>
      </c>
      <c r="CX167" s="68">
        <v>1</v>
      </c>
      <c r="CY167" s="141" t="s">
        <v>2329</v>
      </c>
      <c r="CZ167" s="68">
        <v>1</v>
      </c>
      <c r="DA167" s="141" t="s">
        <v>2330</v>
      </c>
      <c r="DB167" s="15">
        <v>0</v>
      </c>
      <c r="DC167" s="15"/>
      <c r="DD167" s="68">
        <v>0</v>
      </c>
      <c r="DE167" s="68"/>
      <c r="DF167" s="68"/>
      <c r="DG167" s="68"/>
      <c r="DH167" s="141"/>
      <c r="GI167">
        <v>1</v>
      </c>
      <c r="GJ167" s="59">
        <v>44506</v>
      </c>
      <c r="GK167" s="59"/>
      <c r="GN167" s="59"/>
      <c r="GO167" s="59"/>
      <c r="GQ167" s="59"/>
      <c r="GR167" s="59"/>
      <c r="GT167" s="59"/>
      <c r="GU167" s="59"/>
      <c r="GV167" s="59"/>
      <c r="GY167" s="59"/>
      <c r="HA167" s="59"/>
      <c r="HC167" s="59"/>
      <c r="HG167" s="59"/>
      <c r="HI167" s="59"/>
      <c r="HJ167" s="59"/>
      <c r="HL167" s="59"/>
      <c r="HM167" s="59"/>
      <c r="HP167" s="59"/>
      <c r="HS167" s="59"/>
      <c r="HT167" s="59"/>
      <c r="HW167" s="59"/>
      <c r="HY167" s="59"/>
      <c r="IA167" s="59"/>
      <c r="IE167" s="59"/>
      <c r="IH167" s="59"/>
      <c r="IJ167" s="59"/>
      <c r="IK167" s="59"/>
      <c r="IM167" s="59"/>
      <c r="IN167" s="59"/>
      <c r="IP167" s="59"/>
      <c r="IQ167" s="59"/>
      <c r="IR167" s="59"/>
      <c r="IU167" s="59"/>
      <c r="IW167" s="59"/>
      <c r="IY167" s="59"/>
      <c r="JB167" s="59"/>
      <c r="JC167" s="59"/>
      <c r="JF167" s="59"/>
      <c r="JG167" s="59"/>
      <c r="JI167" s="59"/>
      <c r="JJ167" s="59"/>
      <c r="JL167" s="59"/>
      <c r="JM167" s="59"/>
      <c r="JO167" s="59"/>
      <c r="JP167" s="59"/>
      <c r="JQ167" s="59"/>
      <c r="JT167" s="59"/>
      <c r="JV167" s="59"/>
      <c r="JX167" s="59"/>
      <c r="KE167" s="59"/>
      <c r="KG167" s="59"/>
      <c r="KH167" s="59"/>
      <c r="KJ167" s="59"/>
      <c r="KK167" s="59"/>
      <c r="KM167" s="59"/>
      <c r="KN167" s="59"/>
      <c r="KO167" s="59"/>
      <c r="KR167" s="59"/>
      <c r="KT167" s="59"/>
      <c r="KV167" s="59"/>
      <c r="KY167" s="59"/>
      <c r="KZ167" s="59"/>
      <c r="LC167" s="59"/>
      <c r="LE167" s="59"/>
      <c r="LF167" s="59"/>
      <c r="LH167" s="59"/>
      <c r="LI167" s="59"/>
      <c r="LK167" s="59"/>
      <c r="LL167" s="59"/>
      <c r="LM167" s="59"/>
      <c r="LP167" s="59"/>
      <c r="LR167" s="59"/>
      <c r="LT167" s="59"/>
      <c r="MA167" s="59">
        <v>44781</v>
      </c>
      <c r="MB167">
        <v>0</v>
      </c>
      <c r="ME167">
        <v>0</v>
      </c>
      <c r="MO167" s="59">
        <v>44840</v>
      </c>
      <c r="MP167">
        <v>0</v>
      </c>
      <c r="NA167">
        <v>0</v>
      </c>
      <c r="NB167">
        <v>0</v>
      </c>
      <c r="NI167">
        <v>1</v>
      </c>
      <c r="NJ167" t="s">
        <v>2331</v>
      </c>
      <c r="NK167">
        <v>1</v>
      </c>
      <c r="NL167">
        <v>1</v>
      </c>
      <c r="NO167">
        <v>1</v>
      </c>
      <c r="NP167">
        <v>1</v>
      </c>
      <c r="NQ167">
        <v>0</v>
      </c>
      <c r="NR167">
        <v>0</v>
      </c>
      <c r="NS167" t="s">
        <v>2332</v>
      </c>
      <c r="NT167">
        <v>1</v>
      </c>
      <c r="NU167" t="s">
        <v>661</v>
      </c>
      <c r="NV167">
        <v>0</v>
      </c>
      <c r="PK167" s="59">
        <v>44907</v>
      </c>
      <c r="PL167">
        <v>0</v>
      </c>
      <c r="PW167">
        <v>1</v>
      </c>
      <c r="PX167">
        <v>0</v>
      </c>
      <c r="QE167">
        <v>0</v>
      </c>
      <c r="QK167">
        <v>1</v>
      </c>
      <c r="QL167">
        <v>1</v>
      </c>
      <c r="QM167">
        <v>1</v>
      </c>
      <c r="QN167">
        <v>1</v>
      </c>
      <c r="QO167" t="s">
        <v>2333</v>
      </c>
      <c r="QP167">
        <v>0</v>
      </c>
      <c r="QQ167" t="s">
        <v>661</v>
      </c>
      <c r="QR167">
        <v>0</v>
      </c>
      <c r="QV167" s="59">
        <v>45061</v>
      </c>
      <c r="QW167">
        <v>0</v>
      </c>
      <c r="RI167">
        <v>1</v>
      </c>
      <c r="RJ167" s="69">
        <v>45047</v>
      </c>
      <c r="RL167">
        <v>0</v>
      </c>
      <c r="RM167">
        <v>1</v>
      </c>
      <c r="RN167">
        <v>1</v>
      </c>
      <c r="RO167">
        <v>1</v>
      </c>
      <c r="RP167">
        <v>0</v>
      </c>
      <c r="RV167">
        <v>1</v>
      </c>
      <c r="RW167">
        <v>0</v>
      </c>
      <c r="RX167">
        <v>1</v>
      </c>
      <c r="RY167">
        <v>1</v>
      </c>
      <c r="SA167">
        <v>1</v>
      </c>
      <c r="SB167" t="s">
        <v>2324</v>
      </c>
      <c r="SC167">
        <v>1</v>
      </c>
      <c r="SD167">
        <v>1</v>
      </c>
      <c r="SE167">
        <v>0</v>
      </c>
      <c r="SO167" s="97"/>
      <c r="SP167" s="143"/>
      <c r="SQ167" s="143"/>
      <c r="SR167" s="143"/>
      <c r="SS167" s="143"/>
      <c r="ST167" s="143"/>
      <c r="SU167" s="143"/>
      <c r="SV167" s="143"/>
      <c r="SW167" s="143"/>
      <c r="SX167" s="143"/>
      <c r="SY167" s="143"/>
      <c r="SZ167" s="143"/>
      <c r="TB167" s="143"/>
      <c r="TD167" s="143"/>
      <c r="TF167" s="143"/>
      <c r="TG167" s="143"/>
      <c r="TH167" s="143"/>
      <c r="TI167" s="144"/>
      <c r="TJ167" s="143"/>
      <c r="TK167" s="143"/>
    </row>
    <row r="168" spans="1:536" x14ac:dyDescent="0.25">
      <c r="A168">
        <v>166</v>
      </c>
      <c r="B168" s="15" t="s">
        <v>2310</v>
      </c>
      <c r="C168" s="15" t="s">
        <v>2555</v>
      </c>
      <c r="D168" t="s">
        <v>2556</v>
      </c>
      <c r="E168" t="s">
        <v>3144</v>
      </c>
      <c r="F168" t="s">
        <v>3145</v>
      </c>
      <c r="G168" s="139">
        <v>41085</v>
      </c>
      <c r="H168">
        <v>1</v>
      </c>
      <c r="I168" s="140">
        <v>44176</v>
      </c>
      <c r="J168" s="58">
        <f t="shared" si="2"/>
        <v>8.4626967830253257</v>
      </c>
      <c r="K168">
        <v>1</v>
      </c>
      <c r="L168">
        <v>0</v>
      </c>
      <c r="M168">
        <v>1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24.3</v>
      </c>
      <c r="T168">
        <v>1.22</v>
      </c>
      <c r="U168">
        <v>-0.64</v>
      </c>
      <c r="V168" t="s">
        <v>21</v>
      </c>
      <c r="W168">
        <v>-1.33</v>
      </c>
      <c r="X168" t="s">
        <v>29</v>
      </c>
      <c r="Y168">
        <v>0.28000000000000003</v>
      </c>
      <c r="Z168" t="s">
        <v>21</v>
      </c>
      <c r="AB168">
        <v>11.6</v>
      </c>
      <c r="AC168">
        <v>0</v>
      </c>
      <c r="AD168">
        <v>35.4</v>
      </c>
      <c r="AE168">
        <v>11.8</v>
      </c>
      <c r="AF168">
        <v>2</v>
      </c>
      <c r="AG168">
        <v>1</v>
      </c>
      <c r="AH168">
        <v>1</v>
      </c>
      <c r="AL168">
        <v>0</v>
      </c>
      <c r="AO168">
        <v>0</v>
      </c>
      <c r="AQ168" s="15">
        <v>1</v>
      </c>
      <c r="AR168" s="15">
        <v>1</v>
      </c>
      <c r="AT168" s="68">
        <v>1</v>
      </c>
      <c r="AU168" s="68">
        <v>1</v>
      </c>
      <c r="AV168" s="68">
        <v>5</v>
      </c>
      <c r="AW168" s="68">
        <v>-1</v>
      </c>
      <c r="AX168" s="68">
        <v>-1</v>
      </c>
      <c r="AY168" s="68">
        <v>1</v>
      </c>
      <c r="AZ168" s="68">
        <v>0</v>
      </c>
      <c r="BA168" s="68">
        <v>0</v>
      </c>
      <c r="BB168" s="68">
        <v>1</v>
      </c>
      <c r="BC168" s="68">
        <v>0</v>
      </c>
      <c r="BD168" s="68">
        <v>0</v>
      </c>
      <c r="BE168" s="68">
        <v>0</v>
      </c>
      <c r="BF168" s="68">
        <v>1</v>
      </c>
      <c r="BG168" s="68">
        <v>0</v>
      </c>
      <c r="BH168" s="68">
        <v>0</v>
      </c>
      <c r="BJ168" s="68">
        <v>0</v>
      </c>
      <c r="BK168" s="68">
        <v>0</v>
      </c>
      <c r="BL168" s="68">
        <v>0</v>
      </c>
      <c r="BM168" s="68">
        <v>0</v>
      </c>
      <c r="BN168" s="68">
        <v>0</v>
      </c>
      <c r="BO168" s="68">
        <v>0</v>
      </c>
      <c r="BP168" s="68">
        <v>0</v>
      </c>
      <c r="BQ168" s="68">
        <v>1</v>
      </c>
      <c r="BR168" s="68">
        <v>0</v>
      </c>
      <c r="BT168" s="68">
        <v>0</v>
      </c>
      <c r="BU168" s="68">
        <v>0</v>
      </c>
      <c r="BV168" s="68">
        <v>0</v>
      </c>
      <c r="BW168" s="68">
        <v>0</v>
      </c>
      <c r="BX168" s="68">
        <v>0</v>
      </c>
      <c r="BY168" s="68">
        <v>0</v>
      </c>
      <c r="BZ168" s="68">
        <v>0</v>
      </c>
      <c r="CA168" s="68">
        <v>0</v>
      </c>
      <c r="CB168" s="68">
        <v>0</v>
      </c>
      <c r="CC168" s="68">
        <v>0</v>
      </c>
      <c r="CD168" s="68">
        <v>0</v>
      </c>
      <c r="CE168" s="68">
        <v>0</v>
      </c>
      <c r="CG168" s="68">
        <v>1</v>
      </c>
      <c r="CH168" s="68">
        <v>0</v>
      </c>
      <c r="CI168" s="68">
        <v>1</v>
      </c>
      <c r="CJ168" s="68">
        <v>0</v>
      </c>
      <c r="CK168" s="68">
        <v>0</v>
      </c>
      <c r="CL168" s="68">
        <v>1</v>
      </c>
      <c r="CM168" t="s">
        <v>219</v>
      </c>
      <c r="CN168" s="68">
        <v>1</v>
      </c>
      <c r="CO168" s="68">
        <v>1</v>
      </c>
      <c r="CP168" s="68">
        <v>1</v>
      </c>
      <c r="CQ168" s="68">
        <v>0</v>
      </c>
      <c r="CR168" s="68">
        <v>0</v>
      </c>
      <c r="CS168" s="68">
        <v>1</v>
      </c>
      <c r="CT168" t="s">
        <v>219</v>
      </c>
      <c r="CU168" s="68">
        <v>0</v>
      </c>
      <c r="CV168" s="68">
        <v>0</v>
      </c>
      <c r="CW168" s="68">
        <v>0</v>
      </c>
      <c r="CX168" s="68">
        <v>1</v>
      </c>
      <c r="CY168" s="141" t="s">
        <v>2559</v>
      </c>
      <c r="CZ168" s="68">
        <v>1</v>
      </c>
      <c r="DA168" s="141" t="s">
        <v>2560</v>
      </c>
      <c r="DB168" s="15">
        <v>0</v>
      </c>
      <c r="DC168" s="15"/>
      <c r="DD168" s="68">
        <v>1</v>
      </c>
      <c r="DE168" s="68"/>
      <c r="DF168" s="68"/>
      <c r="DG168" s="68"/>
      <c r="DH168" s="141"/>
      <c r="SO168" s="97"/>
      <c r="SP168" s="143"/>
      <c r="SQ168" s="143"/>
      <c r="SR168" s="143"/>
      <c r="SS168" s="143"/>
      <c r="ST168" s="143"/>
      <c r="SU168" s="143"/>
      <c r="SV168" s="143"/>
      <c r="SW168" s="143"/>
      <c r="SX168" s="143"/>
      <c r="SY168" s="143"/>
      <c r="SZ168" s="143"/>
      <c r="TB168" s="143"/>
      <c r="TD168" s="143"/>
      <c r="TF168" s="143"/>
      <c r="TG168" s="143"/>
      <c r="TH168" s="143"/>
      <c r="TI168" s="15"/>
      <c r="TJ168" s="143"/>
      <c r="TK168" s="143"/>
    </row>
    <row r="169" spans="1:536" x14ac:dyDescent="0.25">
      <c r="A169">
        <v>167</v>
      </c>
      <c r="B169" s="15" t="s">
        <v>2310</v>
      </c>
      <c r="C169" s="15" t="s">
        <v>3042</v>
      </c>
      <c r="D169" t="s">
        <v>3043</v>
      </c>
      <c r="E169" t="s">
        <v>3146</v>
      </c>
      <c r="F169" t="s">
        <v>3147</v>
      </c>
      <c r="G169" s="139">
        <v>42058</v>
      </c>
      <c r="H169">
        <v>0</v>
      </c>
      <c r="I169" s="140">
        <v>44176</v>
      </c>
      <c r="J169" s="58">
        <f t="shared" si="2"/>
        <v>5.7987679671457908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19</v>
      </c>
      <c r="T169">
        <v>1.1100000000000001</v>
      </c>
      <c r="U169">
        <v>-0.26</v>
      </c>
      <c r="V169" t="s">
        <v>21</v>
      </c>
      <c r="W169">
        <v>-0.59</v>
      </c>
      <c r="X169" t="s">
        <v>21</v>
      </c>
      <c r="Y169">
        <v>0.1</v>
      </c>
      <c r="Z169" t="s">
        <v>21</v>
      </c>
      <c r="AB169">
        <v>11.4</v>
      </c>
      <c r="AC169">
        <v>1</v>
      </c>
      <c r="AD169">
        <v>35</v>
      </c>
      <c r="AE169">
        <v>11.7</v>
      </c>
      <c r="AF169">
        <v>0</v>
      </c>
      <c r="AG169">
        <v>0</v>
      </c>
      <c r="AJ169">
        <v>0</v>
      </c>
      <c r="AL169">
        <v>0</v>
      </c>
      <c r="AO169">
        <v>0</v>
      </c>
      <c r="AQ169" s="15">
        <v>1</v>
      </c>
      <c r="AR169" s="15">
        <v>1</v>
      </c>
      <c r="AT169" s="68">
        <v>0</v>
      </c>
      <c r="AU169" s="68">
        <v>0</v>
      </c>
      <c r="AV169" s="68">
        <v>6</v>
      </c>
      <c r="AW169" s="68">
        <v>11</v>
      </c>
      <c r="AX169" s="68">
        <v>14</v>
      </c>
      <c r="AY169" s="68">
        <v>1</v>
      </c>
      <c r="AZ169" s="68">
        <v>1</v>
      </c>
      <c r="BA169" s="68">
        <v>1</v>
      </c>
      <c r="BB169" s="68">
        <v>0</v>
      </c>
      <c r="BC169" s="68">
        <v>0</v>
      </c>
      <c r="BD169" s="68">
        <v>0</v>
      </c>
      <c r="BE169" s="68">
        <v>1</v>
      </c>
      <c r="BF169" s="68">
        <v>0</v>
      </c>
      <c r="BG169" s="68">
        <v>1</v>
      </c>
      <c r="BH169" s="68">
        <v>1</v>
      </c>
      <c r="BI169" t="s">
        <v>3047</v>
      </c>
      <c r="BJ169" s="68">
        <v>0</v>
      </c>
      <c r="BK169" s="68">
        <v>0</v>
      </c>
      <c r="BL169" s="68">
        <v>0</v>
      </c>
      <c r="BM169" s="68">
        <v>1</v>
      </c>
      <c r="BN169" s="68">
        <v>1</v>
      </c>
      <c r="BO169" s="68">
        <v>0</v>
      </c>
      <c r="BP169" s="68">
        <v>0</v>
      </c>
      <c r="BQ169" s="68">
        <v>0</v>
      </c>
      <c r="BR169" s="68">
        <v>0</v>
      </c>
      <c r="BT169" s="68">
        <v>1</v>
      </c>
      <c r="BU169" s="68">
        <v>0</v>
      </c>
      <c r="BV169" s="68">
        <v>0</v>
      </c>
      <c r="BW169" s="68">
        <v>0</v>
      </c>
      <c r="BX169" s="68">
        <v>0</v>
      </c>
      <c r="BY169" s="68">
        <v>0</v>
      </c>
      <c r="BZ169" s="68">
        <v>1</v>
      </c>
      <c r="CA169" s="68">
        <v>1</v>
      </c>
      <c r="CB169" s="68">
        <v>0</v>
      </c>
      <c r="CC169" s="68">
        <v>0</v>
      </c>
      <c r="CD169" s="68">
        <v>1</v>
      </c>
      <c r="CE169" s="68">
        <v>0</v>
      </c>
      <c r="CF169" s="68"/>
      <c r="CG169" s="68">
        <v>1</v>
      </c>
      <c r="CH169" s="68">
        <v>1</v>
      </c>
      <c r="CI169" s="68">
        <v>1</v>
      </c>
      <c r="CJ169" s="68">
        <v>0</v>
      </c>
      <c r="CK169" s="68">
        <v>0</v>
      </c>
      <c r="CL169" s="68">
        <v>0</v>
      </c>
      <c r="CN169" s="68">
        <v>1</v>
      </c>
      <c r="CO169" s="68">
        <v>1</v>
      </c>
      <c r="CP169" s="68">
        <v>1</v>
      </c>
      <c r="CQ169" s="68">
        <v>0</v>
      </c>
      <c r="CR169" s="68">
        <v>0</v>
      </c>
      <c r="CS169" s="68">
        <v>0</v>
      </c>
      <c r="CT169" s="68"/>
      <c r="CU169" s="68">
        <v>1</v>
      </c>
      <c r="CV169" s="68">
        <v>1</v>
      </c>
      <c r="CW169" s="68">
        <v>0</v>
      </c>
      <c r="CX169" s="68">
        <v>1</v>
      </c>
      <c r="CY169" s="141" t="s">
        <v>3048</v>
      </c>
      <c r="CZ169" s="68">
        <v>1</v>
      </c>
      <c r="DA169" s="141" t="s">
        <v>3049</v>
      </c>
      <c r="DB169" s="15">
        <v>0</v>
      </c>
      <c r="DC169" s="15"/>
      <c r="DD169" s="68">
        <v>1</v>
      </c>
      <c r="DE169" s="68">
        <v>1</v>
      </c>
      <c r="DF169" s="148">
        <v>44007</v>
      </c>
      <c r="DG169" s="15">
        <v>1</v>
      </c>
      <c r="DH169" s="168"/>
      <c r="GI169">
        <v>1</v>
      </c>
      <c r="GJ169" s="59">
        <v>44506</v>
      </c>
      <c r="GK169" s="59">
        <v>44617</v>
      </c>
      <c r="GL169">
        <v>7</v>
      </c>
      <c r="GM169">
        <v>0</v>
      </c>
      <c r="GN169" s="59"/>
      <c r="GO169" s="59"/>
      <c r="GP169">
        <v>0</v>
      </c>
      <c r="GQ169" s="59"/>
      <c r="GR169" s="59"/>
      <c r="GS169">
        <v>0</v>
      </c>
      <c r="GT169" s="59"/>
      <c r="GU169" s="59"/>
      <c r="GV169" s="59"/>
      <c r="GW169">
        <v>0</v>
      </c>
      <c r="GX169">
        <v>0</v>
      </c>
      <c r="GY169" s="59"/>
      <c r="GZ169">
        <v>1</v>
      </c>
      <c r="HA169" s="59" t="s">
        <v>3051</v>
      </c>
      <c r="HB169">
        <v>1</v>
      </c>
      <c r="HC169" s="59" t="s">
        <v>3052</v>
      </c>
      <c r="HD169">
        <v>1</v>
      </c>
      <c r="HE169">
        <v>1</v>
      </c>
      <c r="HF169">
        <v>1</v>
      </c>
      <c r="HG169">
        <v>1</v>
      </c>
      <c r="HH169">
        <v>0</v>
      </c>
      <c r="HI169">
        <v>0</v>
      </c>
      <c r="HJ169" s="59">
        <v>44640</v>
      </c>
      <c r="HK169">
        <v>0</v>
      </c>
      <c r="HL169" s="59"/>
      <c r="HM169" s="59"/>
      <c r="HN169">
        <v>0</v>
      </c>
      <c r="HP169" s="59"/>
      <c r="HQ169">
        <v>0</v>
      </c>
      <c r="HS169" s="59"/>
      <c r="HT169" s="59"/>
      <c r="HU169">
        <v>1</v>
      </c>
      <c r="HV169">
        <v>1</v>
      </c>
      <c r="HW169" s="59"/>
      <c r="HX169">
        <v>1</v>
      </c>
      <c r="HY169" s="59" t="s">
        <v>2365</v>
      </c>
      <c r="HZ169">
        <v>1</v>
      </c>
      <c r="IA169" s="59" t="s">
        <v>3053</v>
      </c>
      <c r="IB169">
        <v>1</v>
      </c>
      <c r="IC169">
        <v>1</v>
      </c>
      <c r="ID169">
        <v>1</v>
      </c>
      <c r="IE169">
        <v>1</v>
      </c>
      <c r="IF169">
        <v>0</v>
      </c>
      <c r="IG169">
        <v>0</v>
      </c>
      <c r="IH169" s="59">
        <v>44663</v>
      </c>
      <c r="II169">
        <v>0</v>
      </c>
      <c r="IJ169" s="59"/>
      <c r="IK169" s="59"/>
      <c r="IL169">
        <v>0</v>
      </c>
      <c r="IM169" s="59"/>
      <c r="IN169" s="59"/>
      <c r="IO169">
        <v>0</v>
      </c>
      <c r="IP169" s="59"/>
      <c r="IQ169" s="59"/>
      <c r="IR169" s="59"/>
      <c r="IS169">
        <v>0</v>
      </c>
      <c r="IT169">
        <v>0</v>
      </c>
      <c r="IU169" s="59"/>
      <c r="IV169">
        <v>1</v>
      </c>
      <c r="IW169" s="59" t="s">
        <v>3054</v>
      </c>
      <c r="IX169">
        <v>1</v>
      </c>
      <c r="IY169" s="59" t="s">
        <v>3055</v>
      </c>
      <c r="IZ169">
        <v>1</v>
      </c>
      <c r="JA169">
        <v>1</v>
      </c>
      <c r="JB169">
        <v>1</v>
      </c>
      <c r="JC169">
        <v>1</v>
      </c>
      <c r="JD169">
        <v>0</v>
      </c>
      <c r="JE169">
        <v>0</v>
      </c>
      <c r="JF169" s="59">
        <v>44693</v>
      </c>
      <c r="JG169" s="59"/>
      <c r="JH169">
        <v>0</v>
      </c>
      <c r="JI169" s="59"/>
      <c r="JJ169" s="59"/>
      <c r="JK169">
        <v>0</v>
      </c>
      <c r="JL169" s="59"/>
      <c r="JM169" s="59"/>
      <c r="JN169">
        <v>1</v>
      </c>
      <c r="JO169" s="59"/>
      <c r="JP169" s="59"/>
      <c r="JQ169" s="59"/>
      <c r="JR169">
        <v>0</v>
      </c>
      <c r="JS169">
        <v>0</v>
      </c>
      <c r="JT169" s="59"/>
      <c r="JV169" s="59"/>
      <c r="JX169" s="59"/>
      <c r="KE169" s="59">
        <v>44741</v>
      </c>
      <c r="KF169">
        <v>0</v>
      </c>
      <c r="KG169" s="59"/>
      <c r="KH169" s="59"/>
      <c r="KI169">
        <v>0</v>
      </c>
      <c r="KJ169" s="59"/>
      <c r="KK169" s="59"/>
      <c r="KL169">
        <v>1</v>
      </c>
      <c r="KM169" s="59"/>
      <c r="KN169" s="59"/>
      <c r="KO169" s="59"/>
      <c r="KP169">
        <v>0</v>
      </c>
      <c r="KQ169">
        <v>0</v>
      </c>
      <c r="KR169" s="59"/>
      <c r="KS169">
        <v>1</v>
      </c>
      <c r="KT169" s="59" t="s">
        <v>2432</v>
      </c>
      <c r="KU169">
        <v>1</v>
      </c>
      <c r="KV169" s="59" t="s">
        <v>2429</v>
      </c>
      <c r="KW169">
        <v>1</v>
      </c>
      <c r="KX169">
        <v>1</v>
      </c>
      <c r="KY169">
        <v>1</v>
      </c>
      <c r="KZ169">
        <v>1</v>
      </c>
      <c r="LA169">
        <v>0</v>
      </c>
      <c r="LB169">
        <v>0</v>
      </c>
      <c r="LC169" s="59">
        <v>44760</v>
      </c>
      <c r="LD169">
        <v>0</v>
      </c>
      <c r="LE169" s="59"/>
      <c r="LF169" s="59"/>
      <c r="LG169">
        <v>0</v>
      </c>
      <c r="LH169" s="59"/>
      <c r="LI169" s="59"/>
      <c r="LJ169">
        <v>1</v>
      </c>
      <c r="LK169" s="59"/>
      <c r="LL169" s="59"/>
      <c r="LM169" s="59"/>
      <c r="LN169">
        <v>0</v>
      </c>
      <c r="LO169">
        <v>0</v>
      </c>
      <c r="LP169" s="59"/>
      <c r="LQ169">
        <v>1</v>
      </c>
      <c r="LR169" s="59" t="s">
        <v>2313</v>
      </c>
      <c r="LS169">
        <v>1</v>
      </c>
      <c r="LT169" s="59" t="s">
        <v>2608</v>
      </c>
      <c r="LU169">
        <v>1</v>
      </c>
      <c r="LV169">
        <v>1</v>
      </c>
      <c r="LW169">
        <v>1</v>
      </c>
      <c r="LX169">
        <v>1</v>
      </c>
      <c r="LY169">
        <v>0</v>
      </c>
      <c r="LZ169">
        <v>0</v>
      </c>
      <c r="MA169" s="59">
        <v>44780</v>
      </c>
      <c r="MB169">
        <v>0</v>
      </c>
      <c r="MD169">
        <v>0</v>
      </c>
      <c r="MH169" s="59">
        <v>44783</v>
      </c>
      <c r="MI169">
        <v>1</v>
      </c>
      <c r="ML169">
        <v>0</v>
      </c>
      <c r="MO169" s="59">
        <v>44840</v>
      </c>
      <c r="MP169">
        <v>0</v>
      </c>
      <c r="NA169">
        <v>0</v>
      </c>
      <c r="NB169">
        <v>1</v>
      </c>
      <c r="NC169" s="69">
        <v>44774</v>
      </c>
      <c r="ND169">
        <v>3</v>
      </c>
      <c r="NE169">
        <v>1</v>
      </c>
      <c r="NF169">
        <v>0</v>
      </c>
      <c r="NG169">
        <v>0</v>
      </c>
      <c r="NH169">
        <v>0</v>
      </c>
      <c r="NI169">
        <v>0</v>
      </c>
      <c r="NO169">
        <v>0</v>
      </c>
      <c r="NV169">
        <v>0</v>
      </c>
      <c r="PK169" s="59">
        <v>44907</v>
      </c>
      <c r="PL169">
        <v>0</v>
      </c>
      <c r="PW169">
        <v>1</v>
      </c>
      <c r="PX169">
        <v>1</v>
      </c>
      <c r="PY169" s="69">
        <v>44866</v>
      </c>
      <c r="PZ169">
        <v>7</v>
      </c>
      <c r="QA169">
        <v>1</v>
      </c>
      <c r="QB169">
        <v>1</v>
      </c>
      <c r="QC169">
        <v>0</v>
      </c>
      <c r="QD169">
        <v>1</v>
      </c>
      <c r="QE169">
        <v>1</v>
      </c>
      <c r="QF169" t="s">
        <v>2369</v>
      </c>
      <c r="QH169">
        <v>1</v>
      </c>
      <c r="QI169">
        <v>1</v>
      </c>
      <c r="QL169">
        <v>0</v>
      </c>
      <c r="QM169">
        <v>1</v>
      </c>
      <c r="QN169">
        <v>1</v>
      </c>
      <c r="QP169">
        <v>1</v>
      </c>
      <c r="QQ169" t="s">
        <v>2446</v>
      </c>
      <c r="QR169">
        <v>0</v>
      </c>
      <c r="QV169" s="59">
        <v>45062</v>
      </c>
      <c r="QW169">
        <v>0</v>
      </c>
      <c r="RH169">
        <v>1</v>
      </c>
      <c r="RI169">
        <v>0</v>
      </c>
      <c r="RP169">
        <v>1</v>
      </c>
      <c r="RQ169" t="s">
        <v>2369</v>
      </c>
      <c r="RR169">
        <v>0</v>
      </c>
      <c r="RS169">
        <v>1</v>
      </c>
      <c r="RW169">
        <v>0</v>
      </c>
      <c r="RX169">
        <v>1</v>
      </c>
      <c r="RY169">
        <v>1</v>
      </c>
      <c r="SA169">
        <v>1</v>
      </c>
      <c r="SB169" t="s">
        <v>2349</v>
      </c>
      <c r="SC169">
        <v>0</v>
      </c>
      <c r="SG169" s="59">
        <v>45247</v>
      </c>
      <c r="SH169">
        <v>0</v>
      </c>
      <c r="SK169">
        <v>0</v>
      </c>
      <c r="SO169" s="97">
        <v>45265</v>
      </c>
      <c r="SP169" s="142">
        <v>8.7802874743326491</v>
      </c>
      <c r="SQ169" s="143">
        <v>0</v>
      </c>
      <c r="SR169" s="143">
        <v>0</v>
      </c>
      <c r="SS169" s="143">
        <v>0</v>
      </c>
      <c r="ST169" s="143">
        <v>0</v>
      </c>
      <c r="SU169" s="143">
        <v>0</v>
      </c>
      <c r="SV169" s="143">
        <v>0</v>
      </c>
      <c r="SW169" s="143">
        <v>0</v>
      </c>
      <c r="SX169" s="143">
        <v>1</v>
      </c>
      <c r="SY169" s="142">
        <v>25.3</v>
      </c>
      <c r="SZ169" s="147">
        <v>1.26</v>
      </c>
      <c r="TA169">
        <v>-0.51</v>
      </c>
      <c r="TB169" s="142" t="s">
        <v>21</v>
      </c>
      <c r="TC169">
        <v>-0.86</v>
      </c>
      <c r="TD169" s="142" t="s">
        <v>21</v>
      </c>
      <c r="TE169">
        <v>-0.03</v>
      </c>
      <c r="TF169" s="142" t="s">
        <v>21</v>
      </c>
      <c r="TG169" s="142"/>
      <c r="TH169" s="143">
        <v>12.8</v>
      </c>
      <c r="TI169" s="15" t="s">
        <v>21</v>
      </c>
      <c r="TJ169" s="143">
        <v>38</v>
      </c>
      <c r="TK169" s="143"/>
      <c r="TL169" s="59">
        <v>45354</v>
      </c>
      <c r="TM169">
        <v>1</v>
      </c>
    </row>
    <row r="170" spans="1:536" x14ac:dyDescent="0.25">
      <c r="A170">
        <v>168</v>
      </c>
      <c r="B170" s="154" t="s">
        <v>2310</v>
      </c>
      <c r="C170" s="154" t="s">
        <v>2787</v>
      </c>
      <c r="D170" s="155" t="s">
        <v>2788</v>
      </c>
      <c r="E170" s="155" t="s">
        <v>3148</v>
      </c>
      <c r="F170" s="155" t="s">
        <v>3149</v>
      </c>
      <c r="G170" s="156">
        <v>25592</v>
      </c>
      <c r="H170" s="155">
        <v>0</v>
      </c>
      <c r="I170" s="157">
        <v>44176</v>
      </c>
      <c r="J170" s="58">
        <f t="shared" si="2"/>
        <v>50.880219028062967</v>
      </c>
      <c r="K170" s="155">
        <v>0</v>
      </c>
      <c r="L170" s="155">
        <v>0</v>
      </c>
      <c r="M170" s="155">
        <v>0</v>
      </c>
      <c r="N170" s="155">
        <v>0</v>
      </c>
      <c r="O170" s="155">
        <v>0</v>
      </c>
      <c r="P170" s="155">
        <v>0</v>
      </c>
      <c r="Q170" s="155">
        <v>0</v>
      </c>
      <c r="R170" s="155">
        <v>0</v>
      </c>
      <c r="S170" s="155">
        <v>60</v>
      </c>
      <c r="T170" s="155">
        <v>1.46</v>
      </c>
      <c r="U170" s="155"/>
      <c r="V170" s="155"/>
      <c r="W170" s="155"/>
      <c r="X170" s="155"/>
      <c r="Y170" s="155"/>
      <c r="Z170" s="155"/>
      <c r="AA170" s="83">
        <f>(S170/(T170*T170))</f>
        <v>28.147870144492405</v>
      </c>
      <c r="AB170" s="155">
        <v>13.6</v>
      </c>
      <c r="AC170" s="155">
        <v>0</v>
      </c>
      <c r="AD170" s="155">
        <v>40</v>
      </c>
      <c r="AE170" s="155">
        <v>13.4</v>
      </c>
      <c r="AF170" s="155">
        <v>9</v>
      </c>
      <c r="AG170" s="155">
        <v>1</v>
      </c>
      <c r="AH170" s="155">
        <v>2</v>
      </c>
      <c r="AI170" s="155">
        <v>2</v>
      </c>
      <c r="AJ170" s="155"/>
      <c r="AK170" s="155"/>
      <c r="AL170" s="155">
        <v>1</v>
      </c>
      <c r="AM170" s="155">
        <v>2</v>
      </c>
      <c r="AN170" s="155">
        <v>7</v>
      </c>
      <c r="AO170" s="155">
        <v>1</v>
      </c>
      <c r="AP170" s="155" t="s">
        <v>3150</v>
      </c>
      <c r="AQ170" s="154">
        <v>0</v>
      </c>
      <c r="AR170" s="154"/>
      <c r="AS170" s="154"/>
      <c r="AT170" s="159">
        <v>1</v>
      </c>
      <c r="AU170" s="159">
        <v>0</v>
      </c>
      <c r="AV170" s="159">
        <v>8</v>
      </c>
      <c r="AW170" s="159">
        <v>9</v>
      </c>
      <c r="AX170" s="159">
        <v>10</v>
      </c>
      <c r="AY170" s="159">
        <v>1</v>
      </c>
      <c r="AZ170" s="159">
        <v>1</v>
      </c>
      <c r="BA170" s="159">
        <v>1</v>
      </c>
      <c r="BB170" s="159">
        <v>1</v>
      </c>
      <c r="BC170" s="159">
        <v>0</v>
      </c>
      <c r="BD170" s="159">
        <v>0</v>
      </c>
      <c r="BE170" s="159">
        <v>0</v>
      </c>
      <c r="BF170" s="159">
        <v>0</v>
      </c>
      <c r="BG170" s="159">
        <v>1</v>
      </c>
      <c r="BH170" s="159">
        <v>0</v>
      </c>
      <c r="BI170" s="155"/>
      <c r="BJ170" s="159">
        <v>0</v>
      </c>
      <c r="BK170" s="159">
        <v>0</v>
      </c>
      <c r="BL170" s="159">
        <v>0</v>
      </c>
      <c r="BM170" s="159">
        <v>0</v>
      </c>
      <c r="BN170" s="159">
        <v>0</v>
      </c>
      <c r="BO170" s="159">
        <v>0</v>
      </c>
      <c r="BP170" s="159">
        <v>0</v>
      </c>
      <c r="BQ170" s="159">
        <v>0</v>
      </c>
      <c r="BR170" s="159">
        <v>0</v>
      </c>
      <c r="BS170" s="155"/>
      <c r="BT170" s="159">
        <v>0</v>
      </c>
      <c r="BU170" s="159">
        <v>0</v>
      </c>
      <c r="BV170" s="159">
        <v>0</v>
      </c>
      <c r="BW170" s="159">
        <v>0</v>
      </c>
      <c r="BX170" s="159">
        <v>0</v>
      </c>
      <c r="BY170" s="159">
        <v>0</v>
      </c>
      <c r="BZ170" s="159">
        <v>0</v>
      </c>
      <c r="CA170" s="159">
        <v>0</v>
      </c>
      <c r="CB170" s="159">
        <v>0</v>
      </c>
      <c r="CC170" s="159">
        <v>0</v>
      </c>
      <c r="CD170" s="159">
        <v>0</v>
      </c>
      <c r="CE170" s="159">
        <v>0</v>
      </c>
      <c r="CF170" s="155"/>
      <c r="CG170" s="159">
        <v>1</v>
      </c>
      <c r="CH170" s="159">
        <v>1</v>
      </c>
      <c r="CI170" s="159">
        <v>1</v>
      </c>
      <c r="CJ170" s="159">
        <v>0</v>
      </c>
      <c r="CK170" s="159">
        <v>0</v>
      </c>
      <c r="CL170" s="159">
        <v>1</v>
      </c>
      <c r="CM170" s="155" t="s">
        <v>219</v>
      </c>
      <c r="CN170" s="159">
        <v>1</v>
      </c>
      <c r="CO170" s="159">
        <v>1</v>
      </c>
      <c r="CP170" s="159">
        <v>1</v>
      </c>
      <c r="CQ170" s="159">
        <v>0</v>
      </c>
      <c r="CR170" s="159">
        <v>0</v>
      </c>
      <c r="CS170" s="159">
        <v>0</v>
      </c>
      <c r="CT170" s="155"/>
      <c r="CU170" s="159">
        <v>1</v>
      </c>
      <c r="CV170" s="159">
        <v>1</v>
      </c>
      <c r="CW170" s="159">
        <v>0</v>
      </c>
      <c r="CX170" s="159">
        <v>1</v>
      </c>
      <c r="CY170" s="160" t="s">
        <v>2830</v>
      </c>
      <c r="CZ170" s="159">
        <v>1</v>
      </c>
      <c r="DA170" s="160" t="s">
        <v>2831</v>
      </c>
      <c r="DB170" s="154">
        <v>0</v>
      </c>
      <c r="DC170" s="154"/>
      <c r="DD170" s="159">
        <v>0</v>
      </c>
      <c r="DE170" s="159"/>
      <c r="DF170" s="159"/>
      <c r="DG170" s="154">
        <v>1</v>
      </c>
      <c r="DH170" s="160"/>
      <c r="DI170" s="59">
        <v>44507</v>
      </c>
      <c r="DJ170" s="58">
        <f>(DI170-G170)/365.25</f>
        <v>51.786447638603697</v>
      </c>
      <c r="DL170">
        <v>1</v>
      </c>
      <c r="DM170">
        <v>1</v>
      </c>
      <c r="DN170">
        <v>0</v>
      </c>
      <c r="DO170">
        <v>1</v>
      </c>
      <c r="DP170">
        <v>60</v>
      </c>
      <c r="DQ170">
        <v>7</v>
      </c>
      <c r="DR170">
        <v>1</v>
      </c>
      <c r="DS170">
        <v>0</v>
      </c>
      <c r="DT170">
        <v>0</v>
      </c>
      <c r="DU170">
        <v>0</v>
      </c>
      <c r="DW170">
        <v>1</v>
      </c>
      <c r="DZ170" t="s">
        <v>2535</v>
      </c>
      <c r="EA170">
        <v>1</v>
      </c>
      <c r="EC170">
        <v>0</v>
      </c>
      <c r="ED170">
        <v>0</v>
      </c>
      <c r="EE170">
        <v>0</v>
      </c>
      <c r="EF170">
        <v>1</v>
      </c>
      <c r="EG170">
        <v>1</v>
      </c>
      <c r="EH170">
        <v>0</v>
      </c>
      <c r="EI170">
        <v>0</v>
      </c>
      <c r="EJ170">
        <v>1</v>
      </c>
      <c r="EK170" t="s">
        <v>3151</v>
      </c>
      <c r="EL170">
        <v>1</v>
      </c>
      <c r="EM170">
        <v>1</v>
      </c>
      <c r="EN170">
        <v>1</v>
      </c>
      <c r="EO170">
        <v>-1</v>
      </c>
      <c r="EQ170">
        <v>1</v>
      </c>
      <c r="ER170">
        <v>1</v>
      </c>
      <c r="ES170">
        <v>3</v>
      </c>
      <c r="ET170">
        <v>1</v>
      </c>
      <c r="EU170" t="s">
        <v>679</v>
      </c>
      <c r="EZ170">
        <v>1</v>
      </c>
      <c r="FB170">
        <v>7</v>
      </c>
      <c r="FC170">
        <v>1</v>
      </c>
      <c r="FD170">
        <v>1</v>
      </c>
      <c r="FE170">
        <v>1</v>
      </c>
      <c r="FG170" t="s">
        <v>14</v>
      </c>
      <c r="FH170">
        <v>3</v>
      </c>
      <c r="FI170" t="s">
        <v>2832</v>
      </c>
      <c r="FJ170" t="s">
        <v>667</v>
      </c>
      <c r="FK170">
        <v>1</v>
      </c>
      <c r="FL170" t="s">
        <v>220</v>
      </c>
      <c r="FM170">
        <v>1</v>
      </c>
      <c r="FN170">
        <v>7</v>
      </c>
      <c r="FO170" t="s">
        <v>2834</v>
      </c>
      <c r="FP170">
        <v>1</v>
      </c>
      <c r="FQ170">
        <v>0</v>
      </c>
      <c r="FV170">
        <v>1</v>
      </c>
      <c r="FW170">
        <v>0</v>
      </c>
      <c r="FX170">
        <v>0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 t="s">
        <v>2835</v>
      </c>
      <c r="GH170">
        <v>-1</v>
      </c>
      <c r="GI170">
        <v>1</v>
      </c>
      <c r="GJ170" s="59">
        <v>44506</v>
      </c>
      <c r="GK170" s="59"/>
      <c r="GN170" s="59"/>
      <c r="GO170" s="59"/>
      <c r="GQ170" s="59"/>
      <c r="GR170" s="59"/>
      <c r="GT170" s="59"/>
      <c r="GU170" s="59"/>
      <c r="GV170" s="59"/>
      <c r="GY170" s="59"/>
      <c r="HA170" s="59"/>
      <c r="HC170" s="59"/>
      <c r="HG170" s="59"/>
      <c r="HI170" s="59"/>
      <c r="HJ170" s="59"/>
      <c r="HL170" s="59"/>
      <c r="HM170" s="59"/>
      <c r="HP170" s="59"/>
      <c r="HS170" s="59"/>
      <c r="HT170" s="59"/>
      <c r="HW170" s="59"/>
      <c r="HY170" s="59"/>
      <c r="IA170" s="59"/>
      <c r="IE170" s="59"/>
      <c r="IH170" s="59"/>
      <c r="IJ170" s="59"/>
      <c r="IK170" s="59"/>
      <c r="IM170" s="59"/>
      <c r="IN170" s="59"/>
      <c r="IP170" s="59"/>
      <c r="IQ170" s="59"/>
      <c r="IR170" s="59"/>
      <c r="IU170" s="59"/>
      <c r="IW170" s="59"/>
      <c r="IY170" s="59"/>
      <c r="JB170" s="59"/>
      <c r="JC170" s="59"/>
      <c r="JF170" s="59"/>
      <c r="JG170" s="59"/>
      <c r="JI170" s="59"/>
      <c r="JJ170" s="59"/>
      <c r="JL170" s="59"/>
      <c r="JM170" s="59"/>
      <c r="JO170" s="59"/>
      <c r="JP170" s="59"/>
      <c r="JQ170" s="59"/>
      <c r="JT170" s="59"/>
      <c r="JV170" s="59"/>
      <c r="JX170" s="59"/>
      <c r="KE170" s="59"/>
      <c r="KG170" s="59"/>
      <c r="KH170" s="59"/>
      <c r="KJ170" s="59"/>
      <c r="KK170" s="59"/>
      <c r="KM170" s="59"/>
      <c r="KN170" s="59"/>
      <c r="KO170" s="59"/>
      <c r="KR170" s="59"/>
      <c r="KT170" s="59"/>
      <c r="KV170" s="59"/>
      <c r="KY170" s="59"/>
      <c r="KZ170" s="59"/>
      <c r="LC170" s="59"/>
      <c r="LE170" s="59"/>
      <c r="LF170" s="59"/>
      <c r="LH170" s="59"/>
      <c r="LI170" s="59"/>
      <c r="LK170" s="59"/>
      <c r="LL170" s="59"/>
      <c r="LM170" s="59"/>
      <c r="LP170" s="59"/>
      <c r="LR170" s="59"/>
      <c r="LT170" s="59"/>
      <c r="MA170" s="59">
        <v>44782</v>
      </c>
      <c r="MB170" s="155">
        <v>1</v>
      </c>
      <c r="MC170" s="155">
        <v>2</v>
      </c>
      <c r="MD170" s="155">
        <v>0</v>
      </c>
      <c r="ME170" s="155">
        <v>1</v>
      </c>
      <c r="MF170" s="155"/>
      <c r="MG170" s="155">
        <v>0</v>
      </c>
      <c r="MH170" s="155"/>
      <c r="MI170" s="155"/>
      <c r="MJ170" s="155"/>
      <c r="MK170" s="155"/>
      <c r="ML170" s="155"/>
      <c r="MM170" s="155"/>
      <c r="MN170" s="155"/>
      <c r="MO170" s="161">
        <v>44840</v>
      </c>
      <c r="MP170" s="155">
        <v>0</v>
      </c>
      <c r="MQ170" s="155"/>
      <c r="MR170" s="155"/>
      <c r="MS170" s="155"/>
      <c r="MT170" s="155"/>
      <c r="MU170" s="155"/>
      <c r="MV170" s="155"/>
      <c r="MW170" s="155"/>
      <c r="MX170" s="155"/>
      <c r="MY170" s="155"/>
      <c r="MZ170" s="155"/>
      <c r="NA170" s="155">
        <v>0</v>
      </c>
      <c r="NB170" s="155">
        <v>1</v>
      </c>
      <c r="NC170" s="164">
        <v>44805</v>
      </c>
      <c r="ND170" s="155">
        <v>7</v>
      </c>
      <c r="NE170" s="155">
        <v>1</v>
      </c>
      <c r="NF170" s="155">
        <v>0</v>
      </c>
      <c r="NG170" s="155">
        <v>0</v>
      </c>
      <c r="NH170" s="155">
        <v>1</v>
      </c>
      <c r="NI170" s="155">
        <v>0</v>
      </c>
      <c r="NJ170" s="155"/>
      <c r="NK170" s="155"/>
      <c r="NL170" s="155"/>
      <c r="NM170" s="155"/>
      <c r="NN170" s="155"/>
      <c r="NO170" s="155">
        <v>1</v>
      </c>
      <c r="NP170" s="155">
        <v>0</v>
      </c>
      <c r="NQ170" s="155">
        <v>1</v>
      </c>
      <c r="NR170" s="155">
        <v>0</v>
      </c>
      <c r="NS170" s="155" t="s">
        <v>2836</v>
      </c>
      <c r="NT170" s="155">
        <v>1</v>
      </c>
      <c r="NU170" s="155" t="s">
        <v>2790</v>
      </c>
      <c r="NV170" s="155">
        <v>0</v>
      </c>
      <c r="PK170" s="59">
        <v>44907</v>
      </c>
      <c r="PL170">
        <v>0</v>
      </c>
      <c r="PW170">
        <v>0</v>
      </c>
      <c r="PX170">
        <v>0</v>
      </c>
      <c r="QE170">
        <v>1</v>
      </c>
      <c r="QF170" t="s">
        <v>2310</v>
      </c>
      <c r="QH170">
        <v>1</v>
      </c>
      <c r="QK170">
        <v>1</v>
      </c>
      <c r="QL170">
        <v>1</v>
      </c>
      <c r="QM170">
        <v>1</v>
      </c>
      <c r="QN170">
        <v>1</v>
      </c>
      <c r="QP170">
        <v>1</v>
      </c>
      <c r="QQ170" t="s">
        <v>2732</v>
      </c>
      <c r="QR170">
        <v>1</v>
      </c>
      <c r="QS170">
        <v>1</v>
      </c>
      <c r="QT170">
        <v>1</v>
      </c>
      <c r="QV170" s="59">
        <v>45059</v>
      </c>
      <c r="QW170">
        <v>0</v>
      </c>
      <c r="RH170">
        <v>1</v>
      </c>
      <c r="RI170">
        <v>1</v>
      </c>
      <c r="RK170">
        <v>7</v>
      </c>
      <c r="RL170">
        <v>1</v>
      </c>
      <c r="RM170">
        <v>1</v>
      </c>
      <c r="RN170">
        <v>1</v>
      </c>
      <c r="RO170">
        <v>1</v>
      </c>
      <c r="RP170">
        <v>1</v>
      </c>
      <c r="RQ170" t="s">
        <v>2310</v>
      </c>
      <c r="RR170">
        <v>1</v>
      </c>
      <c r="RS170">
        <v>1</v>
      </c>
      <c r="RW170">
        <v>0</v>
      </c>
      <c r="RX170">
        <v>1</v>
      </c>
      <c r="RY170">
        <v>1</v>
      </c>
      <c r="SA170">
        <v>1</v>
      </c>
      <c r="SB170" t="s">
        <v>2349</v>
      </c>
      <c r="SC170">
        <v>1</v>
      </c>
      <c r="SD170">
        <v>1</v>
      </c>
      <c r="SO170" s="97">
        <v>45265</v>
      </c>
      <c r="SP170" s="142">
        <v>53.861738535249827</v>
      </c>
      <c r="SQ170" s="143">
        <v>0</v>
      </c>
      <c r="SR170" s="143">
        <v>0</v>
      </c>
      <c r="SS170" s="143">
        <v>0</v>
      </c>
      <c r="ST170" s="143">
        <v>0</v>
      </c>
      <c r="SU170" s="143">
        <v>0</v>
      </c>
      <c r="SV170" s="143">
        <v>0</v>
      </c>
      <c r="SW170" s="143">
        <v>0</v>
      </c>
      <c r="SX170" s="143">
        <v>1</v>
      </c>
      <c r="SY170" s="142">
        <v>64.5</v>
      </c>
      <c r="SZ170" s="147">
        <v>1.45</v>
      </c>
      <c r="TB170" s="142"/>
      <c r="TD170" s="142"/>
      <c r="TF170" s="142"/>
      <c r="TG170" s="83">
        <f>(SY170/(SZ170*SZ170))</f>
        <v>30.677764565992867</v>
      </c>
      <c r="TH170" s="143">
        <v>13.5</v>
      </c>
      <c r="TI170" s="144" t="s">
        <v>21</v>
      </c>
      <c r="TJ170" s="143">
        <v>40</v>
      </c>
      <c r="TK170" s="106">
        <v>1</v>
      </c>
    </row>
    <row r="171" spans="1:536" x14ac:dyDescent="0.25">
      <c r="A171">
        <v>169</v>
      </c>
      <c r="B171" s="15" t="s">
        <v>2310</v>
      </c>
      <c r="C171" s="15" t="s">
        <v>2620</v>
      </c>
      <c r="D171" t="s">
        <v>2621</v>
      </c>
      <c r="E171" t="s">
        <v>3152</v>
      </c>
      <c r="F171" t="s">
        <v>3153</v>
      </c>
      <c r="G171" s="139">
        <v>35692</v>
      </c>
      <c r="H171">
        <v>0</v>
      </c>
      <c r="I171" s="140">
        <v>44176</v>
      </c>
      <c r="J171" s="58">
        <f t="shared" si="2"/>
        <v>23.227926078028748</v>
      </c>
      <c r="K171">
        <v>-1</v>
      </c>
      <c r="L171">
        <v>-1</v>
      </c>
      <c r="M171">
        <v>-1</v>
      </c>
      <c r="N171">
        <v>-1</v>
      </c>
      <c r="O171">
        <v>-1</v>
      </c>
      <c r="P171">
        <v>-1</v>
      </c>
      <c r="Q171">
        <v>-1</v>
      </c>
      <c r="R171">
        <v>-1</v>
      </c>
      <c r="S171">
        <v>62.5</v>
      </c>
      <c r="T171">
        <v>1.55</v>
      </c>
      <c r="AA171" s="83">
        <f>(S171/(T171*T171))</f>
        <v>26.014568158168572</v>
      </c>
      <c r="AB171">
        <v>11.8</v>
      </c>
      <c r="AC171">
        <v>1</v>
      </c>
      <c r="AD171">
        <v>35.6</v>
      </c>
      <c r="AE171">
        <v>12</v>
      </c>
      <c r="AF171">
        <v>14</v>
      </c>
      <c r="AG171">
        <v>1</v>
      </c>
      <c r="AH171">
        <v>1</v>
      </c>
      <c r="AI171">
        <v>2</v>
      </c>
      <c r="AL171">
        <v>0</v>
      </c>
      <c r="AO171">
        <v>1</v>
      </c>
      <c r="AP171" t="s">
        <v>2708</v>
      </c>
      <c r="AQ171" s="15">
        <v>0</v>
      </c>
      <c r="AT171" s="68">
        <v>1</v>
      </c>
      <c r="AU171" s="68">
        <v>1</v>
      </c>
      <c r="AV171" s="68">
        <v>4</v>
      </c>
      <c r="AW171" s="68">
        <v>-1</v>
      </c>
      <c r="AX171" s="68">
        <v>-1</v>
      </c>
      <c r="AY171" s="68">
        <v>1</v>
      </c>
      <c r="AZ171" s="68">
        <v>0</v>
      </c>
      <c r="BA171" s="68">
        <v>1</v>
      </c>
      <c r="BB171" s="68">
        <v>1</v>
      </c>
      <c r="BC171" s="68">
        <v>0</v>
      </c>
      <c r="BD171" s="68">
        <v>0</v>
      </c>
      <c r="BE171" s="68">
        <v>0</v>
      </c>
      <c r="BF171" s="68">
        <v>0</v>
      </c>
      <c r="BG171" s="68">
        <v>0</v>
      </c>
      <c r="BH171" s="68">
        <v>0</v>
      </c>
      <c r="BJ171" s="68">
        <v>0</v>
      </c>
      <c r="BK171" s="68">
        <v>0</v>
      </c>
      <c r="BL171" s="68">
        <v>0</v>
      </c>
      <c r="BM171" s="68">
        <v>1</v>
      </c>
      <c r="BN171" s="68">
        <v>0</v>
      </c>
      <c r="BO171" s="68">
        <v>0</v>
      </c>
      <c r="BP171" s="68">
        <v>0</v>
      </c>
      <c r="BQ171" s="68">
        <v>1</v>
      </c>
      <c r="BR171" s="68">
        <v>0</v>
      </c>
      <c r="BT171" s="68">
        <v>0</v>
      </c>
      <c r="BU171" s="68">
        <v>0</v>
      </c>
      <c r="BV171" s="68">
        <v>0</v>
      </c>
      <c r="BW171" s="68">
        <v>0</v>
      </c>
      <c r="BX171" s="68">
        <v>0</v>
      </c>
      <c r="BY171" s="68">
        <v>0</v>
      </c>
      <c r="BZ171" s="68">
        <v>0</v>
      </c>
      <c r="CA171" s="68">
        <v>0</v>
      </c>
      <c r="CB171" s="68">
        <v>0</v>
      </c>
      <c r="CC171" s="68">
        <v>0</v>
      </c>
      <c r="CD171" s="68">
        <v>0</v>
      </c>
      <c r="CE171" s="68">
        <v>0</v>
      </c>
      <c r="CG171" s="68">
        <v>1</v>
      </c>
      <c r="CH171" s="68">
        <v>1</v>
      </c>
      <c r="CI171" s="68">
        <v>0</v>
      </c>
      <c r="CJ171" s="68">
        <v>0</v>
      </c>
      <c r="CK171" s="68">
        <v>0</v>
      </c>
      <c r="CL171" s="68">
        <v>1</v>
      </c>
      <c r="CM171" t="s">
        <v>2624</v>
      </c>
      <c r="CN171" s="68">
        <v>0</v>
      </c>
      <c r="CO171" s="68">
        <v>0</v>
      </c>
      <c r="CP171" s="68">
        <v>0</v>
      </c>
      <c r="CQ171" s="68">
        <v>0</v>
      </c>
      <c r="CR171" s="68">
        <v>0</v>
      </c>
      <c r="CS171" s="68">
        <v>1</v>
      </c>
      <c r="CT171" s="68" t="s">
        <v>219</v>
      </c>
      <c r="CU171" s="68">
        <v>1</v>
      </c>
      <c r="CV171" s="68">
        <v>1</v>
      </c>
      <c r="CW171" s="68">
        <v>0</v>
      </c>
      <c r="CX171" s="68">
        <v>1</v>
      </c>
      <c r="CY171" s="141" t="s">
        <v>2625</v>
      </c>
      <c r="CZ171" s="68">
        <v>1</v>
      </c>
      <c r="DA171" s="141" t="s">
        <v>2626</v>
      </c>
      <c r="DB171" s="15">
        <v>1</v>
      </c>
      <c r="DC171" s="15">
        <v>6</v>
      </c>
      <c r="DD171" s="68">
        <v>0</v>
      </c>
      <c r="DE171" s="68"/>
      <c r="DF171" s="68"/>
      <c r="DG171" s="15">
        <v>1</v>
      </c>
      <c r="DH171" s="141"/>
      <c r="GK171" s="59">
        <v>44617</v>
      </c>
      <c r="GL171">
        <v>24</v>
      </c>
      <c r="GM171">
        <v>0</v>
      </c>
      <c r="GN171" s="59"/>
      <c r="GO171" s="59"/>
      <c r="GP171">
        <v>0</v>
      </c>
      <c r="GQ171" s="59"/>
      <c r="GR171" s="59"/>
      <c r="GS171">
        <v>1</v>
      </c>
      <c r="GT171" s="59"/>
      <c r="GU171" s="59"/>
      <c r="GV171" s="59"/>
      <c r="GW171">
        <v>1</v>
      </c>
      <c r="GX171">
        <v>1</v>
      </c>
      <c r="GY171" s="59"/>
      <c r="GZ171">
        <v>1</v>
      </c>
      <c r="HA171" s="59" t="s">
        <v>2860</v>
      </c>
      <c r="HB171">
        <v>1</v>
      </c>
      <c r="HC171" s="59" t="s">
        <v>2861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0</v>
      </c>
      <c r="HJ171" s="59">
        <v>44640</v>
      </c>
      <c r="HK171">
        <v>0</v>
      </c>
      <c r="HL171" s="59"/>
      <c r="HM171" s="59"/>
      <c r="HN171">
        <v>0</v>
      </c>
      <c r="HP171" s="59"/>
      <c r="HQ171">
        <v>1</v>
      </c>
      <c r="HR171" s="59"/>
      <c r="HS171" s="59"/>
      <c r="HT171" s="59"/>
      <c r="HU171">
        <v>1</v>
      </c>
      <c r="HV171">
        <v>1</v>
      </c>
      <c r="HW171" s="59"/>
      <c r="HX171">
        <v>1</v>
      </c>
      <c r="HY171" s="59" t="s">
        <v>2545</v>
      </c>
      <c r="HZ171">
        <v>1</v>
      </c>
      <c r="IA171" s="59" t="s">
        <v>2343</v>
      </c>
      <c r="IB171">
        <v>1</v>
      </c>
      <c r="IC171">
        <v>1</v>
      </c>
      <c r="ID171">
        <v>1</v>
      </c>
      <c r="IE171">
        <v>1</v>
      </c>
      <c r="IF171">
        <v>0</v>
      </c>
      <c r="IG171">
        <v>0</v>
      </c>
      <c r="IH171" s="59">
        <v>44663</v>
      </c>
      <c r="II171">
        <v>0</v>
      </c>
      <c r="IJ171" s="59"/>
      <c r="IK171" s="59"/>
      <c r="IL171">
        <v>0</v>
      </c>
      <c r="IM171" s="59"/>
      <c r="IN171" s="59"/>
      <c r="IO171">
        <v>1</v>
      </c>
      <c r="IP171" s="59"/>
      <c r="IQ171" s="59"/>
      <c r="IR171" s="59"/>
      <c r="IS171">
        <v>1</v>
      </c>
      <c r="IU171" s="59"/>
      <c r="IV171">
        <v>1</v>
      </c>
      <c r="IW171" s="59" t="s">
        <v>2862</v>
      </c>
      <c r="IX171">
        <v>1</v>
      </c>
      <c r="IY171" s="59" t="s">
        <v>2863</v>
      </c>
      <c r="IZ171">
        <v>1</v>
      </c>
      <c r="JA171">
        <v>1</v>
      </c>
      <c r="JB171">
        <v>1</v>
      </c>
      <c r="JC171">
        <v>1</v>
      </c>
      <c r="JD171">
        <v>0</v>
      </c>
      <c r="JE171">
        <v>0</v>
      </c>
      <c r="JF171" s="59"/>
      <c r="JG171" s="59"/>
      <c r="JI171" s="59"/>
      <c r="JJ171" s="59"/>
      <c r="JL171" s="59"/>
      <c r="JM171" s="59"/>
      <c r="JO171" s="59"/>
      <c r="JP171" s="59"/>
      <c r="JQ171" s="59"/>
      <c r="JT171" s="59"/>
      <c r="JV171" s="59"/>
      <c r="JX171" s="59"/>
      <c r="KE171" s="59"/>
      <c r="KG171" s="59"/>
      <c r="KH171" s="59"/>
      <c r="KJ171" s="59"/>
      <c r="KK171" s="59"/>
      <c r="KM171" s="59"/>
      <c r="KN171" s="59"/>
      <c r="KO171" s="59"/>
      <c r="KR171" s="59"/>
      <c r="KT171" s="59"/>
      <c r="KV171" s="59"/>
      <c r="KY171" s="59"/>
      <c r="KZ171" s="59"/>
      <c r="LC171" s="59"/>
      <c r="LE171" s="59"/>
      <c r="LF171" s="59"/>
      <c r="LH171" s="59"/>
      <c r="LI171" s="59"/>
      <c r="LK171" s="59"/>
      <c r="LL171" s="59"/>
      <c r="LM171" s="59"/>
      <c r="LP171" s="59"/>
      <c r="LR171" s="59"/>
      <c r="LT171" s="59"/>
      <c r="MA171" s="59">
        <v>44782</v>
      </c>
      <c r="MB171">
        <v>0</v>
      </c>
      <c r="MD171">
        <v>0</v>
      </c>
      <c r="MO171" s="59"/>
      <c r="NZ171" s="59">
        <v>44841</v>
      </c>
      <c r="OA171">
        <v>1</v>
      </c>
      <c r="OB171" s="69">
        <v>44805</v>
      </c>
      <c r="OC171">
        <v>2</v>
      </c>
      <c r="OD171">
        <v>0</v>
      </c>
      <c r="OE171">
        <v>0</v>
      </c>
      <c r="OF171">
        <v>0</v>
      </c>
      <c r="OG171">
        <v>1</v>
      </c>
      <c r="OH171">
        <v>0</v>
      </c>
      <c r="OJ171">
        <v>0</v>
      </c>
      <c r="OL171">
        <v>0</v>
      </c>
      <c r="OM171">
        <v>0</v>
      </c>
      <c r="OT171">
        <v>1</v>
      </c>
      <c r="OU171" t="s">
        <v>2348</v>
      </c>
      <c r="OV171">
        <v>1</v>
      </c>
      <c r="OZ171">
        <v>1</v>
      </c>
      <c r="PA171">
        <v>0</v>
      </c>
      <c r="PB171">
        <v>0</v>
      </c>
      <c r="PC171">
        <v>0</v>
      </c>
      <c r="PD171" t="s">
        <v>2628</v>
      </c>
      <c r="PE171">
        <v>0</v>
      </c>
      <c r="PG171">
        <v>0</v>
      </c>
      <c r="PK171" s="59">
        <v>44907</v>
      </c>
      <c r="PL171">
        <v>0</v>
      </c>
      <c r="PW171">
        <v>0</v>
      </c>
      <c r="PX171">
        <v>1</v>
      </c>
      <c r="PY171" s="59">
        <v>44906</v>
      </c>
      <c r="QA171">
        <v>1</v>
      </c>
      <c r="QB171">
        <v>1</v>
      </c>
      <c r="QC171">
        <v>0</v>
      </c>
      <c r="QD171">
        <v>1</v>
      </c>
      <c r="QE171">
        <v>1</v>
      </c>
      <c r="QF171" t="s">
        <v>2369</v>
      </c>
      <c r="QG171">
        <v>0</v>
      </c>
      <c r="QH171">
        <v>1</v>
      </c>
      <c r="QK171">
        <v>1</v>
      </c>
      <c r="QL171">
        <v>0</v>
      </c>
      <c r="QM171">
        <v>1</v>
      </c>
      <c r="QN171">
        <v>1</v>
      </c>
      <c r="QP171">
        <v>1</v>
      </c>
      <c r="QQ171" t="s">
        <v>2629</v>
      </c>
      <c r="QR171">
        <v>0</v>
      </c>
      <c r="QS171">
        <v>0</v>
      </c>
      <c r="QT171">
        <v>0</v>
      </c>
      <c r="QV171" s="59">
        <v>45062</v>
      </c>
      <c r="QW171">
        <v>0</v>
      </c>
      <c r="RH171">
        <v>1</v>
      </c>
      <c r="RI171">
        <v>1</v>
      </c>
      <c r="RJ171" s="69">
        <v>45047</v>
      </c>
      <c r="RK171">
        <v>7</v>
      </c>
      <c r="RN171">
        <v>0</v>
      </c>
      <c r="RO171">
        <v>0</v>
      </c>
      <c r="RP171">
        <v>0</v>
      </c>
      <c r="RV171">
        <v>0</v>
      </c>
      <c r="RX171">
        <v>1</v>
      </c>
      <c r="RY171">
        <v>1</v>
      </c>
      <c r="SA171">
        <v>1</v>
      </c>
      <c r="SB171" t="s">
        <v>2324</v>
      </c>
      <c r="SC171">
        <v>0</v>
      </c>
      <c r="SG171" s="59">
        <v>45247</v>
      </c>
      <c r="SH171">
        <v>0</v>
      </c>
      <c r="SO171" s="97">
        <v>45265</v>
      </c>
      <c r="SP171" s="142">
        <v>26.209445585215605</v>
      </c>
      <c r="SQ171" s="152">
        <v>-1</v>
      </c>
      <c r="SR171" s="152">
        <v>-1</v>
      </c>
      <c r="SS171" s="152">
        <v>-1</v>
      </c>
      <c r="ST171" s="152">
        <v>-1</v>
      </c>
      <c r="SU171" s="152">
        <v>-1</v>
      </c>
      <c r="SV171" s="152">
        <v>-1</v>
      </c>
      <c r="SW171" s="152">
        <v>-1</v>
      </c>
      <c r="SX171" s="152">
        <v>-1</v>
      </c>
      <c r="SY171" s="142">
        <v>62.6</v>
      </c>
      <c r="SZ171" s="147">
        <v>1.56</v>
      </c>
      <c r="TB171" s="142"/>
      <c r="TD171" s="142"/>
      <c r="TF171" s="142"/>
      <c r="TG171" s="83">
        <f>(SY171/(SZ171*SZ171))</f>
        <v>25.723208415516105</v>
      </c>
      <c r="TH171" s="143">
        <v>12.8</v>
      </c>
      <c r="TI171" s="144" t="s">
        <v>21</v>
      </c>
      <c r="TJ171" s="143">
        <v>38</v>
      </c>
      <c r="TK171" s="143"/>
      <c r="TL171" s="59">
        <v>45354</v>
      </c>
      <c r="TM171">
        <v>1</v>
      </c>
      <c r="TP171">
        <v>0</v>
      </c>
    </row>
    <row r="172" spans="1:536" x14ac:dyDescent="0.25">
      <c r="A172">
        <v>170</v>
      </c>
      <c r="B172" s="15" t="s">
        <v>2310</v>
      </c>
      <c r="C172" s="15" t="s">
        <v>2351</v>
      </c>
      <c r="D172" t="s">
        <v>2352</v>
      </c>
      <c r="E172" t="s">
        <v>3154</v>
      </c>
      <c r="F172" t="s">
        <v>3155</v>
      </c>
      <c r="G172" s="139">
        <v>36289</v>
      </c>
      <c r="H172">
        <v>0</v>
      </c>
      <c r="I172" s="140">
        <v>44176</v>
      </c>
      <c r="J172" s="58">
        <f t="shared" si="2"/>
        <v>21.593429158110883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86.5</v>
      </c>
      <c r="T172">
        <v>1.58</v>
      </c>
      <c r="AA172" s="83">
        <f>(S172/(T172*T172))</f>
        <v>34.649895850024031</v>
      </c>
      <c r="AB172">
        <v>13</v>
      </c>
      <c r="AC172">
        <v>0</v>
      </c>
      <c r="AD172">
        <v>38</v>
      </c>
      <c r="AE172">
        <v>12.9</v>
      </c>
      <c r="AF172">
        <v>9</v>
      </c>
      <c r="AG172">
        <v>1</v>
      </c>
      <c r="AH172">
        <v>1</v>
      </c>
      <c r="AL172">
        <v>0</v>
      </c>
      <c r="AO172">
        <v>1</v>
      </c>
      <c r="AP172" t="s">
        <v>3156</v>
      </c>
      <c r="AQ172" s="15">
        <v>0</v>
      </c>
      <c r="AR172" s="15">
        <v>1</v>
      </c>
      <c r="AT172" s="68">
        <v>1</v>
      </c>
      <c r="AU172" s="68">
        <v>0</v>
      </c>
      <c r="AV172" s="68">
        <v>4</v>
      </c>
      <c r="AW172" s="68">
        <v>-1</v>
      </c>
      <c r="AX172" s="68">
        <v>-1</v>
      </c>
      <c r="AY172">
        <v>1</v>
      </c>
      <c r="AZ172" s="68">
        <v>0</v>
      </c>
      <c r="BA172" s="68">
        <v>0</v>
      </c>
      <c r="BB172" s="68">
        <v>0</v>
      </c>
      <c r="BC172" s="68">
        <v>1</v>
      </c>
      <c r="BD172" s="68">
        <v>0</v>
      </c>
      <c r="BE172" s="68">
        <v>0</v>
      </c>
      <c r="BF172" s="68">
        <v>1</v>
      </c>
      <c r="BG172" s="68">
        <v>0</v>
      </c>
      <c r="BH172" s="68">
        <v>0</v>
      </c>
      <c r="BJ172" s="68">
        <v>0</v>
      </c>
      <c r="BK172" s="68">
        <v>0</v>
      </c>
      <c r="BL172" s="68">
        <v>0</v>
      </c>
      <c r="BM172" s="68">
        <v>1</v>
      </c>
      <c r="BN172" s="68">
        <v>0</v>
      </c>
      <c r="BO172" s="68">
        <v>0</v>
      </c>
      <c r="BP172" s="68">
        <v>0</v>
      </c>
      <c r="BQ172" s="68">
        <v>0</v>
      </c>
      <c r="BR172" s="68">
        <v>1</v>
      </c>
      <c r="BS172" t="s">
        <v>2356</v>
      </c>
      <c r="BT172" s="68">
        <v>1</v>
      </c>
      <c r="BU172" s="68">
        <v>0</v>
      </c>
      <c r="BV172" s="68">
        <v>0</v>
      </c>
      <c r="BW172" s="68">
        <v>0</v>
      </c>
      <c r="BX172" s="68">
        <v>0</v>
      </c>
      <c r="BY172" s="68">
        <v>0</v>
      </c>
      <c r="BZ172" s="68">
        <v>0</v>
      </c>
      <c r="CA172" s="68">
        <v>0</v>
      </c>
      <c r="CB172" s="68">
        <v>0</v>
      </c>
      <c r="CC172" s="68">
        <v>0</v>
      </c>
      <c r="CD172" s="68">
        <v>1</v>
      </c>
      <c r="CE172" s="68">
        <v>0</v>
      </c>
      <c r="CG172" s="68">
        <v>0</v>
      </c>
      <c r="CH172" s="68">
        <v>0</v>
      </c>
      <c r="CI172" s="68">
        <v>0</v>
      </c>
      <c r="CJ172" s="68">
        <v>0</v>
      </c>
      <c r="CK172" s="68">
        <v>0</v>
      </c>
      <c r="CL172" s="68">
        <v>0</v>
      </c>
      <c r="CN172" s="68">
        <v>1</v>
      </c>
      <c r="CO172" s="68">
        <v>1</v>
      </c>
      <c r="CP172" s="68">
        <v>1</v>
      </c>
      <c r="CQ172" s="68">
        <v>0</v>
      </c>
      <c r="CR172" s="68">
        <v>0</v>
      </c>
      <c r="CS172" s="68">
        <v>1</v>
      </c>
      <c r="CT172" t="s">
        <v>2357</v>
      </c>
      <c r="CU172" s="68">
        <v>0</v>
      </c>
      <c r="CV172" s="68">
        <v>0</v>
      </c>
      <c r="CW172" s="68">
        <v>0</v>
      </c>
      <c r="CX172" s="68">
        <v>1</v>
      </c>
      <c r="CY172" s="141" t="s">
        <v>2358</v>
      </c>
      <c r="CZ172" s="68">
        <v>1</v>
      </c>
      <c r="DA172" s="141" t="s">
        <v>2359</v>
      </c>
      <c r="DB172" s="15">
        <v>0</v>
      </c>
      <c r="DC172" s="15"/>
      <c r="DD172" s="68">
        <v>1</v>
      </c>
      <c r="DE172" s="68"/>
      <c r="DF172" s="68"/>
      <c r="DG172" s="68"/>
      <c r="DH172" s="141"/>
      <c r="GI172">
        <v>1</v>
      </c>
      <c r="GJ172" s="59">
        <v>44506</v>
      </c>
      <c r="GK172" s="59">
        <v>44617</v>
      </c>
      <c r="GL172">
        <v>22</v>
      </c>
      <c r="GM172">
        <v>0</v>
      </c>
      <c r="GN172" s="59"/>
      <c r="GO172" s="59"/>
      <c r="GP172">
        <v>0</v>
      </c>
      <c r="GQ172" s="59"/>
      <c r="GR172" s="59"/>
      <c r="GS172">
        <v>1</v>
      </c>
      <c r="GT172" s="59"/>
      <c r="GU172" s="59"/>
      <c r="GV172" s="59"/>
      <c r="GW172">
        <v>0</v>
      </c>
      <c r="GX172">
        <v>0</v>
      </c>
      <c r="GY172" s="59"/>
      <c r="GZ172">
        <v>1</v>
      </c>
      <c r="HA172" s="59" t="s">
        <v>2361</v>
      </c>
      <c r="HB172">
        <v>1</v>
      </c>
      <c r="HC172" s="59" t="s">
        <v>2362</v>
      </c>
      <c r="HD172">
        <v>1</v>
      </c>
      <c r="HE172">
        <v>1</v>
      </c>
      <c r="HF172">
        <v>1</v>
      </c>
      <c r="HG172">
        <v>1</v>
      </c>
      <c r="HH172">
        <v>0</v>
      </c>
      <c r="HI172">
        <v>0</v>
      </c>
      <c r="HJ172" s="59">
        <v>44640</v>
      </c>
      <c r="HK172">
        <v>0</v>
      </c>
      <c r="HL172" s="59"/>
      <c r="HM172" s="59"/>
      <c r="HN172">
        <v>0</v>
      </c>
      <c r="HP172" s="59"/>
      <c r="HQ172">
        <v>1</v>
      </c>
      <c r="HS172" s="59"/>
      <c r="HT172" s="59"/>
      <c r="HU172">
        <v>0</v>
      </c>
      <c r="HV172">
        <v>1</v>
      </c>
      <c r="HW172" s="59"/>
      <c r="HX172">
        <v>1</v>
      </c>
      <c r="HY172" s="59" t="s">
        <v>2363</v>
      </c>
      <c r="HZ172">
        <v>1</v>
      </c>
      <c r="IA172" s="59" t="s">
        <v>2364</v>
      </c>
      <c r="IB172">
        <v>1</v>
      </c>
      <c r="IC172">
        <v>1</v>
      </c>
      <c r="ID172">
        <v>1</v>
      </c>
      <c r="IE172">
        <v>1</v>
      </c>
      <c r="IF172">
        <v>0</v>
      </c>
      <c r="IG172">
        <v>0</v>
      </c>
      <c r="IH172" s="59">
        <v>44663</v>
      </c>
      <c r="II172">
        <v>0</v>
      </c>
      <c r="IJ172" s="59"/>
      <c r="IK172" s="59"/>
      <c r="IL172">
        <v>0</v>
      </c>
      <c r="IM172" s="59"/>
      <c r="IN172" s="59"/>
      <c r="IO172">
        <v>1</v>
      </c>
      <c r="IP172" s="59"/>
      <c r="IQ172" s="59"/>
      <c r="IR172" s="59"/>
      <c r="IS172">
        <v>0</v>
      </c>
      <c r="IT172">
        <v>1</v>
      </c>
      <c r="IU172" s="59"/>
      <c r="IV172">
        <v>1</v>
      </c>
      <c r="IW172" s="59" t="s">
        <v>2365</v>
      </c>
      <c r="IX172">
        <v>1</v>
      </c>
      <c r="IY172" s="59" t="s">
        <v>2366</v>
      </c>
      <c r="IZ172">
        <v>1</v>
      </c>
      <c r="JA172">
        <v>1</v>
      </c>
      <c r="JB172">
        <v>1</v>
      </c>
      <c r="JC172">
        <v>1</v>
      </c>
      <c r="JD172">
        <v>0</v>
      </c>
      <c r="JE172">
        <v>0</v>
      </c>
      <c r="JF172" s="59">
        <v>44694</v>
      </c>
      <c r="JG172" s="59"/>
      <c r="JH172">
        <v>0</v>
      </c>
      <c r="JI172" s="59"/>
      <c r="JJ172" s="59"/>
      <c r="JK172">
        <v>0</v>
      </c>
      <c r="JL172" s="59"/>
      <c r="JM172" s="59"/>
      <c r="JN172">
        <v>1</v>
      </c>
      <c r="JO172" s="59"/>
      <c r="JP172" s="59"/>
      <c r="JQ172" s="59"/>
      <c r="JR172">
        <v>1</v>
      </c>
      <c r="JS172">
        <v>1</v>
      </c>
      <c r="JT172" s="59"/>
      <c r="JU172">
        <v>1</v>
      </c>
      <c r="JV172" s="59" t="s">
        <v>2367</v>
      </c>
      <c r="JW172">
        <v>1</v>
      </c>
      <c r="JX172" s="59" t="s">
        <v>2368</v>
      </c>
      <c r="JY172">
        <v>1</v>
      </c>
      <c r="JZ172">
        <v>1</v>
      </c>
      <c r="KA172">
        <v>1</v>
      </c>
      <c r="KB172">
        <v>1</v>
      </c>
      <c r="KC172">
        <v>0</v>
      </c>
      <c r="KD172">
        <v>0</v>
      </c>
      <c r="KE172" s="59">
        <v>44740</v>
      </c>
      <c r="KF172">
        <v>0</v>
      </c>
      <c r="KG172" s="59"/>
      <c r="KH172" s="59"/>
      <c r="KI172">
        <v>0</v>
      </c>
      <c r="KJ172" s="59"/>
      <c r="KK172" s="59"/>
      <c r="KL172">
        <v>1</v>
      </c>
      <c r="KM172" s="59"/>
      <c r="KN172" s="59"/>
      <c r="KO172" s="59"/>
      <c r="KP172">
        <v>1</v>
      </c>
      <c r="KQ172">
        <v>1</v>
      </c>
      <c r="KR172" s="59"/>
      <c r="KT172" s="59"/>
      <c r="KV172" s="59"/>
      <c r="KY172" s="59"/>
      <c r="KZ172" s="59"/>
      <c r="LC172" s="59">
        <v>44762</v>
      </c>
      <c r="LD172">
        <v>0</v>
      </c>
      <c r="LE172" s="59"/>
      <c r="LF172" s="59"/>
      <c r="LG172">
        <v>0</v>
      </c>
      <c r="LH172" s="59"/>
      <c r="LI172" s="59"/>
      <c r="LJ172">
        <v>1</v>
      </c>
      <c r="LK172" s="59"/>
      <c r="LL172" s="59"/>
      <c r="LM172" s="59"/>
      <c r="LN172">
        <v>1</v>
      </c>
      <c r="LO172">
        <v>1</v>
      </c>
      <c r="LP172" s="59"/>
      <c r="LQ172">
        <v>1</v>
      </c>
      <c r="LR172" s="59" t="s">
        <v>2347</v>
      </c>
      <c r="LS172">
        <v>1</v>
      </c>
      <c r="LT172" s="59" t="s">
        <v>2313</v>
      </c>
      <c r="LU172">
        <v>1</v>
      </c>
      <c r="LV172">
        <v>1</v>
      </c>
      <c r="LW172">
        <v>1</v>
      </c>
      <c r="LX172">
        <v>1</v>
      </c>
      <c r="LY172">
        <v>0</v>
      </c>
      <c r="LZ172">
        <v>0</v>
      </c>
      <c r="MA172" s="59">
        <v>44780</v>
      </c>
      <c r="MB172">
        <v>0</v>
      </c>
      <c r="ME172">
        <v>0</v>
      </c>
      <c r="MH172" s="59">
        <v>44783</v>
      </c>
      <c r="MI172">
        <v>0</v>
      </c>
      <c r="ML172">
        <v>1</v>
      </c>
      <c r="MO172" s="59">
        <v>44840</v>
      </c>
      <c r="MP172">
        <v>0</v>
      </c>
      <c r="NA172">
        <v>0</v>
      </c>
      <c r="NB172">
        <v>1</v>
      </c>
      <c r="NC172" s="69">
        <v>44805</v>
      </c>
      <c r="ND172">
        <v>14</v>
      </c>
      <c r="NE172">
        <v>0</v>
      </c>
      <c r="NF172">
        <v>0</v>
      </c>
      <c r="NG172">
        <v>0</v>
      </c>
      <c r="NH172">
        <v>0</v>
      </c>
      <c r="NI172">
        <v>1</v>
      </c>
      <c r="NJ172" t="s">
        <v>2348</v>
      </c>
      <c r="NK172">
        <v>1</v>
      </c>
      <c r="NL172">
        <v>1</v>
      </c>
      <c r="NV172">
        <v>0</v>
      </c>
      <c r="PK172" s="59">
        <v>44907</v>
      </c>
      <c r="PL172">
        <v>0</v>
      </c>
      <c r="PW172">
        <v>0</v>
      </c>
      <c r="PX172">
        <v>0</v>
      </c>
      <c r="QE172">
        <v>1</v>
      </c>
      <c r="QF172" t="s">
        <v>2369</v>
      </c>
      <c r="QH172">
        <v>1</v>
      </c>
      <c r="QI172">
        <v>1</v>
      </c>
      <c r="QK172">
        <v>0</v>
      </c>
      <c r="QP172">
        <v>1</v>
      </c>
      <c r="QQ172" t="s">
        <v>2370</v>
      </c>
      <c r="QR172">
        <v>0</v>
      </c>
      <c r="QV172" s="59">
        <v>45062</v>
      </c>
      <c r="QW172">
        <v>0</v>
      </c>
      <c r="RH172">
        <v>1</v>
      </c>
      <c r="RI172">
        <v>0</v>
      </c>
      <c r="RP172">
        <v>1</v>
      </c>
      <c r="RQ172" t="s">
        <v>2310</v>
      </c>
      <c r="RR172">
        <v>0</v>
      </c>
      <c r="RS172">
        <v>1</v>
      </c>
      <c r="RV172">
        <v>1</v>
      </c>
      <c r="RW172">
        <v>1</v>
      </c>
      <c r="RX172">
        <v>0</v>
      </c>
      <c r="RY172">
        <v>1</v>
      </c>
      <c r="SA172">
        <v>1</v>
      </c>
      <c r="SB172" t="s">
        <v>2349</v>
      </c>
      <c r="SC172">
        <v>1</v>
      </c>
      <c r="SD172">
        <v>1</v>
      </c>
      <c r="SO172" s="97">
        <v>45265</v>
      </c>
      <c r="SP172" s="142">
        <v>24.57494866529774</v>
      </c>
      <c r="SQ172" s="152">
        <v>-1</v>
      </c>
      <c r="SR172" s="152">
        <v>-1</v>
      </c>
      <c r="SS172" s="152">
        <v>-1</v>
      </c>
      <c r="ST172" s="152">
        <v>-1</v>
      </c>
      <c r="SU172" s="152">
        <v>-1</v>
      </c>
      <c r="SV172" s="152">
        <v>-1</v>
      </c>
      <c r="SW172" s="152">
        <v>-1</v>
      </c>
      <c r="SX172" s="152">
        <v>-1</v>
      </c>
      <c r="SY172" s="142">
        <v>83.2</v>
      </c>
      <c r="SZ172" s="147">
        <v>1.58</v>
      </c>
      <c r="TB172" s="142"/>
      <c r="TD172" s="142"/>
      <c r="TF172" s="142"/>
      <c r="TG172" s="83">
        <f>(SY172/(SZ172*SZ172))</f>
        <v>33.327992308924848</v>
      </c>
      <c r="TH172" s="167">
        <v>13.3</v>
      </c>
      <c r="TI172" s="144" t="s">
        <v>21</v>
      </c>
      <c r="TJ172" s="143">
        <v>39</v>
      </c>
      <c r="TK172" s="143"/>
    </row>
    <row r="173" spans="1:536" x14ac:dyDescent="0.25">
      <c r="A173">
        <v>171</v>
      </c>
      <c r="B173" s="15" t="s">
        <v>2310</v>
      </c>
      <c r="C173" s="15" t="s">
        <v>2751</v>
      </c>
      <c r="D173" t="s">
        <v>2791</v>
      </c>
      <c r="E173" t="s">
        <v>3157</v>
      </c>
      <c r="F173" t="s">
        <v>3158</v>
      </c>
      <c r="G173" s="139">
        <v>32903</v>
      </c>
      <c r="H173">
        <v>0</v>
      </c>
      <c r="I173" s="140">
        <v>44176</v>
      </c>
      <c r="J173" s="58">
        <f t="shared" si="2"/>
        <v>30.863791923340177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73</v>
      </c>
      <c r="T173">
        <v>1.5249999999999999</v>
      </c>
      <c r="AA173" s="83">
        <f>(S173/(T173*T173))</f>
        <v>31.389411448535345</v>
      </c>
      <c r="AB173">
        <v>10.3</v>
      </c>
      <c r="AC173">
        <v>1</v>
      </c>
      <c r="AD173">
        <v>31.8</v>
      </c>
      <c r="AE173">
        <v>10.6</v>
      </c>
      <c r="AF173">
        <v>14</v>
      </c>
      <c r="AG173">
        <v>1</v>
      </c>
      <c r="AH173">
        <v>1</v>
      </c>
      <c r="AI173">
        <v>2</v>
      </c>
      <c r="AL173">
        <v>0</v>
      </c>
      <c r="AO173">
        <v>0</v>
      </c>
      <c r="AQ173" s="15">
        <v>0</v>
      </c>
      <c r="AT173" s="68">
        <v>1</v>
      </c>
      <c r="AU173" s="68">
        <v>0</v>
      </c>
      <c r="AV173" s="68">
        <v>9</v>
      </c>
      <c r="AW173" s="68">
        <v>-1</v>
      </c>
      <c r="AX173" s="68">
        <v>-1</v>
      </c>
      <c r="AY173">
        <v>1</v>
      </c>
      <c r="AZ173" s="68">
        <v>0</v>
      </c>
      <c r="BA173" s="68">
        <v>1</v>
      </c>
      <c r="BB173" s="68">
        <v>1</v>
      </c>
      <c r="BC173" s="68">
        <v>0</v>
      </c>
      <c r="BD173" s="68">
        <v>0</v>
      </c>
      <c r="BE173" s="68">
        <v>0</v>
      </c>
      <c r="BF173" s="68">
        <v>1</v>
      </c>
      <c r="BG173" s="68">
        <v>0</v>
      </c>
      <c r="BH173" s="68">
        <v>0</v>
      </c>
      <c r="BJ173" s="68">
        <v>0</v>
      </c>
      <c r="BK173" s="68">
        <v>0</v>
      </c>
      <c r="BL173" s="68">
        <v>1</v>
      </c>
      <c r="BM173" s="68">
        <v>0</v>
      </c>
      <c r="BN173" s="68">
        <v>0</v>
      </c>
      <c r="BO173" s="68">
        <v>0</v>
      </c>
      <c r="BP173" s="68">
        <v>1</v>
      </c>
      <c r="BQ173" s="68">
        <v>1</v>
      </c>
      <c r="BR173" s="68">
        <v>0</v>
      </c>
      <c r="BT173" s="68">
        <v>0</v>
      </c>
      <c r="BU173" s="68">
        <v>0</v>
      </c>
      <c r="BV173" s="68">
        <v>0</v>
      </c>
      <c r="BW173" s="68">
        <v>0</v>
      </c>
      <c r="BX173" s="68">
        <v>0</v>
      </c>
      <c r="BY173" s="68">
        <v>0</v>
      </c>
      <c r="BZ173" s="68">
        <v>0</v>
      </c>
      <c r="CA173" s="68">
        <v>0</v>
      </c>
      <c r="CB173" s="68">
        <v>0</v>
      </c>
      <c r="CC173" s="68">
        <v>0</v>
      </c>
      <c r="CD173" s="68">
        <v>0</v>
      </c>
      <c r="CE173" s="68">
        <v>0</v>
      </c>
      <c r="CG173" s="68">
        <v>0</v>
      </c>
      <c r="CH173" s="68">
        <v>0</v>
      </c>
      <c r="CI173" s="68">
        <v>0</v>
      </c>
      <c r="CJ173" s="68">
        <v>0</v>
      </c>
      <c r="CK173" s="68">
        <v>0</v>
      </c>
      <c r="CL173" s="68">
        <v>0</v>
      </c>
      <c r="CN173" s="68">
        <v>1</v>
      </c>
      <c r="CO173" s="68">
        <v>1</v>
      </c>
      <c r="CP173" s="68">
        <v>0</v>
      </c>
      <c r="CQ173" s="68">
        <v>0</v>
      </c>
      <c r="CR173" s="68">
        <v>0</v>
      </c>
      <c r="CS173" s="68">
        <v>0</v>
      </c>
      <c r="CX173" s="68">
        <v>1</v>
      </c>
      <c r="CY173" s="141" t="s">
        <v>2794</v>
      </c>
      <c r="CZ173" s="68">
        <v>1</v>
      </c>
      <c r="DA173" s="141" t="s">
        <v>156</v>
      </c>
      <c r="DB173" s="15">
        <v>0</v>
      </c>
      <c r="DC173" s="15"/>
      <c r="DD173" s="68">
        <v>0</v>
      </c>
      <c r="DE173" s="68"/>
      <c r="DF173" s="68"/>
      <c r="DG173" s="15"/>
      <c r="DH173" s="141" t="s">
        <v>3159</v>
      </c>
      <c r="DI173" s="59">
        <v>44507</v>
      </c>
      <c r="DJ173" s="58">
        <f>(DI173-G173)/365.25</f>
        <v>31.770020533880903</v>
      </c>
      <c r="DL173">
        <v>1</v>
      </c>
      <c r="DM173">
        <v>1</v>
      </c>
      <c r="DN173">
        <v>2</v>
      </c>
      <c r="DO173">
        <v>1</v>
      </c>
      <c r="DP173">
        <v>30</v>
      </c>
      <c r="DQ173">
        <v>30</v>
      </c>
      <c r="DR173">
        <v>1</v>
      </c>
      <c r="DS173">
        <v>0</v>
      </c>
      <c r="DT173">
        <v>0</v>
      </c>
      <c r="DU173">
        <v>0</v>
      </c>
      <c r="DX173">
        <v>1</v>
      </c>
      <c r="DZ173" t="s">
        <v>22</v>
      </c>
      <c r="EA173">
        <v>1</v>
      </c>
      <c r="EC173">
        <v>0</v>
      </c>
      <c r="ED173">
        <v>0</v>
      </c>
      <c r="EE173">
        <v>1</v>
      </c>
      <c r="EF173">
        <v>7</v>
      </c>
      <c r="EG173">
        <v>0</v>
      </c>
      <c r="EH173">
        <v>0</v>
      </c>
      <c r="EI173">
        <v>1</v>
      </c>
      <c r="EJ173">
        <v>1</v>
      </c>
      <c r="EK173" t="s">
        <v>3160</v>
      </c>
      <c r="EL173">
        <v>2</v>
      </c>
      <c r="EM173">
        <v>1</v>
      </c>
      <c r="EN173">
        <v>1</v>
      </c>
      <c r="EO173">
        <v>1</v>
      </c>
      <c r="EQ173">
        <v>1</v>
      </c>
      <c r="ER173">
        <v>-1</v>
      </c>
      <c r="ES173">
        <v>3</v>
      </c>
      <c r="ET173">
        <v>1</v>
      </c>
      <c r="EV173" t="s">
        <v>2536</v>
      </c>
      <c r="EZ173">
        <v>-1</v>
      </c>
      <c r="FA173">
        <v>30</v>
      </c>
      <c r="FC173">
        <v>3</v>
      </c>
      <c r="FD173">
        <v>0</v>
      </c>
      <c r="FE173">
        <v>0</v>
      </c>
      <c r="FG173" t="s">
        <v>14</v>
      </c>
      <c r="FH173">
        <v>3</v>
      </c>
      <c r="FI173" t="s">
        <v>3161</v>
      </c>
      <c r="FJ173" t="s">
        <v>722</v>
      </c>
      <c r="FK173">
        <v>3</v>
      </c>
      <c r="FL173" t="s">
        <v>220</v>
      </c>
      <c r="FM173">
        <v>1</v>
      </c>
      <c r="FN173">
        <v>30</v>
      </c>
      <c r="FO173">
        <v>-1</v>
      </c>
      <c r="FP173">
        <v>-1</v>
      </c>
      <c r="FQ173">
        <v>60</v>
      </c>
      <c r="FR173">
        <v>3</v>
      </c>
      <c r="FS173">
        <v>1</v>
      </c>
      <c r="FT173">
        <v>1</v>
      </c>
      <c r="FU173">
        <v>1</v>
      </c>
      <c r="FX173">
        <v>0</v>
      </c>
      <c r="GE173">
        <v>0</v>
      </c>
      <c r="GH173">
        <v>60</v>
      </c>
      <c r="GI173">
        <v>1</v>
      </c>
      <c r="GJ173" s="59">
        <v>44506</v>
      </c>
      <c r="GK173" s="59">
        <v>44617</v>
      </c>
      <c r="GM173">
        <v>0</v>
      </c>
      <c r="GN173" s="59"/>
      <c r="GO173" s="59"/>
      <c r="GP173">
        <v>0</v>
      </c>
      <c r="GQ173" s="59"/>
      <c r="GR173" s="59"/>
      <c r="GS173">
        <v>0</v>
      </c>
      <c r="GT173" s="59"/>
      <c r="GU173" s="59"/>
      <c r="GV173" s="59"/>
      <c r="GW173">
        <v>0</v>
      </c>
      <c r="GX173">
        <v>0</v>
      </c>
      <c r="GY173" s="59"/>
      <c r="GZ173">
        <v>1</v>
      </c>
      <c r="HA173" t="s">
        <v>2758</v>
      </c>
      <c r="HB173">
        <v>1</v>
      </c>
      <c r="HC173" t="s">
        <v>2760</v>
      </c>
      <c r="HD173">
        <v>1</v>
      </c>
      <c r="HE173">
        <v>1</v>
      </c>
      <c r="HF173">
        <v>1</v>
      </c>
      <c r="HG173">
        <v>1</v>
      </c>
      <c r="HH173">
        <v>0</v>
      </c>
      <c r="HI173">
        <v>0</v>
      </c>
      <c r="HJ173" s="59">
        <v>44640</v>
      </c>
      <c r="HK173">
        <v>0</v>
      </c>
      <c r="HL173" s="59"/>
      <c r="HM173" s="59"/>
      <c r="HN173">
        <v>0</v>
      </c>
      <c r="HO173" s="59"/>
      <c r="HP173" s="59"/>
      <c r="HQ173">
        <v>0</v>
      </c>
      <c r="HS173" s="59"/>
      <c r="HT173" s="59"/>
      <c r="HU173">
        <v>0</v>
      </c>
      <c r="HV173">
        <v>0</v>
      </c>
      <c r="HW173" s="59"/>
      <c r="HX173">
        <v>1</v>
      </c>
      <c r="HY173" t="s">
        <v>2761</v>
      </c>
      <c r="HZ173">
        <v>1</v>
      </c>
      <c r="IA173" t="s">
        <v>2762</v>
      </c>
      <c r="IB173">
        <v>1</v>
      </c>
      <c r="IC173">
        <v>1</v>
      </c>
      <c r="ID173">
        <v>1</v>
      </c>
      <c r="IE173">
        <v>1</v>
      </c>
      <c r="IF173">
        <v>0</v>
      </c>
      <c r="IG173">
        <v>0</v>
      </c>
      <c r="IH173" s="59">
        <v>44663</v>
      </c>
      <c r="II173">
        <v>0</v>
      </c>
      <c r="IJ173" s="59"/>
      <c r="IK173" s="59"/>
      <c r="IL173">
        <v>0</v>
      </c>
      <c r="IM173" s="59"/>
      <c r="IN173" s="59"/>
      <c r="IO173">
        <v>0</v>
      </c>
      <c r="IP173" s="59"/>
      <c r="IQ173" s="59"/>
      <c r="IR173" s="59"/>
      <c r="IS173">
        <v>0</v>
      </c>
      <c r="IT173">
        <v>0</v>
      </c>
      <c r="IU173" s="59"/>
      <c r="IV173">
        <v>1</v>
      </c>
      <c r="IW173" t="s">
        <v>2763</v>
      </c>
      <c r="IX173">
        <v>1</v>
      </c>
      <c r="IY173" t="s">
        <v>2764</v>
      </c>
      <c r="IZ173">
        <v>1</v>
      </c>
      <c r="JA173">
        <v>1</v>
      </c>
      <c r="JB173">
        <v>1</v>
      </c>
      <c r="JC173">
        <v>1</v>
      </c>
      <c r="JD173">
        <v>0</v>
      </c>
      <c r="JE173">
        <v>0</v>
      </c>
      <c r="JF173" s="59">
        <v>44694</v>
      </c>
      <c r="JG173" s="59"/>
      <c r="JH173">
        <v>0</v>
      </c>
      <c r="JI173" s="59"/>
      <c r="JJ173" s="59"/>
      <c r="JK173">
        <v>0</v>
      </c>
      <c r="JL173" s="59"/>
      <c r="JM173" s="59"/>
      <c r="JN173">
        <v>0</v>
      </c>
      <c r="JO173" s="59"/>
      <c r="JP173" s="59"/>
      <c r="JQ173" s="59"/>
      <c r="JR173">
        <v>0</v>
      </c>
      <c r="JS173">
        <v>0</v>
      </c>
      <c r="JT173" s="59"/>
      <c r="JU173">
        <v>1</v>
      </c>
      <c r="JV173" t="s">
        <v>2765</v>
      </c>
      <c r="JW173">
        <v>1</v>
      </c>
      <c r="JX173" t="s">
        <v>2766</v>
      </c>
      <c r="JY173">
        <v>1</v>
      </c>
      <c r="JZ173">
        <v>1</v>
      </c>
      <c r="KA173">
        <v>1</v>
      </c>
      <c r="KB173">
        <v>1</v>
      </c>
      <c r="KC173">
        <v>0</v>
      </c>
      <c r="KD173">
        <v>0</v>
      </c>
      <c r="KE173" s="59">
        <v>44740</v>
      </c>
      <c r="KF173">
        <v>0</v>
      </c>
      <c r="KG173" s="59"/>
      <c r="KH173" s="59"/>
      <c r="KI173">
        <v>0</v>
      </c>
      <c r="KJ173" s="59"/>
      <c r="KK173" s="59"/>
      <c r="KL173">
        <v>0</v>
      </c>
      <c r="KM173" s="59"/>
      <c r="KN173" s="59"/>
      <c r="KO173" s="59"/>
      <c r="KP173">
        <v>0</v>
      </c>
      <c r="KQ173">
        <v>0</v>
      </c>
      <c r="KR173" s="59"/>
      <c r="KS173">
        <v>1</v>
      </c>
      <c r="KT173" t="s">
        <v>2767</v>
      </c>
      <c r="KU173">
        <v>1</v>
      </c>
      <c r="KV173" t="s">
        <v>2444</v>
      </c>
      <c r="KW173">
        <v>1</v>
      </c>
      <c r="KX173">
        <v>1</v>
      </c>
      <c r="KY173">
        <v>1</v>
      </c>
      <c r="KZ173">
        <v>1</v>
      </c>
      <c r="LA173">
        <v>0</v>
      </c>
      <c r="LB173">
        <v>0</v>
      </c>
      <c r="LC173" s="59">
        <v>44762</v>
      </c>
      <c r="LD173">
        <v>0</v>
      </c>
      <c r="LE173" s="59"/>
      <c r="LF173" s="59"/>
      <c r="LG173">
        <v>0</v>
      </c>
      <c r="LH173" s="59"/>
      <c r="LI173" s="59"/>
      <c r="LJ173">
        <v>0</v>
      </c>
      <c r="LK173" s="59"/>
      <c r="LL173" s="59"/>
      <c r="LM173" s="59"/>
      <c r="LN173">
        <v>0</v>
      </c>
      <c r="LO173">
        <v>0</v>
      </c>
      <c r="LP173" s="59"/>
      <c r="LQ173">
        <v>1</v>
      </c>
      <c r="LR173" t="s">
        <v>2432</v>
      </c>
      <c r="LS173">
        <v>1</v>
      </c>
      <c r="LT173" t="s">
        <v>2313</v>
      </c>
      <c r="LU173">
        <v>0</v>
      </c>
      <c r="LV173">
        <v>1</v>
      </c>
      <c r="LW173">
        <v>1</v>
      </c>
      <c r="LX173">
        <v>1</v>
      </c>
      <c r="LY173">
        <v>0</v>
      </c>
      <c r="LZ173">
        <v>0</v>
      </c>
      <c r="NZ173" s="59">
        <v>44841</v>
      </c>
      <c r="OA173">
        <v>0</v>
      </c>
      <c r="OB173" s="69"/>
      <c r="OL173">
        <v>0</v>
      </c>
      <c r="OM173">
        <v>0</v>
      </c>
      <c r="OT173">
        <v>1</v>
      </c>
      <c r="OU173" t="s">
        <v>2348</v>
      </c>
      <c r="OV173">
        <v>1</v>
      </c>
      <c r="OZ173">
        <v>1</v>
      </c>
      <c r="PA173">
        <v>1</v>
      </c>
      <c r="PB173">
        <v>1</v>
      </c>
      <c r="PC173">
        <v>1</v>
      </c>
      <c r="PE173">
        <v>1</v>
      </c>
      <c r="PF173" t="s">
        <v>2506</v>
      </c>
      <c r="PG173">
        <v>1</v>
      </c>
      <c r="PH173">
        <v>1</v>
      </c>
      <c r="PK173" s="59">
        <v>44907</v>
      </c>
      <c r="PL173">
        <v>0</v>
      </c>
      <c r="PW173">
        <v>1</v>
      </c>
      <c r="PX173">
        <v>0</v>
      </c>
      <c r="QE173">
        <v>1</v>
      </c>
      <c r="QF173" t="s">
        <v>2310</v>
      </c>
      <c r="QG173">
        <v>0</v>
      </c>
      <c r="QH173">
        <v>1</v>
      </c>
      <c r="QI173">
        <v>1</v>
      </c>
      <c r="QJ173" t="s">
        <v>2768</v>
      </c>
      <c r="QK173">
        <v>1</v>
      </c>
      <c r="QL173">
        <v>0</v>
      </c>
      <c r="QM173">
        <v>1</v>
      </c>
      <c r="QN173">
        <v>1</v>
      </c>
      <c r="QP173">
        <v>1</v>
      </c>
      <c r="QQ173" t="s">
        <v>2532</v>
      </c>
      <c r="QR173">
        <v>1</v>
      </c>
      <c r="QV173" s="59">
        <v>45061</v>
      </c>
      <c r="QW173">
        <v>0</v>
      </c>
      <c r="RH173">
        <v>0</v>
      </c>
      <c r="RI173">
        <v>0</v>
      </c>
      <c r="RP173">
        <v>1</v>
      </c>
      <c r="RQ173" t="s">
        <v>2310</v>
      </c>
      <c r="RR173">
        <v>0</v>
      </c>
      <c r="RS173">
        <v>1</v>
      </c>
      <c r="RV173">
        <v>1</v>
      </c>
      <c r="RW173">
        <v>1</v>
      </c>
      <c r="RX173">
        <v>1</v>
      </c>
      <c r="RY173">
        <v>1</v>
      </c>
      <c r="SA173">
        <v>1</v>
      </c>
      <c r="SB173" t="s">
        <v>2769</v>
      </c>
      <c r="SC173">
        <v>1</v>
      </c>
      <c r="SD173">
        <v>1</v>
      </c>
      <c r="SG173" s="59">
        <v>45247</v>
      </c>
      <c r="SH173">
        <v>0</v>
      </c>
      <c r="SO173" s="97"/>
      <c r="SP173" s="143"/>
      <c r="SQ173" s="143"/>
      <c r="SR173" s="143"/>
      <c r="SS173" s="143"/>
      <c r="ST173" s="143"/>
      <c r="SU173" s="143"/>
      <c r="SV173" s="143"/>
      <c r="SW173" s="143"/>
      <c r="SX173" s="143"/>
      <c r="SY173" s="143"/>
      <c r="SZ173" s="143"/>
      <c r="TB173" s="143"/>
      <c r="TD173" s="143"/>
      <c r="TF173" s="143"/>
      <c r="TG173" s="143"/>
      <c r="TH173" s="143"/>
      <c r="TI173" s="15"/>
      <c r="TJ173" s="143"/>
      <c r="TK173" s="143"/>
      <c r="TL173" s="59">
        <v>45354</v>
      </c>
      <c r="TM173">
        <v>0</v>
      </c>
      <c r="TP173">
        <v>0</v>
      </c>
    </row>
    <row r="174" spans="1:536" x14ac:dyDescent="0.25">
      <c r="A174">
        <v>172</v>
      </c>
      <c r="B174" s="15" t="s">
        <v>2310</v>
      </c>
      <c r="C174" s="15" t="s">
        <v>3162</v>
      </c>
      <c r="D174" t="s">
        <v>3163</v>
      </c>
      <c r="E174" t="s">
        <v>3164</v>
      </c>
      <c r="F174" t="s">
        <v>3165</v>
      </c>
      <c r="G174" s="139">
        <v>18472</v>
      </c>
      <c r="H174">
        <v>1</v>
      </c>
      <c r="I174" s="140">
        <v>44176</v>
      </c>
      <c r="J174" s="58">
        <f t="shared" si="2"/>
        <v>70.373716632443532</v>
      </c>
      <c r="K174">
        <v>-1</v>
      </c>
      <c r="L174">
        <v>-1</v>
      </c>
      <c r="M174">
        <v>-1</v>
      </c>
      <c r="N174">
        <v>-1</v>
      </c>
      <c r="O174">
        <v>-1</v>
      </c>
      <c r="P174">
        <v>-1</v>
      </c>
      <c r="Q174">
        <v>-1</v>
      </c>
      <c r="R174">
        <v>-1</v>
      </c>
      <c r="S174">
        <v>47</v>
      </c>
      <c r="T174">
        <v>1.45</v>
      </c>
      <c r="AA174" s="83">
        <f>(S174/(T174*T174))</f>
        <v>22.354340071343639</v>
      </c>
      <c r="AB174">
        <v>13.5</v>
      </c>
      <c r="AC174">
        <v>0</v>
      </c>
      <c r="AD174">
        <v>40</v>
      </c>
      <c r="AE174">
        <v>13.7</v>
      </c>
      <c r="AF174">
        <v>-1</v>
      </c>
      <c r="AG174">
        <v>1</v>
      </c>
      <c r="AH174">
        <v>1</v>
      </c>
      <c r="AI174">
        <v>3</v>
      </c>
      <c r="AL174">
        <v>1</v>
      </c>
      <c r="AM174">
        <v>1</v>
      </c>
      <c r="AN174">
        <v>5</v>
      </c>
      <c r="AO174">
        <v>1</v>
      </c>
      <c r="AP174" t="s">
        <v>3166</v>
      </c>
      <c r="AQ174" s="15">
        <v>0</v>
      </c>
      <c r="AT174" s="68">
        <v>1</v>
      </c>
      <c r="AU174" s="68">
        <v>0</v>
      </c>
      <c r="AV174" s="68">
        <v>1</v>
      </c>
      <c r="AW174" s="68">
        <v>-1</v>
      </c>
      <c r="AX174" s="68">
        <v>-1</v>
      </c>
      <c r="AY174">
        <v>1</v>
      </c>
      <c r="AZ174" s="68">
        <v>0</v>
      </c>
      <c r="BA174" s="68">
        <v>1</v>
      </c>
      <c r="BB174" s="68">
        <v>1</v>
      </c>
      <c r="BC174" s="68">
        <v>0</v>
      </c>
      <c r="BD174" s="68">
        <v>0</v>
      </c>
      <c r="BE174" s="68">
        <v>0</v>
      </c>
      <c r="BF174" s="68">
        <v>0</v>
      </c>
      <c r="BG174" s="68">
        <v>0</v>
      </c>
      <c r="BH174" s="68">
        <v>0</v>
      </c>
      <c r="BJ174" s="68">
        <v>0</v>
      </c>
      <c r="BK174" s="68">
        <v>0</v>
      </c>
      <c r="BL174" s="68">
        <v>0</v>
      </c>
      <c r="BM174" s="68">
        <v>0</v>
      </c>
      <c r="BN174" s="68">
        <v>0</v>
      </c>
      <c r="BO174" s="68">
        <v>0</v>
      </c>
      <c r="BP174" s="68">
        <v>0</v>
      </c>
      <c r="BQ174" s="68">
        <v>0</v>
      </c>
      <c r="BR174" s="68">
        <v>0</v>
      </c>
      <c r="BT174" s="68">
        <v>0</v>
      </c>
      <c r="BU174" s="68">
        <v>0</v>
      </c>
      <c r="BV174" s="68">
        <v>0</v>
      </c>
      <c r="BW174" s="68">
        <v>0</v>
      </c>
      <c r="BX174" s="68">
        <v>0</v>
      </c>
      <c r="BY174" s="68">
        <v>0</v>
      </c>
      <c r="BZ174" s="68">
        <v>0</v>
      </c>
      <c r="CA174" s="68">
        <v>0</v>
      </c>
      <c r="CB174" s="68">
        <v>0</v>
      </c>
      <c r="CC174" s="68">
        <v>0</v>
      </c>
      <c r="CD174" s="68">
        <v>0</v>
      </c>
      <c r="CE174" s="68">
        <v>0</v>
      </c>
      <c r="CG174" s="68">
        <v>1</v>
      </c>
      <c r="CH174" s="68">
        <v>1</v>
      </c>
      <c r="CI174" s="68">
        <v>1</v>
      </c>
      <c r="CJ174" s="68">
        <v>0</v>
      </c>
      <c r="CK174" s="68">
        <v>0</v>
      </c>
      <c r="CL174" s="68">
        <v>0</v>
      </c>
      <c r="CN174" s="68">
        <v>1</v>
      </c>
      <c r="CO174" s="68">
        <v>1</v>
      </c>
      <c r="CP174" s="68">
        <v>0</v>
      </c>
      <c r="CQ174" s="68">
        <v>0</v>
      </c>
      <c r="CR174" s="68">
        <v>0</v>
      </c>
      <c r="CS174" s="68">
        <v>0</v>
      </c>
      <c r="CU174" s="68">
        <v>1</v>
      </c>
      <c r="CV174" s="68">
        <v>1</v>
      </c>
      <c r="CW174" s="68">
        <v>0</v>
      </c>
      <c r="CX174" s="68">
        <v>1</v>
      </c>
      <c r="CY174" s="141" t="s">
        <v>2901</v>
      </c>
      <c r="CZ174" s="68">
        <v>0</v>
      </c>
      <c r="DA174" s="141"/>
      <c r="DB174" s="15">
        <v>0</v>
      </c>
      <c r="DC174" s="15"/>
      <c r="DD174" s="68">
        <v>1</v>
      </c>
      <c r="DE174" s="68"/>
      <c r="DF174" s="68"/>
      <c r="DG174" s="68"/>
      <c r="DH174" s="141"/>
      <c r="SO174" s="97">
        <v>45265</v>
      </c>
      <c r="SP174" s="142">
        <v>73.355236139630392</v>
      </c>
      <c r="SQ174" s="143">
        <v>0</v>
      </c>
      <c r="SR174" s="143">
        <v>0</v>
      </c>
      <c r="SS174" s="143">
        <v>0</v>
      </c>
      <c r="ST174" s="143">
        <v>0</v>
      </c>
      <c r="SU174" s="143">
        <v>0</v>
      </c>
      <c r="SV174" s="143">
        <v>0</v>
      </c>
      <c r="SW174" s="143">
        <v>0</v>
      </c>
      <c r="SX174" s="143">
        <v>0</v>
      </c>
      <c r="SY174" s="142">
        <v>45.4</v>
      </c>
      <c r="SZ174" s="147">
        <v>1.46</v>
      </c>
      <c r="TB174" s="142"/>
      <c r="TD174" s="142"/>
      <c r="TF174" s="142"/>
      <c r="TG174" s="83">
        <f>(SY174/(SZ174*SZ174))</f>
        <v>21.29855507599925</v>
      </c>
      <c r="TH174" s="143">
        <v>13.2</v>
      </c>
      <c r="TI174" s="15" t="s">
        <v>21</v>
      </c>
      <c r="TJ174" s="143">
        <v>39</v>
      </c>
      <c r="TK174" s="143"/>
    </row>
    <row r="175" spans="1:536" x14ac:dyDescent="0.25">
      <c r="A175">
        <v>173</v>
      </c>
      <c r="B175" s="15" t="s">
        <v>2310</v>
      </c>
      <c r="F175" t="s">
        <v>3167</v>
      </c>
      <c r="H175">
        <v>1</v>
      </c>
      <c r="SO175" s="97"/>
      <c r="SP175" s="143"/>
      <c r="SQ175" s="143"/>
      <c r="SR175" s="143"/>
      <c r="SS175" s="143"/>
      <c r="ST175" s="143"/>
      <c r="SU175" s="143"/>
      <c r="SV175" s="143"/>
      <c r="SW175" s="143"/>
      <c r="SX175" s="143"/>
      <c r="SY175" s="143"/>
      <c r="SZ175" s="143"/>
      <c r="TB175" s="143"/>
      <c r="TD175" s="143"/>
      <c r="TF175" s="143"/>
      <c r="TG175" s="143"/>
      <c r="TH175" s="143"/>
      <c r="TI175" s="15"/>
      <c r="TJ175" s="143"/>
      <c r="TK175" s="143"/>
    </row>
    <row r="176" spans="1:536" x14ac:dyDescent="0.25">
      <c r="A176">
        <v>174</v>
      </c>
      <c r="B176" s="154" t="s">
        <v>2310</v>
      </c>
      <c r="C176" s="154" t="s">
        <v>2508</v>
      </c>
      <c r="D176" s="155" t="s">
        <v>2509</v>
      </c>
      <c r="E176" s="155" t="s">
        <v>3168</v>
      </c>
      <c r="F176" s="155" t="s">
        <v>3169</v>
      </c>
      <c r="G176" s="156">
        <v>22109</v>
      </c>
      <c r="H176" s="155">
        <v>0</v>
      </c>
      <c r="I176" s="157">
        <v>43913</v>
      </c>
      <c r="J176" s="58">
        <f>(I176-G176)/365.25</f>
        <v>59.696098562628336</v>
      </c>
      <c r="K176" s="155">
        <v>0</v>
      </c>
      <c r="L176" s="155">
        <v>0</v>
      </c>
      <c r="M176" s="155">
        <v>0</v>
      </c>
      <c r="N176" s="155">
        <v>0</v>
      </c>
      <c r="O176" s="155">
        <v>0</v>
      </c>
      <c r="P176" s="155">
        <v>0</v>
      </c>
      <c r="Q176" s="155">
        <v>0</v>
      </c>
      <c r="R176" s="155">
        <v>0</v>
      </c>
      <c r="S176" s="155"/>
      <c r="T176" s="155"/>
      <c r="U176" s="155"/>
      <c r="V176" s="155"/>
      <c r="W176" s="155"/>
      <c r="X176" s="155"/>
      <c r="Y176" s="155"/>
      <c r="Z176" s="155"/>
      <c r="AA176" s="158"/>
      <c r="AB176" s="155"/>
      <c r="AC176" s="155"/>
      <c r="AD176" s="155"/>
      <c r="AE176" s="155"/>
      <c r="AF176" s="155"/>
      <c r="AG176" s="155"/>
      <c r="AH176" s="155"/>
      <c r="AI176" s="155"/>
      <c r="AJ176" s="155">
        <v>1</v>
      </c>
      <c r="AK176" s="155"/>
      <c r="AL176" s="155"/>
      <c r="AM176" s="155"/>
      <c r="AN176" s="155"/>
      <c r="AO176" s="155"/>
      <c r="AP176" s="155"/>
      <c r="AQ176" s="154"/>
      <c r="AR176" s="154"/>
      <c r="AS176" s="154"/>
      <c r="AT176" s="159">
        <v>1</v>
      </c>
      <c r="AU176" s="159">
        <v>0</v>
      </c>
      <c r="AV176" s="159"/>
      <c r="AW176" s="159"/>
      <c r="AX176" s="159"/>
      <c r="AY176" s="159"/>
      <c r="AZ176" s="159"/>
      <c r="BA176" s="159"/>
      <c r="BB176" s="159"/>
      <c r="BC176" s="159"/>
      <c r="BD176" s="159"/>
      <c r="BE176" s="159"/>
      <c r="BF176" s="159"/>
      <c r="BG176" s="159"/>
      <c r="BH176" s="159"/>
      <c r="BI176" s="155"/>
      <c r="BJ176" s="159"/>
      <c r="BK176" s="159"/>
      <c r="BL176" s="159"/>
      <c r="BM176" s="159"/>
      <c r="BN176" s="159"/>
      <c r="BO176" s="159"/>
      <c r="BP176" s="159"/>
      <c r="BQ176" s="159"/>
      <c r="BR176" s="159"/>
      <c r="BS176" s="155"/>
      <c r="BT176" s="159"/>
      <c r="BU176" s="159"/>
      <c r="BV176" s="159"/>
      <c r="BW176" s="159"/>
      <c r="BX176" s="159"/>
      <c r="BY176" s="159"/>
      <c r="BZ176" s="159"/>
      <c r="CA176" s="159"/>
      <c r="CB176" s="159"/>
      <c r="CC176" s="159"/>
      <c r="CD176" s="159"/>
      <c r="CE176" s="159"/>
      <c r="CF176" s="155"/>
      <c r="CG176" s="159"/>
      <c r="CH176" s="159"/>
      <c r="CI176" s="159"/>
      <c r="CJ176" s="159"/>
      <c r="CK176" s="159"/>
      <c r="CL176" s="159"/>
      <c r="CM176" s="155"/>
      <c r="CN176" s="159"/>
      <c r="CO176" s="159"/>
      <c r="CP176" s="159"/>
      <c r="CQ176" s="159"/>
      <c r="CR176" s="159"/>
      <c r="CS176" s="159"/>
      <c r="CT176" s="155"/>
      <c r="CU176" s="159"/>
      <c r="CV176" s="159"/>
      <c r="CW176" s="159"/>
      <c r="CX176" s="159"/>
      <c r="CY176" s="160"/>
      <c r="CZ176" s="159"/>
      <c r="DA176" s="160"/>
      <c r="DB176" s="154"/>
      <c r="DC176" s="154"/>
      <c r="DD176" s="159"/>
      <c r="DE176" s="159"/>
      <c r="DF176" s="162"/>
      <c r="DG176" s="163"/>
      <c r="DH176" s="160"/>
      <c r="DI176" s="161">
        <v>44507</v>
      </c>
      <c r="DJ176" s="58">
        <f>(DI176-G176)/365.25</f>
        <v>61.322381930184804</v>
      </c>
      <c r="DK176" s="155"/>
      <c r="DL176" s="155">
        <v>1</v>
      </c>
      <c r="DM176" s="155">
        <v>1</v>
      </c>
      <c r="DN176" s="155">
        <v>1</v>
      </c>
      <c r="DO176" s="155">
        <v>1</v>
      </c>
      <c r="DP176" s="155">
        <v>90</v>
      </c>
      <c r="DQ176" s="155">
        <v>90</v>
      </c>
      <c r="DR176" s="155">
        <v>1</v>
      </c>
      <c r="DS176" s="155">
        <v>0</v>
      </c>
      <c r="DT176" s="155">
        <v>0</v>
      </c>
      <c r="DU176" s="155">
        <v>0</v>
      </c>
      <c r="DV176" s="155"/>
      <c r="DW176" s="155"/>
      <c r="DX176" s="155">
        <v>1</v>
      </c>
      <c r="DY176" s="155"/>
      <c r="DZ176" s="155"/>
      <c r="EA176" s="155"/>
      <c r="EB176" s="155"/>
      <c r="EC176" s="155">
        <v>0</v>
      </c>
      <c r="ED176" s="155">
        <v>0</v>
      </c>
      <c r="EE176" s="155">
        <v>0</v>
      </c>
      <c r="EF176" s="155"/>
      <c r="EG176" s="155">
        <v>0</v>
      </c>
      <c r="EH176" s="155">
        <v>0</v>
      </c>
      <c r="EI176" s="155">
        <v>0</v>
      </c>
      <c r="EJ176" s="155">
        <v>1</v>
      </c>
      <c r="EK176" s="155" t="s">
        <v>3170</v>
      </c>
      <c r="EL176">
        <v>1</v>
      </c>
      <c r="EM176">
        <v>1</v>
      </c>
      <c r="EN176" s="155">
        <v>1</v>
      </c>
      <c r="EO176" s="155">
        <v>-1</v>
      </c>
      <c r="EP176" s="155"/>
      <c r="EQ176" s="155">
        <v>1</v>
      </c>
      <c r="ER176" s="155">
        <v>0</v>
      </c>
      <c r="ES176">
        <v>3</v>
      </c>
      <c r="ET176" s="155">
        <v>1</v>
      </c>
      <c r="EU176" s="155"/>
      <c r="EV176" t="s">
        <v>2728</v>
      </c>
      <c r="EW176" s="155"/>
      <c r="EX176" s="155"/>
      <c r="EY176" s="155"/>
      <c r="EZ176" s="155">
        <v>1</v>
      </c>
      <c r="FA176" s="155"/>
      <c r="FB176" s="155"/>
      <c r="FC176" s="155"/>
      <c r="FD176" s="155">
        <v>0</v>
      </c>
      <c r="FE176" s="155">
        <v>0</v>
      </c>
      <c r="FF176" s="155"/>
      <c r="FG176" s="155" t="s">
        <v>2799</v>
      </c>
      <c r="FH176" s="155">
        <v>3</v>
      </c>
      <c r="FI176" s="155" t="s">
        <v>3171</v>
      </c>
      <c r="FJ176" s="155" t="s">
        <v>3172</v>
      </c>
      <c r="FK176">
        <v>1</v>
      </c>
      <c r="FL176" s="155" t="s">
        <v>123</v>
      </c>
      <c r="FM176">
        <v>1</v>
      </c>
      <c r="FN176" s="155">
        <v>240</v>
      </c>
      <c r="FO176" s="155" t="s">
        <v>15</v>
      </c>
      <c r="FP176" s="155">
        <v>3</v>
      </c>
      <c r="FQ176" s="155">
        <v>0</v>
      </c>
      <c r="FR176" s="155"/>
      <c r="FS176" s="155"/>
      <c r="FT176" s="155"/>
      <c r="FU176" s="155"/>
      <c r="FV176" s="155"/>
      <c r="FW176" s="155"/>
      <c r="FX176" s="155">
        <v>0</v>
      </c>
      <c r="FY176" s="155"/>
      <c r="FZ176" s="155"/>
      <c r="GA176" s="155"/>
      <c r="GB176" s="155"/>
      <c r="GC176" s="155">
        <v>1</v>
      </c>
      <c r="GD176" s="155">
        <v>3</v>
      </c>
      <c r="GE176" s="155">
        <v>1</v>
      </c>
      <c r="GF176" s="155">
        <v>1</v>
      </c>
      <c r="GG176" s="155"/>
      <c r="GH176">
        <v>-1</v>
      </c>
      <c r="GI176">
        <v>1</v>
      </c>
      <c r="GJ176" s="59">
        <v>44506</v>
      </c>
      <c r="GK176" s="59">
        <v>44617</v>
      </c>
      <c r="GL176">
        <v>61</v>
      </c>
      <c r="GM176">
        <v>0</v>
      </c>
      <c r="GN176" s="59"/>
      <c r="GO176" s="59"/>
      <c r="GP176">
        <v>0</v>
      </c>
      <c r="GQ176" s="59"/>
      <c r="GR176" s="59"/>
      <c r="GS176">
        <v>1</v>
      </c>
      <c r="GT176" s="59"/>
      <c r="GU176" s="59"/>
      <c r="GV176" s="59"/>
      <c r="GW176">
        <v>0</v>
      </c>
      <c r="GX176">
        <v>1</v>
      </c>
      <c r="GY176" s="59"/>
      <c r="GZ176">
        <v>1</v>
      </c>
      <c r="HA176" s="59" t="s">
        <v>2514</v>
      </c>
      <c r="HB176">
        <v>1</v>
      </c>
      <c r="HC176" s="59" t="s">
        <v>2342</v>
      </c>
      <c r="HD176">
        <v>1</v>
      </c>
      <c r="HE176">
        <v>1</v>
      </c>
      <c r="HF176">
        <v>1</v>
      </c>
      <c r="HG176">
        <v>1</v>
      </c>
      <c r="HH176">
        <v>0</v>
      </c>
      <c r="HI176">
        <v>0</v>
      </c>
      <c r="HJ176" s="59">
        <v>44640</v>
      </c>
      <c r="HK176">
        <v>0</v>
      </c>
      <c r="HL176" s="59"/>
      <c r="HM176" s="59"/>
      <c r="HN176">
        <v>0</v>
      </c>
      <c r="HO176" s="59"/>
      <c r="HP176" s="59"/>
      <c r="HS176" s="59"/>
      <c r="HT176" s="59"/>
      <c r="HW176" s="59"/>
      <c r="HX176">
        <v>1</v>
      </c>
      <c r="HY176" s="59" t="s">
        <v>2515</v>
      </c>
      <c r="HZ176">
        <v>1</v>
      </c>
      <c r="IA176" s="59" t="s">
        <v>2516</v>
      </c>
      <c r="IB176">
        <v>1</v>
      </c>
      <c r="IC176">
        <v>1</v>
      </c>
      <c r="ID176">
        <v>1</v>
      </c>
      <c r="IE176">
        <v>1</v>
      </c>
      <c r="IF176">
        <v>0</v>
      </c>
      <c r="IG176">
        <v>0</v>
      </c>
      <c r="IH176" s="59">
        <v>44663</v>
      </c>
      <c r="II176">
        <v>0</v>
      </c>
      <c r="IJ176" s="59"/>
      <c r="IK176" s="59"/>
      <c r="IL176">
        <v>0</v>
      </c>
      <c r="IM176" s="59"/>
      <c r="IN176" s="59"/>
      <c r="IO176">
        <v>1</v>
      </c>
      <c r="IP176" s="59"/>
      <c r="IQ176" s="59"/>
      <c r="IR176" s="59"/>
      <c r="IS176">
        <v>0</v>
      </c>
      <c r="IU176" s="59"/>
      <c r="IV176">
        <v>1</v>
      </c>
      <c r="IW176" s="59" t="s">
        <v>2342</v>
      </c>
      <c r="IX176">
        <v>1</v>
      </c>
      <c r="IY176" s="59" t="s">
        <v>2517</v>
      </c>
      <c r="IZ176">
        <v>1</v>
      </c>
      <c r="JA176">
        <v>1</v>
      </c>
      <c r="JB176">
        <v>1</v>
      </c>
      <c r="JC176">
        <v>1</v>
      </c>
      <c r="JD176">
        <v>0</v>
      </c>
      <c r="JE176">
        <v>0</v>
      </c>
      <c r="JF176" s="59"/>
      <c r="JG176" s="59"/>
      <c r="JI176" s="59"/>
      <c r="JJ176" s="59"/>
      <c r="JL176" s="59"/>
      <c r="JM176" s="59"/>
      <c r="JO176" s="59"/>
      <c r="JP176" s="59"/>
      <c r="JQ176" s="59"/>
      <c r="JT176" s="59"/>
      <c r="JV176" s="59"/>
      <c r="JX176" s="59"/>
      <c r="KA176" s="59"/>
      <c r="KB176" s="59"/>
      <c r="KD176" s="59"/>
      <c r="KE176" s="59"/>
      <c r="KG176" s="59"/>
      <c r="KH176" s="59"/>
      <c r="KJ176" s="59"/>
      <c r="KK176" s="59"/>
      <c r="KM176" s="59"/>
      <c r="KN176" s="59"/>
      <c r="KO176" s="59"/>
      <c r="KR176" s="59"/>
      <c r="KT176" s="59"/>
      <c r="KV176" s="59"/>
      <c r="KY176" s="59"/>
      <c r="KZ176" s="59"/>
      <c r="LC176" s="59"/>
      <c r="LE176" s="59"/>
      <c r="LF176" s="59"/>
      <c r="LH176" s="59"/>
      <c r="LI176" s="59"/>
      <c r="LK176" s="59"/>
      <c r="LL176" s="59"/>
      <c r="LM176" s="59"/>
      <c r="LP176" s="59"/>
      <c r="LR176" s="59"/>
      <c r="LT176" s="59"/>
      <c r="MA176" s="59">
        <v>44780</v>
      </c>
      <c r="MB176" s="155">
        <v>0</v>
      </c>
      <c r="MC176" s="155"/>
      <c r="MD176" s="155"/>
      <c r="ME176" s="155">
        <v>0</v>
      </c>
      <c r="MF176" s="155"/>
      <c r="MG176" s="155"/>
      <c r="MH176" s="155"/>
      <c r="MI176" s="155"/>
      <c r="MJ176" s="155"/>
      <c r="MK176" s="155"/>
      <c r="ML176" s="155"/>
      <c r="MM176" s="155"/>
      <c r="MN176" s="155"/>
      <c r="MO176" s="59">
        <v>44840</v>
      </c>
      <c r="MP176" s="155">
        <v>0</v>
      </c>
      <c r="MQ176" s="155"/>
      <c r="MR176" s="155"/>
      <c r="MS176" s="155"/>
      <c r="MT176" s="155"/>
      <c r="MU176" s="155"/>
      <c r="MV176" s="155"/>
      <c r="MW176" s="155"/>
      <c r="MX176" s="155"/>
      <c r="MY176" s="155"/>
      <c r="MZ176" s="155"/>
      <c r="NA176" s="155">
        <v>0</v>
      </c>
      <c r="NB176" s="155">
        <v>0</v>
      </c>
      <c r="NC176" s="155"/>
      <c r="ND176" s="155"/>
      <c r="NE176" s="155"/>
      <c r="NF176" s="155"/>
      <c r="NG176" s="155"/>
      <c r="NH176" s="155"/>
      <c r="NI176" s="155">
        <v>1</v>
      </c>
      <c r="NJ176" s="155" t="s">
        <v>2348</v>
      </c>
      <c r="NK176" s="155">
        <v>1</v>
      </c>
      <c r="NL176" s="155"/>
      <c r="NM176" s="155"/>
      <c r="NN176" s="155"/>
      <c r="NO176" s="155">
        <v>1</v>
      </c>
      <c r="NP176" s="155">
        <v>0</v>
      </c>
      <c r="NQ176" s="155">
        <v>1</v>
      </c>
      <c r="NR176" s="155">
        <v>1</v>
      </c>
      <c r="NS176" s="155"/>
      <c r="NT176" s="155">
        <v>0</v>
      </c>
      <c r="NU176" s="155"/>
      <c r="NV176" s="155">
        <v>0</v>
      </c>
      <c r="PK176" s="59">
        <v>44907</v>
      </c>
      <c r="PL176">
        <v>0</v>
      </c>
      <c r="PW176">
        <v>1</v>
      </c>
      <c r="PX176">
        <v>0</v>
      </c>
      <c r="QE176">
        <v>1</v>
      </c>
      <c r="QF176" t="s">
        <v>2310</v>
      </c>
      <c r="QG176">
        <v>0</v>
      </c>
      <c r="QH176">
        <v>1</v>
      </c>
      <c r="QI176">
        <v>1</v>
      </c>
      <c r="QJ176" t="s">
        <v>2518</v>
      </c>
      <c r="QK176">
        <v>0</v>
      </c>
      <c r="QM176">
        <v>1</v>
      </c>
      <c r="QN176">
        <v>1</v>
      </c>
      <c r="QP176">
        <v>1</v>
      </c>
      <c r="QQ176" t="s">
        <v>2519</v>
      </c>
      <c r="QR176">
        <v>0</v>
      </c>
      <c r="QV176" s="59">
        <v>45059</v>
      </c>
      <c r="QW176">
        <v>0</v>
      </c>
      <c r="RH176">
        <v>1</v>
      </c>
      <c r="RI176">
        <v>1</v>
      </c>
      <c r="RJ176" s="69">
        <v>45017</v>
      </c>
      <c r="RK176">
        <v>3</v>
      </c>
      <c r="RL176">
        <v>0</v>
      </c>
      <c r="RM176">
        <v>1</v>
      </c>
      <c r="RN176">
        <v>0</v>
      </c>
      <c r="RO176">
        <v>0</v>
      </c>
      <c r="RP176">
        <v>1</v>
      </c>
      <c r="RQ176" t="s">
        <v>2423</v>
      </c>
      <c r="RR176">
        <v>1</v>
      </c>
      <c r="RW176">
        <v>0</v>
      </c>
      <c r="RX176">
        <v>1</v>
      </c>
      <c r="RY176">
        <v>1</v>
      </c>
      <c r="SA176">
        <v>1</v>
      </c>
      <c r="SB176" t="s">
        <v>2520</v>
      </c>
      <c r="SC176">
        <v>1</v>
      </c>
      <c r="SD176">
        <v>1</v>
      </c>
      <c r="SO176" s="97">
        <v>45265</v>
      </c>
      <c r="SP176" s="142">
        <v>63.397672826830934</v>
      </c>
      <c r="SQ176" s="143">
        <v>0</v>
      </c>
      <c r="SR176" s="143">
        <v>0</v>
      </c>
      <c r="SS176" s="143">
        <v>0</v>
      </c>
      <c r="ST176" s="143">
        <v>0</v>
      </c>
      <c r="SU176" s="143">
        <v>0</v>
      </c>
      <c r="SV176" s="143">
        <v>0</v>
      </c>
      <c r="SW176" s="143">
        <v>0</v>
      </c>
      <c r="SX176" s="143">
        <v>0</v>
      </c>
      <c r="SY176" s="142">
        <v>59.9</v>
      </c>
      <c r="SZ176" s="147">
        <v>1.51</v>
      </c>
      <c r="TB176" s="142"/>
      <c r="TD176" s="142"/>
      <c r="TF176" s="142"/>
      <c r="TG176" s="83">
        <f>(SY176/(SZ176*SZ176))</f>
        <v>26.270777597473796</v>
      </c>
      <c r="TH176" s="143">
        <v>11.8</v>
      </c>
      <c r="TI176" s="15" t="s">
        <v>520</v>
      </c>
      <c r="TJ176" s="143"/>
      <c r="TK176" s="106">
        <v>1</v>
      </c>
    </row>
    <row r="177" spans="1:537" x14ac:dyDescent="0.25">
      <c r="A177">
        <v>175</v>
      </c>
      <c r="B177" s="15" t="s">
        <v>2310</v>
      </c>
      <c r="C177" t="s">
        <v>2334</v>
      </c>
      <c r="F177" t="s">
        <v>3173</v>
      </c>
      <c r="H177">
        <v>1</v>
      </c>
      <c r="GK177" s="59">
        <v>44617</v>
      </c>
      <c r="GL177">
        <v>25</v>
      </c>
      <c r="GM177">
        <v>0</v>
      </c>
      <c r="GP177">
        <v>0</v>
      </c>
      <c r="GS177">
        <v>1</v>
      </c>
      <c r="GW177">
        <v>0</v>
      </c>
      <c r="GX177">
        <v>0</v>
      </c>
      <c r="GZ177">
        <v>1</v>
      </c>
      <c r="HA177" t="s">
        <v>2336</v>
      </c>
      <c r="HB177">
        <v>1</v>
      </c>
      <c r="HC177" t="s">
        <v>2337</v>
      </c>
      <c r="HD177">
        <v>1</v>
      </c>
      <c r="HE177">
        <v>1</v>
      </c>
      <c r="HF177">
        <v>1</v>
      </c>
      <c r="HG177">
        <v>1</v>
      </c>
      <c r="HH177">
        <v>1</v>
      </c>
      <c r="HI177">
        <v>0</v>
      </c>
      <c r="HJ177" s="59">
        <v>44640</v>
      </c>
      <c r="HK177">
        <v>0</v>
      </c>
      <c r="HN177">
        <v>0</v>
      </c>
      <c r="HQ177">
        <v>1</v>
      </c>
      <c r="HU177">
        <v>0</v>
      </c>
      <c r="HV177">
        <v>1</v>
      </c>
      <c r="HX177">
        <v>1</v>
      </c>
      <c r="HY177" t="s">
        <v>2338</v>
      </c>
      <c r="HZ177">
        <v>1</v>
      </c>
      <c r="IA177" t="s">
        <v>2339</v>
      </c>
      <c r="IB177">
        <v>1</v>
      </c>
      <c r="IC177">
        <v>1</v>
      </c>
      <c r="ID177">
        <v>1</v>
      </c>
      <c r="IE177">
        <v>1</v>
      </c>
      <c r="IF177">
        <v>1</v>
      </c>
      <c r="IG177">
        <v>0</v>
      </c>
      <c r="IH177" s="59">
        <v>44663</v>
      </c>
      <c r="II177">
        <v>0</v>
      </c>
      <c r="IL177">
        <v>0</v>
      </c>
      <c r="IO177">
        <v>1</v>
      </c>
      <c r="IS177">
        <v>0</v>
      </c>
      <c r="IT177">
        <v>0</v>
      </c>
      <c r="IV177">
        <v>1</v>
      </c>
      <c r="IW177" t="s">
        <v>2340</v>
      </c>
      <c r="IX177">
        <v>1</v>
      </c>
      <c r="IY177" t="s">
        <v>2341</v>
      </c>
      <c r="IZ177">
        <v>1</v>
      </c>
      <c r="JA177">
        <v>1</v>
      </c>
      <c r="JB177">
        <v>1</v>
      </c>
      <c r="JC177">
        <v>1</v>
      </c>
      <c r="JD177">
        <v>1</v>
      </c>
      <c r="JE177">
        <v>0</v>
      </c>
      <c r="JF177" s="59">
        <v>44693</v>
      </c>
      <c r="JH177">
        <v>0</v>
      </c>
      <c r="JK177">
        <v>0</v>
      </c>
      <c r="JN177">
        <v>0</v>
      </c>
      <c r="JR177">
        <v>0</v>
      </c>
      <c r="JS177">
        <v>0</v>
      </c>
      <c r="JU177">
        <v>1</v>
      </c>
      <c r="JV177" t="s">
        <v>2342</v>
      </c>
      <c r="JW177">
        <v>1</v>
      </c>
      <c r="JX177" t="s">
        <v>2343</v>
      </c>
      <c r="JY177">
        <v>0</v>
      </c>
      <c r="JZ177">
        <v>1</v>
      </c>
      <c r="KA177">
        <v>1</v>
      </c>
      <c r="KB177">
        <v>1</v>
      </c>
      <c r="KC177">
        <v>0</v>
      </c>
      <c r="KD177">
        <v>0</v>
      </c>
      <c r="KE177" s="59">
        <v>44739</v>
      </c>
      <c r="KF177">
        <v>0</v>
      </c>
      <c r="KI177">
        <v>0</v>
      </c>
      <c r="KL177">
        <v>0</v>
      </c>
      <c r="KP177">
        <v>0</v>
      </c>
      <c r="KQ177">
        <v>0</v>
      </c>
      <c r="KS177">
        <v>1</v>
      </c>
      <c r="KT177" t="s">
        <v>2344</v>
      </c>
      <c r="KU177">
        <v>1</v>
      </c>
      <c r="KV177" t="s">
        <v>2345</v>
      </c>
      <c r="KW177">
        <v>1</v>
      </c>
      <c r="KX177">
        <v>1</v>
      </c>
      <c r="KY177">
        <v>1</v>
      </c>
      <c r="KZ177">
        <v>1</v>
      </c>
      <c r="LA177">
        <v>0</v>
      </c>
      <c r="LB177">
        <v>0</v>
      </c>
      <c r="LC177" s="59">
        <v>44760</v>
      </c>
      <c r="LD177">
        <v>0</v>
      </c>
      <c r="LG177">
        <v>0</v>
      </c>
      <c r="LJ177">
        <v>1</v>
      </c>
      <c r="LN177">
        <v>0</v>
      </c>
      <c r="LO177">
        <v>0</v>
      </c>
      <c r="LQ177">
        <v>1</v>
      </c>
      <c r="LR177" t="s">
        <v>2346</v>
      </c>
      <c r="LS177">
        <v>1</v>
      </c>
      <c r="LT177" t="s">
        <v>2347</v>
      </c>
      <c r="LU177">
        <v>1</v>
      </c>
      <c r="LV177">
        <v>1</v>
      </c>
      <c r="LW177">
        <v>1</v>
      </c>
      <c r="LX177">
        <v>1</v>
      </c>
      <c r="LY177">
        <v>0</v>
      </c>
      <c r="LZ177">
        <v>0</v>
      </c>
      <c r="MA177" s="59">
        <v>44780</v>
      </c>
      <c r="MB177">
        <v>0</v>
      </c>
      <c r="ME177">
        <v>0</v>
      </c>
      <c r="MH177" s="59">
        <v>44783</v>
      </c>
      <c r="MI177">
        <v>0</v>
      </c>
      <c r="ML177">
        <v>0</v>
      </c>
      <c r="MO177" s="59">
        <v>44840</v>
      </c>
      <c r="MP177">
        <v>0</v>
      </c>
      <c r="NA177">
        <v>0</v>
      </c>
      <c r="NB177">
        <v>0</v>
      </c>
      <c r="PK177" s="59">
        <v>44907</v>
      </c>
      <c r="PL177">
        <v>0</v>
      </c>
      <c r="PW177">
        <v>1</v>
      </c>
      <c r="PX177">
        <v>0</v>
      </c>
      <c r="QK177">
        <v>1</v>
      </c>
      <c r="QL177">
        <v>1</v>
      </c>
      <c r="QM177">
        <v>1</v>
      </c>
      <c r="QN177">
        <v>1</v>
      </c>
      <c r="QR177">
        <v>1</v>
      </c>
      <c r="QS177">
        <v>1</v>
      </c>
      <c r="QV177" s="59">
        <v>45061</v>
      </c>
      <c r="QW177">
        <v>0</v>
      </c>
      <c r="RH177">
        <v>1</v>
      </c>
      <c r="RI177">
        <v>0</v>
      </c>
      <c r="RP177">
        <v>0</v>
      </c>
      <c r="RV177">
        <v>1</v>
      </c>
      <c r="RW177">
        <v>1</v>
      </c>
      <c r="RX177">
        <v>1</v>
      </c>
      <c r="RY177">
        <v>0</v>
      </c>
      <c r="RZ177" t="s">
        <v>2350</v>
      </c>
      <c r="SA177">
        <v>1</v>
      </c>
      <c r="SB177" t="s">
        <v>2349</v>
      </c>
      <c r="SC177">
        <v>0</v>
      </c>
      <c r="SG177" s="59">
        <v>45247</v>
      </c>
      <c r="SO177" s="97"/>
      <c r="SP177" s="143"/>
      <c r="SQ177" s="143"/>
      <c r="SR177" s="143"/>
      <c r="SS177" s="143"/>
      <c r="ST177" s="143"/>
      <c r="SU177" s="143"/>
      <c r="SV177" s="143"/>
      <c r="SW177" s="143"/>
      <c r="SX177" s="143"/>
      <c r="SY177" s="143"/>
      <c r="SZ177" s="143"/>
      <c r="TB177" s="143"/>
      <c r="TD177" s="143"/>
      <c r="TF177" s="143"/>
      <c r="TG177" s="143"/>
      <c r="TH177" s="143"/>
      <c r="TI177" s="15"/>
      <c r="TJ177" s="143"/>
      <c r="TK177" s="143"/>
      <c r="TL177" s="59">
        <v>45354</v>
      </c>
      <c r="TM177">
        <v>0</v>
      </c>
      <c r="TP177">
        <v>0</v>
      </c>
    </row>
    <row r="178" spans="1:537" x14ac:dyDescent="0.25">
      <c r="A178">
        <v>176</v>
      </c>
      <c r="B178" s="15" t="s">
        <v>2310</v>
      </c>
      <c r="C178" s="15" t="s">
        <v>2508</v>
      </c>
      <c r="D178" t="s">
        <v>2509</v>
      </c>
      <c r="E178" t="s">
        <v>3174</v>
      </c>
      <c r="F178" t="s">
        <v>3175</v>
      </c>
      <c r="G178" s="139">
        <v>28887</v>
      </c>
      <c r="H178">
        <v>1</v>
      </c>
      <c r="I178" s="140">
        <v>44176</v>
      </c>
      <c r="J178" s="58">
        <f>(I178-G178)/365.25</f>
        <v>41.8590006844627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47</v>
      </c>
      <c r="T178">
        <v>1.5</v>
      </c>
      <c r="AA178" s="83">
        <f>(S178/(T178*T178))</f>
        <v>20.888888888888889</v>
      </c>
      <c r="AB178">
        <v>13.7</v>
      </c>
      <c r="AC178">
        <v>0</v>
      </c>
      <c r="AD178">
        <v>40</v>
      </c>
      <c r="AE178">
        <v>13.9</v>
      </c>
      <c r="AF178">
        <v>0</v>
      </c>
      <c r="AG178">
        <v>1</v>
      </c>
      <c r="AH178">
        <v>2</v>
      </c>
      <c r="AI178">
        <v>1</v>
      </c>
      <c r="AL178">
        <v>1</v>
      </c>
      <c r="AM178">
        <v>2</v>
      </c>
      <c r="AO178">
        <v>1</v>
      </c>
      <c r="AP178" t="s">
        <v>3176</v>
      </c>
      <c r="AQ178" s="15">
        <v>1</v>
      </c>
      <c r="AT178" s="68">
        <v>1</v>
      </c>
      <c r="AU178" s="68">
        <v>1</v>
      </c>
      <c r="AV178" s="68">
        <v>7</v>
      </c>
      <c r="AW178" s="68">
        <v>-1</v>
      </c>
      <c r="AX178" s="68">
        <v>-1</v>
      </c>
      <c r="AY178" s="68">
        <v>1</v>
      </c>
      <c r="AZ178" s="68">
        <v>0</v>
      </c>
      <c r="BA178" s="68">
        <v>1</v>
      </c>
      <c r="BB178" s="68">
        <v>1</v>
      </c>
      <c r="BC178" s="68">
        <v>1</v>
      </c>
      <c r="BD178" s="68">
        <v>0</v>
      </c>
      <c r="BE178" s="68">
        <v>0</v>
      </c>
      <c r="BF178" s="68">
        <v>0</v>
      </c>
      <c r="BG178" s="68">
        <v>1</v>
      </c>
      <c r="BH178" s="68">
        <v>0</v>
      </c>
      <c r="BJ178" s="68">
        <v>0</v>
      </c>
      <c r="BK178" s="68">
        <v>0</v>
      </c>
      <c r="BL178" s="68">
        <v>1</v>
      </c>
      <c r="BM178" s="68">
        <v>1</v>
      </c>
      <c r="BN178" s="68">
        <v>0</v>
      </c>
      <c r="BO178" s="68">
        <v>1</v>
      </c>
      <c r="BP178" s="68">
        <v>1</v>
      </c>
      <c r="BQ178" s="68">
        <v>1</v>
      </c>
      <c r="BR178" s="68">
        <v>0</v>
      </c>
      <c r="BT178" s="68">
        <v>0</v>
      </c>
      <c r="BU178" s="68">
        <v>0</v>
      </c>
      <c r="BV178" s="68">
        <v>0</v>
      </c>
      <c r="BW178" s="68">
        <v>0</v>
      </c>
      <c r="BX178" s="68">
        <v>0</v>
      </c>
      <c r="BY178" s="68">
        <v>0</v>
      </c>
      <c r="BZ178" s="68">
        <v>0</v>
      </c>
      <c r="CA178" s="68">
        <v>0</v>
      </c>
      <c r="CB178" s="68">
        <v>0</v>
      </c>
      <c r="CC178" s="68">
        <v>0</v>
      </c>
      <c r="CD178" s="68">
        <v>0</v>
      </c>
      <c r="CE178" s="68">
        <v>0</v>
      </c>
      <c r="CG178" s="68">
        <v>1</v>
      </c>
      <c r="CH178" s="68">
        <v>1</v>
      </c>
      <c r="CI178" s="68">
        <v>1</v>
      </c>
      <c r="CJ178" s="68">
        <v>0</v>
      </c>
      <c r="CK178" s="68">
        <v>0</v>
      </c>
      <c r="CL178" s="68">
        <v>1</v>
      </c>
      <c r="CM178" t="s">
        <v>219</v>
      </c>
      <c r="CN178" s="68">
        <v>1</v>
      </c>
      <c r="CO178" s="68">
        <v>1</v>
      </c>
      <c r="CP178" s="68">
        <v>1</v>
      </c>
      <c r="CQ178" s="68">
        <v>0</v>
      </c>
      <c r="CR178" s="68">
        <v>0</v>
      </c>
      <c r="CS178" s="68">
        <v>0</v>
      </c>
      <c r="CU178" s="68">
        <v>1</v>
      </c>
      <c r="CV178" s="68">
        <v>1</v>
      </c>
      <c r="CW178" s="68">
        <v>0</v>
      </c>
      <c r="CX178" s="68">
        <v>1</v>
      </c>
      <c r="CY178" s="141" t="s">
        <v>2512</v>
      </c>
      <c r="CZ178" s="68">
        <v>1</v>
      </c>
      <c r="DA178" s="141" t="s">
        <v>2513</v>
      </c>
      <c r="DB178" s="15">
        <v>0</v>
      </c>
      <c r="DC178" s="15"/>
      <c r="DD178" s="68">
        <v>0</v>
      </c>
      <c r="DE178" s="68"/>
      <c r="DF178" s="68"/>
      <c r="DG178" s="15"/>
      <c r="DH178" s="141" t="s">
        <v>3177</v>
      </c>
      <c r="GI178">
        <v>1</v>
      </c>
      <c r="GJ178" s="59">
        <v>44506</v>
      </c>
      <c r="GK178" s="59">
        <v>44617</v>
      </c>
      <c r="GL178">
        <v>42</v>
      </c>
      <c r="GM178">
        <v>0</v>
      </c>
      <c r="GN178" s="59"/>
      <c r="GO178" s="59"/>
      <c r="GP178">
        <v>0</v>
      </c>
      <c r="GQ178" s="59"/>
      <c r="GR178" s="59"/>
      <c r="GS178">
        <v>1</v>
      </c>
      <c r="GT178" s="59"/>
      <c r="GU178" s="59"/>
      <c r="GV178" s="59"/>
      <c r="GW178">
        <v>1</v>
      </c>
      <c r="GX178">
        <v>1</v>
      </c>
      <c r="GY178" s="59"/>
      <c r="GZ178">
        <v>1</v>
      </c>
      <c r="HA178" s="59" t="s">
        <v>2514</v>
      </c>
      <c r="HB178">
        <v>1</v>
      </c>
      <c r="HC178" s="59" t="s">
        <v>2342</v>
      </c>
      <c r="HD178">
        <v>1</v>
      </c>
      <c r="HE178">
        <v>1</v>
      </c>
      <c r="HF178">
        <v>1</v>
      </c>
      <c r="HG178">
        <v>1</v>
      </c>
      <c r="HH178">
        <v>0</v>
      </c>
      <c r="HI178">
        <v>0</v>
      </c>
      <c r="HJ178" s="59">
        <v>44640</v>
      </c>
      <c r="HK178">
        <v>0</v>
      </c>
      <c r="HL178" s="59"/>
      <c r="HM178" s="59"/>
      <c r="HN178">
        <v>0</v>
      </c>
      <c r="HO178" s="59"/>
      <c r="HP178" s="59"/>
      <c r="HS178" s="59"/>
      <c r="HT178" s="59"/>
      <c r="HW178" s="59"/>
      <c r="HX178">
        <v>1</v>
      </c>
      <c r="HY178" s="59" t="s">
        <v>2515</v>
      </c>
      <c r="HZ178">
        <v>1</v>
      </c>
      <c r="IA178" s="59" t="s">
        <v>2516</v>
      </c>
      <c r="IB178">
        <v>1</v>
      </c>
      <c r="IC178">
        <v>1</v>
      </c>
      <c r="ID178">
        <v>1</v>
      </c>
      <c r="IE178">
        <v>1</v>
      </c>
      <c r="IF178">
        <v>0</v>
      </c>
      <c r="IG178">
        <v>0</v>
      </c>
      <c r="IH178" s="59">
        <v>44663</v>
      </c>
      <c r="II178">
        <v>0</v>
      </c>
      <c r="IJ178" s="59"/>
      <c r="IK178" s="59"/>
      <c r="IL178">
        <v>0</v>
      </c>
      <c r="IM178" s="59"/>
      <c r="IN178" s="59"/>
      <c r="IO178">
        <v>1</v>
      </c>
      <c r="IP178" s="59"/>
      <c r="IQ178" s="59"/>
      <c r="IR178" s="59"/>
      <c r="IS178">
        <v>1</v>
      </c>
      <c r="IU178" s="59"/>
      <c r="IV178">
        <v>1</v>
      </c>
      <c r="IW178" s="59" t="s">
        <v>2342</v>
      </c>
      <c r="IX178">
        <v>1</v>
      </c>
      <c r="IY178" s="59" t="s">
        <v>2517</v>
      </c>
      <c r="IZ178">
        <v>1</v>
      </c>
      <c r="JA178">
        <v>1</v>
      </c>
      <c r="JB178">
        <v>1</v>
      </c>
      <c r="JC178">
        <v>1</v>
      </c>
      <c r="JD178">
        <v>0</v>
      </c>
      <c r="JE178">
        <v>0</v>
      </c>
      <c r="JF178" s="59"/>
      <c r="JG178" s="59"/>
      <c r="JI178" s="59"/>
      <c r="JJ178" s="59"/>
      <c r="JL178" s="59"/>
      <c r="JM178" s="59"/>
      <c r="JO178" s="59"/>
      <c r="JP178" s="59"/>
      <c r="JQ178" s="59"/>
      <c r="JT178" s="59"/>
      <c r="JV178" s="59"/>
      <c r="JX178" s="59"/>
      <c r="KA178" s="59"/>
      <c r="KB178" s="59"/>
      <c r="KD178" s="59"/>
      <c r="KE178" s="59"/>
      <c r="KG178" s="59"/>
      <c r="KH178" s="59"/>
      <c r="KJ178" s="59"/>
      <c r="KK178" s="59"/>
      <c r="KM178" s="59"/>
      <c r="KN178" s="59"/>
      <c r="KO178" s="59"/>
      <c r="KR178" s="59"/>
      <c r="KT178" s="59"/>
      <c r="KV178" s="59"/>
      <c r="KY178" s="59"/>
      <c r="KZ178" s="59"/>
      <c r="LC178" s="59"/>
      <c r="LE178" s="59"/>
      <c r="LF178" s="59"/>
      <c r="LH178" s="59"/>
      <c r="LI178" s="59"/>
      <c r="LK178" s="59"/>
      <c r="LL178" s="59"/>
      <c r="LM178" s="59"/>
      <c r="LP178" s="59"/>
      <c r="LR178" s="59"/>
      <c r="LT178" s="59"/>
      <c r="MA178" s="59">
        <v>44780</v>
      </c>
      <c r="MB178">
        <v>0</v>
      </c>
      <c r="ME178">
        <v>0</v>
      </c>
      <c r="MO178" s="59">
        <v>44840</v>
      </c>
      <c r="MP178">
        <v>0</v>
      </c>
      <c r="NA178">
        <v>0</v>
      </c>
      <c r="NB178">
        <v>0</v>
      </c>
      <c r="NI178">
        <v>1</v>
      </c>
      <c r="NJ178" t="s">
        <v>2348</v>
      </c>
      <c r="NK178">
        <v>1</v>
      </c>
      <c r="NO178">
        <v>1</v>
      </c>
      <c r="NP178">
        <v>0</v>
      </c>
      <c r="NQ178">
        <v>1</v>
      </c>
      <c r="NR178">
        <v>1</v>
      </c>
      <c r="NT178">
        <v>0</v>
      </c>
      <c r="NV178">
        <v>0</v>
      </c>
      <c r="PK178" s="59">
        <v>44907</v>
      </c>
      <c r="PL178">
        <v>1</v>
      </c>
      <c r="PM178" s="69">
        <v>44835</v>
      </c>
      <c r="PN178">
        <v>2</v>
      </c>
      <c r="PO178">
        <v>0</v>
      </c>
      <c r="PP178">
        <v>0</v>
      </c>
      <c r="PQ178">
        <v>0</v>
      </c>
      <c r="PR178">
        <v>0</v>
      </c>
      <c r="PS178">
        <v>0</v>
      </c>
      <c r="PU178">
        <v>0</v>
      </c>
      <c r="PW178">
        <v>1</v>
      </c>
      <c r="PX178">
        <v>0</v>
      </c>
      <c r="QE178">
        <v>1</v>
      </c>
      <c r="QF178" t="s">
        <v>2310</v>
      </c>
      <c r="QG178">
        <v>0</v>
      </c>
      <c r="QH178">
        <v>1</v>
      </c>
      <c r="QI178">
        <v>1</v>
      </c>
      <c r="QJ178" t="s">
        <v>2518</v>
      </c>
      <c r="QK178">
        <v>0</v>
      </c>
      <c r="QM178">
        <v>1</v>
      </c>
      <c r="QN178">
        <v>1</v>
      </c>
      <c r="QP178">
        <v>1</v>
      </c>
      <c r="QQ178" t="s">
        <v>2519</v>
      </c>
      <c r="QR178">
        <v>0</v>
      </c>
      <c r="QV178" s="59">
        <v>45059</v>
      </c>
      <c r="QW178">
        <v>0</v>
      </c>
      <c r="RH178">
        <v>1</v>
      </c>
      <c r="RI178">
        <v>1</v>
      </c>
      <c r="RJ178" s="69">
        <v>45047</v>
      </c>
      <c r="RL178">
        <v>0</v>
      </c>
      <c r="RM178">
        <v>1</v>
      </c>
      <c r="RN178">
        <v>0</v>
      </c>
      <c r="RO178">
        <v>0</v>
      </c>
      <c r="RP178">
        <v>1</v>
      </c>
      <c r="RQ178" t="s">
        <v>2423</v>
      </c>
      <c r="RR178">
        <v>1</v>
      </c>
      <c r="RW178">
        <v>0</v>
      </c>
      <c r="RX178">
        <v>1</v>
      </c>
      <c r="RY178">
        <v>1</v>
      </c>
      <c r="SA178">
        <v>1</v>
      </c>
      <c r="SB178" t="s">
        <v>2520</v>
      </c>
      <c r="SC178">
        <v>1</v>
      </c>
      <c r="SD178">
        <v>1</v>
      </c>
      <c r="SO178" s="97"/>
      <c r="SP178" s="143"/>
      <c r="SQ178" s="143"/>
      <c r="SR178" s="143"/>
      <c r="SS178" s="143"/>
      <c r="ST178" s="143"/>
      <c r="SU178" s="143"/>
      <c r="SV178" s="143"/>
      <c r="SW178" s="143"/>
      <c r="SX178" s="143"/>
      <c r="SY178" s="143"/>
      <c r="SZ178" s="143"/>
      <c r="TB178" s="143"/>
      <c r="TD178" s="143"/>
      <c r="TF178" s="143"/>
      <c r="TG178" s="143"/>
      <c r="TH178" s="143"/>
      <c r="TI178" s="144"/>
      <c r="TJ178" s="143"/>
      <c r="TK178" s="143"/>
    </row>
    <row r="179" spans="1:537" x14ac:dyDescent="0.25">
      <c r="A179">
        <v>177</v>
      </c>
      <c r="B179" s="15" t="s">
        <v>2310</v>
      </c>
      <c r="C179" s="15" t="s">
        <v>3178</v>
      </c>
      <c r="D179" t="s">
        <v>3179</v>
      </c>
      <c r="E179" t="s">
        <v>3180</v>
      </c>
      <c r="F179" t="s">
        <v>3181</v>
      </c>
      <c r="G179" s="139">
        <v>24262</v>
      </c>
      <c r="H179">
        <v>0</v>
      </c>
      <c r="I179" s="140">
        <v>44176</v>
      </c>
      <c r="J179" s="58">
        <f>(I179-G179)/365.25</f>
        <v>54.521560574948666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66</v>
      </c>
      <c r="T179">
        <v>1.65</v>
      </c>
      <c r="AA179" s="83">
        <f>(S179/(T179*T179))</f>
        <v>24.242424242424246</v>
      </c>
      <c r="AB179">
        <v>13.9</v>
      </c>
      <c r="AC179">
        <v>0</v>
      </c>
      <c r="AD179">
        <v>41</v>
      </c>
      <c r="AE179">
        <v>14</v>
      </c>
      <c r="AF179">
        <v>14</v>
      </c>
      <c r="AG179">
        <v>0</v>
      </c>
      <c r="AJ179">
        <v>0</v>
      </c>
      <c r="AL179">
        <v>0</v>
      </c>
      <c r="AO179">
        <v>1</v>
      </c>
      <c r="AP179" t="s">
        <v>3182</v>
      </c>
      <c r="AQ179" s="15">
        <v>0</v>
      </c>
      <c r="AT179" s="68">
        <v>1</v>
      </c>
      <c r="AU179" s="68">
        <v>0</v>
      </c>
      <c r="AV179" s="68">
        <v>1</v>
      </c>
      <c r="AW179" s="68">
        <v>14</v>
      </c>
      <c r="AX179" s="68">
        <v>-1</v>
      </c>
      <c r="AY179" s="68">
        <v>0</v>
      </c>
      <c r="AZ179" s="68">
        <v>0</v>
      </c>
      <c r="BA179" s="68">
        <v>0</v>
      </c>
      <c r="BB179" s="68">
        <v>0</v>
      </c>
      <c r="BC179" s="68">
        <v>0</v>
      </c>
      <c r="BD179" s="68">
        <v>0</v>
      </c>
      <c r="BE179" s="68">
        <v>0</v>
      </c>
      <c r="BF179" s="68">
        <v>0</v>
      </c>
      <c r="BG179" s="68">
        <v>0</v>
      </c>
      <c r="BH179" s="68">
        <v>0</v>
      </c>
      <c r="BJ179" s="68">
        <v>0</v>
      </c>
      <c r="BK179" s="68">
        <v>0</v>
      </c>
      <c r="BL179" s="68">
        <v>1</v>
      </c>
      <c r="BM179" s="68">
        <v>1</v>
      </c>
      <c r="BN179" s="68">
        <v>0</v>
      </c>
      <c r="BO179" s="68">
        <v>0</v>
      </c>
      <c r="BP179" s="68">
        <v>0</v>
      </c>
      <c r="BQ179" s="68">
        <v>1</v>
      </c>
      <c r="BR179" s="68">
        <v>1</v>
      </c>
      <c r="BS179" t="s">
        <v>3047</v>
      </c>
      <c r="BT179" s="68">
        <v>0</v>
      </c>
      <c r="BU179" s="68">
        <v>0</v>
      </c>
      <c r="BV179" s="68">
        <v>0</v>
      </c>
      <c r="BW179" s="68">
        <v>0</v>
      </c>
      <c r="BX179" s="68">
        <v>0</v>
      </c>
      <c r="BY179" s="68">
        <v>0</v>
      </c>
      <c r="BZ179" s="68">
        <v>0</v>
      </c>
      <c r="CA179" s="68">
        <v>0</v>
      </c>
      <c r="CB179" s="68">
        <v>0</v>
      </c>
      <c r="CC179" s="68">
        <v>0</v>
      </c>
      <c r="CD179" s="68">
        <v>0</v>
      </c>
      <c r="CE179" s="68">
        <v>0</v>
      </c>
      <c r="CG179" s="68">
        <v>0</v>
      </c>
      <c r="CH179" s="68">
        <v>0</v>
      </c>
      <c r="CI179" s="68">
        <v>0</v>
      </c>
      <c r="CJ179" s="68">
        <v>0</v>
      </c>
      <c r="CK179" s="68">
        <v>0</v>
      </c>
      <c r="CL179" s="68">
        <v>0</v>
      </c>
      <c r="CN179" s="68">
        <v>1</v>
      </c>
      <c r="CO179" s="68">
        <v>1</v>
      </c>
      <c r="CP179" s="68">
        <v>1</v>
      </c>
      <c r="CQ179" s="68">
        <v>0</v>
      </c>
      <c r="CR179" s="68">
        <v>0</v>
      </c>
      <c r="CS179" s="68">
        <v>1</v>
      </c>
      <c r="CT179" t="s">
        <v>219</v>
      </c>
      <c r="CU179" s="68">
        <v>1</v>
      </c>
      <c r="CV179" s="68">
        <v>1</v>
      </c>
      <c r="CW179" s="68">
        <v>0</v>
      </c>
      <c r="CX179" s="68">
        <v>1</v>
      </c>
      <c r="CY179" s="141" t="s">
        <v>3183</v>
      </c>
      <c r="CZ179" s="68">
        <v>1</v>
      </c>
      <c r="DA179" s="141" t="s">
        <v>2330</v>
      </c>
      <c r="DB179" s="15">
        <v>0</v>
      </c>
      <c r="DC179" s="15"/>
      <c r="DD179" s="68">
        <v>1</v>
      </c>
      <c r="DE179" s="68"/>
      <c r="DF179" s="68"/>
      <c r="DG179" s="68"/>
      <c r="DH179" s="141"/>
      <c r="MA179" s="59">
        <v>44781</v>
      </c>
      <c r="MB179">
        <v>1</v>
      </c>
      <c r="MD179">
        <v>0</v>
      </c>
      <c r="SO179" s="97"/>
      <c r="SP179" s="143"/>
      <c r="SQ179" s="143"/>
      <c r="SR179" s="143"/>
      <c r="SS179" s="143"/>
      <c r="ST179" s="143"/>
      <c r="SU179" s="143"/>
      <c r="SV179" s="143"/>
      <c r="SW179" s="143"/>
      <c r="SX179" s="143"/>
      <c r="SY179" s="143"/>
      <c r="SZ179" s="143"/>
      <c r="TB179" s="143"/>
      <c r="TD179" s="143"/>
      <c r="TF179" s="143"/>
      <c r="TG179" s="143"/>
      <c r="TH179" s="143"/>
      <c r="TI179" s="15"/>
      <c r="TJ179" s="143"/>
      <c r="TK179" s="143"/>
    </row>
    <row r="180" spans="1:537" x14ac:dyDescent="0.25">
      <c r="A180">
        <v>178</v>
      </c>
      <c r="B180" s="15" t="s">
        <v>2310</v>
      </c>
      <c r="C180" s="15" t="s">
        <v>2993</v>
      </c>
      <c r="D180" t="s">
        <v>2994</v>
      </c>
      <c r="E180" t="s">
        <v>3184</v>
      </c>
      <c r="F180" t="s">
        <v>3185</v>
      </c>
      <c r="G180" s="139">
        <v>36526</v>
      </c>
      <c r="H180">
        <v>0</v>
      </c>
      <c r="I180" s="140">
        <v>44176</v>
      </c>
      <c r="J180" s="58">
        <f>(I180-G180)/365.25</f>
        <v>20.944558521560573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53</v>
      </c>
      <c r="T180">
        <v>1.6</v>
      </c>
      <c r="AA180" s="83">
        <f>(S180/(T180*T180))</f>
        <v>20.703124999999996</v>
      </c>
      <c r="AB180">
        <v>10</v>
      </c>
      <c r="AC180">
        <v>1</v>
      </c>
      <c r="AD180">
        <v>30.7</v>
      </c>
      <c r="AE180">
        <v>10.199999999999999</v>
      </c>
      <c r="AF180">
        <v>11</v>
      </c>
      <c r="AG180">
        <v>1</v>
      </c>
      <c r="AH180">
        <v>3</v>
      </c>
      <c r="AI180">
        <v>2</v>
      </c>
      <c r="AL180">
        <v>0</v>
      </c>
      <c r="AO180">
        <v>1</v>
      </c>
      <c r="AQ180" s="15">
        <v>1</v>
      </c>
      <c r="AT180" s="68">
        <v>1</v>
      </c>
      <c r="AU180" s="68">
        <v>0</v>
      </c>
      <c r="AV180" s="68">
        <v>6</v>
      </c>
      <c r="AW180">
        <v>10</v>
      </c>
      <c r="AX180">
        <v>11</v>
      </c>
      <c r="AY180" s="68">
        <v>1</v>
      </c>
      <c r="AZ180" s="68">
        <v>0</v>
      </c>
      <c r="BA180" s="68">
        <v>1</v>
      </c>
      <c r="BB180" s="68">
        <v>1</v>
      </c>
      <c r="BC180" s="68">
        <v>1</v>
      </c>
      <c r="BD180" s="68">
        <v>0</v>
      </c>
      <c r="BE180" s="68">
        <v>0</v>
      </c>
      <c r="BF180" s="68">
        <v>1</v>
      </c>
      <c r="BG180" s="68">
        <v>1</v>
      </c>
      <c r="BH180" s="68">
        <v>0</v>
      </c>
      <c r="BJ180" s="68">
        <v>0</v>
      </c>
      <c r="BK180" s="68">
        <v>1</v>
      </c>
      <c r="BL180" s="68">
        <v>1</v>
      </c>
      <c r="BM180" s="68">
        <v>1</v>
      </c>
      <c r="BN180" s="68">
        <v>0</v>
      </c>
      <c r="BO180" s="68">
        <v>1</v>
      </c>
      <c r="BP180" s="68">
        <v>0</v>
      </c>
      <c r="BQ180" s="68">
        <v>1</v>
      </c>
      <c r="BR180" s="68">
        <v>0</v>
      </c>
      <c r="BT180" s="68">
        <v>1</v>
      </c>
      <c r="BU180" s="68">
        <v>0</v>
      </c>
      <c r="BV180" s="68">
        <v>0</v>
      </c>
      <c r="BW180" s="68">
        <v>0</v>
      </c>
      <c r="BX180" s="68">
        <v>0</v>
      </c>
      <c r="BY180" s="68">
        <v>0</v>
      </c>
      <c r="BZ180" s="68">
        <v>1</v>
      </c>
      <c r="CA180" s="68">
        <v>0</v>
      </c>
      <c r="CB180" s="68">
        <v>0</v>
      </c>
      <c r="CC180" s="68">
        <v>0</v>
      </c>
      <c r="CD180" s="68">
        <v>1</v>
      </c>
      <c r="CE180" s="68">
        <v>0</v>
      </c>
      <c r="CG180" s="68">
        <v>1</v>
      </c>
      <c r="CH180" s="68">
        <v>1</v>
      </c>
      <c r="CI180" s="68">
        <v>1</v>
      </c>
      <c r="CJ180" s="68">
        <v>0</v>
      </c>
      <c r="CK180" s="68">
        <v>1</v>
      </c>
      <c r="CL180" s="68">
        <v>0</v>
      </c>
      <c r="CN180" s="68">
        <v>1</v>
      </c>
      <c r="CO180" s="68">
        <v>1</v>
      </c>
      <c r="CP180" s="68">
        <v>1</v>
      </c>
      <c r="CQ180" s="68">
        <v>0</v>
      </c>
      <c r="CR180" s="68">
        <v>0</v>
      </c>
      <c r="CS180" s="68">
        <v>0</v>
      </c>
      <c r="CU180" s="68">
        <v>1</v>
      </c>
      <c r="CV180" s="68">
        <v>1</v>
      </c>
      <c r="CW180" s="68">
        <v>0</v>
      </c>
      <c r="CX180" s="68">
        <v>1</v>
      </c>
      <c r="CY180" s="141" t="s">
        <v>2314</v>
      </c>
      <c r="CZ180" s="68">
        <v>1</v>
      </c>
      <c r="DA180" s="141" t="s">
        <v>2998</v>
      </c>
      <c r="DB180" s="15">
        <v>0</v>
      </c>
      <c r="DC180" s="15"/>
      <c r="DD180" s="68">
        <v>1</v>
      </c>
      <c r="DE180" s="68"/>
      <c r="DF180" s="68"/>
      <c r="DG180" s="68"/>
      <c r="DH180" s="141"/>
      <c r="GI180">
        <v>1</v>
      </c>
      <c r="GJ180" s="59">
        <v>44506</v>
      </c>
      <c r="GK180" s="59"/>
      <c r="GN180" s="59"/>
      <c r="GO180" s="59"/>
      <c r="GQ180" s="59"/>
      <c r="GR180" s="59"/>
      <c r="GT180" s="59"/>
      <c r="GU180" s="59"/>
      <c r="GV180" s="59"/>
      <c r="GY180" s="59"/>
      <c r="HA180" s="59"/>
      <c r="HC180" s="59"/>
      <c r="HG180" s="59"/>
      <c r="HH180" s="59"/>
      <c r="HI180" s="59"/>
      <c r="HJ180" s="59"/>
      <c r="HL180" s="59"/>
      <c r="HM180" s="59"/>
      <c r="HO180" s="59"/>
      <c r="HP180" s="59"/>
      <c r="HS180" s="59"/>
      <c r="HT180" s="59"/>
      <c r="HW180" s="59"/>
      <c r="HY180" s="59"/>
      <c r="IA180" s="59"/>
      <c r="IE180" s="59"/>
      <c r="IF180" s="59"/>
      <c r="IH180" s="59"/>
      <c r="IJ180" s="59"/>
      <c r="IK180" s="59"/>
      <c r="IM180" s="59"/>
      <c r="IN180" s="59"/>
      <c r="IP180" s="59"/>
      <c r="IQ180" s="59"/>
      <c r="IR180" s="59"/>
      <c r="IU180" s="59"/>
      <c r="IW180" s="59"/>
      <c r="IY180" s="59"/>
      <c r="JB180" s="59"/>
      <c r="JC180" s="59"/>
      <c r="JF180" s="59"/>
      <c r="JG180" s="59"/>
      <c r="JI180" s="59"/>
      <c r="JJ180" s="59"/>
      <c r="JL180" s="59"/>
      <c r="JM180" s="59"/>
      <c r="JO180" s="59"/>
      <c r="JP180" s="59"/>
      <c r="JQ180" s="59"/>
      <c r="JT180" s="59"/>
      <c r="JV180" s="59"/>
      <c r="JX180" s="59"/>
      <c r="KA180" s="59"/>
      <c r="KB180" s="59"/>
      <c r="KD180" s="59"/>
      <c r="KE180" s="59"/>
      <c r="KG180" s="59"/>
      <c r="KH180" s="59"/>
      <c r="KJ180" s="59"/>
      <c r="KK180" s="59"/>
      <c r="KM180" s="59"/>
      <c r="KN180" s="59"/>
      <c r="KO180" s="59"/>
      <c r="KR180" s="59"/>
      <c r="KT180" s="59"/>
      <c r="KV180" s="59"/>
      <c r="KY180" s="59"/>
      <c r="KZ180" s="59"/>
      <c r="LC180" s="59"/>
      <c r="LE180" s="59"/>
      <c r="LF180" s="59"/>
      <c r="LH180" s="59"/>
      <c r="LI180" s="59"/>
      <c r="LK180" s="59"/>
      <c r="LL180" s="59"/>
      <c r="LM180" s="59"/>
      <c r="LP180" s="59"/>
      <c r="LR180" s="59"/>
      <c r="LT180" s="59"/>
      <c r="SO180" s="97"/>
      <c r="SP180" s="143"/>
      <c r="SQ180" s="143"/>
      <c r="SR180" s="143"/>
      <c r="SS180" s="143"/>
      <c r="ST180" s="143"/>
      <c r="SU180" s="143"/>
      <c r="SV180" s="143"/>
      <c r="SW180" s="143"/>
      <c r="SX180" s="143"/>
      <c r="SY180" s="143"/>
      <c r="SZ180" s="143"/>
      <c r="TB180" s="143"/>
      <c r="TD180" s="143"/>
      <c r="TF180" s="143"/>
      <c r="TG180" s="143"/>
      <c r="TH180" s="143"/>
      <c r="TI180" s="15"/>
      <c r="TJ180" s="143"/>
      <c r="TK180" s="143"/>
    </row>
    <row r="181" spans="1:537" x14ac:dyDescent="0.25">
      <c r="A181">
        <v>179</v>
      </c>
      <c r="B181" s="15" t="s">
        <v>2310</v>
      </c>
      <c r="C181" s="15" t="s">
        <v>2325</v>
      </c>
      <c r="D181" t="s">
        <v>2631</v>
      </c>
      <c r="E181" t="s">
        <v>3186</v>
      </c>
      <c r="F181" t="s">
        <v>3187</v>
      </c>
      <c r="G181" s="139">
        <v>21886</v>
      </c>
      <c r="H181">
        <v>1</v>
      </c>
      <c r="I181" s="140">
        <v>44176</v>
      </c>
      <c r="J181" s="58">
        <f>(I181-G181)/365.25</f>
        <v>61.026694045174537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66</v>
      </c>
      <c r="T181">
        <v>1.64</v>
      </c>
      <c r="AA181" s="83">
        <f>(S181/(T181*T181))</f>
        <v>24.538964901844146</v>
      </c>
      <c r="AB181">
        <v>13</v>
      </c>
      <c r="AC181">
        <v>0</v>
      </c>
      <c r="AD181">
        <v>38</v>
      </c>
      <c r="AE181">
        <v>13.2</v>
      </c>
      <c r="AF181">
        <v>6</v>
      </c>
      <c r="AG181">
        <v>1</v>
      </c>
      <c r="AH181">
        <v>3</v>
      </c>
      <c r="AI181">
        <v>2</v>
      </c>
      <c r="AL181">
        <v>1</v>
      </c>
      <c r="AM181">
        <v>4</v>
      </c>
      <c r="AN181">
        <v>7</v>
      </c>
      <c r="AO181">
        <v>0</v>
      </c>
      <c r="AQ181" s="15">
        <v>-1</v>
      </c>
      <c r="AT181" s="68">
        <v>1</v>
      </c>
      <c r="AU181" s="68">
        <v>0</v>
      </c>
      <c r="AV181" s="68">
        <v>6</v>
      </c>
      <c r="AW181" s="68">
        <v>6</v>
      </c>
      <c r="AX181" s="68">
        <v>6</v>
      </c>
      <c r="AY181" s="68">
        <v>1</v>
      </c>
      <c r="AZ181" s="68">
        <v>0</v>
      </c>
      <c r="BA181" s="68">
        <v>1</v>
      </c>
      <c r="BB181" s="68">
        <v>1</v>
      </c>
      <c r="BC181" s="68">
        <v>0</v>
      </c>
      <c r="BD181" s="68">
        <v>0</v>
      </c>
      <c r="BE181" s="68">
        <v>0</v>
      </c>
      <c r="BF181" s="68">
        <v>0</v>
      </c>
      <c r="BG181" s="68">
        <v>1</v>
      </c>
      <c r="BH181" s="68">
        <v>0</v>
      </c>
      <c r="BJ181" s="68">
        <v>0</v>
      </c>
      <c r="BK181" s="68">
        <v>1</v>
      </c>
      <c r="BL181" s="68">
        <v>1</v>
      </c>
      <c r="BM181" s="68">
        <v>1</v>
      </c>
      <c r="BN181" s="68">
        <v>0</v>
      </c>
      <c r="BO181" s="68">
        <v>1</v>
      </c>
      <c r="BP181" s="68">
        <v>0</v>
      </c>
      <c r="BQ181" s="68">
        <v>1</v>
      </c>
      <c r="BR181" s="68">
        <v>0</v>
      </c>
      <c r="BT181" s="68">
        <v>0</v>
      </c>
      <c r="BU181" s="68">
        <v>0</v>
      </c>
      <c r="BV181" s="68">
        <v>0</v>
      </c>
      <c r="BW181" s="68">
        <v>0</v>
      </c>
      <c r="BX181" s="68">
        <v>0</v>
      </c>
      <c r="BY181" s="68">
        <v>0</v>
      </c>
      <c r="BZ181" s="68">
        <v>0</v>
      </c>
      <c r="CA181" s="68">
        <v>0</v>
      </c>
      <c r="CB181" s="68">
        <v>0</v>
      </c>
      <c r="CC181" s="68">
        <v>0</v>
      </c>
      <c r="CD181" s="68">
        <v>0</v>
      </c>
      <c r="CE181" s="68">
        <v>0</v>
      </c>
      <c r="CG181" s="68">
        <v>1</v>
      </c>
      <c r="CH181" s="68">
        <v>1</v>
      </c>
      <c r="CI181" s="68">
        <v>1</v>
      </c>
      <c r="CJ181" s="68">
        <v>0</v>
      </c>
      <c r="CK181" s="68">
        <v>0</v>
      </c>
      <c r="CL181" s="68">
        <v>1</v>
      </c>
      <c r="CM181" t="s">
        <v>219</v>
      </c>
      <c r="CN181" s="68">
        <v>1</v>
      </c>
      <c r="CO181" s="68">
        <v>1</v>
      </c>
      <c r="CP181" s="68">
        <v>0</v>
      </c>
      <c r="CQ181" s="68">
        <v>0</v>
      </c>
      <c r="CR181" s="68">
        <v>0</v>
      </c>
      <c r="CS181" s="68">
        <v>1</v>
      </c>
      <c r="CT181" t="s">
        <v>219</v>
      </c>
      <c r="CU181" s="68">
        <v>1</v>
      </c>
      <c r="CV181" s="68">
        <v>1</v>
      </c>
      <c r="CW181" s="68">
        <v>0</v>
      </c>
      <c r="CX181" s="68">
        <v>1</v>
      </c>
      <c r="CY181" s="141" t="s">
        <v>2329</v>
      </c>
      <c r="CZ181" s="68">
        <v>1</v>
      </c>
      <c r="DA181" s="141" t="s">
        <v>2330</v>
      </c>
      <c r="DB181" s="15">
        <v>1</v>
      </c>
      <c r="DC181" s="15"/>
      <c r="DD181" s="68">
        <v>1</v>
      </c>
      <c r="DE181" s="68"/>
      <c r="DF181" s="68"/>
      <c r="DG181" s="15"/>
      <c r="DH181" s="141"/>
      <c r="GI181">
        <v>1</v>
      </c>
      <c r="GJ181" s="59">
        <v>44506</v>
      </c>
      <c r="GK181" s="59"/>
      <c r="GN181" s="59"/>
      <c r="GO181" s="59"/>
      <c r="GQ181" s="59"/>
      <c r="GR181" s="59"/>
      <c r="GT181" s="59"/>
      <c r="GU181" s="59"/>
      <c r="GV181" s="59"/>
      <c r="GY181" s="59"/>
      <c r="HA181" s="59"/>
      <c r="HC181" s="59"/>
      <c r="HG181" s="59"/>
      <c r="HH181" s="59"/>
      <c r="HI181" s="59"/>
      <c r="HJ181" s="59"/>
      <c r="HL181" s="59"/>
      <c r="HM181" s="59"/>
      <c r="HO181" s="59"/>
      <c r="HP181" s="59"/>
      <c r="HS181" s="59"/>
      <c r="HT181" s="59"/>
      <c r="HW181" s="59"/>
      <c r="HY181" s="59"/>
      <c r="IA181" s="59"/>
      <c r="IE181" s="59"/>
      <c r="IF181" s="59"/>
      <c r="IH181" s="59"/>
      <c r="IJ181" s="59"/>
      <c r="IK181" s="59"/>
      <c r="IM181" s="59"/>
      <c r="IN181" s="59"/>
      <c r="IP181" s="59"/>
      <c r="IQ181" s="59"/>
      <c r="IR181" s="59"/>
      <c r="IU181" s="59"/>
      <c r="IW181" s="59"/>
      <c r="IY181" s="59"/>
      <c r="JB181" s="59"/>
      <c r="JC181" s="59"/>
      <c r="JF181" s="59"/>
      <c r="JG181" s="59"/>
      <c r="JI181" s="59"/>
      <c r="JJ181" s="59"/>
      <c r="JL181" s="59"/>
      <c r="JM181" s="59"/>
      <c r="JO181" s="59"/>
      <c r="JP181" s="59"/>
      <c r="JQ181" s="59"/>
      <c r="JT181" s="59"/>
      <c r="JV181" s="59"/>
      <c r="JX181" s="59"/>
      <c r="KA181" s="59"/>
      <c r="KB181" s="59"/>
      <c r="KD181" s="59"/>
      <c r="KE181" s="59"/>
      <c r="KG181" s="59"/>
      <c r="KH181" s="59"/>
      <c r="KJ181" s="59"/>
      <c r="KK181" s="59"/>
      <c r="KM181" s="59"/>
      <c r="KN181" s="59"/>
      <c r="KO181" s="59"/>
      <c r="KR181" s="59"/>
      <c r="KT181" s="59"/>
      <c r="KV181" s="59"/>
      <c r="KY181" s="59"/>
      <c r="KZ181" s="59"/>
      <c r="LC181" s="59"/>
      <c r="LE181" s="59"/>
      <c r="LF181" s="59"/>
      <c r="LH181" s="59"/>
      <c r="LI181" s="59"/>
      <c r="LK181" s="59"/>
      <c r="LL181" s="59"/>
      <c r="LM181" s="59"/>
      <c r="LP181" s="59"/>
      <c r="LR181" s="59"/>
      <c r="LT181" s="59"/>
      <c r="MA181" s="59">
        <v>44781</v>
      </c>
      <c r="MB181">
        <v>0</v>
      </c>
      <c r="ME181">
        <v>0</v>
      </c>
      <c r="MO181" s="59">
        <v>44840</v>
      </c>
      <c r="MP181">
        <v>0</v>
      </c>
      <c r="NA181">
        <v>0</v>
      </c>
      <c r="NB181">
        <v>0</v>
      </c>
      <c r="NI181">
        <v>1</v>
      </c>
      <c r="NJ181" t="s">
        <v>2331</v>
      </c>
      <c r="NK181">
        <v>1</v>
      </c>
      <c r="NL181">
        <v>1</v>
      </c>
      <c r="NO181">
        <v>1</v>
      </c>
      <c r="NP181">
        <v>1</v>
      </c>
      <c r="NQ181">
        <v>0</v>
      </c>
      <c r="NR181">
        <v>0</v>
      </c>
      <c r="NS181" t="s">
        <v>2332</v>
      </c>
      <c r="NT181">
        <v>1</v>
      </c>
      <c r="NU181" t="s">
        <v>661</v>
      </c>
      <c r="NV181">
        <v>0</v>
      </c>
      <c r="PK181" s="59">
        <v>44907</v>
      </c>
      <c r="PL181">
        <v>0</v>
      </c>
      <c r="PW181">
        <v>1</v>
      </c>
      <c r="PX181">
        <v>0</v>
      </c>
      <c r="QE181">
        <v>0</v>
      </c>
      <c r="QK181">
        <v>1</v>
      </c>
      <c r="QL181">
        <v>1</v>
      </c>
      <c r="QM181">
        <v>1</v>
      </c>
      <c r="QN181">
        <v>0</v>
      </c>
      <c r="QO181" t="s">
        <v>2333</v>
      </c>
      <c r="QP181">
        <v>1</v>
      </c>
      <c r="QQ181" t="s">
        <v>661</v>
      </c>
      <c r="QR181">
        <v>0</v>
      </c>
      <c r="QV181" s="59">
        <v>45061</v>
      </c>
      <c r="QW181">
        <v>0</v>
      </c>
      <c r="RI181">
        <v>1</v>
      </c>
      <c r="RJ181" s="69">
        <v>45047</v>
      </c>
      <c r="RL181">
        <v>0</v>
      </c>
      <c r="RM181">
        <v>1</v>
      </c>
      <c r="RN181">
        <v>1</v>
      </c>
      <c r="RO181">
        <v>1</v>
      </c>
      <c r="RP181">
        <v>0</v>
      </c>
      <c r="RV181">
        <v>1</v>
      </c>
      <c r="RW181">
        <v>0</v>
      </c>
      <c r="RX181">
        <v>1</v>
      </c>
      <c r="RY181">
        <v>1</v>
      </c>
      <c r="SA181">
        <v>1</v>
      </c>
      <c r="SB181" t="s">
        <v>2324</v>
      </c>
      <c r="SC181">
        <v>1</v>
      </c>
      <c r="SD181">
        <v>1</v>
      </c>
      <c r="SE181">
        <v>0</v>
      </c>
      <c r="SO181" s="97">
        <v>45265</v>
      </c>
      <c r="SP181" s="142">
        <v>64.008213552361397</v>
      </c>
      <c r="SQ181" s="143">
        <v>0</v>
      </c>
      <c r="SR181" s="143">
        <v>0</v>
      </c>
      <c r="SS181" s="143">
        <v>0</v>
      </c>
      <c r="ST181" s="143">
        <v>0</v>
      </c>
      <c r="SU181" s="143">
        <v>0</v>
      </c>
      <c r="SV181" s="143">
        <v>0</v>
      </c>
      <c r="SW181" s="143">
        <v>0</v>
      </c>
      <c r="SX181" s="143">
        <v>0</v>
      </c>
      <c r="SY181" s="142">
        <v>63.4</v>
      </c>
      <c r="SZ181" s="147">
        <v>1.62</v>
      </c>
      <c r="TB181" s="142"/>
      <c r="TD181" s="142"/>
      <c r="TF181" s="142"/>
      <c r="TG181" s="83">
        <f>(SY181/(SZ181*SZ181))</f>
        <v>24.1579027587258</v>
      </c>
      <c r="TH181" s="143">
        <v>14.8</v>
      </c>
      <c r="TI181" s="15" t="s">
        <v>21</v>
      </c>
      <c r="TJ181" s="143">
        <v>44</v>
      </c>
      <c r="TK181" s="106">
        <v>1</v>
      </c>
    </row>
    <row r="182" spans="1:537" x14ac:dyDescent="0.25">
      <c r="A182">
        <v>180</v>
      </c>
      <c r="B182" s="15" t="s">
        <v>2310</v>
      </c>
      <c r="C182" t="s">
        <v>3188</v>
      </c>
      <c r="F182" t="s">
        <v>3189</v>
      </c>
      <c r="G182" s="139">
        <v>25391</v>
      </c>
      <c r="H182">
        <v>1</v>
      </c>
      <c r="DI182" s="59">
        <v>44507</v>
      </c>
      <c r="DJ182" s="58">
        <f>(DI182-G182)/365.25</f>
        <v>52.336755646817245</v>
      </c>
      <c r="DL182">
        <v>1</v>
      </c>
      <c r="DM182">
        <v>1</v>
      </c>
      <c r="DN182">
        <v>0</v>
      </c>
      <c r="DO182">
        <v>1</v>
      </c>
      <c r="DP182">
        <v>30</v>
      </c>
      <c r="DQ182">
        <v>10</v>
      </c>
      <c r="DR182">
        <v>0</v>
      </c>
      <c r="DS182">
        <v>1</v>
      </c>
      <c r="DT182">
        <v>1</v>
      </c>
      <c r="DU182">
        <v>0</v>
      </c>
      <c r="DX182">
        <v>1</v>
      </c>
      <c r="EA182">
        <v>2</v>
      </c>
      <c r="EC182">
        <v>0</v>
      </c>
      <c r="ED182">
        <v>0</v>
      </c>
      <c r="EE182">
        <v>1</v>
      </c>
      <c r="EF182">
        <v>30</v>
      </c>
      <c r="EG182">
        <v>0</v>
      </c>
      <c r="EH182">
        <v>0</v>
      </c>
      <c r="EI182">
        <v>1</v>
      </c>
      <c r="EJ182">
        <v>1</v>
      </c>
      <c r="EK182" t="s">
        <v>3190</v>
      </c>
      <c r="EL182">
        <v>1</v>
      </c>
      <c r="EM182">
        <v>1</v>
      </c>
      <c r="EN182">
        <v>0</v>
      </c>
      <c r="EO182">
        <v>-1</v>
      </c>
      <c r="EQ182">
        <v>1</v>
      </c>
      <c r="ER182">
        <v>0</v>
      </c>
      <c r="ES182">
        <v>3</v>
      </c>
      <c r="ET182">
        <v>1</v>
      </c>
      <c r="EV182" t="s">
        <v>13</v>
      </c>
      <c r="EZ182">
        <v>1</v>
      </c>
      <c r="FA182">
        <v>30</v>
      </c>
      <c r="FC182">
        <v>2</v>
      </c>
      <c r="FD182">
        <v>1</v>
      </c>
      <c r="FE182">
        <v>0</v>
      </c>
      <c r="FG182" t="s">
        <v>14</v>
      </c>
      <c r="FH182">
        <v>3</v>
      </c>
      <c r="FI182" t="s">
        <v>3191</v>
      </c>
      <c r="FK182">
        <v>2</v>
      </c>
      <c r="FL182" t="s">
        <v>3192</v>
      </c>
      <c r="FM182">
        <v>3</v>
      </c>
      <c r="FN182">
        <v>30</v>
      </c>
      <c r="FO182" t="s">
        <v>306</v>
      </c>
      <c r="FP182">
        <v>2</v>
      </c>
      <c r="FQ182">
        <v>0</v>
      </c>
      <c r="FX182">
        <v>0</v>
      </c>
      <c r="GE182">
        <v>0</v>
      </c>
      <c r="GG182" t="s">
        <v>3193</v>
      </c>
      <c r="GH182">
        <v>180</v>
      </c>
      <c r="GI182">
        <v>1</v>
      </c>
      <c r="GJ182" s="59">
        <v>44506</v>
      </c>
      <c r="GK182" s="59"/>
      <c r="GN182" s="59"/>
      <c r="GO182" s="59"/>
      <c r="GQ182" s="59"/>
      <c r="GR182" s="59"/>
      <c r="GT182" s="59"/>
      <c r="GU182" s="59"/>
      <c r="GV182" s="59"/>
      <c r="GY182" s="59"/>
      <c r="HA182" s="59"/>
      <c r="HC182" s="59"/>
      <c r="HG182" s="59"/>
      <c r="HH182" s="59"/>
      <c r="HI182" s="59"/>
      <c r="HJ182" s="59"/>
      <c r="HL182" s="59"/>
      <c r="HM182" s="59"/>
      <c r="HO182" s="59"/>
      <c r="HP182" s="59"/>
      <c r="HS182" s="59"/>
      <c r="HT182" s="59"/>
      <c r="HW182" s="59"/>
      <c r="HY182" s="59"/>
      <c r="IA182" s="59"/>
      <c r="IE182" s="59"/>
      <c r="IF182" s="59"/>
      <c r="IH182" s="59"/>
      <c r="IJ182" s="59"/>
      <c r="IK182" s="59"/>
      <c r="IM182" s="59"/>
      <c r="IN182" s="59"/>
      <c r="IP182" s="59"/>
      <c r="IQ182" s="59"/>
      <c r="IR182" s="59"/>
      <c r="IU182" s="59"/>
      <c r="IW182" s="59"/>
      <c r="IY182" s="59"/>
      <c r="JB182" s="59"/>
      <c r="JC182" s="59"/>
      <c r="JF182" s="59"/>
      <c r="JG182" s="59"/>
      <c r="JI182" s="59"/>
      <c r="JJ182" s="59"/>
      <c r="JL182" s="59"/>
      <c r="JM182" s="59"/>
      <c r="JO182" s="59"/>
      <c r="JP182" s="59"/>
      <c r="JQ182" s="59"/>
      <c r="JT182" s="59"/>
      <c r="JV182" s="59"/>
      <c r="JX182" s="59"/>
      <c r="KA182" s="59"/>
      <c r="KB182" s="59"/>
      <c r="KD182" s="59"/>
      <c r="KE182" s="59"/>
      <c r="KG182" s="59"/>
      <c r="KH182" s="59"/>
      <c r="KJ182" s="59"/>
      <c r="KK182" s="59"/>
      <c r="KM182" s="59"/>
      <c r="KN182" s="59"/>
      <c r="KO182" s="59"/>
      <c r="KR182" s="59"/>
      <c r="KT182" s="59"/>
      <c r="KV182" s="59"/>
      <c r="KY182" s="59"/>
      <c r="KZ182" s="59"/>
      <c r="LC182" s="59"/>
      <c r="LE182" s="59"/>
      <c r="LF182" s="59"/>
      <c r="LH182" s="59"/>
      <c r="LI182" s="59"/>
      <c r="LK182" s="59"/>
      <c r="LL182" s="59"/>
      <c r="LM182" s="59"/>
      <c r="LP182" s="59"/>
      <c r="LR182" s="59"/>
      <c r="LT182" s="59"/>
      <c r="QV182" s="59">
        <v>45061</v>
      </c>
      <c r="QW182">
        <v>0</v>
      </c>
      <c r="RI182">
        <v>0</v>
      </c>
      <c r="RP182">
        <v>0</v>
      </c>
      <c r="RV182">
        <v>1</v>
      </c>
      <c r="RW182">
        <v>0</v>
      </c>
      <c r="RX182">
        <v>1</v>
      </c>
      <c r="RY182">
        <v>1</v>
      </c>
      <c r="SA182">
        <v>0</v>
      </c>
      <c r="SC182">
        <v>1</v>
      </c>
      <c r="SD182">
        <v>1</v>
      </c>
      <c r="SE182">
        <v>1</v>
      </c>
      <c r="SO182" s="97">
        <v>45265</v>
      </c>
      <c r="SP182" s="142">
        <v>54.412046543463383</v>
      </c>
      <c r="SQ182" s="143">
        <v>0</v>
      </c>
      <c r="SR182" s="143">
        <v>0</v>
      </c>
      <c r="SS182" s="143">
        <v>0</v>
      </c>
      <c r="ST182" s="143">
        <v>0</v>
      </c>
      <c r="SU182" s="143">
        <v>0</v>
      </c>
      <c r="SV182" s="143">
        <v>0</v>
      </c>
      <c r="SW182" s="143">
        <v>0</v>
      </c>
      <c r="SX182" s="143">
        <v>0</v>
      </c>
      <c r="SY182" s="142">
        <v>76.8</v>
      </c>
      <c r="SZ182" s="147">
        <v>1.6180000000000001</v>
      </c>
      <c r="TB182" s="142"/>
      <c r="TD182" s="142"/>
      <c r="TF182" s="142"/>
      <c r="TG182" s="83">
        <f>(SY182/(SZ182*SZ182))</f>
        <v>29.336222136318696</v>
      </c>
      <c r="TH182" s="143">
        <v>10.7</v>
      </c>
      <c r="TI182" s="15" t="s">
        <v>520</v>
      </c>
      <c r="TJ182" s="143"/>
      <c r="TK182" s="143"/>
    </row>
    <row r="183" spans="1:537" x14ac:dyDescent="0.25">
      <c r="A183">
        <v>181</v>
      </c>
      <c r="B183" s="15" t="s">
        <v>2310</v>
      </c>
      <c r="C183" t="s">
        <v>2334</v>
      </c>
      <c r="F183" t="s">
        <v>3194</v>
      </c>
      <c r="H183">
        <v>0</v>
      </c>
      <c r="GK183" s="59">
        <v>44617</v>
      </c>
      <c r="GL183">
        <v>4</v>
      </c>
      <c r="GM183">
        <v>0</v>
      </c>
      <c r="GP183">
        <v>0</v>
      </c>
      <c r="GS183">
        <v>1</v>
      </c>
      <c r="GW183">
        <v>0</v>
      </c>
      <c r="GX183">
        <v>0</v>
      </c>
      <c r="GZ183">
        <v>1</v>
      </c>
      <c r="HA183" t="s">
        <v>2336</v>
      </c>
      <c r="HB183">
        <v>1</v>
      </c>
      <c r="HC183" t="s">
        <v>2337</v>
      </c>
      <c r="HD183">
        <v>1</v>
      </c>
      <c r="HE183">
        <v>1</v>
      </c>
      <c r="HF183">
        <v>1</v>
      </c>
      <c r="HG183">
        <v>1</v>
      </c>
      <c r="HH183">
        <v>1</v>
      </c>
      <c r="HI183">
        <v>0</v>
      </c>
      <c r="HJ183" s="59">
        <v>44640</v>
      </c>
      <c r="HK183">
        <v>0</v>
      </c>
      <c r="HN183">
        <v>0</v>
      </c>
      <c r="HQ183">
        <v>1</v>
      </c>
      <c r="HU183">
        <v>0</v>
      </c>
      <c r="HV183">
        <v>1</v>
      </c>
      <c r="HX183">
        <v>1</v>
      </c>
      <c r="HY183" t="s">
        <v>2338</v>
      </c>
      <c r="HZ183">
        <v>1</v>
      </c>
      <c r="IA183" t="s">
        <v>2339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0</v>
      </c>
      <c r="IH183" s="59">
        <v>44663</v>
      </c>
      <c r="II183">
        <v>0</v>
      </c>
      <c r="IL183">
        <v>0</v>
      </c>
      <c r="IO183">
        <v>1</v>
      </c>
      <c r="IS183">
        <v>0</v>
      </c>
      <c r="IT183">
        <v>0</v>
      </c>
      <c r="IV183">
        <v>1</v>
      </c>
      <c r="IW183" t="s">
        <v>2340</v>
      </c>
      <c r="IX183">
        <v>1</v>
      </c>
      <c r="IY183" t="s">
        <v>2341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0</v>
      </c>
      <c r="JF183" s="59">
        <v>44693</v>
      </c>
      <c r="JH183">
        <v>0</v>
      </c>
      <c r="JK183">
        <v>0</v>
      </c>
      <c r="JN183">
        <v>1</v>
      </c>
      <c r="JR183">
        <v>0</v>
      </c>
      <c r="JS183">
        <v>0</v>
      </c>
      <c r="JU183">
        <v>1</v>
      </c>
      <c r="JV183" t="s">
        <v>2342</v>
      </c>
      <c r="JW183">
        <v>1</v>
      </c>
      <c r="JX183" t="s">
        <v>2343</v>
      </c>
      <c r="JY183">
        <v>0</v>
      </c>
      <c r="JZ183">
        <v>1</v>
      </c>
      <c r="KA183">
        <v>1</v>
      </c>
      <c r="KB183">
        <v>1</v>
      </c>
      <c r="KC183">
        <v>0</v>
      </c>
      <c r="KD183">
        <v>0</v>
      </c>
      <c r="KE183" s="59">
        <v>44739</v>
      </c>
      <c r="KF183">
        <v>0</v>
      </c>
      <c r="KI183">
        <v>0</v>
      </c>
      <c r="KL183">
        <v>1</v>
      </c>
      <c r="KP183">
        <v>0</v>
      </c>
      <c r="KQ183">
        <v>0</v>
      </c>
      <c r="KS183">
        <v>1</v>
      </c>
      <c r="KT183" t="s">
        <v>2344</v>
      </c>
      <c r="KU183">
        <v>1</v>
      </c>
      <c r="KV183" t="s">
        <v>2345</v>
      </c>
      <c r="KW183">
        <v>1</v>
      </c>
      <c r="KX183">
        <v>1</v>
      </c>
      <c r="KY183">
        <v>1</v>
      </c>
      <c r="KZ183">
        <v>1</v>
      </c>
      <c r="LA183">
        <v>0</v>
      </c>
      <c r="LB183">
        <v>0</v>
      </c>
      <c r="LC183" s="59">
        <v>44760</v>
      </c>
      <c r="LD183">
        <v>0</v>
      </c>
      <c r="LG183">
        <v>0</v>
      </c>
      <c r="LJ183">
        <v>1</v>
      </c>
      <c r="LN183">
        <v>0</v>
      </c>
      <c r="LO183">
        <v>0</v>
      </c>
      <c r="LQ183">
        <v>1</v>
      </c>
      <c r="LR183" t="s">
        <v>2346</v>
      </c>
      <c r="LS183">
        <v>1</v>
      </c>
      <c r="LT183" t="s">
        <v>2347</v>
      </c>
      <c r="LU183">
        <v>1</v>
      </c>
      <c r="LV183">
        <v>1</v>
      </c>
      <c r="LW183">
        <v>1</v>
      </c>
      <c r="LX183">
        <v>1</v>
      </c>
      <c r="LY183">
        <v>0</v>
      </c>
      <c r="LZ183">
        <v>0</v>
      </c>
      <c r="MA183" s="59">
        <v>44780</v>
      </c>
      <c r="MB183">
        <v>0</v>
      </c>
      <c r="ME183">
        <v>1</v>
      </c>
      <c r="MG183">
        <v>1</v>
      </c>
      <c r="MH183" s="59">
        <v>44783</v>
      </c>
      <c r="MI183">
        <v>1</v>
      </c>
      <c r="MJ183">
        <v>7</v>
      </c>
      <c r="MK183">
        <v>0</v>
      </c>
      <c r="ML183">
        <v>0</v>
      </c>
      <c r="MO183" s="59">
        <v>44840</v>
      </c>
      <c r="MP183">
        <v>0</v>
      </c>
      <c r="NA183">
        <v>0</v>
      </c>
      <c r="NB183">
        <v>1</v>
      </c>
      <c r="NC183" s="69">
        <v>44805</v>
      </c>
      <c r="ND183">
        <v>4</v>
      </c>
      <c r="NE183">
        <v>1</v>
      </c>
      <c r="NF183">
        <v>0</v>
      </c>
      <c r="NG183">
        <v>1</v>
      </c>
      <c r="NH183">
        <v>1</v>
      </c>
      <c r="NI183">
        <v>1</v>
      </c>
      <c r="NJ183" t="s">
        <v>2348</v>
      </c>
      <c r="NK183">
        <v>1</v>
      </c>
      <c r="NO183">
        <v>1</v>
      </c>
      <c r="NP183">
        <v>1</v>
      </c>
      <c r="NQ183">
        <v>1</v>
      </c>
      <c r="NR183">
        <v>0</v>
      </c>
      <c r="NS183" t="s">
        <v>2332</v>
      </c>
      <c r="NT183">
        <v>1</v>
      </c>
      <c r="NU183" t="s">
        <v>2349</v>
      </c>
      <c r="NV183">
        <v>1</v>
      </c>
      <c r="NW183">
        <v>1</v>
      </c>
      <c r="PK183" s="59">
        <v>44907</v>
      </c>
      <c r="PL183">
        <v>0</v>
      </c>
      <c r="PW183">
        <v>1</v>
      </c>
      <c r="PX183">
        <v>1</v>
      </c>
      <c r="PY183" s="69">
        <v>44896</v>
      </c>
      <c r="PZ183">
        <v>3</v>
      </c>
      <c r="QA183">
        <v>1</v>
      </c>
      <c r="QB183">
        <v>1</v>
      </c>
      <c r="QC183">
        <v>1</v>
      </c>
      <c r="QD183">
        <v>0</v>
      </c>
      <c r="QE183">
        <v>0</v>
      </c>
      <c r="QK183">
        <v>1</v>
      </c>
      <c r="QL183">
        <v>1</v>
      </c>
      <c r="QM183">
        <v>1</v>
      </c>
      <c r="QN183">
        <v>1</v>
      </c>
      <c r="QR183">
        <v>1</v>
      </c>
      <c r="QS183">
        <v>1</v>
      </c>
      <c r="QV183" s="59">
        <v>45061</v>
      </c>
      <c r="QW183">
        <v>0</v>
      </c>
      <c r="RH183">
        <v>1</v>
      </c>
      <c r="RI183">
        <v>1</v>
      </c>
      <c r="RJ183" s="69">
        <v>44986</v>
      </c>
      <c r="RK183">
        <v>3</v>
      </c>
      <c r="RL183">
        <v>0</v>
      </c>
      <c r="RM183">
        <v>1</v>
      </c>
      <c r="RN183">
        <v>1</v>
      </c>
      <c r="RO183">
        <v>1</v>
      </c>
      <c r="RP183">
        <v>0</v>
      </c>
      <c r="RV183">
        <v>1</v>
      </c>
      <c r="RW183">
        <v>1</v>
      </c>
      <c r="RX183">
        <v>1</v>
      </c>
      <c r="RY183">
        <v>0</v>
      </c>
      <c r="RZ183" t="s">
        <v>2350</v>
      </c>
      <c r="SA183">
        <v>1</v>
      </c>
      <c r="SB183" t="s">
        <v>2349</v>
      </c>
      <c r="SC183">
        <v>0</v>
      </c>
      <c r="SG183" s="59">
        <v>45247</v>
      </c>
      <c r="SO183" s="97">
        <v>45265</v>
      </c>
      <c r="SP183" s="142">
        <v>8</v>
      </c>
      <c r="SQ183" s="143">
        <v>0</v>
      </c>
      <c r="SR183" s="143">
        <v>0</v>
      </c>
      <c r="SS183" s="143">
        <v>0</v>
      </c>
      <c r="ST183" s="143">
        <v>0</v>
      </c>
      <c r="SU183" s="143">
        <v>0</v>
      </c>
      <c r="SV183" s="143">
        <v>0</v>
      </c>
      <c r="SW183" s="143">
        <v>0</v>
      </c>
      <c r="SX183" s="143">
        <v>0</v>
      </c>
      <c r="SY183" s="142">
        <v>17.8</v>
      </c>
      <c r="SZ183" s="147">
        <v>1.1200000000000001</v>
      </c>
      <c r="TA183">
        <v>-2.64</v>
      </c>
      <c r="TB183" s="142" t="s">
        <v>28</v>
      </c>
      <c r="TC183">
        <v>-2.85</v>
      </c>
      <c r="TD183" s="142" t="s">
        <v>28</v>
      </c>
      <c r="TE183">
        <v>-1.03</v>
      </c>
      <c r="TF183" s="143" t="s">
        <v>29</v>
      </c>
      <c r="TG183" s="142"/>
      <c r="TH183" s="143">
        <v>10.9</v>
      </c>
      <c r="TI183" s="15" t="s">
        <v>520</v>
      </c>
      <c r="TJ183" s="143"/>
      <c r="TK183" s="143"/>
      <c r="TL183" s="59">
        <v>45354</v>
      </c>
      <c r="TM183">
        <v>0</v>
      </c>
      <c r="TP183">
        <v>1</v>
      </c>
      <c r="TQ183" s="69">
        <v>45323</v>
      </c>
    </row>
    <row r="184" spans="1:537" x14ac:dyDescent="0.25">
      <c r="A184">
        <v>182</v>
      </c>
      <c r="B184" s="15" t="s">
        <v>2310</v>
      </c>
      <c r="C184" t="s">
        <v>2692</v>
      </c>
      <c r="F184" t="s">
        <v>3195</v>
      </c>
      <c r="H184">
        <v>1</v>
      </c>
      <c r="DI184" s="59">
        <v>44507</v>
      </c>
      <c r="DJ184" s="58">
        <v>11</v>
      </c>
      <c r="EB184">
        <v>1</v>
      </c>
      <c r="EG184">
        <v>0</v>
      </c>
      <c r="EH184">
        <v>0</v>
      </c>
      <c r="EI184">
        <v>1</v>
      </c>
      <c r="EJ184">
        <v>0</v>
      </c>
      <c r="EK184" t="s">
        <v>3196</v>
      </c>
      <c r="EM184">
        <v>1</v>
      </c>
      <c r="EN184">
        <v>1</v>
      </c>
      <c r="EO184">
        <v>-1</v>
      </c>
      <c r="EV184" t="s">
        <v>2728</v>
      </c>
      <c r="EW184">
        <v>1</v>
      </c>
      <c r="EY184">
        <v>0</v>
      </c>
      <c r="FH184">
        <v>3</v>
      </c>
      <c r="FI184" t="s">
        <v>3197</v>
      </c>
      <c r="FJ184" t="s">
        <v>3198</v>
      </c>
      <c r="GI184">
        <v>1</v>
      </c>
      <c r="GJ184" s="59">
        <v>44506</v>
      </c>
      <c r="GK184" s="59"/>
      <c r="GN184" s="59"/>
      <c r="GO184" s="59"/>
      <c r="GQ184" s="59"/>
      <c r="GR184" s="59"/>
      <c r="GT184" s="59"/>
      <c r="GU184" s="59"/>
      <c r="GV184" s="59"/>
      <c r="GY184" s="59"/>
      <c r="HA184" s="59"/>
      <c r="HC184" s="59"/>
      <c r="HG184" s="59"/>
      <c r="HH184" s="59"/>
      <c r="HI184" s="59"/>
      <c r="HJ184" s="59"/>
      <c r="HL184" s="59"/>
      <c r="HM184" s="59"/>
      <c r="HO184" s="59"/>
      <c r="HP184" s="59"/>
      <c r="HS184" s="59"/>
      <c r="HT184" s="59"/>
      <c r="HW184" s="59"/>
      <c r="HY184" s="59"/>
      <c r="IA184" s="59"/>
      <c r="IE184" s="59"/>
      <c r="IF184" s="59"/>
      <c r="IH184" s="59"/>
      <c r="IJ184" s="59"/>
      <c r="IK184" s="59"/>
      <c r="IM184" s="59"/>
      <c r="IN184" s="59"/>
      <c r="IP184" s="59"/>
      <c r="IQ184" s="59"/>
      <c r="IR184" s="59"/>
      <c r="IU184" s="59"/>
      <c r="IW184" s="59"/>
      <c r="IY184" s="59"/>
      <c r="JB184" s="59"/>
      <c r="JC184" s="59"/>
      <c r="JF184" s="59"/>
      <c r="JG184" s="59"/>
      <c r="JI184" s="59"/>
      <c r="JJ184" s="59"/>
      <c r="JL184" s="59"/>
      <c r="JM184" s="59"/>
      <c r="JO184" s="59"/>
      <c r="JP184" s="59"/>
      <c r="JQ184" s="59"/>
      <c r="JT184" s="59"/>
      <c r="JV184" s="59"/>
      <c r="JX184" s="59"/>
      <c r="KA184" s="59"/>
      <c r="KB184" s="59"/>
      <c r="KD184" s="59"/>
      <c r="KE184" s="59"/>
      <c r="KG184" s="59"/>
      <c r="KH184" s="59"/>
      <c r="KJ184" s="59"/>
      <c r="KK184" s="59"/>
      <c r="KM184" s="59"/>
      <c r="KN184" s="59"/>
      <c r="KO184" s="59"/>
      <c r="KR184" s="59"/>
      <c r="KT184" s="59"/>
      <c r="KV184" s="59"/>
      <c r="KY184" s="59"/>
      <c r="KZ184" s="59"/>
      <c r="LC184" s="59"/>
      <c r="LE184" s="59"/>
      <c r="LF184" s="59"/>
      <c r="LH184" s="59"/>
      <c r="LI184" s="59"/>
      <c r="LK184" s="59"/>
      <c r="LL184" s="59"/>
      <c r="LM184" s="59"/>
      <c r="LP184" s="59"/>
      <c r="LR184" s="59"/>
      <c r="LT184" s="59"/>
      <c r="MA184" s="59">
        <v>44781</v>
      </c>
      <c r="MB184">
        <v>1</v>
      </c>
      <c r="MD184">
        <v>1</v>
      </c>
      <c r="ME184">
        <v>1</v>
      </c>
      <c r="MG184">
        <v>0</v>
      </c>
      <c r="MO184" s="59">
        <v>44840</v>
      </c>
      <c r="MP184">
        <v>1</v>
      </c>
      <c r="MQ184" t="s">
        <v>2694</v>
      </c>
      <c r="MR184">
        <v>3</v>
      </c>
      <c r="MS184">
        <v>0</v>
      </c>
      <c r="MT184">
        <v>0</v>
      </c>
      <c r="MU184">
        <v>0</v>
      </c>
      <c r="MV184">
        <v>0</v>
      </c>
      <c r="MW184">
        <v>1</v>
      </c>
      <c r="MX184">
        <v>1</v>
      </c>
      <c r="MY184">
        <v>1</v>
      </c>
      <c r="NA184">
        <v>0</v>
      </c>
      <c r="NB184">
        <v>1</v>
      </c>
      <c r="NC184" t="s">
        <v>2694</v>
      </c>
      <c r="ND184">
        <v>15</v>
      </c>
      <c r="NE184">
        <v>1</v>
      </c>
      <c r="NF184">
        <v>0</v>
      </c>
      <c r="NG184">
        <v>1</v>
      </c>
      <c r="NH184">
        <v>1</v>
      </c>
      <c r="NI184">
        <v>0</v>
      </c>
      <c r="NO184">
        <v>1</v>
      </c>
      <c r="NP184">
        <v>0</v>
      </c>
      <c r="NQ184">
        <v>0</v>
      </c>
      <c r="NR184">
        <v>1</v>
      </c>
      <c r="NT184">
        <v>1</v>
      </c>
      <c r="NU184" t="s">
        <v>2696</v>
      </c>
      <c r="NV184">
        <v>0</v>
      </c>
      <c r="PK184" s="59">
        <v>44907</v>
      </c>
      <c r="PL184">
        <v>0</v>
      </c>
      <c r="PW184">
        <v>0</v>
      </c>
      <c r="PX184">
        <v>0</v>
      </c>
      <c r="PY184" s="69"/>
      <c r="QE184">
        <v>1</v>
      </c>
      <c r="QF184" t="s">
        <v>2423</v>
      </c>
      <c r="QG184">
        <v>1</v>
      </c>
      <c r="QH184">
        <v>1</v>
      </c>
      <c r="QK184">
        <v>1</v>
      </c>
      <c r="QL184">
        <v>0</v>
      </c>
      <c r="QM184">
        <v>0</v>
      </c>
      <c r="QP184">
        <v>1</v>
      </c>
      <c r="QQ184" t="s">
        <v>2697</v>
      </c>
      <c r="QR184">
        <v>1</v>
      </c>
      <c r="QS184">
        <v>1</v>
      </c>
      <c r="SO184" s="97"/>
      <c r="SP184" s="143"/>
      <c r="SQ184" s="143"/>
      <c r="SR184" s="143"/>
      <c r="SS184" s="143"/>
      <c r="ST184" s="143"/>
      <c r="SU184" s="143"/>
      <c r="SV184" s="143"/>
      <c r="SW184" s="143"/>
      <c r="SX184" s="143"/>
      <c r="SY184" s="143"/>
      <c r="SZ184" s="143"/>
      <c r="TB184" s="143"/>
      <c r="TD184" s="143"/>
      <c r="TF184" s="143"/>
      <c r="TG184" s="143"/>
      <c r="TH184" s="143"/>
      <c r="TI184" s="15"/>
      <c r="TJ184" s="143"/>
      <c r="TK184" s="143"/>
    </row>
    <row r="185" spans="1:537" x14ac:dyDescent="0.25">
      <c r="A185">
        <v>183</v>
      </c>
      <c r="B185" s="15" t="s">
        <v>2310</v>
      </c>
      <c r="C185" s="15" t="s">
        <v>2539</v>
      </c>
      <c r="D185" t="s">
        <v>2540</v>
      </c>
      <c r="E185" t="s">
        <v>3199</v>
      </c>
      <c r="F185" t="s">
        <v>3200</v>
      </c>
      <c r="G185" s="139">
        <v>40386</v>
      </c>
      <c r="H185">
        <v>0</v>
      </c>
      <c r="I185" s="140">
        <v>44176</v>
      </c>
      <c r="J185" s="58">
        <f>(I185-G185)/365.25</f>
        <v>10.376454483230663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40</v>
      </c>
      <c r="T185">
        <v>1.44</v>
      </c>
      <c r="W185">
        <v>0.46</v>
      </c>
      <c r="X185" t="s">
        <v>21</v>
      </c>
      <c r="Y185">
        <v>0.99</v>
      </c>
      <c r="Z185" t="s">
        <v>21</v>
      </c>
      <c r="AB185">
        <v>11.8</v>
      </c>
      <c r="AC185">
        <v>0</v>
      </c>
      <c r="AD185">
        <v>35.5</v>
      </c>
      <c r="AE185">
        <v>11.8</v>
      </c>
      <c r="AF185">
        <v>4</v>
      </c>
      <c r="AG185">
        <v>1</v>
      </c>
      <c r="AH185">
        <v>2</v>
      </c>
      <c r="AI185">
        <v>4</v>
      </c>
      <c r="AJ185">
        <v>1</v>
      </c>
      <c r="AK185">
        <v>3</v>
      </c>
      <c r="AL185">
        <v>1</v>
      </c>
      <c r="AM185">
        <v>2</v>
      </c>
      <c r="AN185">
        <v>5</v>
      </c>
      <c r="AO185">
        <v>0</v>
      </c>
      <c r="AQ185" s="15">
        <v>1</v>
      </c>
      <c r="AT185" s="68">
        <v>1</v>
      </c>
      <c r="AU185" s="68">
        <v>1</v>
      </c>
      <c r="AV185" s="68">
        <v>9</v>
      </c>
      <c r="AW185">
        <v>6</v>
      </c>
      <c r="AX185" s="68">
        <v>8</v>
      </c>
      <c r="AY185" s="68">
        <v>1</v>
      </c>
      <c r="AZ185" s="68">
        <v>0</v>
      </c>
      <c r="BA185" s="68">
        <v>0</v>
      </c>
      <c r="BB185" s="68">
        <v>1</v>
      </c>
      <c r="BC185" s="68">
        <v>1</v>
      </c>
      <c r="BD185" s="68">
        <v>0</v>
      </c>
      <c r="BE185" s="68">
        <v>1</v>
      </c>
      <c r="BF185" s="68">
        <v>0</v>
      </c>
      <c r="BG185" s="68">
        <v>1</v>
      </c>
      <c r="BH185" s="68">
        <v>0</v>
      </c>
      <c r="BJ185" s="68">
        <v>0</v>
      </c>
      <c r="BK185" s="68">
        <v>0</v>
      </c>
      <c r="BL185" s="68">
        <v>1</v>
      </c>
      <c r="BM185" s="68">
        <v>1</v>
      </c>
      <c r="BN185" s="68">
        <v>0</v>
      </c>
      <c r="BO185" s="68">
        <v>1</v>
      </c>
      <c r="BP185" s="68">
        <v>0</v>
      </c>
      <c r="BQ185" s="68">
        <v>1</v>
      </c>
      <c r="BR185" s="68">
        <v>0</v>
      </c>
      <c r="BT185" s="68">
        <v>1</v>
      </c>
      <c r="BU185" s="68">
        <v>0</v>
      </c>
      <c r="BV185" s="68">
        <v>0</v>
      </c>
      <c r="BW185" s="68">
        <v>0</v>
      </c>
      <c r="BX185" s="68">
        <v>1</v>
      </c>
      <c r="BY185" s="68">
        <v>0</v>
      </c>
      <c r="BZ185" s="68">
        <v>1</v>
      </c>
      <c r="CA185" s="68">
        <v>1</v>
      </c>
      <c r="CB185" s="68">
        <v>0</v>
      </c>
      <c r="CC185" s="68">
        <v>0</v>
      </c>
      <c r="CD185" s="68">
        <v>1</v>
      </c>
      <c r="CE185" s="68">
        <v>0</v>
      </c>
      <c r="CG185" s="68">
        <v>1</v>
      </c>
      <c r="CH185" s="68">
        <v>1</v>
      </c>
      <c r="CI185" s="68">
        <v>1</v>
      </c>
      <c r="CJ185" s="68">
        <v>0</v>
      </c>
      <c r="CK185" s="68">
        <v>0</v>
      </c>
      <c r="CL185" s="68">
        <v>0</v>
      </c>
      <c r="CN185" s="68">
        <v>1</v>
      </c>
      <c r="CO185" s="68">
        <v>1</v>
      </c>
      <c r="CP185" s="68">
        <v>0</v>
      </c>
      <c r="CQ185" s="68">
        <v>0</v>
      </c>
      <c r="CR185" s="68">
        <v>0</v>
      </c>
      <c r="CS185" s="68">
        <v>0</v>
      </c>
      <c r="CU185" s="68">
        <v>1</v>
      </c>
      <c r="CV185" s="68">
        <v>1</v>
      </c>
      <c r="CW185" s="68">
        <v>1</v>
      </c>
      <c r="CX185" s="68">
        <v>1</v>
      </c>
      <c r="CY185" s="141" t="s">
        <v>2543</v>
      </c>
      <c r="CZ185" s="68">
        <v>1</v>
      </c>
      <c r="DA185" s="141" t="s">
        <v>2544</v>
      </c>
      <c r="DB185" s="15">
        <v>1</v>
      </c>
      <c r="DC185" s="15">
        <v>5</v>
      </c>
      <c r="DD185" s="68">
        <v>1</v>
      </c>
      <c r="DE185" s="68">
        <v>1</v>
      </c>
      <c r="DF185" s="148">
        <v>44004</v>
      </c>
      <c r="DG185" s="151"/>
      <c r="DH185" s="141"/>
      <c r="DI185" s="59">
        <v>44507</v>
      </c>
      <c r="DJ185" s="58">
        <f>(DI185-G185)/365.25</f>
        <v>11.282683093771389</v>
      </c>
      <c r="DK185" t="s">
        <v>3201</v>
      </c>
      <c r="EB185">
        <v>2</v>
      </c>
      <c r="EG185">
        <v>1</v>
      </c>
      <c r="EH185">
        <v>0</v>
      </c>
      <c r="EI185">
        <v>1</v>
      </c>
      <c r="EJ185">
        <v>1</v>
      </c>
      <c r="EM185">
        <v>1</v>
      </c>
      <c r="EN185">
        <v>1</v>
      </c>
      <c r="EO185">
        <v>-1</v>
      </c>
      <c r="EV185" t="s">
        <v>13</v>
      </c>
      <c r="EW185">
        <v>1</v>
      </c>
      <c r="EY185">
        <v>2</v>
      </c>
      <c r="FH185">
        <v>3</v>
      </c>
      <c r="FI185" t="s">
        <v>3202</v>
      </c>
      <c r="FJ185" t="s">
        <v>3203</v>
      </c>
      <c r="GI185">
        <v>1</v>
      </c>
      <c r="GJ185" s="59">
        <v>44506</v>
      </c>
      <c r="GK185" s="59"/>
      <c r="GN185" s="59"/>
      <c r="GO185" s="59"/>
      <c r="GQ185" s="59"/>
      <c r="GR185" s="59"/>
      <c r="GT185" s="59"/>
      <c r="GU185" s="59"/>
      <c r="GV185" s="59"/>
      <c r="GY185" s="59"/>
      <c r="HA185" s="59"/>
      <c r="HC185" s="59"/>
      <c r="HG185" s="59"/>
      <c r="HH185" s="59"/>
      <c r="HI185" s="59"/>
      <c r="HJ185" s="59"/>
      <c r="HL185" s="59"/>
      <c r="HM185" s="59"/>
      <c r="HO185" s="59"/>
      <c r="HP185" s="59"/>
      <c r="HS185" s="59"/>
      <c r="HT185" s="59"/>
      <c r="HW185" s="59"/>
      <c r="HY185" s="59"/>
      <c r="IA185" s="59"/>
      <c r="IE185" s="59"/>
      <c r="IF185" s="59"/>
      <c r="IH185" s="59"/>
      <c r="IJ185" s="59"/>
      <c r="IK185" s="59"/>
      <c r="IM185" s="59"/>
      <c r="IN185" s="59"/>
      <c r="IP185" s="59"/>
      <c r="IQ185" s="59"/>
      <c r="IR185" s="59"/>
      <c r="IU185" s="59"/>
      <c r="IW185" s="59"/>
      <c r="IY185" s="59"/>
      <c r="JB185" s="59"/>
      <c r="JC185" s="59"/>
      <c r="JF185" s="59">
        <v>44694</v>
      </c>
      <c r="JG185">
        <v>11</v>
      </c>
      <c r="JH185">
        <v>0</v>
      </c>
      <c r="JI185" s="59"/>
      <c r="JJ185" s="59"/>
      <c r="JK185">
        <v>0</v>
      </c>
      <c r="JL185" s="59"/>
      <c r="JM185" s="59"/>
      <c r="JN185">
        <v>1</v>
      </c>
      <c r="JO185" s="59"/>
      <c r="JP185" s="59"/>
      <c r="JQ185" s="59"/>
      <c r="JR185">
        <v>0</v>
      </c>
      <c r="JS185">
        <v>0</v>
      </c>
      <c r="JT185" s="59"/>
      <c r="JU185">
        <v>1</v>
      </c>
      <c r="JV185" s="59" t="s">
        <v>2313</v>
      </c>
      <c r="JW185">
        <v>1</v>
      </c>
      <c r="JX185" s="59" t="s">
        <v>2422</v>
      </c>
      <c r="JY185">
        <v>1</v>
      </c>
      <c r="JZ185">
        <v>1</v>
      </c>
      <c r="KA185">
        <v>1</v>
      </c>
      <c r="KB185">
        <v>1</v>
      </c>
      <c r="KC185">
        <v>0</v>
      </c>
      <c r="KD185">
        <v>0</v>
      </c>
      <c r="KE185" s="59">
        <v>44740</v>
      </c>
      <c r="KF185">
        <v>0</v>
      </c>
      <c r="KG185" s="59"/>
      <c r="KH185" s="59"/>
      <c r="KI185">
        <v>0</v>
      </c>
      <c r="KJ185" s="59"/>
      <c r="KK185" s="59"/>
      <c r="KL185">
        <v>1</v>
      </c>
      <c r="KM185" s="59"/>
      <c r="KN185" s="59"/>
      <c r="KO185" s="59"/>
      <c r="KP185">
        <v>1</v>
      </c>
      <c r="KQ185">
        <v>1</v>
      </c>
      <c r="KR185" s="59"/>
      <c r="KS185">
        <v>1</v>
      </c>
      <c r="KT185" s="59" t="s">
        <v>2545</v>
      </c>
      <c r="KU185">
        <v>1</v>
      </c>
      <c r="KV185" s="59" t="s">
        <v>2400</v>
      </c>
      <c r="KW185">
        <v>0</v>
      </c>
      <c r="KY185" s="59"/>
      <c r="KZ185" s="59"/>
      <c r="LA185">
        <v>0</v>
      </c>
      <c r="LB185">
        <v>1</v>
      </c>
      <c r="LC185" s="59">
        <v>44762</v>
      </c>
      <c r="LD185">
        <v>0</v>
      </c>
      <c r="LE185" s="59"/>
      <c r="LF185" s="59"/>
      <c r="LG185">
        <v>0</v>
      </c>
      <c r="LH185" s="59"/>
      <c r="LI185" s="59"/>
      <c r="LJ185">
        <v>1</v>
      </c>
      <c r="LK185" s="59"/>
      <c r="LL185" s="59"/>
      <c r="LM185" s="59"/>
      <c r="LN185">
        <v>1</v>
      </c>
      <c r="LO185">
        <v>1</v>
      </c>
      <c r="LP185" s="59"/>
      <c r="LQ185">
        <v>1</v>
      </c>
      <c r="LR185" s="59" t="s">
        <v>2313</v>
      </c>
      <c r="LS185">
        <v>1</v>
      </c>
      <c r="LT185" s="59" t="s">
        <v>2404</v>
      </c>
      <c r="LU185">
        <v>1</v>
      </c>
      <c r="LV185">
        <v>1</v>
      </c>
      <c r="LW185">
        <v>1</v>
      </c>
      <c r="LX185">
        <v>1</v>
      </c>
      <c r="LY185">
        <v>0</v>
      </c>
      <c r="LZ185">
        <v>0</v>
      </c>
      <c r="MA185" s="59">
        <v>44781</v>
      </c>
      <c r="MB185">
        <v>1</v>
      </c>
      <c r="MD185">
        <v>0</v>
      </c>
      <c r="ME185">
        <v>1</v>
      </c>
      <c r="MG185">
        <v>1</v>
      </c>
      <c r="NZ185" s="59">
        <v>44841</v>
      </c>
      <c r="OA185">
        <v>0</v>
      </c>
      <c r="OL185">
        <v>0</v>
      </c>
      <c r="OM185">
        <v>0</v>
      </c>
      <c r="OT185">
        <v>1</v>
      </c>
      <c r="OU185" t="s">
        <v>2348</v>
      </c>
      <c r="OV185">
        <v>1</v>
      </c>
      <c r="OZ185">
        <v>1</v>
      </c>
      <c r="PA185">
        <v>0</v>
      </c>
      <c r="PB185">
        <v>0</v>
      </c>
      <c r="PC185">
        <v>1</v>
      </c>
      <c r="PE185">
        <v>0</v>
      </c>
      <c r="PG185">
        <v>0</v>
      </c>
      <c r="QV185" s="59">
        <v>45059</v>
      </c>
      <c r="QW185">
        <v>0</v>
      </c>
      <c r="RI185">
        <v>0</v>
      </c>
      <c r="RP185">
        <v>1</v>
      </c>
      <c r="RQ185" t="s">
        <v>2369</v>
      </c>
      <c r="RR185">
        <v>1</v>
      </c>
      <c r="RS185">
        <v>1</v>
      </c>
      <c r="RV185">
        <v>1</v>
      </c>
      <c r="RW185">
        <v>0</v>
      </c>
      <c r="RX185">
        <v>0</v>
      </c>
      <c r="RY185">
        <v>0</v>
      </c>
      <c r="RZ185" t="s">
        <v>2546</v>
      </c>
      <c r="SA185">
        <v>0</v>
      </c>
      <c r="SC185">
        <v>0</v>
      </c>
      <c r="SO185" s="97">
        <v>45265</v>
      </c>
      <c r="SP185" s="142">
        <v>13.357973990417522</v>
      </c>
      <c r="SQ185" s="152">
        <v>-1</v>
      </c>
      <c r="SR185" s="152">
        <v>-1</v>
      </c>
      <c r="SS185" s="152">
        <v>-1</v>
      </c>
      <c r="ST185" s="152">
        <v>-1</v>
      </c>
      <c r="SU185" s="152">
        <v>-1</v>
      </c>
      <c r="SV185" s="152">
        <v>-1</v>
      </c>
      <c r="SW185" s="152">
        <v>-1</v>
      </c>
      <c r="SX185" s="152">
        <v>-1</v>
      </c>
      <c r="SY185" s="142">
        <v>59.7</v>
      </c>
      <c r="SZ185" s="147">
        <v>1.595</v>
      </c>
      <c r="TB185" s="142"/>
      <c r="TC185">
        <v>0.24</v>
      </c>
      <c r="TD185" s="142" t="s">
        <v>21</v>
      </c>
      <c r="TE185">
        <v>1.34</v>
      </c>
      <c r="TF185" s="143" t="s">
        <v>29</v>
      </c>
      <c r="TG185" s="142"/>
      <c r="TH185" s="167">
        <v>11.8</v>
      </c>
      <c r="TI185" s="15" t="s">
        <v>520</v>
      </c>
      <c r="TJ185" s="143"/>
      <c r="TK185" s="143"/>
    </row>
    <row r="186" spans="1:537" x14ac:dyDescent="0.25">
      <c r="A186">
        <v>184</v>
      </c>
      <c r="B186" s="15" t="s">
        <v>2310</v>
      </c>
      <c r="C186" s="68" t="s">
        <v>2547</v>
      </c>
      <c r="F186" t="s">
        <v>3204</v>
      </c>
      <c r="H186">
        <v>0</v>
      </c>
      <c r="DI186" s="59">
        <v>44507</v>
      </c>
      <c r="DJ186" s="58">
        <v>6</v>
      </c>
      <c r="DK186" t="s">
        <v>3205</v>
      </c>
      <c r="EB186">
        <v>2</v>
      </c>
      <c r="EG186">
        <v>0</v>
      </c>
      <c r="EH186">
        <v>0</v>
      </c>
      <c r="EI186">
        <v>1</v>
      </c>
      <c r="EJ186">
        <v>1</v>
      </c>
      <c r="EK186" t="s">
        <v>3196</v>
      </c>
      <c r="EM186">
        <v>1</v>
      </c>
      <c r="EN186">
        <v>1</v>
      </c>
      <c r="EO186">
        <v>-1</v>
      </c>
      <c r="EV186" t="s">
        <v>35</v>
      </c>
      <c r="EW186">
        <v>1</v>
      </c>
      <c r="EY186">
        <v>3</v>
      </c>
      <c r="FH186">
        <v>-1</v>
      </c>
      <c r="FI186" t="s">
        <v>35</v>
      </c>
      <c r="FJ186" t="s">
        <v>35</v>
      </c>
      <c r="GI186">
        <v>1</v>
      </c>
      <c r="GJ186" s="59">
        <v>44506</v>
      </c>
      <c r="GK186" s="59"/>
      <c r="GN186" s="59"/>
      <c r="GO186" s="59"/>
      <c r="GQ186" s="59"/>
      <c r="GR186" s="59"/>
      <c r="GT186" s="59"/>
      <c r="GU186" s="59"/>
      <c r="GV186" s="59"/>
      <c r="GY186" s="59"/>
      <c r="HA186" s="59"/>
      <c r="HC186" s="59"/>
      <c r="HG186" s="59"/>
      <c r="HH186" s="59"/>
      <c r="HI186" s="59"/>
      <c r="HJ186" s="59"/>
      <c r="HL186" s="59"/>
      <c r="HM186" s="59"/>
      <c r="HO186" s="59"/>
      <c r="HP186" s="59"/>
      <c r="HS186" s="59"/>
      <c r="HT186" s="59"/>
      <c r="HW186" s="59"/>
      <c r="HY186" s="59"/>
      <c r="IA186" s="59"/>
      <c r="IE186" s="59"/>
      <c r="IF186" s="59"/>
      <c r="IH186" s="59"/>
      <c r="IJ186" s="59"/>
      <c r="IK186" s="59"/>
      <c r="IM186" s="59"/>
      <c r="IN186" s="59"/>
      <c r="IP186" s="59"/>
      <c r="IQ186" s="59"/>
      <c r="IR186" s="59"/>
      <c r="IU186" s="59"/>
      <c r="IW186" s="59"/>
      <c r="IY186" s="59"/>
      <c r="JB186" s="59"/>
      <c r="JC186" s="59"/>
      <c r="JF186" s="59"/>
      <c r="JG186" s="59"/>
      <c r="JI186" s="59"/>
      <c r="JJ186" s="59"/>
      <c r="JL186" s="59"/>
      <c r="JM186" s="59"/>
      <c r="JO186" s="59"/>
      <c r="JP186" s="59"/>
      <c r="JQ186" s="59"/>
      <c r="JT186" s="59"/>
      <c r="JV186" s="59"/>
      <c r="JX186" s="59"/>
      <c r="KA186" s="59"/>
      <c r="KB186" s="59"/>
      <c r="KD186" s="59"/>
      <c r="KE186" s="59"/>
      <c r="KG186" s="59"/>
      <c r="KH186" s="59"/>
      <c r="KJ186" s="59"/>
      <c r="KK186" s="59"/>
      <c r="KM186" s="59"/>
      <c r="KN186" s="59"/>
      <c r="KO186" s="59"/>
      <c r="KR186" s="59"/>
      <c r="KT186" s="59"/>
      <c r="KV186" s="59"/>
      <c r="KY186" s="59"/>
      <c r="KZ186" s="59"/>
      <c r="LC186" s="59"/>
      <c r="LE186" s="59"/>
      <c r="LF186" s="59"/>
      <c r="LH186" s="59"/>
      <c r="LI186" s="59"/>
      <c r="LK186" s="59"/>
      <c r="LL186" s="59"/>
      <c r="LM186" s="59"/>
      <c r="LP186" s="59"/>
      <c r="LR186" s="59"/>
      <c r="LT186" s="59"/>
      <c r="MA186" s="59">
        <v>44782</v>
      </c>
      <c r="MB186">
        <v>0</v>
      </c>
      <c r="ME186">
        <v>0</v>
      </c>
      <c r="MO186" s="59">
        <v>44840</v>
      </c>
      <c r="MP186">
        <v>1</v>
      </c>
      <c r="MQ186" s="59">
        <v>44826</v>
      </c>
      <c r="MR186">
        <v>1</v>
      </c>
      <c r="MS186" s="59"/>
      <c r="MU186">
        <v>1</v>
      </c>
      <c r="MW186">
        <v>0</v>
      </c>
      <c r="MX186">
        <v>1</v>
      </c>
      <c r="MY186">
        <v>1</v>
      </c>
      <c r="NA186">
        <v>0</v>
      </c>
      <c r="NB186">
        <v>0</v>
      </c>
      <c r="NI186">
        <v>0</v>
      </c>
      <c r="PK186" s="59">
        <v>44907</v>
      </c>
      <c r="PL186">
        <v>0</v>
      </c>
      <c r="PW186">
        <v>0</v>
      </c>
      <c r="PX186">
        <v>0</v>
      </c>
      <c r="QE186">
        <v>1</v>
      </c>
      <c r="QF186" t="s">
        <v>2310</v>
      </c>
      <c r="QG186">
        <v>1</v>
      </c>
      <c r="QH186">
        <v>1</v>
      </c>
      <c r="QL186">
        <v>0</v>
      </c>
      <c r="QM186">
        <v>1</v>
      </c>
      <c r="QN186">
        <v>0</v>
      </c>
      <c r="QO186" t="s">
        <v>2549</v>
      </c>
      <c r="QP186">
        <v>1</v>
      </c>
      <c r="QQ186" t="s">
        <v>2550</v>
      </c>
      <c r="QR186">
        <v>0</v>
      </c>
      <c r="QV186" s="59">
        <v>45061</v>
      </c>
      <c r="QW186">
        <v>0</v>
      </c>
      <c r="RH186">
        <v>1</v>
      </c>
      <c r="RI186">
        <v>0</v>
      </c>
      <c r="RP186">
        <v>0</v>
      </c>
      <c r="RV186">
        <v>1</v>
      </c>
      <c r="RW186">
        <v>0</v>
      </c>
      <c r="RX186">
        <v>1</v>
      </c>
      <c r="RY186">
        <v>1</v>
      </c>
      <c r="SA186">
        <v>1</v>
      </c>
      <c r="SB186" t="s">
        <v>2551</v>
      </c>
      <c r="SC186">
        <v>0</v>
      </c>
      <c r="SG186" s="59">
        <v>45247</v>
      </c>
      <c r="SH186">
        <v>0</v>
      </c>
      <c r="SN186">
        <v>0</v>
      </c>
      <c r="SO186" s="97"/>
      <c r="SP186" s="143"/>
      <c r="SQ186" s="143"/>
      <c r="SR186" s="143"/>
      <c r="SS186" s="143"/>
      <c r="ST186" s="143"/>
      <c r="SU186" s="143"/>
      <c r="SV186" s="143"/>
      <c r="SW186" s="143"/>
      <c r="SX186" s="143"/>
      <c r="SY186" s="143"/>
      <c r="SZ186" s="143"/>
      <c r="TB186" s="143"/>
      <c r="TD186" s="143"/>
      <c r="TF186" s="143"/>
      <c r="TG186" s="143"/>
      <c r="TH186" s="167"/>
      <c r="TI186" s="15"/>
      <c r="TJ186" s="143"/>
      <c r="TK186" s="143"/>
      <c r="TL186" s="59">
        <v>45354</v>
      </c>
      <c r="TM186">
        <v>0</v>
      </c>
      <c r="TP186">
        <v>1</v>
      </c>
      <c r="TQ186" s="69">
        <v>45323</v>
      </c>
    </row>
    <row r="187" spans="1:537" x14ac:dyDescent="0.25">
      <c r="A187">
        <v>185</v>
      </c>
      <c r="B187" s="15" t="s">
        <v>2310</v>
      </c>
      <c r="C187" t="s">
        <v>2890</v>
      </c>
      <c r="F187" t="s">
        <v>3206</v>
      </c>
      <c r="H187">
        <v>0</v>
      </c>
      <c r="GK187" s="59">
        <v>44617</v>
      </c>
      <c r="GM187">
        <v>0</v>
      </c>
      <c r="GP187">
        <v>0</v>
      </c>
      <c r="GS187">
        <v>1</v>
      </c>
      <c r="GW187">
        <v>0</v>
      </c>
      <c r="GX187">
        <v>0</v>
      </c>
      <c r="GZ187">
        <v>1</v>
      </c>
      <c r="HA187" s="59" t="s">
        <v>2897</v>
      </c>
      <c r="HB187">
        <v>1</v>
      </c>
      <c r="HC187" s="59" t="s">
        <v>2898</v>
      </c>
      <c r="HD187">
        <v>1</v>
      </c>
      <c r="HE187">
        <v>1</v>
      </c>
      <c r="HF187">
        <v>1</v>
      </c>
      <c r="HG187">
        <v>1</v>
      </c>
      <c r="HH187">
        <v>0</v>
      </c>
      <c r="HI187">
        <v>0</v>
      </c>
      <c r="HJ187" s="59">
        <v>44640</v>
      </c>
      <c r="HK187">
        <v>0</v>
      </c>
      <c r="HN187">
        <v>0</v>
      </c>
      <c r="HQ187">
        <v>1</v>
      </c>
      <c r="HU187">
        <v>0</v>
      </c>
      <c r="HV187">
        <v>0</v>
      </c>
      <c r="HX187">
        <v>1</v>
      </c>
      <c r="HY187" s="59" t="s">
        <v>2899</v>
      </c>
      <c r="HZ187">
        <v>1</v>
      </c>
      <c r="IA187" s="59" t="s">
        <v>2900</v>
      </c>
      <c r="IB187">
        <v>1</v>
      </c>
      <c r="IC187">
        <v>1</v>
      </c>
      <c r="ID187">
        <v>1</v>
      </c>
      <c r="IE187">
        <v>1</v>
      </c>
      <c r="IF187">
        <v>0</v>
      </c>
      <c r="IG187">
        <v>0</v>
      </c>
      <c r="IH187" s="59">
        <v>44663</v>
      </c>
      <c r="II187">
        <v>0</v>
      </c>
      <c r="IL187">
        <v>0</v>
      </c>
      <c r="IO187">
        <v>1</v>
      </c>
      <c r="IS187">
        <v>0</v>
      </c>
      <c r="IT187">
        <v>0</v>
      </c>
      <c r="IV187">
        <v>1</v>
      </c>
      <c r="IW187" s="59" t="s">
        <v>2901</v>
      </c>
      <c r="IX187">
        <v>1</v>
      </c>
      <c r="IY187" s="59" t="s">
        <v>2902</v>
      </c>
      <c r="IZ187">
        <v>1</v>
      </c>
      <c r="JA187">
        <v>1</v>
      </c>
      <c r="JB187">
        <v>1</v>
      </c>
      <c r="JC187">
        <v>1</v>
      </c>
      <c r="JD187">
        <v>0</v>
      </c>
      <c r="JE187">
        <v>0</v>
      </c>
      <c r="JF187" s="59">
        <v>44693</v>
      </c>
      <c r="JH187">
        <v>0</v>
      </c>
      <c r="JK187">
        <v>0</v>
      </c>
      <c r="JN187">
        <v>0</v>
      </c>
      <c r="JR187">
        <v>1</v>
      </c>
      <c r="JS187">
        <v>0</v>
      </c>
      <c r="JU187">
        <v>1</v>
      </c>
      <c r="JV187" s="59" t="s">
        <v>2443</v>
      </c>
      <c r="JW187">
        <v>1</v>
      </c>
      <c r="JX187" s="59" t="s">
        <v>2400</v>
      </c>
      <c r="JY187">
        <v>1</v>
      </c>
      <c r="JZ187">
        <v>1</v>
      </c>
      <c r="KA187">
        <v>1</v>
      </c>
      <c r="KB187">
        <v>1</v>
      </c>
      <c r="KC187">
        <v>0</v>
      </c>
      <c r="KD187">
        <v>0</v>
      </c>
      <c r="KE187" s="59">
        <v>44739</v>
      </c>
      <c r="KF187">
        <v>0</v>
      </c>
      <c r="KI187">
        <v>0</v>
      </c>
      <c r="KP187">
        <v>0</v>
      </c>
      <c r="KQ187">
        <v>0</v>
      </c>
      <c r="KS187">
        <v>1</v>
      </c>
      <c r="KT187" s="59" t="s">
        <v>2400</v>
      </c>
      <c r="KU187">
        <v>1</v>
      </c>
      <c r="KV187" s="59" t="s">
        <v>2862</v>
      </c>
      <c r="KW187">
        <v>1</v>
      </c>
      <c r="KX187">
        <v>1</v>
      </c>
      <c r="KY187">
        <v>1</v>
      </c>
      <c r="KZ187">
        <v>1</v>
      </c>
      <c r="LA187">
        <v>0</v>
      </c>
      <c r="LB187">
        <v>0</v>
      </c>
      <c r="LC187" s="59">
        <v>44761</v>
      </c>
      <c r="LD187">
        <v>0</v>
      </c>
      <c r="LG187">
        <v>0</v>
      </c>
      <c r="LJ187">
        <v>1</v>
      </c>
      <c r="LN187">
        <v>1</v>
      </c>
      <c r="LO187">
        <v>0</v>
      </c>
      <c r="LQ187">
        <v>1</v>
      </c>
      <c r="LR187" s="59" t="s">
        <v>2417</v>
      </c>
      <c r="LS187">
        <v>1</v>
      </c>
      <c r="LT187" s="59" t="s">
        <v>2400</v>
      </c>
      <c r="LU187">
        <v>1</v>
      </c>
      <c r="LV187">
        <v>1</v>
      </c>
      <c r="LW187">
        <v>1</v>
      </c>
      <c r="LX187">
        <v>1</v>
      </c>
      <c r="LY187">
        <v>0</v>
      </c>
      <c r="LZ187">
        <v>0</v>
      </c>
      <c r="MA187" s="59">
        <v>44780</v>
      </c>
      <c r="MB187">
        <v>0</v>
      </c>
      <c r="ME187">
        <v>0</v>
      </c>
      <c r="MO187" s="59">
        <v>44840</v>
      </c>
      <c r="MP187">
        <v>0</v>
      </c>
      <c r="NB187">
        <v>0</v>
      </c>
      <c r="PK187" s="59">
        <v>44907</v>
      </c>
      <c r="PL187">
        <v>0</v>
      </c>
      <c r="PW187">
        <v>1</v>
      </c>
      <c r="QK187">
        <v>1</v>
      </c>
      <c r="QL187">
        <v>1</v>
      </c>
      <c r="QM187">
        <v>1</v>
      </c>
      <c r="QN187">
        <v>1</v>
      </c>
      <c r="QP187">
        <v>1</v>
      </c>
      <c r="QQ187" t="s">
        <v>2903</v>
      </c>
      <c r="QR187">
        <v>0</v>
      </c>
      <c r="QS187">
        <v>0</v>
      </c>
      <c r="QT187">
        <v>0</v>
      </c>
      <c r="QV187" s="59">
        <v>45059</v>
      </c>
      <c r="QW187">
        <v>0</v>
      </c>
      <c r="RH187">
        <v>1</v>
      </c>
      <c r="RI187">
        <v>0</v>
      </c>
      <c r="RP187">
        <v>0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 t="s">
        <v>2904</v>
      </c>
      <c r="SC187">
        <v>0</v>
      </c>
      <c r="SG187" s="59">
        <v>45247</v>
      </c>
      <c r="SH187">
        <v>0</v>
      </c>
      <c r="SK187">
        <v>0</v>
      </c>
      <c r="SO187" s="97"/>
      <c r="SP187" s="143"/>
      <c r="SQ187" s="143"/>
      <c r="SR187" s="143"/>
      <c r="SS187" s="143"/>
      <c r="ST187" s="143"/>
      <c r="SU187" s="143"/>
      <c r="SV187" s="143"/>
      <c r="SW187" s="143"/>
      <c r="SX187" s="143"/>
      <c r="SY187" s="143"/>
      <c r="SZ187" s="143"/>
      <c r="TB187" s="143"/>
      <c r="TD187" s="143"/>
      <c r="TF187" s="143"/>
      <c r="TG187" s="143"/>
      <c r="TH187" s="167"/>
      <c r="TI187" s="15"/>
      <c r="TJ187" s="143"/>
      <c r="TK187" s="143"/>
    </row>
    <row r="188" spans="1:537" x14ac:dyDescent="0.25">
      <c r="A188">
        <v>186</v>
      </c>
      <c r="B188" s="15" t="s">
        <v>2310</v>
      </c>
      <c r="C188" s="15" t="s">
        <v>2521</v>
      </c>
      <c r="F188" t="s">
        <v>3207</v>
      </c>
      <c r="G188" s="139">
        <v>35928</v>
      </c>
      <c r="H188">
        <v>0</v>
      </c>
      <c r="DI188" s="59">
        <v>44507</v>
      </c>
      <c r="DJ188" s="58">
        <f>(DI188-G188)/365.25</f>
        <v>23.488021902806295</v>
      </c>
      <c r="DL188">
        <v>1</v>
      </c>
      <c r="DM188">
        <v>0</v>
      </c>
      <c r="DO188">
        <v>1</v>
      </c>
      <c r="DQ188" t="s">
        <v>3208</v>
      </c>
      <c r="DR188">
        <v>-1</v>
      </c>
      <c r="DS188">
        <v>-1</v>
      </c>
      <c r="DT188">
        <v>-1</v>
      </c>
      <c r="DU188">
        <v>-1</v>
      </c>
      <c r="DX188">
        <v>1</v>
      </c>
      <c r="EA188">
        <v>2</v>
      </c>
      <c r="EC188">
        <v>0</v>
      </c>
      <c r="ED188">
        <v>0</v>
      </c>
      <c r="EE188">
        <v>0</v>
      </c>
      <c r="EG188">
        <v>1</v>
      </c>
      <c r="EH188">
        <v>0</v>
      </c>
      <c r="EI188">
        <v>0</v>
      </c>
      <c r="EJ188">
        <v>0</v>
      </c>
      <c r="EL188">
        <v>1</v>
      </c>
      <c r="EM188">
        <v>2</v>
      </c>
      <c r="EN188">
        <v>1</v>
      </c>
      <c r="EO188">
        <v>-1</v>
      </c>
      <c r="EQ188">
        <v>1</v>
      </c>
      <c r="ER188">
        <v>1</v>
      </c>
      <c r="ES188">
        <v>-1</v>
      </c>
      <c r="ET188">
        <v>1</v>
      </c>
      <c r="EV188" t="s">
        <v>2536</v>
      </c>
      <c r="EZ188">
        <v>0</v>
      </c>
      <c r="FD188">
        <v>1</v>
      </c>
      <c r="FE188">
        <v>0</v>
      </c>
      <c r="FG188" t="s">
        <v>14</v>
      </c>
      <c r="FH188">
        <v>3</v>
      </c>
      <c r="FI188" t="s">
        <v>3209</v>
      </c>
      <c r="FJ188" t="s">
        <v>3210</v>
      </c>
      <c r="FK188">
        <v>14</v>
      </c>
      <c r="FL188" t="s">
        <v>3211</v>
      </c>
      <c r="FM188">
        <v>2</v>
      </c>
      <c r="FQ188">
        <v>0</v>
      </c>
      <c r="FT188">
        <v>1</v>
      </c>
      <c r="FU188">
        <v>0</v>
      </c>
      <c r="FX188">
        <v>0</v>
      </c>
      <c r="GA188">
        <v>1</v>
      </c>
      <c r="GB188">
        <v>0</v>
      </c>
      <c r="GE188">
        <v>0</v>
      </c>
      <c r="GH188">
        <v>0</v>
      </c>
      <c r="GI188">
        <v>1</v>
      </c>
      <c r="GJ188" s="59">
        <v>44506</v>
      </c>
      <c r="GK188" s="59"/>
      <c r="GN188" s="59"/>
      <c r="GO188" s="59"/>
      <c r="GQ188" s="59"/>
      <c r="GR188" s="59"/>
      <c r="GT188" s="59"/>
      <c r="GU188" s="59"/>
      <c r="GV188" s="59"/>
      <c r="GY188" s="59"/>
      <c r="HA188" s="59"/>
      <c r="HC188" s="59"/>
      <c r="HG188" s="59"/>
      <c r="HH188" s="59"/>
      <c r="HI188" s="59"/>
      <c r="HJ188" s="59"/>
      <c r="HL188" s="59"/>
      <c r="HM188" s="59"/>
      <c r="HO188" s="59"/>
      <c r="HP188" s="59"/>
      <c r="HS188" s="59"/>
      <c r="HT188" s="59"/>
      <c r="HW188" s="59"/>
      <c r="HY188" s="59"/>
      <c r="IA188" s="59"/>
      <c r="IE188" s="59"/>
      <c r="IF188" s="59"/>
      <c r="IH188" s="59"/>
      <c r="IJ188" s="59"/>
      <c r="IK188" s="59"/>
      <c r="IM188" s="59"/>
      <c r="IN188" s="59"/>
      <c r="IP188" s="59"/>
      <c r="IQ188" s="59"/>
      <c r="IR188" s="59"/>
      <c r="IU188" s="59"/>
      <c r="IW188" s="59"/>
      <c r="IY188" s="59"/>
      <c r="JB188" s="59"/>
      <c r="JC188" s="59"/>
      <c r="JF188" s="59">
        <v>44693</v>
      </c>
      <c r="JG188" s="59"/>
      <c r="JH188">
        <v>0</v>
      </c>
      <c r="JI188" s="59"/>
      <c r="JJ188" s="59"/>
      <c r="JK188">
        <v>0</v>
      </c>
      <c r="JL188" s="59"/>
      <c r="JM188" s="59"/>
      <c r="JO188" s="59"/>
      <c r="JP188" s="59"/>
      <c r="JQ188" s="59"/>
      <c r="JR188">
        <v>0</v>
      </c>
      <c r="JS188">
        <v>0</v>
      </c>
      <c r="JT188" s="59"/>
      <c r="JU188">
        <v>1</v>
      </c>
      <c r="JV188" s="59" t="s">
        <v>2529</v>
      </c>
      <c r="JW188">
        <v>1</v>
      </c>
      <c r="JX188" s="59" t="s">
        <v>2444</v>
      </c>
      <c r="JY188">
        <v>1</v>
      </c>
      <c r="JZ188">
        <v>1</v>
      </c>
      <c r="KA188">
        <v>1</v>
      </c>
      <c r="KB188">
        <v>1</v>
      </c>
      <c r="KC188">
        <v>0</v>
      </c>
      <c r="KD188">
        <v>0</v>
      </c>
      <c r="KE188" s="59"/>
      <c r="KG188" s="59"/>
      <c r="KH188" s="59"/>
      <c r="KJ188" s="59"/>
      <c r="KK188" s="59"/>
      <c r="KM188" s="59"/>
      <c r="KN188" s="59"/>
      <c r="KO188" s="59"/>
      <c r="KR188" s="59"/>
      <c r="KT188" s="59"/>
      <c r="KV188" s="59"/>
      <c r="KY188" s="59"/>
      <c r="KZ188" s="59"/>
      <c r="LC188" s="59">
        <v>44761</v>
      </c>
      <c r="LD188">
        <v>0</v>
      </c>
      <c r="LE188" s="59"/>
      <c r="LF188" s="59"/>
      <c r="LG188">
        <v>0</v>
      </c>
      <c r="LH188" s="59"/>
      <c r="LI188" s="59"/>
      <c r="LJ188">
        <v>0</v>
      </c>
      <c r="LK188" s="59"/>
      <c r="LL188" s="59"/>
      <c r="LM188" s="59"/>
      <c r="LN188">
        <v>0</v>
      </c>
      <c r="LO188">
        <v>0</v>
      </c>
      <c r="LP188" s="59"/>
      <c r="LQ188">
        <v>1</v>
      </c>
      <c r="LR188" s="59" t="s">
        <v>2432</v>
      </c>
      <c r="LS188">
        <v>1</v>
      </c>
      <c r="LT188" s="59" t="s">
        <v>2343</v>
      </c>
      <c r="LU188">
        <v>1</v>
      </c>
      <c r="LV188">
        <v>1</v>
      </c>
      <c r="LW188">
        <v>1</v>
      </c>
      <c r="LX188">
        <v>1</v>
      </c>
      <c r="LY188">
        <v>0</v>
      </c>
      <c r="LZ188">
        <v>0</v>
      </c>
      <c r="MH188" s="59">
        <v>44783</v>
      </c>
      <c r="MI188" s="155">
        <v>0</v>
      </c>
      <c r="MO188" s="59">
        <v>44840</v>
      </c>
      <c r="MP188">
        <v>0</v>
      </c>
      <c r="MZ188" t="s">
        <v>2530</v>
      </c>
      <c r="NB188">
        <v>1</v>
      </c>
      <c r="NC188" s="69">
        <v>44774</v>
      </c>
      <c r="ND188">
        <v>14</v>
      </c>
      <c r="NE188">
        <v>1</v>
      </c>
      <c r="NG188">
        <v>0</v>
      </c>
      <c r="NH188">
        <v>0</v>
      </c>
      <c r="NI188">
        <v>0</v>
      </c>
      <c r="NV188">
        <v>1</v>
      </c>
      <c r="NW188">
        <v>1</v>
      </c>
      <c r="PK188" s="59">
        <v>44907</v>
      </c>
      <c r="PL188">
        <v>0</v>
      </c>
      <c r="PW188">
        <v>0</v>
      </c>
      <c r="PX188">
        <v>0</v>
      </c>
      <c r="QE188">
        <v>1</v>
      </c>
      <c r="QF188" t="s">
        <v>2531</v>
      </c>
      <c r="QG188">
        <v>0</v>
      </c>
      <c r="QH188">
        <v>1</v>
      </c>
      <c r="QI188">
        <v>1</v>
      </c>
      <c r="QJ188" t="s">
        <v>2406</v>
      </c>
      <c r="QK188">
        <v>0</v>
      </c>
      <c r="QM188">
        <v>1</v>
      </c>
      <c r="QN188">
        <v>1</v>
      </c>
      <c r="QP188">
        <v>1</v>
      </c>
      <c r="QQ188" t="s">
        <v>2532</v>
      </c>
      <c r="QR188">
        <v>1</v>
      </c>
      <c r="QS188">
        <v>1</v>
      </c>
      <c r="QT188">
        <v>1</v>
      </c>
      <c r="QV188" s="59">
        <v>45061</v>
      </c>
      <c r="QW188">
        <v>0</v>
      </c>
      <c r="RH188">
        <v>0</v>
      </c>
      <c r="RI188">
        <v>1</v>
      </c>
      <c r="RJ188" s="69">
        <v>45047</v>
      </c>
      <c r="RK188">
        <v>7</v>
      </c>
      <c r="RL188">
        <v>1</v>
      </c>
      <c r="RM188">
        <v>1</v>
      </c>
      <c r="RN188">
        <v>1</v>
      </c>
      <c r="RO188">
        <v>1</v>
      </c>
      <c r="RP188">
        <v>0</v>
      </c>
      <c r="RV188">
        <v>1</v>
      </c>
      <c r="RW188">
        <v>0</v>
      </c>
      <c r="RX188">
        <v>1</v>
      </c>
      <c r="RY188">
        <v>0</v>
      </c>
      <c r="SA188">
        <v>1</v>
      </c>
      <c r="SB188" t="s">
        <v>14</v>
      </c>
      <c r="SC188">
        <v>1</v>
      </c>
      <c r="SD188">
        <v>1</v>
      </c>
      <c r="SO188" s="97">
        <v>45265</v>
      </c>
      <c r="SP188" s="142">
        <v>25.563312799452429</v>
      </c>
      <c r="SQ188" s="143">
        <v>0</v>
      </c>
      <c r="SR188" s="143">
        <v>0</v>
      </c>
      <c r="SS188" s="143">
        <v>0</v>
      </c>
      <c r="ST188" s="143">
        <v>0</v>
      </c>
      <c r="SU188" s="143">
        <v>0</v>
      </c>
      <c r="SV188" s="143">
        <v>0</v>
      </c>
      <c r="SW188" s="143">
        <v>0</v>
      </c>
      <c r="SX188" s="143">
        <v>0</v>
      </c>
      <c r="SY188" s="142">
        <v>60.5</v>
      </c>
      <c r="SZ188" s="147">
        <v>1.55</v>
      </c>
      <c r="TB188" s="142"/>
      <c r="TD188" s="142"/>
      <c r="TF188" s="142"/>
      <c r="TG188" s="83">
        <f>(SY188/(SZ188*SZ188))</f>
        <v>25.182101977107177</v>
      </c>
      <c r="TH188" s="167">
        <v>13</v>
      </c>
      <c r="TI188" s="144" t="s">
        <v>21</v>
      </c>
      <c r="TJ188" s="143">
        <v>38</v>
      </c>
      <c r="TK188" s="106">
        <v>1</v>
      </c>
      <c r="TL188" s="59">
        <v>45354</v>
      </c>
      <c r="TM188">
        <v>0</v>
      </c>
      <c r="TP188">
        <v>0</v>
      </c>
    </row>
    <row r="189" spans="1:537" x14ac:dyDescent="0.25">
      <c r="A189">
        <v>187</v>
      </c>
      <c r="B189" s="15" t="s">
        <v>2310</v>
      </c>
      <c r="C189" s="15" t="s">
        <v>2425</v>
      </c>
      <c r="D189" t="s">
        <v>2724</v>
      </c>
      <c r="E189" t="s">
        <v>3212</v>
      </c>
      <c r="F189" t="s">
        <v>3213</v>
      </c>
      <c r="G189" s="139">
        <v>40543</v>
      </c>
      <c r="H189">
        <v>1</v>
      </c>
      <c r="I189" s="140">
        <v>44176</v>
      </c>
      <c r="J189" s="58">
        <f>(I189-G189)/365.25</f>
        <v>9.9466119096509242</v>
      </c>
      <c r="K189">
        <v>-1</v>
      </c>
      <c r="L189">
        <v>-1</v>
      </c>
      <c r="M189">
        <v>-1</v>
      </c>
      <c r="N189">
        <v>-1</v>
      </c>
      <c r="O189">
        <v>-1</v>
      </c>
      <c r="P189">
        <v>-1</v>
      </c>
      <c r="Q189">
        <v>-1</v>
      </c>
      <c r="R189">
        <v>-1</v>
      </c>
      <c r="S189">
        <v>33</v>
      </c>
      <c r="T189">
        <v>1.35</v>
      </c>
      <c r="U189">
        <v>0.38</v>
      </c>
      <c r="V189" t="s">
        <v>21</v>
      </c>
      <c r="W189">
        <v>-0.39</v>
      </c>
      <c r="X189" t="s">
        <v>21</v>
      </c>
      <c r="Y189">
        <v>0.85</v>
      </c>
      <c r="Z189" t="s">
        <v>21</v>
      </c>
      <c r="AB189">
        <v>12.4</v>
      </c>
      <c r="AC189">
        <v>0</v>
      </c>
      <c r="AD189">
        <v>36</v>
      </c>
      <c r="AE189">
        <v>12.6</v>
      </c>
      <c r="AF189">
        <v>3</v>
      </c>
      <c r="AG189">
        <v>1</v>
      </c>
      <c r="AH189">
        <v>3</v>
      </c>
      <c r="AI189">
        <v>5</v>
      </c>
      <c r="AL189">
        <v>1</v>
      </c>
      <c r="AM189">
        <v>1</v>
      </c>
      <c r="AN189">
        <v>3</v>
      </c>
      <c r="AO189">
        <v>0</v>
      </c>
      <c r="AQ189" s="15">
        <v>1</v>
      </c>
      <c r="AT189" s="68">
        <v>1</v>
      </c>
      <c r="AU189" s="68">
        <v>1</v>
      </c>
      <c r="AV189" s="68">
        <v>9</v>
      </c>
      <c r="AW189" s="68">
        <v>10</v>
      </c>
      <c r="AX189" s="68">
        <v>9</v>
      </c>
      <c r="AY189" s="68">
        <v>1</v>
      </c>
      <c r="AZ189" s="68">
        <v>1</v>
      </c>
      <c r="BA189" s="68">
        <v>1</v>
      </c>
      <c r="BB189" s="68">
        <v>1</v>
      </c>
      <c r="BC189" s="68">
        <v>0</v>
      </c>
      <c r="BD189" s="68">
        <v>0</v>
      </c>
      <c r="BE189" s="68">
        <v>0</v>
      </c>
      <c r="BF189" s="68">
        <v>0</v>
      </c>
      <c r="BG189" s="68">
        <v>1</v>
      </c>
      <c r="BH189" s="68">
        <v>0</v>
      </c>
      <c r="BJ189" s="68">
        <v>0</v>
      </c>
      <c r="BK189" s="68">
        <v>1</v>
      </c>
      <c r="BL189" s="68">
        <v>1</v>
      </c>
      <c r="BM189" s="68">
        <v>0</v>
      </c>
      <c r="BN189" s="68">
        <v>0</v>
      </c>
      <c r="BO189" s="68">
        <v>1</v>
      </c>
      <c r="BP189" s="68">
        <v>0</v>
      </c>
      <c r="BQ189" s="68">
        <v>0</v>
      </c>
      <c r="BR189" s="68">
        <v>0</v>
      </c>
      <c r="BT189" s="68">
        <v>1</v>
      </c>
      <c r="BU189" s="68">
        <v>0</v>
      </c>
      <c r="BV189" s="68">
        <v>0</v>
      </c>
      <c r="BW189" s="68">
        <v>0</v>
      </c>
      <c r="BX189" s="68">
        <v>0</v>
      </c>
      <c r="BY189" s="68">
        <v>0</v>
      </c>
      <c r="BZ189" s="68">
        <v>1</v>
      </c>
      <c r="CA189" s="68">
        <v>0</v>
      </c>
      <c r="CB189" s="68">
        <v>0</v>
      </c>
      <c r="CC189" s="68">
        <v>0</v>
      </c>
      <c r="CD189" s="68">
        <v>0</v>
      </c>
      <c r="CE189" s="68">
        <v>0</v>
      </c>
      <c r="CG189" s="68">
        <v>1</v>
      </c>
      <c r="CH189" s="68">
        <v>1</v>
      </c>
      <c r="CI189" s="68">
        <v>1</v>
      </c>
      <c r="CJ189" s="68">
        <v>0</v>
      </c>
      <c r="CK189" s="68">
        <v>0</v>
      </c>
      <c r="CL189" s="68">
        <v>1</v>
      </c>
      <c r="CM189" t="s">
        <v>2624</v>
      </c>
      <c r="CN189" s="68">
        <v>1</v>
      </c>
      <c r="CO189" s="68">
        <v>0</v>
      </c>
      <c r="CP189" s="68">
        <v>1</v>
      </c>
      <c r="CQ189" s="68">
        <v>0</v>
      </c>
      <c r="CR189" s="68">
        <v>0</v>
      </c>
      <c r="CS189" s="68">
        <v>0</v>
      </c>
      <c r="CT189" s="68"/>
      <c r="CU189" s="68">
        <v>1</v>
      </c>
      <c r="CV189" s="68">
        <v>1</v>
      </c>
      <c r="CW189" s="68">
        <v>1</v>
      </c>
      <c r="CX189" s="68">
        <v>1</v>
      </c>
      <c r="CY189" s="141" t="s">
        <v>2428</v>
      </c>
      <c r="CZ189" s="68">
        <v>1</v>
      </c>
      <c r="DA189" s="141" t="s">
        <v>2727</v>
      </c>
      <c r="DB189" s="15">
        <v>1</v>
      </c>
      <c r="DC189" s="15">
        <v>6</v>
      </c>
      <c r="DD189" s="68">
        <v>0</v>
      </c>
      <c r="DE189" s="68">
        <v>1</v>
      </c>
      <c r="DF189" s="148">
        <v>44004</v>
      </c>
      <c r="DG189" s="15">
        <v>1</v>
      </c>
      <c r="DH189" s="141"/>
      <c r="DI189" s="59">
        <v>44507</v>
      </c>
      <c r="DJ189" s="58">
        <f>(DI189-G189)/365.25</f>
        <v>10.85284052019165</v>
      </c>
      <c r="DK189" t="s">
        <v>3214</v>
      </c>
      <c r="EB189">
        <v>1</v>
      </c>
      <c r="EG189">
        <v>1</v>
      </c>
      <c r="EH189">
        <v>0</v>
      </c>
      <c r="EI189">
        <v>1</v>
      </c>
      <c r="EJ189">
        <v>1</v>
      </c>
      <c r="EK189" t="s">
        <v>3215</v>
      </c>
      <c r="EM189">
        <v>1</v>
      </c>
      <c r="EN189">
        <v>1</v>
      </c>
      <c r="EO189">
        <v>1</v>
      </c>
      <c r="EQ189">
        <v>1</v>
      </c>
      <c r="ER189">
        <v>-1</v>
      </c>
      <c r="EV189" t="s">
        <v>3082</v>
      </c>
      <c r="EW189">
        <v>1</v>
      </c>
      <c r="EY189">
        <v>2</v>
      </c>
      <c r="FH189">
        <v>3</v>
      </c>
      <c r="FI189" t="s">
        <v>3216</v>
      </c>
      <c r="FJ189" t="s">
        <v>3217</v>
      </c>
      <c r="GI189">
        <v>1</v>
      </c>
      <c r="GJ189" s="59">
        <v>44506</v>
      </c>
      <c r="GK189" s="59">
        <v>44617</v>
      </c>
      <c r="GL189">
        <v>11</v>
      </c>
      <c r="GM189">
        <v>0</v>
      </c>
      <c r="GN189" s="59"/>
      <c r="GO189" s="59"/>
      <c r="GP189">
        <v>0</v>
      </c>
      <c r="GQ189" s="59"/>
      <c r="GR189" s="59"/>
      <c r="GS189">
        <v>0</v>
      </c>
      <c r="GT189" s="59"/>
      <c r="GU189" s="59"/>
      <c r="GV189" s="59"/>
      <c r="GW189">
        <v>0</v>
      </c>
      <c r="GX189">
        <v>1</v>
      </c>
      <c r="GY189" s="59"/>
      <c r="GZ189">
        <v>1</v>
      </c>
      <c r="HA189" s="59" t="s">
        <v>2313</v>
      </c>
      <c r="HB189">
        <v>1</v>
      </c>
      <c r="HC189" s="59" t="s">
        <v>2415</v>
      </c>
      <c r="HD189">
        <v>1</v>
      </c>
      <c r="HE189">
        <v>1</v>
      </c>
      <c r="HF189">
        <v>1</v>
      </c>
      <c r="HG189">
        <v>1</v>
      </c>
      <c r="HH189">
        <v>0</v>
      </c>
      <c r="HI189">
        <v>0</v>
      </c>
      <c r="HJ189" s="59">
        <v>44642</v>
      </c>
      <c r="HK189">
        <v>0</v>
      </c>
      <c r="HL189" s="59"/>
      <c r="HM189" s="59"/>
      <c r="HN189">
        <v>0</v>
      </c>
      <c r="HO189" s="59"/>
      <c r="HP189" s="59"/>
      <c r="HQ189">
        <v>0</v>
      </c>
      <c r="HS189" s="59"/>
      <c r="HT189" s="59"/>
      <c r="HU189">
        <v>0</v>
      </c>
      <c r="HV189">
        <v>1</v>
      </c>
      <c r="HW189" s="59"/>
      <c r="HX189">
        <v>1</v>
      </c>
      <c r="HY189" s="59" t="s">
        <v>2427</v>
      </c>
      <c r="HZ189">
        <v>1</v>
      </c>
      <c r="IA189" s="59" t="s">
        <v>2343</v>
      </c>
      <c r="IB189">
        <v>1</v>
      </c>
      <c r="IC189">
        <v>1</v>
      </c>
      <c r="ID189">
        <v>1</v>
      </c>
      <c r="IE189">
        <v>1</v>
      </c>
      <c r="IF189">
        <v>0</v>
      </c>
      <c r="IG189">
        <v>0</v>
      </c>
      <c r="IH189" s="59">
        <v>44663</v>
      </c>
      <c r="II189">
        <v>0</v>
      </c>
      <c r="IJ189" s="59"/>
      <c r="IK189" s="59"/>
      <c r="IL189">
        <v>0</v>
      </c>
      <c r="IM189" s="59"/>
      <c r="IN189" s="59"/>
      <c r="IO189">
        <v>0</v>
      </c>
      <c r="IP189" s="59"/>
      <c r="IQ189" s="59"/>
      <c r="IR189" s="59"/>
      <c r="IS189">
        <v>0</v>
      </c>
      <c r="IT189">
        <v>1</v>
      </c>
      <c r="IU189" s="59"/>
      <c r="IV189">
        <v>1</v>
      </c>
      <c r="IW189" s="59" t="s">
        <v>2428</v>
      </c>
      <c r="IX189">
        <v>1</v>
      </c>
      <c r="IY189" s="59" t="s">
        <v>2429</v>
      </c>
      <c r="IZ189">
        <v>1</v>
      </c>
      <c r="JA189">
        <v>1</v>
      </c>
      <c r="JB189">
        <v>1</v>
      </c>
      <c r="JC189">
        <v>1</v>
      </c>
      <c r="JD189">
        <v>0</v>
      </c>
      <c r="JE189">
        <v>0</v>
      </c>
      <c r="JF189" s="59"/>
      <c r="JG189" s="59"/>
      <c r="JI189" s="59"/>
      <c r="JJ189" s="59"/>
      <c r="JL189" s="59"/>
      <c r="JM189" s="59"/>
      <c r="JO189" s="59"/>
      <c r="JP189" s="59"/>
      <c r="JQ189" s="59"/>
      <c r="JT189" s="59"/>
      <c r="JV189" s="59"/>
      <c r="JW189" s="59"/>
      <c r="JX189" s="59"/>
      <c r="JY189" s="59"/>
      <c r="KA189" s="59"/>
      <c r="KB189" s="59"/>
      <c r="KD189" s="59"/>
      <c r="KE189" s="59">
        <v>44740</v>
      </c>
      <c r="KF189">
        <v>0</v>
      </c>
      <c r="KG189" s="59"/>
      <c r="KH189" s="59"/>
      <c r="KI189">
        <v>0</v>
      </c>
      <c r="KJ189" s="59"/>
      <c r="KK189" s="59"/>
      <c r="KL189">
        <v>0</v>
      </c>
      <c r="KM189" s="59"/>
      <c r="KN189" s="59"/>
      <c r="KO189" s="59"/>
      <c r="KP189">
        <v>0</v>
      </c>
      <c r="KQ189">
        <v>0</v>
      </c>
      <c r="KR189" s="59"/>
      <c r="KS189">
        <v>1</v>
      </c>
      <c r="KT189" s="59" t="s">
        <v>2430</v>
      </c>
      <c r="KU189">
        <v>1</v>
      </c>
      <c r="KV189" s="59" t="s">
        <v>2431</v>
      </c>
      <c r="KY189" s="59"/>
      <c r="KZ189" s="59"/>
      <c r="LA189">
        <v>1</v>
      </c>
      <c r="LB189">
        <v>0</v>
      </c>
      <c r="LC189" s="59">
        <v>44762</v>
      </c>
      <c r="LD189">
        <v>0</v>
      </c>
      <c r="LE189" s="59"/>
      <c r="LF189" s="59"/>
      <c r="LG189">
        <v>0</v>
      </c>
      <c r="LH189" s="59"/>
      <c r="LI189" s="59"/>
      <c r="LJ189">
        <v>0</v>
      </c>
      <c r="LK189" s="59"/>
      <c r="LL189" s="59"/>
      <c r="LM189" s="59"/>
      <c r="LN189">
        <v>0</v>
      </c>
      <c r="LO189">
        <v>0</v>
      </c>
      <c r="LP189" s="59"/>
      <c r="LQ189">
        <v>1</v>
      </c>
      <c r="LR189" s="59" t="s">
        <v>2342</v>
      </c>
      <c r="LS189">
        <v>1</v>
      </c>
      <c r="LT189" s="59" t="s">
        <v>2432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 s="59">
        <v>44780</v>
      </c>
      <c r="MB189">
        <v>0</v>
      </c>
      <c r="ME189">
        <v>1</v>
      </c>
      <c r="MG189">
        <v>1</v>
      </c>
      <c r="NZ189" s="59">
        <v>44841</v>
      </c>
      <c r="OA189">
        <v>0</v>
      </c>
      <c r="OM189">
        <v>1</v>
      </c>
      <c r="ON189" s="69">
        <v>44774</v>
      </c>
      <c r="OO189">
        <v>7</v>
      </c>
      <c r="OS189">
        <v>1</v>
      </c>
      <c r="OT189">
        <v>0</v>
      </c>
      <c r="PG189">
        <v>1</v>
      </c>
      <c r="PH189">
        <v>1</v>
      </c>
      <c r="PK189" s="59">
        <v>44907</v>
      </c>
      <c r="PL189">
        <v>0</v>
      </c>
      <c r="PW189">
        <v>0</v>
      </c>
      <c r="PX189">
        <v>1</v>
      </c>
      <c r="PY189" s="69">
        <v>44866</v>
      </c>
      <c r="PZ189">
        <v>7</v>
      </c>
      <c r="QA189">
        <v>1</v>
      </c>
      <c r="QB189">
        <v>1</v>
      </c>
      <c r="QC189">
        <v>1</v>
      </c>
      <c r="QD189">
        <v>1</v>
      </c>
      <c r="QE189">
        <v>1</v>
      </c>
      <c r="QF189" t="s">
        <v>2423</v>
      </c>
      <c r="QH189">
        <v>1</v>
      </c>
      <c r="QI189">
        <v>1</v>
      </c>
      <c r="QJ189" t="s">
        <v>2406</v>
      </c>
      <c r="QK189">
        <v>1</v>
      </c>
      <c r="QL189">
        <v>0</v>
      </c>
      <c r="QM189">
        <v>1</v>
      </c>
      <c r="QN189">
        <v>0</v>
      </c>
      <c r="QO189" t="s">
        <v>2731</v>
      </c>
      <c r="QP189">
        <v>1</v>
      </c>
      <c r="QQ189" t="s">
        <v>2732</v>
      </c>
      <c r="QR189">
        <v>1</v>
      </c>
      <c r="QV189" s="59">
        <v>45059</v>
      </c>
      <c r="QW189">
        <v>0</v>
      </c>
      <c r="RH189">
        <v>0</v>
      </c>
      <c r="RI189">
        <v>1</v>
      </c>
      <c r="RJ189" s="69">
        <v>45017</v>
      </c>
      <c r="RK189">
        <v>7</v>
      </c>
      <c r="RL189">
        <v>1</v>
      </c>
      <c r="RM189">
        <v>1</v>
      </c>
      <c r="RN189">
        <v>0</v>
      </c>
      <c r="RO189">
        <v>0</v>
      </c>
      <c r="RP189">
        <v>1</v>
      </c>
      <c r="RQ189" t="s">
        <v>2433</v>
      </c>
      <c r="RR189">
        <v>0</v>
      </c>
      <c r="RS189">
        <v>1</v>
      </c>
      <c r="RV189">
        <v>1</v>
      </c>
      <c r="RW189">
        <v>0</v>
      </c>
      <c r="RX189">
        <v>1</v>
      </c>
      <c r="RY189">
        <v>0</v>
      </c>
      <c r="RZ189" t="s">
        <v>2434</v>
      </c>
      <c r="SA189">
        <v>1</v>
      </c>
      <c r="SB189" t="s">
        <v>2435</v>
      </c>
      <c r="SC189">
        <v>0</v>
      </c>
      <c r="SG189" s="59">
        <v>45247</v>
      </c>
      <c r="SO189" s="97"/>
      <c r="SP189" s="143"/>
      <c r="SQ189" s="143"/>
      <c r="SR189" s="143"/>
      <c r="SS189" s="143"/>
      <c r="ST189" s="143"/>
      <c r="SU189" s="143"/>
      <c r="SV189" s="143"/>
      <c r="SW189" s="143"/>
      <c r="SX189" s="143"/>
      <c r="SY189" s="143"/>
      <c r="SZ189" s="143"/>
      <c r="TB189" s="143"/>
      <c r="TD189" s="143"/>
      <c r="TF189" s="143"/>
      <c r="TG189" s="143"/>
      <c r="TH189" s="143"/>
      <c r="TI189" s="15"/>
      <c r="TJ189" s="143"/>
      <c r="TK189" s="143"/>
      <c r="TL189" s="59">
        <v>45354</v>
      </c>
      <c r="TM189">
        <v>0</v>
      </c>
    </row>
    <row r="190" spans="1:537" x14ac:dyDescent="0.25">
      <c r="A190">
        <v>188</v>
      </c>
      <c r="B190" s="15" t="s">
        <v>2310</v>
      </c>
      <c r="C190" s="15" t="s">
        <v>2645</v>
      </c>
      <c r="D190" t="s">
        <v>2646</v>
      </c>
      <c r="E190" t="s">
        <v>3218</v>
      </c>
      <c r="F190" t="s">
        <v>3219</v>
      </c>
      <c r="G190" s="139">
        <v>24816</v>
      </c>
      <c r="H190">
        <v>1</v>
      </c>
      <c r="I190" s="140">
        <v>44176</v>
      </c>
      <c r="J190" s="58">
        <f>(I190-G190)/365.25</f>
        <v>53.00479123887748</v>
      </c>
      <c r="K190">
        <v>-1</v>
      </c>
      <c r="L190">
        <v>-1</v>
      </c>
      <c r="M190">
        <v>-1</v>
      </c>
      <c r="N190">
        <v>-1</v>
      </c>
      <c r="O190">
        <v>-1</v>
      </c>
      <c r="P190">
        <v>-1</v>
      </c>
      <c r="Q190">
        <v>-1</v>
      </c>
      <c r="R190">
        <v>-1</v>
      </c>
      <c r="S190">
        <v>79</v>
      </c>
      <c r="T190">
        <v>1.69</v>
      </c>
      <c r="AA190" s="83">
        <f>(S190/(T190*T190))</f>
        <v>27.660095935016283</v>
      </c>
      <c r="AB190">
        <v>14.2</v>
      </c>
      <c r="AC190">
        <v>0</v>
      </c>
      <c r="AD190">
        <v>42</v>
      </c>
      <c r="AE190">
        <v>14</v>
      </c>
      <c r="AF190">
        <v>11</v>
      </c>
      <c r="AG190">
        <v>0</v>
      </c>
      <c r="AJ190">
        <v>1</v>
      </c>
      <c r="AK190">
        <v>4</v>
      </c>
      <c r="AL190">
        <v>1</v>
      </c>
      <c r="AM190">
        <v>2</v>
      </c>
      <c r="AN190">
        <v>3</v>
      </c>
      <c r="AO190">
        <v>1</v>
      </c>
      <c r="AP190" t="s">
        <v>3220</v>
      </c>
      <c r="AQ190" s="15">
        <v>0</v>
      </c>
      <c r="AT190" s="68">
        <v>1</v>
      </c>
      <c r="AU190" s="68">
        <v>0</v>
      </c>
      <c r="AV190" s="68">
        <v>5</v>
      </c>
      <c r="AW190" s="68">
        <v>8</v>
      </c>
      <c r="AX190" s="68">
        <v>11</v>
      </c>
      <c r="AY190" s="68">
        <v>1</v>
      </c>
      <c r="AZ190" s="68">
        <v>0</v>
      </c>
      <c r="BA190" s="68">
        <v>1</v>
      </c>
      <c r="BB190" s="68">
        <v>1</v>
      </c>
      <c r="BC190" s="68">
        <v>1</v>
      </c>
      <c r="BD190" s="68">
        <v>0</v>
      </c>
      <c r="BE190" s="68">
        <v>0</v>
      </c>
      <c r="BF190" s="68">
        <v>1</v>
      </c>
      <c r="BG190" s="68">
        <v>1</v>
      </c>
      <c r="BH190" s="68">
        <v>1</v>
      </c>
      <c r="BI190" t="s">
        <v>2649</v>
      </c>
      <c r="BJ190" s="68">
        <v>0</v>
      </c>
      <c r="BK190" s="68">
        <v>1</v>
      </c>
      <c r="BL190" s="68">
        <v>1</v>
      </c>
      <c r="BM190" s="68">
        <v>1</v>
      </c>
      <c r="BN190" s="68">
        <v>0</v>
      </c>
      <c r="BO190" s="68">
        <v>0</v>
      </c>
      <c r="BP190" s="68">
        <v>0</v>
      </c>
      <c r="BQ190" s="68">
        <v>1</v>
      </c>
      <c r="BR190" s="68">
        <v>1</v>
      </c>
      <c r="BS190" t="s">
        <v>2650</v>
      </c>
      <c r="BT190" s="68">
        <v>1</v>
      </c>
      <c r="BU190" s="68">
        <v>0</v>
      </c>
      <c r="BV190" s="68">
        <v>0</v>
      </c>
      <c r="BW190" s="68">
        <v>0</v>
      </c>
      <c r="BX190" s="68">
        <v>0</v>
      </c>
      <c r="BY190" s="68">
        <v>0</v>
      </c>
      <c r="BZ190" s="68">
        <v>1</v>
      </c>
      <c r="CA190" s="68">
        <v>1</v>
      </c>
      <c r="CB190" s="68">
        <v>0</v>
      </c>
      <c r="CC190" s="68">
        <v>1</v>
      </c>
      <c r="CD190" s="68">
        <v>0</v>
      </c>
      <c r="CE190" s="68">
        <v>0</v>
      </c>
      <c r="CG190" s="68">
        <v>1</v>
      </c>
      <c r="CH190" s="68">
        <v>0</v>
      </c>
      <c r="CI190" s="68">
        <v>1</v>
      </c>
      <c r="CJ190" s="68">
        <v>0</v>
      </c>
      <c r="CK190" s="68">
        <v>0</v>
      </c>
      <c r="CL190" s="68">
        <v>1</v>
      </c>
      <c r="CM190" t="s">
        <v>2651</v>
      </c>
      <c r="CN190" s="68">
        <v>1</v>
      </c>
      <c r="CO190" s="68">
        <v>1</v>
      </c>
      <c r="CP190" s="68">
        <v>1</v>
      </c>
      <c r="CQ190" s="68">
        <v>0</v>
      </c>
      <c r="CR190" s="68">
        <v>0</v>
      </c>
      <c r="CS190" s="68">
        <v>1</v>
      </c>
      <c r="CT190" t="s">
        <v>2495</v>
      </c>
      <c r="CU190" s="68">
        <v>1</v>
      </c>
      <c r="CV190" s="68">
        <v>1</v>
      </c>
      <c r="CW190" s="68">
        <v>0</v>
      </c>
      <c r="CX190" s="68">
        <v>1</v>
      </c>
      <c r="CY190" s="141" t="s">
        <v>2652</v>
      </c>
      <c r="CZ190" s="68">
        <v>1</v>
      </c>
      <c r="DA190" s="141" t="s">
        <v>2653</v>
      </c>
      <c r="DB190" s="15">
        <v>1</v>
      </c>
      <c r="DC190" s="15"/>
      <c r="DD190" s="68">
        <v>0</v>
      </c>
      <c r="DE190" s="68"/>
      <c r="DF190" s="68"/>
      <c r="DG190" s="68"/>
      <c r="DH190" s="141"/>
      <c r="DI190" s="59">
        <v>44507</v>
      </c>
      <c r="DJ190" s="58">
        <f>(DI190-G190)/365.25</f>
        <v>53.91101984941821</v>
      </c>
      <c r="DL190">
        <v>1</v>
      </c>
      <c r="DM190">
        <v>1</v>
      </c>
      <c r="DN190">
        <v>1</v>
      </c>
      <c r="DO190">
        <v>1</v>
      </c>
      <c r="DP190">
        <v>120</v>
      </c>
      <c r="DQ190">
        <v>60</v>
      </c>
      <c r="DR190">
        <v>1</v>
      </c>
      <c r="DS190">
        <v>0</v>
      </c>
      <c r="DT190">
        <v>0</v>
      </c>
      <c r="DU190">
        <v>0</v>
      </c>
      <c r="DW190">
        <v>1</v>
      </c>
      <c r="EA190">
        <v>2</v>
      </c>
      <c r="EC190">
        <v>0</v>
      </c>
      <c r="ED190">
        <v>1</v>
      </c>
      <c r="EE190">
        <v>0</v>
      </c>
      <c r="EF190">
        <v>60</v>
      </c>
      <c r="EG190">
        <v>0</v>
      </c>
      <c r="EH190">
        <v>0</v>
      </c>
      <c r="EI190">
        <v>0</v>
      </c>
      <c r="EJ190">
        <v>1</v>
      </c>
      <c r="EK190" t="s">
        <v>3221</v>
      </c>
      <c r="EL190">
        <v>3</v>
      </c>
      <c r="EM190">
        <v>1</v>
      </c>
      <c r="EN190">
        <v>1</v>
      </c>
      <c r="EO190">
        <v>-1</v>
      </c>
      <c r="EQ190">
        <v>1</v>
      </c>
      <c r="ER190">
        <v>0</v>
      </c>
      <c r="ES190">
        <v>3</v>
      </c>
      <c r="ET190">
        <v>1</v>
      </c>
      <c r="EU190" t="s">
        <v>173</v>
      </c>
      <c r="EV190" t="s">
        <v>2728</v>
      </c>
      <c r="EZ190">
        <v>1</v>
      </c>
      <c r="FA190">
        <v>120</v>
      </c>
      <c r="FC190">
        <v>3</v>
      </c>
      <c r="FD190">
        <v>0</v>
      </c>
      <c r="FE190">
        <v>0</v>
      </c>
      <c r="FG190" t="s">
        <v>14</v>
      </c>
      <c r="FH190">
        <v>3</v>
      </c>
      <c r="FI190" t="s">
        <v>3222</v>
      </c>
      <c r="FJ190" t="s">
        <v>3223</v>
      </c>
      <c r="FK190">
        <v>7</v>
      </c>
      <c r="FL190" t="s">
        <v>100</v>
      </c>
      <c r="FM190">
        <v>2</v>
      </c>
      <c r="FN190">
        <v>120</v>
      </c>
      <c r="FO190" t="s">
        <v>306</v>
      </c>
      <c r="FP190">
        <v>3</v>
      </c>
      <c r="FQ190">
        <v>0</v>
      </c>
      <c r="FX190">
        <v>0</v>
      </c>
      <c r="GE190">
        <v>2</v>
      </c>
      <c r="GF190">
        <v>0</v>
      </c>
      <c r="GG190" t="s">
        <v>3224</v>
      </c>
      <c r="GH190">
        <v>-1</v>
      </c>
      <c r="GI190">
        <v>1</v>
      </c>
      <c r="GJ190" s="59">
        <v>44506</v>
      </c>
      <c r="GK190" s="59"/>
      <c r="GN190" s="59"/>
      <c r="GO190" s="59"/>
      <c r="GQ190" s="59"/>
      <c r="GR190" s="59"/>
      <c r="GT190" s="59"/>
      <c r="GU190" s="59"/>
      <c r="GV190" s="59"/>
      <c r="GY190" s="59"/>
      <c r="HA190" s="59"/>
      <c r="HC190" s="59"/>
      <c r="HG190" s="59"/>
      <c r="HH190" s="59"/>
      <c r="HI190" s="59"/>
      <c r="HJ190" s="59"/>
      <c r="HL190" s="59"/>
      <c r="HM190" s="59"/>
      <c r="HO190" s="59"/>
      <c r="HP190" s="59"/>
      <c r="HS190" s="59"/>
      <c r="HT190" s="59"/>
      <c r="HW190" s="59"/>
      <c r="HY190" s="59"/>
      <c r="IA190" s="59"/>
      <c r="IE190" s="59"/>
      <c r="IF190" s="59"/>
      <c r="IH190" s="59"/>
      <c r="IJ190" s="59"/>
      <c r="IK190" s="59"/>
      <c r="IM190" s="59"/>
      <c r="IN190" s="59"/>
      <c r="IP190" s="59"/>
      <c r="IQ190" s="59"/>
      <c r="IR190" s="59"/>
      <c r="IU190" s="59"/>
      <c r="IW190" s="59"/>
      <c r="IY190" s="59"/>
      <c r="JB190" s="59"/>
      <c r="JC190" s="59"/>
      <c r="JF190" s="59"/>
      <c r="JG190" s="59"/>
      <c r="JI190" s="59"/>
      <c r="JJ190" s="59"/>
      <c r="JL190" s="59"/>
      <c r="JM190" s="59"/>
      <c r="JO190" s="59"/>
      <c r="JP190" s="59"/>
      <c r="JQ190" s="59"/>
      <c r="JT190" s="59"/>
      <c r="JV190" s="59"/>
      <c r="JW190" s="59"/>
      <c r="JX190" s="59"/>
      <c r="JY190" s="59"/>
      <c r="KA190" s="59"/>
      <c r="KB190" s="59"/>
      <c r="KD190" s="59"/>
      <c r="KE190" s="59"/>
      <c r="KG190" s="59"/>
      <c r="KH190" s="59"/>
      <c r="KJ190" s="59"/>
      <c r="KK190" s="59"/>
      <c r="KM190" s="59"/>
      <c r="KN190" s="59"/>
      <c r="KO190" s="59"/>
      <c r="KR190" s="59"/>
      <c r="KT190" s="59"/>
      <c r="KV190" s="59"/>
      <c r="KY190" s="59"/>
      <c r="KZ190" s="59"/>
      <c r="LC190" s="59"/>
      <c r="LE190" s="59"/>
      <c r="LF190" s="59"/>
      <c r="LH190" s="59"/>
      <c r="LI190" s="59"/>
      <c r="LK190" s="59"/>
      <c r="LL190" s="59"/>
      <c r="LM190" s="59"/>
      <c r="LP190" s="59"/>
      <c r="LR190" s="59"/>
      <c r="LT190" s="59"/>
      <c r="LW190" s="59"/>
      <c r="SO190" s="97"/>
      <c r="SP190" s="143"/>
      <c r="SQ190" s="143"/>
      <c r="SR190" s="143"/>
      <c r="SS190" s="143"/>
      <c r="ST190" s="143"/>
      <c r="SU190" s="143"/>
      <c r="SV190" s="143"/>
      <c r="SW190" s="143"/>
      <c r="SX190" s="143"/>
      <c r="SY190" s="143"/>
      <c r="SZ190" s="143"/>
      <c r="TB190" s="143"/>
      <c r="TD190" s="143"/>
      <c r="TF190" s="143"/>
      <c r="TG190" s="143"/>
      <c r="TH190" s="143"/>
      <c r="TI190" s="15"/>
      <c r="TJ190" s="143"/>
      <c r="TK190" s="143"/>
    </row>
    <row r="191" spans="1:537" x14ac:dyDescent="0.25">
      <c r="A191">
        <v>189</v>
      </c>
      <c r="B191" s="15" t="s">
        <v>2310</v>
      </c>
      <c r="C191" t="s">
        <v>2575</v>
      </c>
      <c r="F191" t="s">
        <v>3225</v>
      </c>
      <c r="G191" s="139"/>
      <c r="H191">
        <v>0</v>
      </c>
      <c r="I191" s="140"/>
      <c r="J191" s="58"/>
      <c r="AA191" s="83"/>
      <c r="AT191" s="68"/>
      <c r="AU191" s="68"/>
      <c r="AV191" s="68"/>
      <c r="AW191" s="68"/>
      <c r="AX191" s="68"/>
      <c r="AY191" s="68"/>
      <c r="AZ191" s="68"/>
      <c r="BA191" s="68"/>
      <c r="BB191" s="68"/>
      <c r="BC191" s="68"/>
      <c r="BD191" s="68"/>
      <c r="BE191" s="68"/>
      <c r="BF191" s="68"/>
      <c r="BG191" s="68"/>
      <c r="BH191" s="68"/>
      <c r="BJ191" s="68"/>
      <c r="BK191" s="68"/>
      <c r="BL191" s="68"/>
      <c r="BM191" s="68"/>
      <c r="BN191" s="68"/>
      <c r="BO191" s="68"/>
      <c r="BP191" s="68"/>
      <c r="BQ191" s="68"/>
      <c r="BR191" s="68"/>
      <c r="BT191" s="68"/>
      <c r="BU191" s="68"/>
      <c r="BV191" s="68"/>
      <c r="BW191" s="68"/>
      <c r="BX191" s="68"/>
      <c r="BY191" s="68"/>
      <c r="BZ191" s="68"/>
      <c r="CA191" s="68"/>
      <c r="CB191" s="68"/>
      <c r="CC191" s="68"/>
      <c r="CD191" s="68"/>
      <c r="CE191" s="68"/>
      <c r="CG191" s="68"/>
      <c r="CH191" s="68"/>
      <c r="CI191" s="68"/>
      <c r="CJ191" s="68"/>
      <c r="CK191" s="68"/>
      <c r="CL191" s="68"/>
      <c r="CN191" s="68"/>
      <c r="CO191" s="68"/>
      <c r="CP191" s="68"/>
      <c r="CQ191" s="68"/>
      <c r="CR191" s="68"/>
      <c r="CS191" s="68"/>
      <c r="CU191" s="68"/>
      <c r="CV191" s="68"/>
      <c r="CW191" s="68"/>
      <c r="CX191" s="68"/>
      <c r="CY191" s="141"/>
      <c r="CZ191" s="68"/>
      <c r="DA191" s="141"/>
      <c r="DB191" s="15"/>
      <c r="DC191" s="15"/>
      <c r="DD191" s="68"/>
      <c r="DE191" s="68"/>
      <c r="DF191" s="68"/>
      <c r="DG191" s="68"/>
      <c r="DH191" s="141"/>
      <c r="DI191" s="59"/>
      <c r="DJ191" s="58"/>
      <c r="GJ191" s="59"/>
      <c r="GK191" s="59"/>
      <c r="GN191" s="59"/>
      <c r="GO191" s="59"/>
      <c r="GQ191" s="59"/>
      <c r="GR191" s="59"/>
      <c r="GT191" s="59"/>
      <c r="GU191" s="59"/>
      <c r="GV191" s="59"/>
      <c r="GY191" s="59"/>
      <c r="HA191" s="59"/>
      <c r="HC191" s="59"/>
      <c r="HG191" s="59"/>
      <c r="HH191" s="59"/>
      <c r="HI191" s="59"/>
      <c r="HJ191" s="59"/>
      <c r="HL191" s="59"/>
      <c r="HM191" s="59"/>
      <c r="HO191" s="59"/>
      <c r="HP191" s="59"/>
      <c r="HS191" s="59"/>
      <c r="HT191" s="59"/>
      <c r="HW191" s="59"/>
      <c r="HY191" s="59"/>
      <c r="IA191" s="59"/>
      <c r="IE191" s="59"/>
      <c r="IF191" s="59"/>
      <c r="IH191" s="59"/>
      <c r="IJ191" s="59"/>
      <c r="IK191" s="59"/>
      <c r="IM191" s="59"/>
      <c r="IN191" s="59"/>
      <c r="IP191" s="59"/>
      <c r="IQ191" s="59"/>
      <c r="IR191" s="59"/>
      <c r="IU191" s="59"/>
      <c r="IW191" s="59"/>
      <c r="IY191" s="59"/>
      <c r="JB191" s="59"/>
      <c r="JC191" s="59"/>
      <c r="JF191" s="59"/>
      <c r="JG191">
        <v>0.6</v>
      </c>
      <c r="JI191" s="59"/>
      <c r="JJ191" s="59"/>
      <c r="JL191" s="59"/>
      <c r="JM191" s="59"/>
      <c r="JO191" s="59"/>
      <c r="JP191" s="59"/>
      <c r="JQ191" s="59"/>
      <c r="JT191" s="59"/>
      <c r="JV191" s="59"/>
      <c r="JW191" s="59"/>
      <c r="JX191" s="59"/>
      <c r="JY191" s="59"/>
      <c r="KA191" s="59"/>
      <c r="KB191" s="59"/>
      <c r="KD191" s="59"/>
      <c r="KE191" s="59"/>
      <c r="KG191" s="59"/>
      <c r="KH191" s="59"/>
      <c r="KJ191" s="59"/>
      <c r="KK191" s="59"/>
      <c r="KM191" s="59"/>
      <c r="KN191" s="59"/>
      <c r="KO191" s="59"/>
      <c r="KR191" s="59"/>
      <c r="KT191" s="59"/>
      <c r="KV191" s="59"/>
      <c r="KY191" s="59"/>
      <c r="KZ191" s="59"/>
      <c r="LC191" s="59">
        <v>44761</v>
      </c>
      <c r="LD191">
        <v>0</v>
      </c>
      <c r="LG191">
        <v>0</v>
      </c>
      <c r="LJ191">
        <v>1</v>
      </c>
      <c r="LN191">
        <v>0</v>
      </c>
      <c r="LO191">
        <v>0</v>
      </c>
      <c r="LQ191">
        <v>1</v>
      </c>
      <c r="LR191" t="s">
        <v>3226</v>
      </c>
      <c r="LS191">
        <v>1</v>
      </c>
      <c r="LT191" t="s">
        <v>2581</v>
      </c>
      <c r="LU191">
        <v>1</v>
      </c>
      <c r="LV191">
        <v>1</v>
      </c>
      <c r="LW191">
        <v>1</v>
      </c>
      <c r="LX191">
        <v>1</v>
      </c>
      <c r="LY191">
        <v>1</v>
      </c>
      <c r="LZ191">
        <v>0</v>
      </c>
      <c r="MA191" s="59">
        <v>44781</v>
      </c>
      <c r="MB191">
        <v>0</v>
      </c>
      <c r="ME191">
        <v>0</v>
      </c>
      <c r="QV191" s="59">
        <v>45061</v>
      </c>
      <c r="QW191">
        <v>0</v>
      </c>
      <c r="RH191">
        <v>1</v>
      </c>
      <c r="RI191">
        <v>0</v>
      </c>
      <c r="RP191">
        <v>0</v>
      </c>
      <c r="RV191">
        <v>1</v>
      </c>
      <c r="RW191">
        <v>1</v>
      </c>
      <c r="RX191">
        <v>1</v>
      </c>
      <c r="RY191">
        <v>1</v>
      </c>
      <c r="SA191">
        <v>1</v>
      </c>
      <c r="SB191" t="s">
        <v>182</v>
      </c>
      <c r="SC191">
        <v>1</v>
      </c>
      <c r="SD191">
        <v>1</v>
      </c>
      <c r="SO191" s="97">
        <v>45265</v>
      </c>
      <c r="SP191" s="142"/>
      <c r="SQ191" s="143">
        <v>0</v>
      </c>
      <c r="SR191" s="143">
        <v>0</v>
      </c>
      <c r="SS191" s="143">
        <v>0</v>
      </c>
      <c r="ST191" s="143">
        <v>0</v>
      </c>
      <c r="SU191" s="143">
        <v>0</v>
      </c>
      <c r="SV191" s="143">
        <v>0</v>
      </c>
      <c r="SW191" s="143">
        <v>0</v>
      </c>
      <c r="SX191" s="143">
        <v>0</v>
      </c>
      <c r="SY191" s="142">
        <v>11.2</v>
      </c>
      <c r="SZ191" s="147">
        <v>0.84499999999999997</v>
      </c>
      <c r="TB191" s="142"/>
      <c r="TD191" s="142"/>
      <c r="TF191" s="142"/>
      <c r="TG191" s="83">
        <f>(SY191/(SZ191*SZ191))</f>
        <v>15.685725289730753</v>
      </c>
      <c r="TH191" s="143">
        <v>11.3</v>
      </c>
      <c r="TI191" s="15" t="s">
        <v>520</v>
      </c>
      <c r="TJ191" s="143"/>
      <c r="TK191" s="143"/>
      <c r="TL191" s="59">
        <v>45354</v>
      </c>
      <c r="TM191">
        <v>0</v>
      </c>
      <c r="TP191">
        <v>0</v>
      </c>
    </row>
    <row r="192" spans="1:537" x14ac:dyDescent="0.25">
      <c r="A192">
        <v>190</v>
      </c>
      <c r="B192" s="15" t="s">
        <v>2310</v>
      </c>
      <c r="C192" t="s">
        <v>2575</v>
      </c>
      <c r="F192" t="s">
        <v>3227</v>
      </c>
      <c r="H192">
        <v>1</v>
      </c>
      <c r="JF192" s="59">
        <v>44693</v>
      </c>
      <c r="JG192" s="59"/>
      <c r="JH192">
        <v>0</v>
      </c>
      <c r="JK192">
        <v>0</v>
      </c>
      <c r="JN192">
        <v>0</v>
      </c>
      <c r="JR192">
        <v>0</v>
      </c>
      <c r="JS192">
        <v>0</v>
      </c>
      <c r="JU192">
        <v>1</v>
      </c>
      <c r="JV192" t="s">
        <v>2577</v>
      </c>
      <c r="JW192">
        <v>1</v>
      </c>
      <c r="JX192" t="s">
        <v>2402</v>
      </c>
      <c r="JY192">
        <v>0</v>
      </c>
      <c r="JZ192">
        <v>1</v>
      </c>
      <c r="KA192">
        <v>1</v>
      </c>
      <c r="KB192">
        <v>1</v>
      </c>
      <c r="KC192">
        <v>0</v>
      </c>
      <c r="KD192">
        <v>0</v>
      </c>
      <c r="KE192" s="59">
        <v>44740</v>
      </c>
      <c r="KF192">
        <v>0</v>
      </c>
      <c r="KI192">
        <v>0</v>
      </c>
      <c r="KL192">
        <v>0</v>
      </c>
      <c r="KP192">
        <v>0</v>
      </c>
      <c r="KQ192">
        <v>0</v>
      </c>
      <c r="KS192">
        <v>1</v>
      </c>
      <c r="KT192" t="s">
        <v>2578</v>
      </c>
      <c r="KU192">
        <v>1</v>
      </c>
      <c r="KV192" t="s">
        <v>2579</v>
      </c>
      <c r="LA192">
        <v>1</v>
      </c>
      <c r="LB192">
        <v>0</v>
      </c>
      <c r="LC192" s="59">
        <v>44761</v>
      </c>
      <c r="LD192">
        <v>0</v>
      </c>
      <c r="LG192">
        <v>0</v>
      </c>
      <c r="LJ192">
        <v>0</v>
      </c>
      <c r="LN192">
        <v>0</v>
      </c>
      <c r="LO192">
        <v>0</v>
      </c>
      <c r="LQ192">
        <v>1</v>
      </c>
      <c r="LR192" t="s">
        <v>2580</v>
      </c>
      <c r="LS192">
        <v>1</v>
      </c>
      <c r="LT192" t="s">
        <v>2581</v>
      </c>
      <c r="LU192">
        <v>1</v>
      </c>
      <c r="LV192">
        <v>1</v>
      </c>
      <c r="LW192">
        <v>1</v>
      </c>
      <c r="LX192">
        <v>1</v>
      </c>
      <c r="LY192">
        <v>1</v>
      </c>
      <c r="LZ192">
        <v>0</v>
      </c>
      <c r="MA192" s="59">
        <v>44781</v>
      </c>
      <c r="MB192">
        <v>0</v>
      </c>
      <c r="ME192">
        <v>0</v>
      </c>
      <c r="PK192" s="59">
        <v>44907</v>
      </c>
      <c r="PL192">
        <v>1</v>
      </c>
      <c r="PM192" s="69">
        <v>44866</v>
      </c>
      <c r="PN192">
        <v>2</v>
      </c>
      <c r="PO192">
        <v>1</v>
      </c>
      <c r="PP192">
        <v>0</v>
      </c>
      <c r="PQ192">
        <v>0</v>
      </c>
      <c r="PR192">
        <v>0</v>
      </c>
      <c r="PS192">
        <v>0</v>
      </c>
      <c r="PU192">
        <v>0</v>
      </c>
      <c r="PW192">
        <v>1</v>
      </c>
      <c r="PX192">
        <v>1</v>
      </c>
      <c r="PY192" s="153">
        <v>44866</v>
      </c>
      <c r="PZ192">
        <v>7</v>
      </c>
      <c r="QA192">
        <v>0</v>
      </c>
      <c r="QB192">
        <v>0</v>
      </c>
      <c r="QC192">
        <v>0</v>
      </c>
      <c r="QD192">
        <v>0</v>
      </c>
      <c r="QE192">
        <v>0</v>
      </c>
      <c r="QK192">
        <v>1</v>
      </c>
      <c r="QL192">
        <v>1</v>
      </c>
      <c r="QM192">
        <v>1</v>
      </c>
      <c r="QN192">
        <v>0</v>
      </c>
      <c r="QO192" t="s">
        <v>2582</v>
      </c>
      <c r="QP192">
        <v>1</v>
      </c>
      <c r="QQ192" t="s">
        <v>14</v>
      </c>
      <c r="QR192">
        <v>1</v>
      </c>
      <c r="QS192">
        <v>1</v>
      </c>
      <c r="QV192" s="59">
        <v>45061</v>
      </c>
      <c r="QW192">
        <v>0</v>
      </c>
      <c r="RH192">
        <v>1</v>
      </c>
      <c r="RI192">
        <v>0</v>
      </c>
      <c r="RP192">
        <v>0</v>
      </c>
      <c r="RV192">
        <v>1</v>
      </c>
      <c r="RW192">
        <v>1</v>
      </c>
      <c r="RX192">
        <v>1</v>
      </c>
      <c r="RY192">
        <v>1</v>
      </c>
      <c r="SA192">
        <v>1</v>
      </c>
      <c r="SB192" t="s">
        <v>182</v>
      </c>
      <c r="SC192">
        <v>1</v>
      </c>
      <c r="SD192">
        <v>1</v>
      </c>
      <c r="TI192" s="15"/>
      <c r="TL192" s="59">
        <v>45354</v>
      </c>
      <c r="TM192">
        <v>0</v>
      </c>
      <c r="TP192">
        <v>0</v>
      </c>
    </row>
    <row r="193" spans="1:537" x14ac:dyDescent="0.25">
      <c r="A193">
        <v>191</v>
      </c>
      <c r="B193" s="15" t="s">
        <v>2310</v>
      </c>
      <c r="C193" s="15" t="s">
        <v>2425</v>
      </c>
      <c r="D193" t="s">
        <v>2724</v>
      </c>
      <c r="E193" t="s">
        <v>3228</v>
      </c>
      <c r="F193" t="s">
        <v>3229</v>
      </c>
      <c r="G193" s="139">
        <v>42804</v>
      </c>
      <c r="H193">
        <v>0</v>
      </c>
      <c r="I193" s="140">
        <v>44176</v>
      </c>
      <c r="J193" s="58">
        <f>(I193-G193)/365.25</f>
        <v>3.7563312799452429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13.5</v>
      </c>
      <c r="T193">
        <v>0.92</v>
      </c>
      <c r="U193">
        <v>-1.06</v>
      </c>
      <c r="V193" t="s">
        <v>29</v>
      </c>
      <c r="W193">
        <v>-2.14</v>
      </c>
      <c r="X193" t="s">
        <v>20</v>
      </c>
      <c r="Y193">
        <v>0.47</v>
      </c>
      <c r="Z193" t="s">
        <v>21</v>
      </c>
      <c r="AB193">
        <v>13</v>
      </c>
      <c r="AC193">
        <v>0</v>
      </c>
      <c r="AD193">
        <v>38</v>
      </c>
      <c r="AE193">
        <v>13.2</v>
      </c>
      <c r="AF193">
        <v>0</v>
      </c>
      <c r="AG193">
        <v>1</v>
      </c>
      <c r="AH193">
        <v>5</v>
      </c>
      <c r="AL193">
        <v>1</v>
      </c>
      <c r="AM193">
        <v>6</v>
      </c>
      <c r="AO193">
        <v>0</v>
      </c>
      <c r="AQ193" s="15">
        <v>-1</v>
      </c>
      <c r="AT193" s="68">
        <v>1</v>
      </c>
      <c r="AU193" s="68">
        <v>1</v>
      </c>
      <c r="AV193" s="68">
        <v>9</v>
      </c>
      <c r="AW193" s="68">
        <v>10</v>
      </c>
      <c r="AX193" s="68">
        <v>9</v>
      </c>
      <c r="AY193" s="68">
        <v>1</v>
      </c>
      <c r="AZ193" s="68">
        <v>1</v>
      </c>
      <c r="BA193" s="68">
        <v>1</v>
      </c>
      <c r="BB193" s="68">
        <v>1</v>
      </c>
      <c r="BC193" s="68">
        <v>0</v>
      </c>
      <c r="BD193" s="68">
        <v>0</v>
      </c>
      <c r="BE193" s="68">
        <v>0</v>
      </c>
      <c r="BF193" s="68">
        <v>0</v>
      </c>
      <c r="BG193" s="68">
        <v>1</v>
      </c>
      <c r="BH193" s="68">
        <v>0</v>
      </c>
      <c r="BJ193" s="68">
        <v>0</v>
      </c>
      <c r="BK193" s="68">
        <v>1</v>
      </c>
      <c r="BL193" s="68">
        <v>1</v>
      </c>
      <c r="BM193" s="68">
        <v>0</v>
      </c>
      <c r="BN193" s="68">
        <v>0</v>
      </c>
      <c r="BO193" s="68">
        <v>1</v>
      </c>
      <c r="BP193" s="68">
        <v>0</v>
      </c>
      <c r="BQ193" s="68">
        <v>0</v>
      </c>
      <c r="BR193" s="68">
        <v>0</v>
      </c>
      <c r="BT193" s="68">
        <v>1</v>
      </c>
      <c r="BU193" s="68">
        <v>0</v>
      </c>
      <c r="BV193" s="68">
        <v>0</v>
      </c>
      <c r="BW193" s="68">
        <v>0</v>
      </c>
      <c r="BX193" s="68">
        <v>0</v>
      </c>
      <c r="BY193" s="68">
        <v>0</v>
      </c>
      <c r="BZ193" s="68">
        <v>1</v>
      </c>
      <c r="CA193" s="68">
        <v>0</v>
      </c>
      <c r="CB193" s="68">
        <v>0</v>
      </c>
      <c r="CC193" s="68">
        <v>0</v>
      </c>
      <c r="CD193" s="68">
        <v>0</v>
      </c>
      <c r="CE193" s="68">
        <v>0</v>
      </c>
      <c r="CG193" s="68">
        <v>1</v>
      </c>
      <c r="CH193" s="68">
        <v>1</v>
      </c>
      <c r="CI193" s="68">
        <v>1</v>
      </c>
      <c r="CJ193" s="68">
        <v>0</v>
      </c>
      <c r="CK193" s="68">
        <v>0</v>
      </c>
      <c r="CL193" s="68">
        <v>1</v>
      </c>
      <c r="CM193" t="s">
        <v>2624</v>
      </c>
      <c r="CN193" s="68">
        <v>1</v>
      </c>
      <c r="CO193" s="68">
        <v>0</v>
      </c>
      <c r="CP193" s="68">
        <v>1</v>
      </c>
      <c r="CQ193" s="68">
        <v>0</v>
      </c>
      <c r="CR193" s="68">
        <v>0</v>
      </c>
      <c r="CS193" s="68">
        <v>0</v>
      </c>
      <c r="CT193" s="68"/>
      <c r="CU193" s="68">
        <v>1</v>
      </c>
      <c r="CV193" s="68">
        <v>1</v>
      </c>
      <c r="CW193" s="68">
        <v>1</v>
      </c>
      <c r="CX193" s="68">
        <v>1</v>
      </c>
      <c r="CY193" s="141" t="s">
        <v>2428</v>
      </c>
      <c r="CZ193" s="68">
        <v>1</v>
      </c>
      <c r="DA193" s="141" t="s">
        <v>2727</v>
      </c>
      <c r="DB193" s="15">
        <v>0</v>
      </c>
      <c r="DC193" s="15"/>
      <c r="DD193" s="68">
        <v>1</v>
      </c>
      <c r="DE193" s="68">
        <v>1</v>
      </c>
      <c r="DF193" s="149">
        <v>43983</v>
      </c>
      <c r="DG193" s="150"/>
      <c r="DH193" s="141"/>
      <c r="GI193">
        <v>1</v>
      </c>
      <c r="GJ193" s="59">
        <v>44506</v>
      </c>
      <c r="GK193" s="59">
        <v>44617</v>
      </c>
      <c r="GL193">
        <v>5</v>
      </c>
      <c r="GM193">
        <v>0</v>
      </c>
      <c r="GN193" s="59"/>
      <c r="GO193" s="59"/>
      <c r="GP193">
        <v>0</v>
      </c>
      <c r="GQ193" s="59"/>
      <c r="GR193" s="59"/>
      <c r="GS193">
        <v>0</v>
      </c>
      <c r="GT193" s="59"/>
      <c r="GU193" s="59"/>
      <c r="GV193" s="59"/>
      <c r="GW193">
        <v>0</v>
      </c>
      <c r="GX193">
        <v>1</v>
      </c>
      <c r="GY193" s="59"/>
      <c r="GZ193">
        <v>1</v>
      </c>
      <c r="HA193" s="59" t="s">
        <v>2313</v>
      </c>
      <c r="HB193">
        <v>1</v>
      </c>
      <c r="HC193" s="59" t="s">
        <v>2415</v>
      </c>
      <c r="HD193">
        <v>1</v>
      </c>
      <c r="HE193">
        <v>1</v>
      </c>
      <c r="HF193">
        <v>1</v>
      </c>
      <c r="HG193">
        <v>1</v>
      </c>
      <c r="HH193">
        <v>0</v>
      </c>
      <c r="HI193">
        <v>0</v>
      </c>
      <c r="HJ193" s="59">
        <v>44642</v>
      </c>
      <c r="HK193">
        <v>0</v>
      </c>
      <c r="HL193" s="59"/>
      <c r="HM193" s="59"/>
      <c r="HN193">
        <v>0</v>
      </c>
      <c r="HO193" s="59"/>
      <c r="HP193" s="59"/>
      <c r="HQ193">
        <v>0</v>
      </c>
      <c r="HS193" s="59"/>
      <c r="HT193" s="59"/>
      <c r="HU193">
        <v>0</v>
      </c>
      <c r="HV193">
        <v>1</v>
      </c>
      <c r="HW193" s="59"/>
      <c r="HX193">
        <v>1</v>
      </c>
      <c r="HY193" s="59" t="s">
        <v>2427</v>
      </c>
      <c r="HZ193">
        <v>1</v>
      </c>
      <c r="IA193" s="59" t="s">
        <v>2343</v>
      </c>
      <c r="IB193">
        <v>1</v>
      </c>
      <c r="IC193">
        <v>1</v>
      </c>
      <c r="ID193">
        <v>1</v>
      </c>
      <c r="IE193">
        <v>1</v>
      </c>
      <c r="IF193">
        <v>0</v>
      </c>
      <c r="IG193">
        <v>0</v>
      </c>
      <c r="IH193" s="59">
        <v>44663</v>
      </c>
      <c r="II193">
        <v>0</v>
      </c>
      <c r="IJ193" s="59"/>
      <c r="IK193" s="59"/>
      <c r="IL193">
        <v>0</v>
      </c>
      <c r="IM193" s="59"/>
      <c r="IN193" s="59"/>
      <c r="IO193">
        <v>0</v>
      </c>
      <c r="IP193" s="59"/>
      <c r="IQ193" s="59"/>
      <c r="IR193" s="59"/>
      <c r="IS193">
        <v>0</v>
      </c>
      <c r="IT193">
        <v>1</v>
      </c>
      <c r="IU193" s="59"/>
      <c r="IV193">
        <v>1</v>
      </c>
      <c r="IW193" s="59" t="s">
        <v>2428</v>
      </c>
      <c r="IX193">
        <v>1</v>
      </c>
      <c r="IY193" s="59" t="s">
        <v>2429</v>
      </c>
      <c r="IZ193">
        <v>1</v>
      </c>
      <c r="JA193">
        <v>1</v>
      </c>
      <c r="JB193">
        <v>1</v>
      </c>
      <c r="JC193">
        <v>1</v>
      </c>
      <c r="JD193">
        <v>0</v>
      </c>
      <c r="JE193">
        <v>0</v>
      </c>
      <c r="JF193" s="59"/>
      <c r="JG193" s="59"/>
      <c r="JI193" s="59"/>
      <c r="JJ193" s="59"/>
      <c r="JL193" s="59"/>
      <c r="JM193" s="59"/>
      <c r="JO193" s="59"/>
      <c r="JP193" s="59"/>
      <c r="JQ193" s="59"/>
      <c r="JT193" s="59"/>
      <c r="JV193" s="59"/>
      <c r="JW193" s="59"/>
      <c r="JX193" s="59"/>
      <c r="JY193" s="59"/>
      <c r="KA193" s="59"/>
      <c r="KB193" s="59"/>
      <c r="KD193" s="59"/>
      <c r="KE193" s="59">
        <v>44740</v>
      </c>
      <c r="KF193">
        <v>0</v>
      </c>
      <c r="KG193" s="59"/>
      <c r="KH193" s="59"/>
      <c r="KI193">
        <v>0</v>
      </c>
      <c r="KJ193" s="59"/>
      <c r="KK193" s="59"/>
      <c r="KL193">
        <v>0</v>
      </c>
      <c r="KM193" s="59"/>
      <c r="KN193" s="59"/>
      <c r="KO193" s="59"/>
      <c r="KP193">
        <v>0</v>
      </c>
      <c r="KQ193">
        <v>0</v>
      </c>
      <c r="KR193" s="59"/>
      <c r="KS193">
        <v>1</v>
      </c>
      <c r="KT193" s="59" t="s">
        <v>2430</v>
      </c>
      <c r="KU193">
        <v>1</v>
      </c>
      <c r="KV193" s="59" t="s">
        <v>2431</v>
      </c>
      <c r="KY193" s="59"/>
      <c r="KZ193" s="59"/>
      <c r="LA193">
        <v>1</v>
      </c>
      <c r="LB193">
        <v>0</v>
      </c>
      <c r="LC193" s="59">
        <v>44762</v>
      </c>
      <c r="LD193">
        <v>0</v>
      </c>
      <c r="LE193" s="59"/>
      <c r="LF193" s="59"/>
      <c r="LG193">
        <v>0</v>
      </c>
      <c r="LH193" s="59"/>
      <c r="LI193" s="59"/>
      <c r="LJ193">
        <v>0</v>
      </c>
      <c r="LK193" s="59"/>
      <c r="LL193" s="59"/>
      <c r="LM193" s="59"/>
      <c r="LN193">
        <v>0</v>
      </c>
      <c r="LO193">
        <v>0</v>
      </c>
      <c r="LP193" s="59"/>
      <c r="LQ193">
        <v>1</v>
      </c>
      <c r="LR193" s="59" t="s">
        <v>2342</v>
      </c>
      <c r="LS193">
        <v>1</v>
      </c>
      <c r="LT193" s="59" t="s">
        <v>2432</v>
      </c>
      <c r="LU193">
        <v>1</v>
      </c>
      <c r="LV193">
        <v>1</v>
      </c>
      <c r="LW193">
        <v>1</v>
      </c>
      <c r="LX193">
        <v>1</v>
      </c>
      <c r="LY193">
        <v>1</v>
      </c>
      <c r="LZ193">
        <v>1</v>
      </c>
      <c r="MA193" s="59">
        <v>44780</v>
      </c>
      <c r="MB193">
        <v>1</v>
      </c>
      <c r="MD193">
        <v>0</v>
      </c>
      <c r="ME193">
        <v>1</v>
      </c>
      <c r="MG193">
        <v>1</v>
      </c>
      <c r="NZ193" s="59">
        <v>44841</v>
      </c>
      <c r="OA193">
        <v>0</v>
      </c>
      <c r="OM193">
        <v>1</v>
      </c>
      <c r="ON193" s="69">
        <v>44774</v>
      </c>
      <c r="OO193">
        <v>7</v>
      </c>
      <c r="OS193">
        <v>1</v>
      </c>
      <c r="OT193">
        <v>0</v>
      </c>
      <c r="PG193">
        <v>1</v>
      </c>
      <c r="PH193">
        <v>1</v>
      </c>
      <c r="PK193" s="59">
        <v>44907</v>
      </c>
      <c r="PL193">
        <v>0</v>
      </c>
      <c r="PW193">
        <v>0</v>
      </c>
      <c r="PX193">
        <v>1</v>
      </c>
      <c r="PY193" s="69">
        <v>44866</v>
      </c>
      <c r="PZ193">
        <v>7</v>
      </c>
      <c r="QA193">
        <v>1</v>
      </c>
      <c r="QB193">
        <v>1</v>
      </c>
      <c r="QC193">
        <v>1</v>
      </c>
      <c r="QD193">
        <v>1</v>
      </c>
      <c r="QE193">
        <v>1</v>
      </c>
      <c r="QF193" t="s">
        <v>2423</v>
      </c>
      <c r="QH193">
        <v>1</v>
      </c>
      <c r="QI193">
        <v>1</v>
      </c>
      <c r="QJ193" t="s">
        <v>2406</v>
      </c>
      <c r="QK193">
        <v>1</v>
      </c>
      <c r="QL193">
        <v>0</v>
      </c>
      <c r="QM193">
        <v>1</v>
      </c>
      <c r="QN193">
        <v>0</v>
      </c>
      <c r="QO193" t="s">
        <v>2731</v>
      </c>
      <c r="QP193">
        <v>1</v>
      </c>
      <c r="QQ193" t="s">
        <v>2732</v>
      </c>
      <c r="QR193">
        <v>1</v>
      </c>
      <c r="QV193" s="59">
        <v>45059</v>
      </c>
      <c r="QW193">
        <v>0</v>
      </c>
      <c r="RH193">
        <v>0</v>
      </c>
      <c r="RI193">
        <v>1</v>
      </c>
      <c r="RJ193" s="69">
        <v>45017</v>
      </c>
      <c r="RK193">
        <v>7</v>
      </c>
      <c r="RL193">
        <v>1</v>
      </c>
      <c r="RM193">
        <v>1</v>
      </c>
      <c r="RN193">
        <v>1</v>
      </c>
      <c r="RO193">
        <v>1</v>
      </c>
      <c r="RP193">
        <v>1</v>
      </c>
      <c r="RQ193" t="s">
        <v>2433</v>
      </c>
      <c r="RR193">
        <v>0</v>
      </c>
      <c r="RS193">
        <v>1</v>
      </c>
      <c r="RV193">
        <v>1</v>
      </c>
      <c r="RW193">
        <v>0</v>
      </c>
      <c r="RX193">
        <v>1</v>
      </c>
      <c r="RY193">
        <v>0</v>
      </c>
      <c r="RZ193" t="s">
        <v>2434</v>
      </c>
      <c r="SA193">
        <v>1</v>
      </c>
      <c r="SB193" t="s">
        <v>2435</v>
      </c>
      <c r="SC193">
        <v>0</v>
      </c>
      <c r="SG193" s="59">
        <v>45247</v>
      </c>
      <c r="SO193" s="97"/>
      <c r="SP193" s="143"/>
      <c r="SQ193" s="143"/>
      <c r="SR193" s="143"/>
      <c r="SS193" s="143"/>
      <c r="ST193" s="143"/>
      <c r="SU193" s="143"/>
      <c r="SV193" s="143"/>
      <c r="SW193" s="143"/>
      <c r="SX193" s="143"/>
      <c r="SY193" s="143"/>
      <c r="SZ193" s="143"/>
      <c r="TB193" s="143"/>
      <c r="TD193" s="143"/>
      <c r="TF193" s="143"/>
      <c r="TG193" s="143"/>
      <c r="TH193" s="143"/>
      <c r="TI193" s="15"/>
      <c r="TJ193" s="143"/>
      <c r="TK193" s="143"/>
      <c r="TL193" s="59">
        <v>45354</v>
      </c>
      <c r="TM193">
        <v>0</v>
      </c>
    </row>
    <row r="194" spans="1:537" x14ac:dyDescent="0.25">
      <c r="A194">
        <v>192</v>
      </c>
      <c r="B194" s="15" t="s">
        <v>2310</v>
      </c>
      <c r="C194" s="15" t="s">
        <v>2915</v>
      </c>
      <c r="D194" t="s">
        <v>2916</v>
      </c>
      <c r="E194" t="s">
        <v>3230</v>
      </c>
      <c r="F194" t="s">
        <v>3231</v>
      </c>
      <c r="G194" s="139">
        <v>43501</v>
      </c>
      <c r="H194">
        <v>1</v>
      </c>
      <c r="I194" s="140">
        <v>44176</v>
      </c>
      <c r="J194" s="58">
        <f>(I194-G194)/365.25</f>
        <v>1.8480492813141685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10.199999999999999</v>
      </c>
      <c r="T194">
        <v>84</v>
      </c>
      <c r="U194">
        <v>-1.28</v>
      </c>
      <c r="V194" t="s">
        <v>29</v>
      </c>
      <c r="W194">
        <v>-0.75</v>
      </c>
      <c r="X194" t="s">
        <v>21</v>
      </c>
      <c r="Y194">
        <v>-1.2</v>
      </c>
      <c r="Z194" t="s">
        <v>29</v>
      </c>
      <c r="AB194">
        <v>8.8000000000000007</v>
      </c>
      <c r="AC194">
        <v>1</v>
      </c>
      <c r="AD194">
        <v>27.4</v>
      </c>
      <c r="AE194">
        <v>9</v>
      </c>
      <c r="AF194">
        <v>0</v>
      </c>
      <c r="AG194">
        <v>0</v>
      </c>
      <c r="AL194">
        <v>1</v>
      </c>
      <c r="AM194">
        <v>3</v>
      </c>
      <c r="AN194">
        <v>4</v>
      </c>
      <c r="AO194">
        <v>1</v>
      </c>
      <c r="AP194" t="s">
        <v>3232</v>
      </c>
      <c r="AQ194" s="15">
        <v>0</v>
      </c>
      <c r="AT194" s="68">
        <v>1</v>
      </c>
      <c r="AU194" s="68">
        <v>0</v>
      </c>
      <c r="AV194" s="68">
        <v>6</v>
      </c>
      <c r="AW194">
        <v>9</v>
      </c>
      <c r="AX194">
        <v>11</v>
      </c>
      <c r="AY194" s="68">
        <v>1</v>
      </c>
      <c r="AZ194" s="68">
        <v>0</v>
      </c>
      <c r="BA194" s="68">
        <v>0</v>
      </c>
      <c r="BB194" s="68">
        <v>1</v>
      </c>
      <c r="BC194" s="68">
        <v>0</v>
      </c>
      <c r="BD194" s="68">
        <v>0</v>
      </c>
      <c r="BE194" s="68">
        <v>0</v>
      </c>
      <c r="BF194" s="68">
        <v>0</v>
      </c>
      <c r="BG194" s="68">
        <v>0</v>
      </c>
      <c r="BH194" s="68">
        <v>1</v>
      </c>
      <c r="BI194" t="s">
        <v>2919</v>
      </c>
      <c r="BJ194" s="68">
        <v>0</v>
      </c>
      <c r="BK194" s="68">
        <v>1</v>
      </c>
      <c r="BL194" s="68">
        <v>1</v>
      </c>
      <c r="BM194" s="68">
        <v>1</v>
      </c>
      <c r="BN194" s="68">
        <v>0</v>
      </c>
      <c r="BO194" s="68">
        <v>1</v>
      </c>
      <c r="BP194" s="68">
        <v>0</v>
      </c>
      <c r="BQ194" s="68">
        <v>1</v>
      </c>
      <c r="BR194" s="68">
        <v>0</v>
      </c>
      <c r="BT194" s="68">
        <v>0</v>
      </c>
      <c r="BU194" s="68">
        <v>0</v>
      </c>
      <c r="BV194" s="68">
        <v>0</v>
      </c>
      <c r="BW194" s="68">
        <v>0</v>
      </c>
      <c r="BX194" s="68">
        <v>0</v>
      </c>
      <c r="BY194" s="68">
        <v>0</v>
      </c>
      <c r="BZ194" s="68">
        <v>0</v>
      </c>
      <c r="CA194" s="68">
        <v>0</v>
      </c>
      <c r="CB194" s="68">
        <v>0</v>
      </c>
      <c r="CC194" s="68">
        <v>0</v>
      </c>
      <c r="CD194" s="68">
        <v>0</v>
      </c>
      <c r="CE194" s="68">
        <v>0</v>
      </c>
      <c r="CG194" s="68">
        <v>1</v>
      </c>
      <c r="CH194" s="68">
        <v>0</v>
      </c>
      <c r="CI194" s="68">
        <v>1</v>
      </c>
      <c r="CJ194" s="68">
        <v>0</v>
      </c>
      <c r="CK194" s="68">
        <v>1</v>
      </c>
      <c r="CL194" s="68">
        <v>0</v>
      </c>
      <c r="CN194" s="68">
        <v>1</v>
      </c>
      <c r="CO194" s="68">
        <v>1</v>
      </c>
      <c r="CP194" s="68">
        <v>0</v>
      </c>
      <c r="CQ194" s="68">
        <v>0</v>
      </c>
      <c r="CR194" s="68">
        <v>0</v>
      </c>
      <c r="CS194" s="68">
        <v>0</v>
      </c>
      <c r="CU194" s="68">
        <v>1</v>
      </c>
      <c r="CV194" s="68">
        <v>1</v>
      </c>
      <c r="CW194" s="68">
        <v>0</v>
      </c>
      <c r="CX194" s="68">
        <v>1</v>
      </c>
      <c r="CY194" s="141" t="s">
        <v>2342</v>
      </c>
      <c r="CZ194" s="68">
        <v>1</v>
      </c>
      <c r="DA194" s="141" t="s">
        <v>2657</v>
      </c>
      <c r="DB194" s="15">
        <v>0</v>
      </c>
      <c r="DC194" s="15"/>
      <c r="DD194" s="68">
        <v>0</v>
      </c>
      <c r="DE194" s="68"/>
      <c r="DF194" s="68"/>
      <c r="DG194" s="68"/>
      <c r="DH194" s="141"/>
      <c r="GI194">
        <v>1</v>
      </c>
      <c r="GJ194" s="59">
        <v>44506</v>
      </c>
      <c r="GK194" s="59"/>
      <c r="GN194" s="59"/>
      <c r="GO194" s="59"/>
      <c r="GQ194" s="59"/>
      <c r="GR194" s="59"/>
      <c r="GT194" s="59"/>
      <c r="GU194" s="59"/>
      <c r="GV194" s="59"/>
      <c r="GY194" s="59"/>
      <c r="HA194" s="59"/>
      <c r="HC194" s="59"/>
      <c r="HG194" s="59"/>
      <c r="HH194" s="59"/>
      <c r="HI194" s="59"/>
      <c r="HJ194" s="59"/>
      <c r="HL194" s="59"/>
      <c r="HM194" s="59"/>
      <c r="HO194" s="59"/>
      <c r="HP194" s="59"/>
      <c r="HS194" s="59"/>
      <c r="HT194" s="59"/>
      <c r="HW194" s="59"/>
      <c r="HY194" s="59"/>
      <c r="IA194" s="59"/>
      <c r="IE194" s="59"/>
      <c r="IF194" s="59"/>
      <c r="IH194" s="59"/>
      <c r="IJ194" s="59"/>
      <c r="IK194" s="59"/>
      <c r="IM194" s="59"/>
      <c r="IN194" s="59"/>
      <c r="IP194" s="59"/>
      <c r="IQ194" s="59"/>
      <c r="IR194" s="59"/>
      <c r="IU194" s="59"/>
      <c r="IW194" s="59"/>
      <c r="IY194" s="59"/>
      <c r="JB194" s="59"/>
      <c r="JC194" s="59"/>
      <c r="JF194" s="59"/>
      <c r="JG194" s="59"/>
      <c r="JI194" s="59"/>
      <c r="JJ194" s="59"/>
      <c r="JL194" s="59"/>
      <c r="JM194" s="59"/>
      <c r="JO194" s="59"/>
      <c r="JP194" s="59"/>
      <c r="JQ194" s="59"/>
      <c r="JT194" s="59"/>
      <c r="JV194" s="59"/>
      <c r="JW194" s="59"/>
      <c r="JX194" s="59"/>
      <c r="JY194" s="59"/>
      <c r="KA194" s="59"/>
      <c r="KB194" s="59"/>
      <c r="KD194" s="59"/>
      <c r="KE194" s="59"/>
      <c r="KG194" s="59"/>
      <c r="KH194" s="59"/>
      <c r="KJ194" s="59"/>
      <c r="KK194" s="59"/>
      <c r="KM194" s="59"/>
      <c r="KN194" s="59"/>
      <c r="KO194" s="59"/>
      <c r="KR194" s="59"/>
      <c r="KT194" s="59"/>
      <c r="KV194" s="59"/>
      <c r="KY194" s="59"/>
      <c r="KZ194" s="59"/>
      <c r="LC194" s="59"/>
      <c r="LE194" s="59"/>
      <c r="LF194" s="59"/>
      <c r="LH194" s="59"/>
      <c r="LI194" s="59"/>
      <c r="LK194" s="59"/>
      <c r="LL194" s="59"/>
      <c r="LM194" s="59"/>
      <c r="LP194" s="59"/>
      <c r="LR194" s="59"/>
      <c r="LT194" s="59"/>
      <c r="LW194" s="59"/>
      <c r="MA194" s="59">
        <v>44782</v>
      </c>
      <c r="MB194">
        <v>0</v>
      </c>
      <c r="ME194">
        <v>1</v>
      </c>
      <c r="NZ194" s="59">
        <v>44841</v>
      </c>
      <c r="OA194">
        <v>0</v>
      </c>
      <c r="OL194">
        <v>0</v>
      </c>
      <c r="OM194">
        <v>1</v>
      </c>
      <c r="ON194" s="69">
        <v>44805</v>
      </c>
      <c r="OO194">
        <v>14</v>
      </c>
      <c r="OP194">
        <v>1</v>
      </c>
      <c r="OQ194">
        <v>1</v>
      </c>
      <c r="OR194">
        <v>0</v>
      </c>
      <c r="OS194">
        <v>0</v>
      </c>
      <c r="OT194">
        <v>1</v>
      </c>
      <c r="OU194" t="s">
        <v>2423</v>
      </c>
      <c r="OV194">
        <v>1</v>
      </c>
      <c r="OZ194">
        <v>1</v>
      </c>
      <c r="PA194">
        <v>0</v>
      </c>
      <c r="PB194">
        <v>1</v>
      </c>
      <c r="PC194">
        <v>1</v>
      </c>
      <c r="PE194">
        <v>0</v>
      </c>
      <c r="PG194">
        <v>0</v>
      </c>
      <c r="QV194" s="59">
        <v>45061</v>
      </c>
      <c r="QW194">
        <v>0</v>
      </c>
      <c r="RH194">
        <v>1</v>
      </c>
      <c r="RI194">
        <v>1</v>
      </c>
      <c r="RJ194" s="69">
        <v>44958</v>
      </c>
      <c r="RK194">
        <v>14</v>
      </c>
      <c r="RL194">
        <v>0</v>
      </c>
      <c r="RM194">
        <v>1</v>
      </c>
      <c r="RN194">
        <v>0</v>
      </c>
      <c r="RO194">
        <v>1</v>
      </c>
      <c r="RP194">
        <v>1</v>
      </c>
      <c r="RQ194" t="s">
        <v>2423</v>
      </c>
      <c r="RR194">
        <v>0</v>
      </c>
      <c r="RS194">
        <v>1</v>
      </c>
      <c r="RV194">
        <v>1</v>
      </c>
      <c r="RW194">
        <v>0</v>
      </c>
      <c r="RX194">
        <v>1</v>
      </c>
      <c r="RY194">
        <v>0</v>
      </c>
      <c r="RZ194" t="s">
        <v>2350</v>
      </c>
      <c r="SA194">
        <v>1</v>
      </c>
      <c r="SB194" t="s">
        <v>2349</v>
      </c>
      <c r="SC194">
        <v>1</v>
      </c>
      <c r="SD194">
        <v>1</v>
      </c>
      <c r="SO194" s="97"/>
      <c r="SP194" s="143"/>
      <c r="SQ194" s="143"/>
      <c r="SR194" s="143"/>
      <c r="SS194" s="143"/>
      <c r="ST194" s="143"/>
      <c r="SU194" s="143"/>
      <c r="SV194" s="143"/>
      <c r="SW194" s="143"/>
      <c r="SX194" s="143"/>
      <c r="SY194" s="143"/>
      <c r="SZ194" s="143"/>
      <c r="TB194" s="143"/>
      <c r="TD194" s="143"/>
      <c r="TF194" s="143"/>
      <c r="TG194" s="143"/>
      <c r="TH194" s="143"/>
      <c r="TI194" s="15"/>
      <c r="TJ194" s="143"/>
      <c r="TK194" s="143"/>
    </row>
    <row r="195" spans="1:537" x14ac:dyDescent="0.25">
      <c r="A195">
        <v>193</v>
      </c>
      <c r="B195" s="15" t="s">
        <v>2310</v>
      </c>
      <c r="C195" t="s">
        <v>2933</v>
      </c>
      <c r="F195" t="s">
        <v>3233</v>
      </c>
      <c r="H195">
        <v>0</v>
      </c>
      <c r="MA195" s="59">
        <v>44780</v>
      </c>
      <c r="MB195">
        <v>0</v>
      </c>
      <c r="ME195">
        <v>0</v>
      </c>
      <c r="SO195" s="97"/>
      <c r="SP195" s="143"/>
      <c r="SQ195" s="143"/>
      <c r="SR195" s="143"/>
      <c r="SS195" s="143"/>
      <c r="ST195" s="143"/>
      <c r="SU195" s="143"/>
      <c r="SV195" s="143"/>
      <c r="SW195" s="143"/>
      <c r="SX195" s="143"/>
      <c r="SY195" s="143"/>
      <c r="SZ195" s="143"/>
      <c r="TB195" s="143"/>
      <c r="TD195" s="143"/>
      <c r="TF195" s="143"/>
      <c r="TG195" s="143"/>
      <c r="TH195" s="143"/>
      <c r="TI195" s="15"/>
      <c r="TJ195" s="143"/>
      <c r="TK195" s="143"/>
    </row>
    <row r="196" spans="1:537" x14ac:dyDescent="0.25">
      <c r="A196">
        <v>194</v>
      </c>
      <c r="B196" s="15" t="s">
        <v>2310</v>
      </c>
      <c r="C196" s="15" t="s">
        <v>3042</v>
      </c>
      <c r="D196" t="s">
        <v>3043</v>
      </c>
      <c r="E196" t="s">
        <v>3234</v>
      </c>
      <c r="F196" t="s">
        <v>3235</v>
      </c>
      <c r="G196" s="139">
        <v>39860</v>
      </c>
      <c r="H196">
        <v>0</v>
      </c>
      <c r="I196" s="140">
        <v>44176</v>
      </c>
      <c r="J196" s="58">
        <f t="shared" ref="J196:J201" si="3">(I196-G196)/365.25</f>
        <v>11.816563997262149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39.5</v>
      </c>
      <c r="T196">
        <v>1.46</v>
      </c>
      <c r="W196">
        <v>-0.61</v>
      </c>
      <c r="X196" t="s">
        <v>21</v>
      </c>
      <c r="Y196">
        <v>0.28000000000000003</v>
      </c>
      <c r="Z196" t="s">
        <v>21</v>
      </c>
      <c r="AB196">
        <v>13</v>
      </c>
      <c r="AC196">
        <v>0</v>
      </c>
      <c r="AD196">
        <v>38</v>
      </c>
      <c r="AE196">
        <v>12.8</v>
      </c>
      <c r="AF196">
        <v>6</v>
      </c>
      <c r="AG196">
        <v>1</v>
      </c>
      <c r="AH196">
        <v>1</v>
      </c>
      <c r="AI196">
        <v>5</v>
      </c>
      <c r="AJ196">
        <v>0</v>
      </c>
      <c r="AL196">
        <v>0</v>
      </c>
      <c r="AO196">
        <v>1</v>
      </c>
      <c r="AP196" t="s">
        <v>3236</v>
      </c>
      <c r="AQ196" s="15">
        <v>1</v>
      </c>
      <c r="AR196" s="15">
        <v>1</v>
      </c>
      <c r="AT196" s="68">
        <v>0</v>
      </c>
      <c r="AU196" s="68">
        <v>0</v>
      </c>
      <c r="AV196" s="68">
        <v>6</v>
      </c>
      <c r="AW196" s="68">
        <v>11</v>
      </c>
      <c r="AX196" s="68">
        <v>14</v>
      </c>
      <c r="AY196" s="68">
        <v>1</v>
      </c>
      <c r="AZ196" s="68">
        <v>1</v>
      </c>
      <c r="BA196" s="68">
        <v>1</v>
      </c>
      <c r="BB196" s="68">
        <v>0</v>
      </c>
      <c r="BC196" s="68">
        <v>0</v>
      </c>
      <c r="BD196" s="68">
        <v>0</v>
      </c>
      <c r="BE196" s="68">
        <v>1</v>
      </c>
      <c r="BF196" s="68">
        <v>0</v>
      </c>
      <c r="BG196" s="68">
        <v>1</v>
      </c>
      <c r="BH196" s="68">
        <v>1</v>
      </c>
      <c r="BI196" t="s">
        <v>3047</v>
      </c>
      <c r="BJ196" s="68">
        <v>0</v>
      </c>
      <c r="BK196" s="68">
        <v>0</v>
      </c>
      <c r="BL196" s="68">
        <v>0</v>
      </c>
      <c r="BM196" s="68">
        <v>1</v>
      </c>
      <c r="BN196" s="68">
        <v>1</v>
      </c>
      <c r="BO196" s="68">
        <v>0</v>
      </c>
      <c r="BP196" s="68">
        <v>0</v>
      </c>
      <c r="BQ196" s="68">
        <v>0</v>
      </c>
      <c r="BR196" s="68">
        <v>0</v>
      </c>
      <c r="BT196" s="68">
        <v>1</v>
      </c>
      <c r="BU196" s="68">
        <v>0</v>
      </c>
      <c r="BV196" s="68">
        <v>0</v>
      </c>
      <c r="BW196" s="68">
        <v>0</v>
      </c>
      <c r="BX196" s="68">
        <v>0</v>
      </c>
      <c r="BY196" s="68">
        <v>0</v>
      </c>
      <c r="BZ196" s="68">
        <v>1</v>
      </c>
      <c r="CA196" s="68">
        <v>1</v>
      </c>
      <c r="CB196" s="68">
        <v>0</v>
      </c>
      <c r="CC196" s="68">
        <v>0</v>
      </c>
      <c r="CD196" s="68">
        <v>1</v>
      </c>
      <c r="CE196" s="68">
        <v>0</v>
      </c>
      <c r="CF196" s="68"/>
      <c r="CG196" s="68">
        <v>1</v>
      </c>
      <c r="CH196" s="68">
        <v>1</v>
      </c>
      <c r="CI196" s="68">
        <v>1</v>
      </c>
      <c r="CJ196" s="68">
        <v>0</v>
      </c>
      <c r="CK196" s="68">
        <v>0</v>
      </c>
      <c r="CL196" s="68">
        <v>0</v>
      </c>
      <c r="CN196" s="68">
        <v>1</v>
      </c>
      <c r="CO196" s="68">
        <v>1</v>
      </c>
      <c r="CP196" s="68">
        <v>1</v>
      </c>
      <c r="CQ196" s="68">
        <v>0</v>
      </c>
      <c r="CR196" s="68">
        <v>0</v>
      </c>
      <c r="CS196" s="68">
        <v>0</v>
      </c>
      <c r="CT196" s="68"/>
      <c r="CU196" s="68">
        <v>1</v>
      </c>
      <c r="CV196" s="68">
        <v>1</v>
      </c>
      <c r="CW196" s="68">
        <v>0</v>
      </c>
      <c r="CX196" s="68">
        <v>1</v>
      </c>
      <c r="CY196" s="141" t="s">
        <v>3048</v>
      </c>
      <c r="CZ196" s="68">
        <v>1</v>
      </c>
      <c r="DA196" s="141" t="s">
        <v>3049</v>
      </c>
      <c r="DB196" s="15">
        <v>1</v>
      </c>
      <c r="DC196" s="15">
        <v>6</v>
      </c>
      <c r="DD196" s="68">
        <v>1</v>
      </c>
      <c r="DE196" s="68">
        <v>1</v>
      </c>
      <c r="DF196" s="148">
        <v>44008</v>
      </c>
      <c r="DG196" s="151"/>
      <c r="DH196" s="141"/>
      <c r="GI196">
        <v>1</v>
      </c>
      <c r="GJ196" s="59">
        <v>44506</v>
      </c>
      <c r="GK196" s="59">
        <v>44617</v>
      </c>
      <c r="GL196">
        <v>13</v>
      </c>
      <c r="GM196">
        <v>0</v>
      </c>
      <c r="GN196" s="59"/>
      <c r="GO196" s="59"/>
      <c r="GP196">
        <v>0</v>
      </c>
      <c r="GQ196" s="59"/>
      <c r="GR196" s="59"/>
      <c r="GS196">
        <v>0</v>
      </c>
      <c r="GT196" s="59"/>
      <c r="GU196" s="59"/>
      <c r="GV196" s="59"/>
      <c r="GW196">
        <v>0</v>
      </c>
      <c r="GX196">
        <v>0</v>
      </c>
      <c r="GY196" s="59"/>
      <c r="GZ196">
        <v>1</v>
      </c>
      <c r="HA196" s="59" t="s">
        <v>3051</v>
      </c>
      <c r="HB196">
        <v>1</v>
      </c>
      <c r="HC196" s="59" t="s">
        <v>3052</v>
      </c>
      <c r="HD196">
        <v>1</v>
      </c>
      <c r="HE196">
        <v>1</v>
      </c>
      <c r="HF196">
        <v>1</v>
      </c>
      <c r="HG196">
        <v>1</v>
      </c>
      <c r="HH196">
        <v>0</v>
      </c>
      <c r="HI196">
        <v>0</v>
      </c>
      <c r="HJ196" s="59">
        <v>44640</v>
      </c>
      <c r="HK196">
        <v>0</v>
      </c>
      <c r="HL196" s="59"/>
      <c r="HM196" s="59"/>
      <c r="HN196">
        <v>0</v>
      </c>
      <c r="HO196" s="59"/>
      <c r="HP196" s="59"/>
      <c r="HQ196">
        <v>0</v>
      </c>
      <c r="HS196" s="59"/>
      <c r="HT196" s="59"/>
      <c r="HU196">
        <v>1</v>
      </c>
      <c r="HV196">
        <v>1</v>
      </c>
      <c r="HW196" s="59"/>
      <c r="HX196">
        <v>1</v>
      </c>
      <c r="HY196" s="59" t="s">
        <v>2365</v>
      </c>
      <c r="HZ196">
        <v>1</v>
      </c>
      <c r="IA196" s="59" t="s">
        <v>3053</v>
      </c>
      <c r="IB196">
        <v>1</v>
      </c>
      <c r="IC196">
        <v>1</v>
      </c>
      <c r="ID196">
        <v>1</v>
      </c>
      <c r="IE196">
        <v>1</v>
      </c>
      <c r="IF196">
        <v>0</v>
      </c>
      <c r="IG196">
        <v>0</v>
      </c>
      <c r="IH196" s="59">
        <v>44663</v>
      </c>
      <c r="II196">
        <v>0</v>
      </c>
      <c r="IJ196" s="59"/>
      <c r="IK196" s="59"/>
      <c r="IL196">
        <v>0</v>
      </c>
      <c r="IM196" s="59"/>
      <c r="IN196" s="59"/>
      <c r="IO196">
        <v>0</v>
      </c>
      <c r="IP196" s="59"/>
      <c r="IQ196" s="59"/>
      <c r="IR196" s="59"/>
      <c r="IS196">
        <v>0</v>
      </c>
      <c r="IT196">
        <v>0</v>
      </c>
      <c r="IU196" s="59"/>
      <c r="IV196">
        <v>1</v>
      </c>
      <c r="IW196" s="59" t="s">
        <v>3054</v>
      </c>
      <c r="IX196">
        <v>1</v>
      </c>
      <c r="IY196" s="59" t="s">
        <v>3055</v>
      </c>
      <c r="IZ196">
        <v>1</v>
      </c>
      <c r="JA196">
        <v>1</v>
      </c>
      <c r="JB196">
        <v>1</v>
      </c>
      <c r="JC196">
        <v>1</v>
      </c>
      <c r="JD196">
        <v>0</v>
      </c>
      <c r="JE196">
        <v>0</v>
      </c>
      <c r="JF196" s="59">
        <v>44693</v>
      </c>
      <c r="JG196" s="59"/>
      <c r="JH196">
        <v>0</v>
      </c>
      <c r="JI196" s="59"/>
      <c r="JJ196" s="59"/>
      <c r="JK196">
        <v>0</v>
      </c>
      <c r="JL196" s="59"/>
      <c r="JM196" s="59"/>
      <c r="JN196">
        <v>1</v>
      </c>
      <c r="JO196" s="59"/>
      <c r="JP196" s="59"/>
      <c r="JQ196" s="59"/>
      <c r="JR196">
        <v>0</v>
      </c>
      <c r="JS196">
        <v>0</v>
      </c>
      <c r="JT196" s="59"/>
      <c r="JV196" s="59"/>
      <c r="JW196" s="59"/>
      <c r="JX196" s="59"/>
      <c r="JY196" s="59"/>
      <c r="KA196" s="59"/>
      <c r="KB196" s="59"/>
      <c r="KD196" s="59"/>
      <c r="KE196" s="59">
        <v>44741</v>
      </c>
      <c r="KF196">
        <v>0</v>
      </c>
      <c r="KG196" s="59"/>
      <c r="KH196" s="59"/>
      <c r="KI196">
        <v>0</v>
      </c>
      <c r="KJ196" s="59"/>
      <c r="KK196" s="59"/>
      <c r="KL196">
        <v>1</v>
      </c>
      <c r="KM196" s="59"/>
      <c r="KN196" s="59"/>
      <c r="KO196" s="59"/>
      <c r="KP196">
        <v>0</v>
      </c>
      <c r="KQ196">
        <v>0</v>
      </c>
      <c r="KR196" s="59"/>
      <c r="KS196">
        <v>1</v>
      </c>
      <c r="KT196" s="59" t="s">
        <v>2432</v>
      </c>
      <c r="KU196">
        <v>1</v>
      </c>
      <c r="KV196" s="59" t="s">
        <v>2429</v>
      </c>
      <c r="KW196">
        <v>1</v>
      </c>
      <c r="KX196">
        <v>1</v>
      </c>
      <c r="KY196">
        <v>1</v>
      </c>
      <c r="KZ196">
        <v>1</v>
      </c>
      <c r="LA196">
        <v>0</v>
      </c>
      <c r="LB196">
        <v>0</v>
      </c>
      <c r="LC196" s="59">
        <v>44760</v>
      </c>
      <c r="LD196">
        <v>0</v>
      </c>
      <c r="LE196" s="59"/>
      <c r="LF196" s="59"/>
      <c r="LG196">
        <v>0</v>
      </c>
      <c r="LH196" s="59"/>
      <c r="LI196" s="59"/>
      <c r="LJ196">
        <v>1</v>
      </c>
      <c r="LK196" s="59"/>
      <c r="LL196" s="59"/>
      <c r="LM196" s="59"/>
      <c r="LN196">
        <v>0</v>
      </c>
      <c r="LO196">
        <v>0</v>
      </c>
      <c r="LP196" s="59"/>
      <c r="LQ196">
        <v>1</v>
      </c>
      <c r="LR196" s="59" t="s">
        <v>2313</v>
      </c>
      <c r="LS196">
        <v>1</v>
      </c>
      <c r="LT196" s="59" t="s">
        <v>2608</v>
      </c>
      <c r="LU196">
        <v>1</v>
      </c>
      <c r="LV196">
        <v>1</v>
      </c>
      <c r="LW196">
        <v>1</v>
      </c>
      <c r="LX196">
        <v>1</v>
      </c>
      <c r="LY196">
        <v>0</v>
      </c>
      <c r="LZ196">
        <v>0</v>
      </c>
      <c r="MA196" s="59">
        <v>44780</v>
      </c>
      <c r="MB196">
        <v>0</v>
      </c>
      <c r="MD196">
        <v>0</v>
      </c>
      <c r="MH196" s="59">
        <v>44783</v>
      </c>
      <c r="MI196">
        <v>0</v>
      </c>
      <c r="ML196">
        <v>0</v>
      </c>
      <c r="MO196" s="59">
        <v>44840</v>
      </c>
      <c r="MP196">
        <v>0</v>
      </c>
      <c r="NA196">
        <v>0</v>
      </c>
      <c r="NB196">
        <v>1</v>
      </c>
      <c r="NC196" s="69">
        <v>44774</v>
      </c>
      <c r="ND196">
        <v>7</v>
      </c>
      <c r="NE196">
        <v>1</v>
      </c>
      <c r="NF196">
        <v>0</v>
      </c>
      <c r="NG196">
        <v>0</v>
      </c>
      <c r="NH196">
        <v>0</v>
      </c>
      <c r="NI196">
        <v>0</v>
      </c>
      <c r="NO196">
        <v>0</v>
      </c>
      <c r="NV196">
        <v>0</v>
      </c>
      <c r="PK196" s="59">
        <v>44907</v>
      </c>
      <c r="PL196">
        <v>0</v>
      </c>
      <c r="PW196">
        <v>1</v>
      </c>
      <c r="QE196">
        <v>1</v>
      </c>
      <c r="QF196" t="s">
        <v>2369</v>
      </c>
      <c r="QH196">
        <v>1</v>
      </c>
      <c r="QI196">
        <v>1</v>
      </c>
      <c r="QL196">
        <v>0</v>
      </c>
      <c r="QM196">
        <v>1</v>
      </c>
      <c r="QN196">
        <v>1</v>
      </c>
      <c r="QP196">
        <v>1</v>
      </c>
      <c r="QQ196" t="s">
        <v>2446</v>
      </c>
      <c r="QR196">
        <v>0</v>
      </c>
      <c r="QV196" s="59">
        <v>45062</v>
      </c>
      <c r="QW196">
        <v>0</v>
      </c>
      <c r="RH196">
        <v>1</v>
      </c>
      <c r="RI196">
        <v>0</v>
      </c>
      <c r="RP196">
        <v>1</v>
      </c>
      <c r="RQ196" t="s">
        <v>2369</v>
      </c>
      <c r="RR196">
        <v>0</v>
      </c>
      <c r="RS196">
        <v>1</v>
      </c>
      <c r="RW196">
        <v>0</v>
      </c>
      <c r="RX196">
        <v>1</v>
      </c>
      <c r="RY196">
        <v>1</v>
      </c>
      <c r="SA196">
        <v>1</v>
      </c>
      <c r="SB196" t="s">
        <v>2349</v>
      </c>
      <c r="SC196">
        <v>0</v>
      </c>
      <c r="SG196" s="59">
        <v>45247</v>
      </c>
      <c r="SH196">
        <v>0</v>
      </c>
      <c r="SK196">
        <v>0</v>
      </c>
      <c r="SO196" s="97">
        <v>45265</v>
      </c>
      <c r="SP196" s="142">
        <v>14.798083504449007</v>
      </c>
      <c r="SQ196" s="143">
        <v>0</v>
      </c>
      <c r="SR196" s="143">
        <v>0</v>
      </c>
      <c r="SS196" s="143">
        <v>0</v>
      </c>
      <c r="ST196" s="143">
        <v>0</v>
      </c>
      <c r="SU196" s="143">
        <v>0</v>
      </c>
      <c r="SV196" s="143">
        <v>0</v>
      </c>
      <c r="SW196" s="143">
        <v>0</v>
      </c>
      <c r="SX196" s="143">
        <v>1</v>
      </c>
      <c r="SY196" s="142">
        <v>53.3</v>
      </c>
      <c r="SZ196" s="147">
        <v>1.56</v>
      </c>
      <c r="TB196" s="142"/>
      <c r="TC196">
        <v>-0.78</v>
      </c>
      <c r="TD196" s="142" t="s">
        <v>21</v>
      </c>
      <c r="TE196">
        <v>0.59</v>
      </c>
      <c r="TF196" s="142" t="s">
        <v>21</v>
      </c>
      <c r="TG196" s="142"/>
      <c r="TH196" s="143">
        <v>11.1</v>
      </c>
      <c r="TI196" s="15" t="s">
        <v>520</v>
      </c>
      <c r="TJ196" s="143"/>
      <c r="TK196" s="143"/>
      <c r="TL196" s="59">
        <v>45354</v>
      </c>
      <c r="TM196">
        <v>1</v>
      </c>
    </row>
    <row r="197" spans="1:537" x14ac:dyDescent="0.25">
      <c r="A197">
        <v>195</v>
      </c>
      <c r="B197" s="15" t="s">
        <v>2310</v>
      </c>
      <c r="C197" s="15" t="s">
        <v>2393</v>
      </c>
      <c r="D197" t="s">
        <v>2394</v>
      </c>
      <c r="E197" t="s">
        <v>3237</v>
      </c>
      <c r="F197" t="s">
        <v>3238</v>
      </c>
      <c r="G197" s="139">
        <v>35744</v>
      </c>
      <c r="H197">
        <v>0</v>
      </c>
      <c r="I197" s="140">
        <v>44176</v>
      </c>
      <c r="J197" s="58">
        <f t="shared" si="3"/>
        <v>23.085557837097877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65</v>
      </c>
      <c r="T197">
        <v>1.56</v>
      </c>
      <c r="AA197" s="83">
        <f>(S197/(T197*T197))</f>
        <v>26.709401709401707</v>
      </c>
      <c r="AB197">
        <v>12.2</v>
      </c>
      <c r="AC197">
        <v>0</v>
      </c>
      <c r="AD197">
        <v>36</v>
      </c>
      <c r="AE197">
        <v>11.9</v>
      </c>
      <c r="AF197">
        <v>11</v>
      </c>
      <c r="AG197">
        <v>1</v>
      </c>
      <c r="AH197">
        <v>1</v>
      </c>
      <c r="AI197">
        <v>4</v>
      </c>
      <c r="AL197">
        <v>1</v>
      </c>
      <c r="AM197">
        <v>2</v>
      </c>
      <c r="AN197">
        <v>7</v>
      </c>
      <c r="AO197">
        <v>0</v>
      </c>
      <c r="AQ197" s="15">
        <v>0</v>
      </c>
      <c r="AS197" s="15">
        <v>1</v>
      </c>
      <c r="AT197" s="68">
        <v>0</v>
      </c>
      <c r="AU197" s="68">
        <v>0</v>
      </c>
      <c r="AV197" s="68">
        <v>6</v>
      </c>
      <c r="AW197" s="68">
        <v>8</v>
      </c>
      <c r="AX197" s="68">
        <v>11</v>
      </c>
      <c r="AY197" s="68">
        <v>1</v>
      </c>
      <c r="AZ197" s="68">
        <v>0</v>
      </c>
      <c r="BA197" s="68">
        <v>1</v>
      </c>
      <c r="BB197" s="68">
        <v>1</v>
      </c>
      <c r="BC197" s="68">
        <v>0</v>
      </c>
      <c r="BD197" s="68">
        <v>0</v>
      </c>
      <c r="BE197" s="68">
        <v>1</v>
      </c>
      <c r="BF197" s="68">
        <v>0</v>
      </c>
      <c r="BG197" s="68">
        <v>1</v>
      </c>
      <c r="BH197" s="68">
        <v>0</v>
      </c>
      <c r="BJ197" s="68">
        <v>0</v>
      </c>
      <c r="BK197" s="68">
        <v>0</v>
      </c>
      <c r="BL197" s="68">
        <v>1</v>
      </c>
      <c r="BM197" s="68">
        <v>1</v>
      </c>
      <c r="BN197" s="68">
        <v>0</v>
      </c>
      <c r="BO197" s="68">
        <v>1</v>
      </c>
      <c r="BP197" s="68">
        <v>0</v>
      </c>
      <c r="BQ197" s="68">
        <v>1</v>
      </c>
      <c r="BR197" s="68">
        <v>0</v>
      </c>
      <c r="BT197" s="68">
        <v>1</v>
      </c>
      <c r="BU197" s="68">
        <v>0</v>
      </c>
      <c r="BV197" s="68">
        <v>0</v>
      </c>
      <c r="BW197" s="68">
        <v>0</v>
      </c>
      <c r="BX197" s="68">
        <v>1</v>
      </c>
      <c r="BY197" s="68">
        <v>0</v>
      </c>
      <c r="BZ197" s="68">
        <v>1</v>
      </c>
      <c r="CA197" s="68">
        <v>0</v>
      </c>
      <c r="CB197" s="68">
        <v>0</v>
      </c>
      <c r="CC197" s="68">
        <v>1</v>
      </c>
      <c r="CD197" s="68">
        <v>1</v>
      </c>
      <c r="CE197" s="68">
        <v>0</v>
      </c>
      <c r="CG197" s="68">
        <v>1</v>
      </c>
      <c r="CH197" s="68">
        <v>1</v>
      </c>
      <c r="CI197" s="68">
        <v>1</v>
      </c>
      <c r="CJ197" s="68">
        <v>0</v>
      </c>
      <c r="CK197" s="68">
        <v>0</v>
      </c>
      <c r="CL197" s="68">
        <v>0</v>
      </c>
      <c r="CN197" s="68">
        <v>1</v>
      </c>
      <c r="CO197" s="68">
        <v>1</v>
      </c>
      <c r="CP197" s="68">
        <v>1</v>
      </c>
      <c r="CQ197" s="68">
        <v>0</v>
      </c>
      <c r="CR197" s="68">
        <v>0</v>
      </c>
      <c r="CS197" s="68">
        <v>0</v>
      </c>
      <c r="CT197" s="68"/>
      <c r="CU197" s="68">
        <v>1</v>
      </c>
      <c r="CV197" s="68">
        <v>1</v>
      </c>
      <c r="CW197" s="68">
        <v>0</v>
      </c>
      <c r="CX197" s="68">
        <v>1</v>
      </c>
      <c r="CY197" s="141" t="s">
        <v>2397</v>
      </c>
      <c r="CZ197" s="68">
        <v>1</v>
      </c>
      <c r="DA197" s="141" t="s">
        <v>2398</v>
      </c>
      <c r="DB197" s="15">
        <v>0</v>
      </c>
      <c r="DC197" s="15"/>
      <c r="DD197" s="68">
        <v>1</v>
      </c>
      <c r="DE197" s="68"/>
      <c r="DF197" s="68"/>
      <c r="DG197" s="15"/>
      <c r="DH197" s="141"/>
      <c r="GI197">
        <v>1</v>
      </c>
      <c r="GJ197" s="59">
        <v>44506</v>
      </c>
      <c r="GK197" s="59">
        <v>44617</v>
      </c>
      <c r="GL197">
        <v>24</v>
      </c>
      <c r="GM197">
        <v>0</v>
      </c>
      <c r="GN197" s="59"/>
      <c r="GO197" s="59"/>
      <c r="GP197">
        <v>0</v>
      </c>
      <c r="GQ197" s="59"/>
      <c r="GR197" s="59"/>
      <c r="GS197">
        <v>0</v>
      </c>
      <c r="GT197" s="59"/>
      <c r="GU197" s="59"/>
      <c r="GV197" s="59"/>
      <c r="GW197">
        <v>1</v>
      </c>
      <c r="GX197">
        <v>1</v>
      </c>
      <c r="GY197" s="59"/>
      <c r="GZ197">
        <v>1</v>
      </c>
      <c r="HA197" s="59" t="s">
        <v>2399</v>
      </c>
      <c r="HB197">
        <v>1</v>
      </c>
      <c r="HC197" s="59" t="s">
        <v>2400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0</v>
      </c>
      <c r="HJ197" s="59">
        <v>44640</v>
      </c>
      <c r="HK197">
        <v>0</v>
      </c>
      <c r="HL197" s="59"/>
      <c r="HM197" s="59"/>
      <c r="HN197">
        <v>0</v>
      </c>
      <c r="HO197" s="59"/>
      <c r="HP197" s="59"/>
      <c r="HQ197">
        <v>0</v>
      </c>
      <c r="HS197" s="59"/>
      <c r="HT197" s="59"/>
      <c r="HU197">
        <v>0</v>
      </c>
      <c r="HV197">
        <v>1</v>
      </c>
      <c r="HW197" s="59"/>
      <c r="HX197">
        <v>1</v>
      </c>
      <c r="HY197" s="59" t="s">
        <v>2400</v>
      </c>
      <c r="HZ197">
        <v>1</v>
      </c>
      <c r="IA197" s="59" t="s">
        <v>2342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0</v>
      </c>
      <c r="IH197" s="59">
        <v>44663</v>
      </c>
      <c r="II197">
        <v>0</v>
      </c>
      <c r="IJ197" s="59"/>
      <c r="IK197" s="59"/>
      <c r="IL197">
        <v>0</v>
      </c>
      <c r="IM197" s="59"/>
      <c r="IN197" s="59"/>
      <c r="IO197">
        <v>0</v>
      </c>
      <c r="IP197" s="59"/>
      <c r="IQ197" s="59"/>
      <c r="IR197" s="59"/>
      <c r="IS197">
        <v>1</v>
      </c>
      <c r="IT197">
        <v>0</v>
      </c>
      <c r="IU197" s="59"/>
      <c r="IV197">
        <v>1</v>
      </c>
      <c r="IW197" s="59" t="s">
        <v>2401</v>
      </c>
      <c r="IX197">
        <v>1</v>
      </c>
      <c r="IY197" s="59" t="s">
        <v>2402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0</v>
      </c>
      <c r="JF197" s="59">
        <v>44693</v>
      </c>
      <c r="JG197" s="59"/>
      <c r="JH197">
        <v>0</v>
      </c>
      <c r="JI197" s="59"/>
      <c r="JJ197" s="59"/>
      <c r="JK197">
        <v>0</v>
      </c>
      <c r="JL197" s="59"/>
      <c r="JM197" s="59"/>
      <c r="JN197">
        <v>0</v>
      </c>
      <c r="JO197" s="59"/>
      <c r="JP197" s="59"/>
      <c r="JQ197" s="59"/>
      <c r="JR197">
        <v>0</v>
      </c>
      <c r="JS197">
        <v>0</v>
      </c>
      <c r="JT197" s="59"/>
      <c r="JU197">
        <v>1</v>
      </c>
      <c r="JV197" s="59" t="s">
        <v>2403</v>
      </c>
      <c r="JW197">
        <v>1</v>
      </c>
      <c r="JX197" s="59" t="s">
        <v>2343</v>
      </c>
      <c r="JY197">
        <v>1</v>
      </c>
      <c r="JZ197">
        <v>1</v>
      </c>
      <c r="KA197">
        <v>1</v>
      </c>
      <c r="KB197">
        <v>1</v>
      </c>
      <c r="KC197">
        <v>0</v>
      </c>
      <c r="KD197">
        <v>0</v>
      </c>
      <c r="KE197" s="59">
        <v>44741</v>
      </c>
      <c r="KF197">
        <v>0</v>
      </c>
      <c r="KG197" s="59"/>
      <c r="KH197" s="59"/>
      <c r="KI197">
        <v>0</v>
      </c>
      <c r="KJ197" s="59"/>
      <c r="KK197" s="59"/>
      <c r="KL197">
        <v>0</v>
      </c>
      <c r="KM197" s="59"/>
      <c r="KN197" s="59"/>
      <c r="KO197" s="59"/>
      <c r="KP197">
        <v>0</v>
      </c>
      <c r="KQ197">
        <v>0</v>
      </c>
      <c r="KR197" s="59"/>
      <c r="KS197">
        <v>1</v>
      </c>
      <c r="KT197" s="59" t="s">
        <v>2401</v>
      </c>
      <c r="KU197">
        <v>1</v>
      </c>
      <c r="KV197" s="59" t="s">
        <v>2400</v>
      </c>
      <c r="KW197">
        <v>1</v>
      </c>
      <c r="KX197">
        <v>1</v>
      </c>
      <c r="KY197">
        <v>1</v>
      </c>
      <c r="KZ197">
        <v>1</v>
      </c>
      <c r="LA197">
        <v>0</v>
      </c>
      <c r="LB197">
        <v>0</v>
      </c>
      <c r="LC197" s="59">
        <v>44760</v>
      </c>
      <c r="LD197">
        <v>0</v>
      </c>
      <c r="LE197" s="59"/>
      <c r="LF197" s="59"/>
      <c r="LG197">
        <v>0</v>
      </c>
      <c r="LH197" s="59"/>
      <c r="LI197" s="59"/>
      <c r="LJ197">
        <v>0</v>
      </c>
      <c r="LK197" s="59"/>
      <c r="LL197" s="59"/>
      <c r="LM197" s="59"/>
      <c r="LN197">
        <v>0</v>
      </c>
      <c r="LO197">
        <v>0</v>
      </c>
      <c r="LP197" s="59"/>
      <c r="LQ197">
        <v>1</v>
      </c>
      <c r="LR197" s="59" t="s">
        <v>2401</v>
      </c>
      <c r="LS197">
        <v>1</v>
      </c>
      <c r="LT197" s="59" t="s">
        <v>2404</v>
      </c>
      <c r="LU197">
        <v>1</v>
      </c>
      <c r="LV197">
        <v>1</v>
      </c>
      <c r="LW197">
        <v>1</v>
      </c>
      <c r="LX197">
        <v>1</v>
      </c>
      <c r="LY197">
        <v>0</v>
      </c>
      <c r="LZ197">
        <v>0</v>
      </c>
      <c r="MA197" s="59"/>
      <c r="MH197" s="59">
        <v>44783</v>
      </c>
      <c r="MI197">
        <v>0</v>
      </c>
      <c r="ML197">
        <v>1</v>
      </c>
      <c r="MN197">
        <v>1</v>
      </c>
      <c r="MO197" s="59">
        <v>44840</v>
      </c>
      <c r="NB197">
        <v>1</v>
      </c>
      <c r="NC197" s="69">
        <v>44774</v>
      </c>
      <c r="ND197">
        <v>8</v>
      </c>
      <c r="NE197">
        <v>1</v>
      </c>
      <c r="NF197">
        <v>1</v>
      </c>
      <c r="NG197">
        <v>1</v>
      </c>
      <c r="NH197">
        <v>0</v>
      </c>
      <c r="NI197">
        <v>1</v>
      </c>
      <c r="NJ197" t="s">
        <v>2405</v>
      </c>
      <c r="NL197">
        <v>1</v>
      </c>
      <c r="NM197">
        <v>1</v>
      </c>
      <c r="NV197">
        <v>0</v>
      </c>
      <c r="PK197" s="59">
        <v>44907</v>
      </c>
      <c r="PL197">
        <v>0</v>
      </c>
      <c r="PW197">
        <v>1</v>
      </c>
      <c r="PX197">
        <v>0</v>
      </c>
      <c r="QE197">
        <v>1</v>
      </c>
      <c r="QF197" t="s">
        <v>2369</v>
      </c>
      <c r="QG197">
        <v>1</v>
      </c>
      <c r="QH197">
        <v>1</v>
      </c>
      <c r="QI197">
        <v>1</v>
      </c>
      <c r="QJ197" t="s">
        <v>2406</v>
      </c>
      <c r="QK197">
        <v>1</v>
      </c>
      <c r="QL197">
        <v>1</v>
      </c>
      <c r="QM197">
        <v>1</v>
      </c>
      <c r="QN197">
        <v>1</v>
      </c>
      <c r="QP197">
        <v>1</v>
      </c>
      <c r="QQ197" t="s">
        <v>2407</v>
      </c>
      <c r="QR197">
        <v>0</v>
      </c>
      <c r="QV197" s="59">
        <v>45062</v>
      </c>
      <c r="QW197">
        <v>0</v>
      </c>
      <c r="RH197">
        <v>1</v>
      </c>
      <c r="RI197">
        <v>0</v>
      </c>
      <c r="RP197">
        <v>1</v>
      </c>
      <c r="RQ197" t="s">
        <v>2310</v>
      </c>
      <c r="RR197">
        <v>0</v>
      </c>
      <c r="RS197">
        <v>1</v>
      </c>
      <c r="RV197">
        <v>1</v>
      </c>
      <c r="RW197">
        <v>1</v>
      </c>
      <c r="RX197">
        <v>1</v>
      </c>
      <c r="RY197">
        <v>1</v>
      </c>
      <c r="SA197">
        <v>1</v>
      </c>
      <c r="SB197" t="s">
        <v>2324</v>
      </c>
      <c r="SC197">
        <v>1</v>
      </c>
      <c r="SD197">
        <v>0</v>
      </c>
      <c r="SE197">
        <v>1</v>
      </c>
      <c r="SG197" s="59">
        <v>45247</v>
      </c>
      <c r="SH197">
        <v>1</v>
      </c>
      <c r="SI197" s="69">
        <v>45231</v>
      </c>
      <c r="SJ197">
        <v>1</v>
      </c>
      <c r="SO197" s="97">
        <v>45265</v>
      </c>
      <c r="SP197" s="142">
        <v>26.067077344284737</v>
      </c>
      <c r="SQ197" s="143">
        <v>0</v>
      </c>
      <c r="SR197" s="143">
        <v>0</v>
      </c>
      <c r="SS197" s="143">
        <v>0</v>
      </c>
      <c r="ST197" s="143">
        <v>0</v>
      </c>
      <c r="SU197" s="143">
        <v>0</v>
      </c>
      <c r="SV197" s="143">
        <v>0</v>
      </c>
      <c r="SW197" s="143">
        <v>0</v>
      </c>
      <c r="SX197" s="143">
        <v>0</v>
      </c>
      <c r="SY197" s="142">
        <v>72.8</v>
      </c>
      <c r="SZ197" s="147">
        <v>1.55</v>
      </c>
      <c r="TB197" s="142"/>
      <c r="TD197" s="142"/>
      <c r="TF197" s="142"/>
      <c r="TG197" s="83">
        <f>(SY197/(SZ197*SZ197))</f>
        <v>30.301768990634752</v>
      </c>
      <c r="TH197" s="143">
        <v>13.3</v>
      </c>
      <c r="TI197" s="144" t="s">
        <v>21</v>
      </c>
      <c r="TJ197" s="143">
        <v>39</v>
      </c>
      <c r="TK197" s="143"/>
      <c r="TL197" s="59">
        <v>45354</v>
      </c>
      <c r="TM197">
        <v>0</v>
      </c>
      <c r="TP197">
        <v>0</v>
      </c>
    </row>
    <row r="198" spans="1:537" x14ac:dyDescent="0.25">
      <c r="A198">
        <v>196</v>
      </c>
      <c r="B198" s="15" t="s">
        <v>2310</v>
      </c>
      <c r="C198" s="15" t="s">
        <v>2482</v>
      </c>
      <c r="D198" t="s">
        <v>2483</v>
      </c>
      <c r="E198" t="s">
        <v>3239</v>
      </c>
      <c r="F198" t="s">
        <v>3240</v>
      </c>
      <c r="G198" s="139">
        <v>43281</v>
      </c>
      <c r="H198">
        <v>1</v>
      </c>
      <c r="I198" s="140">
        <v>44176</v>
      </c>
      <c r="J198" s="58">
        <f t="shared" si="3"/>
        <v>2.4503764544832305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11.5</v>
      </c>
      <c r="T198">
        <v>86.7</v>
      </c>
      <c r="U198">
        <v>-1.17</v>
      </c>
      <c r="V198" t="s">
        <v>29</v>
      </c>
      <c r="W198">
        <v>-1.42</v>
      </c>
      <c r="X198" t="s">
        <v>29</v>
      </c>
      <c r="Y198">
        <v>-0.43</v>
      </c>
      <c r="Z198" t="s">
        <v>21</v>
      </c>
      <c r="AB198">
        <v>13.1</v>
      </c>
      <c r="AC198">
        <v>0</v>
      </c>
      <c r="AD198">
        <v>39.299999999999997</v>
      </c>
      <c r="AE198">
        <v>13.3</v>
      </c>
      <c r="AF198">
        <v>0</v>
      </c>
      <c r="AG198">
        <v>1</v>
      </c>
      <c r="AH198">
        <v>1</v>
      </c>
      <c r="AI198">
        <v>1</v>
      </c>
      <c r="AL198">
        <v>1</v>
      </c>
      <c r="AM198">
        <v>2</v>
      </c>
      <c r="AN198">
        <v>3</v>
      </c>
      <c r="AO198">
        <v>1</v>
      </c>
      <c r="AP198" t="s">
        <v>3241</v>
      </c>
      <c r="AQ198" s="15">
        <v>0</v>
      </c>
      <c r="AT198" s="68">
        <v>1</v>
      </c>
      <c r="AU198" s="68">
        <v>0</v>
      </c>
      <c r="AV198" s="68">
        <v>3</v>
      </c>
      <c r="AW198" s="68">
        <v>11</v>
      </c>
      <c r="AX198" s="68">
        <v>11</v>
      </c>
      <c r="AY198" s="68">
        <v>1</v>
      </c>
      <c r="AZ198" s="68">
        <v>0</v>
      </c>
      <c r="BA198" s="68">
        <v>0</v>
      </c>
      <c r="BB198" s="68">
        <v>0</v>
      </c>
      <c r="BC198" s="68">
        <v>1</v>
      </c>
      <c r="BD198" s="68">
        <v>0</v>
      </c>
      <c r="BE198" s="68">
        <v>0</v>
      </c>
      <c r="BF198" s="68">
        <v>0</v>
      </c>
      <c r="BG198" s="68">
        <v>1</v>
      </c>
      <c r="BH198" s="68">
        <v>1</v>
      </c>
      <c r="BI198" t="s">
        <v>2487</v>
      </c>
      <c r="BJ198" s="68">
        <v>0</v>
      </c>
      <c r="BK198" s="68">
        <v>0</v>
      </c>
      <c r="BL198" s="68">
        <v>0</v>
      </c>
      <c r="BM198" s="68">
        <v>1</v>
      </c>
      <c r="BN198" s="68">
        <v>0</v>
      </c>
      <c r="BO198" s="68">
        <v>0</v>
      </c>
      <c r="BP198" s="68">
        <v>0</v>
      </c>
      <c r="BQ198" s="68">
        <v>1</v>
      </c>
      <c r="BR198" s="68">
        <v>1</v>
      </c>
      <c r="BS198" t="s">
        <v>2488</v>
      </c>
      <c r="BT198" s="68">
        <v>0</v>
      </c>
      <c r="BU198" s="68">
        <v>0</v>
      </c>
      <c r="BV198" s="68">
        <v>0</v>
      </c>
      <c r="BW198" s="68">
        <v>0</v>
      </c>
      <c r="BX198" s="68">
        <v>0</v>
      </c>
      <c r="BY198" s="68">
        <v>0</v>
      </c>
      <c r="BZ198" s="68">
        <v>0</v>
      </c>
      <c r="CA198" s="68">
        <v>0</v>
      </c>
      <c r="CB198" s="68">
        <v>0</v>
      </c>
      <c r="CC198" s="68">
        <v>0</v>
      </c>
      <c r="CD198" s="68">
        <v>0</v>
      </c>
      <c r="CE198" s="68">
        <v>0</v>
      </c>
      <c r="CG198" s="68">
        <v>0</v>
      </c>
      <c r="CH198" s="68">
        <v>0</v>
      </c>
      <c r="CI198" s="68">
        <v>0</v>
      </c>
      <c r="CJ198" s="68">
        <v>0</v>
      </c>
      <c r="CK198" s="68">
        <v>0</v>
      </c>
      <c r="CL198" s="68">
        <v>0</v>
      </c>
      <c r="CN198" s="68">
        <v>1</v>
      </c>
      <c r="CO198" s="68">
        <v>1</v>
      </c>
      <c r="CP198" s="68">
        <v>1</v>
      </c>
      <c r="CQ198" s="68">
        <v>0</v>
      </c>
      <c r="CR198" s="68">
        <v>0</v>
      </c>
      <c r="CS198" s="68">
        <v>1</v>
      </c>
      <c r="CT198" t="s">
        <v>219</v>
      </c>
      <c r="CU198" s="68">
        <v>1</v>
      </c>
      <c r="CV198" s="68">
        <v>1</v>
      </c>
      <c r="CW198" s="68">
        <v>0</v>
      </c>
      <c r="CX198" s="68">
        <v>1</v>
      </c>
      <c r="CY198" s="141" t="s">
        <v>2489</v>
      </c>
      <c r="CZ198" s="68">
        <v>1</v>
      </c>
      <c r="DA198" s="141" t="s">
        <v>2490</v>
      </c>
      <c r="DB198" s="15">
        <v>1</v>
      </c>
      <c r="DC198" s="15">
        <v>6</v>
      </c>
      <c r="DD198" s="68">
        <v>1</v>
      </c>
      <c r="DE198" s="68">
        <v>1</v>
      </c>
      <c r="DF198" s="148">
        <v>44004</v>
      </c>
      <c r="DG198" s="151"/>
      <c r="DH198" s="141"/>
      <c r="SO198" s="97"/>
      <c r="SP198" s="143"/>
      <c r="SQ198" s="143"/>
      <c r="SR198" s="143"/>
      <c r="SS198" s="143"/>
      <c r="ST198" s="143"/>
      <c r="SU198" s="143"/>
      <c r="SV198" s="143"/>
      <c r="SW198" s="143"/>
      <c r="SX198" s="143"/>
      <c r="SY198" s="143"/>
      <c r="SZ198" s="143"/>
      <c r="TB198" s="143"/>
      <c r="TD198" s="143"/>
      <c r="TF198" s="143"/>
      <c r="TG198" s="143"/>
      <c r="TH198" s="143"/>
      <c r="TI198" s="15"/>
      <c r="TJ198" s="143"/>
      <c r="TK198" s="143"/>
    </row>
    <row r="199" spans="1:537" x14ac:dyDescent="0.25">
      <c r="A199">
        <v>197</v>
      </c>
      <c r="B199" s="15" t="s">
        <v>2310</v>
      </c>
      <c r="C199" s="15" t="s">
        <v>2787</v>
      </c>
      <c r="D199" t="s">
        <v>2788</v>
      </c>
      <c r="E199" t="s">
        <v>3242</v>
      </c>
      <c r="F199" t="s">
        <v>3243</v>
      </c>
      <c r="G199" s="139">
        <v>37918</v>
      </c>
      <c r="H199">
        <v>1</v>
      </c>
      <c r="I199" s="140">
        <v>44176</v>
      </c>
      <c r="J199" s="58">
        <f t="shared" si="3"/>
        <v>17.133470225872689</v>
      </c>
      <c r="K199">
        <v>-1</v>
      </c>
      <c r="L199">
        <v>-1</v>
      </c>
      <c r="M199">
        <v>-1</v>
      </c>
      <c r="N199">
        <v>-1</v>
      </c>
      <c r="O199">
        <v>-1</v>
      </c>
      <c r="P199">
        <v>-1</v>
      </c>
      <c r="Q199">
        <v>-1</v>
      </c>
      <c r="R199">
        <v>-1</v>
      </c>
      <c r="AA199" s="83"/>
      <c r="AF199">
        <v>11</v>
      </c>
      <c r="AG199">
        <v>0</v>
      </c>
      <c r="AL199">
        <v>1</v>
      </c>
      <c r="AM199">
        <v>2</v>
      </c>
      <c r="AO199">
        <v>0</v>
      </c>
      <c r="AQ199" s="15">
        <v>1</v>
      </c>
      <c r="AT199" s="68">
        <v>1</v>
      </c>
      <c r="AU199" s="68">
        <v>0</v>
      </c>
      <c r="AV199" s="68">
        <v>8</v>
      </c>
      <c r="AW199" s="68">
        <v>9</v>
      </c>
      <c r="AX199" s="68">
        <v>10</v>
      </c>
      <c r="AY199" s="68">
        <v>1</v>
      </c>
      <c r="AZ199" s="68">
        <v>1</v>
      </c>
      <c r="BA199" s="68">
        <v>1</v>
      </c>
      <c r="BB199" s="68">
        <v>1</v>
      </c>
      <c r="BC199" s="68">
        <v>0</v>
      </c>
      <c r="BD199" s="68">
        <v>0</v>
      </c>
      <c r="BE199" s="68">
        <v>0</v>
      </c>
      <c r="BF199" s="68">
        <v>0</v>
      </c>
      <c r="BG199" s="68">
        <v>1</v>
      </c>
      <c r="BH199" s="68">
        <v>0</v>
      </c>
      <c r="BJ199" s="68">
        <v>0</v>
      </c>
      <c r="BK199" s="68">
        <v>0</v>
      </c>
      <c r="BL199" s="68">
        <v>0</v>
      </c>
      <c r="BM199" s="68">
        <v>0</v>
      </c>
      <c r="BN199" s="68">
        <v>0</v>
      </c>
      <c r="BO199" s="68">
        <v>0</v>
      </c>
      <c r="BP199" s="68">
        <v>0</v>
      </c>
      <c r="BQ199" s="68">
        <v>0</v>
      </c>
      <c r="BR199" s="68">
        <v>0</v>
      </c>
      <c r="BT199" s="68">
        <v>0</v>
      </c>
      <c r="BU199" s="68">
        <v>0</v>
      </c>
      <c r="BV199" s="68">
        <v>0</v>
      </c>
      <c r="BW199" s="68">
        <v>0</v>
      </c>
      <c r="BX199" s="68">
        <v>0</v>
      </c>
      <c r="BY199" s="68">
        <v>0</v>
      </c>
      <c r="BZ199" s="68">
        <v>0</v>
      </c>
      <c r="CA199" s="68">
        <v>0</v>
      </c>
      <c r="CB199" s="68">
        <v>0</v>
      </c>
      <c r="CC199" s="68">
        <v>0</v>
      </c>
      <c r="CD199" s="68">
        <v>0</v>
      </c>
      <c r="CE199" s="68">
        <v>0</v>
      </c>
      <c r="CG199" s="68">
        <v>1</v>
      </c>
      <c r="CH199" s="68">
        <v>1</v>
      </c>
      <c r="CI199" s="68">
        <v>1</v>
      </c>
      <c r="CJ199" s="68">
        <v>0</v>
      </c>
      <c r="CK199" s="68">
        <v>0</v>
      </c>
      <c r="CL199" s="68">
        <v>1</v>
      </c>
      <c r="CM199" t="s">
        <v>219</v>
      </c>
      <c r="CN199" s="68">
        <v>1</v>
      </c>
      <c r="CO199" s="68">
        <v>1</v>
      </c>
      <c r="CP199" s="68">
        <v>1</v>
      </c>
      <c r="CQ199" s="68">
        <v>0</v>
      </c>
      <c r="CR199" s="68">
        <v>0</v>
      </c>
      <c r="CS199" s="68">
        <v>0</v>
      </c>
      <c r="CU199" s="68">
        <v>1</v>
      </c>
      <c r="CV199" s="68">
        <v>1</v>
      </c>
      <c r="CW199" s="68">
        <v>0</v>
      </c>
      <c r="CX199" s="68">
        <v>1</v>
      </c>
      <c r="CY199" s="141" t="s">
        <v>2830</v>
      </c>
      <c r="CZ199" s="68">
        <v>1</v>
      </c>
      <c r="DA199" s="141" t="s">
        <v>2831</v>
      </c>
      <c r="DB199" s="15">
        <v>0</v>
      </c>
      <c r="DC199" s="15"/>
      <c r="DD199" s="68">
        <v>0</v>
      </c>
      <c r="DE199" s="68"/>
      <c r="DF199" s="68"/>
      <c r="DG199" s="15"/>
      <c r="DH199" s="141"/>
      <c r="GI199">
        <v>1</v>
      </c>
      <c r="GJ199" s="59">
        <v>44506</v>
      </c>
      <c r="GK199" s="59"/>
      <c r="GL199" s="59"/>
      <c r="GN199" s="59"/>
      <c r="GO199" s="59"/>
      <c r="GQ199" s="59"/>
      <c r="GR199" s="59"/>
      <c r="GT199" s="59"/>
      <c r="GU199" s="59"/>
      <c r="GV199" s="59"/>
      <c r="GW199" s="59"/>
      <c r="GY199" s="59"/>
      <c r="HA199" s="59"/>
      <c r="HC199" s="59"/>
      <c r="HG199" s="59"/>
      <c r="HH199" s="59"/>
      <c r="HI199" s="59"/>
      <c r="HJ199" s="59"/>
      <c r="HL199" s="59"/>
      <c r="HM199" s="59"/>
      <c r="HO199" s="59"/>
      <c r="HP199" s="59"/>
      <c r="HS199" s="59"/>
      <c r="HT199" s="59"/>
      <c r="HW199" s="59"/>
      <c r="HY199" s="59"/>
      <c r="IA199" s="59"/>
      <c r="IE199" s="59"/>
      <c r="IF199" s="59"/>
      <c r="IG199" s="59"/>
      <c r="IH199" s="59"/>
      <c r="II199" s="59"/>
      <c r="IJ199" s="59"/>
      <c r="IK199" s="59"/>
      <c r="IM199" s="59"/>
      <c r="IN199" s="59"/>
      <c r="IP199" s="59"/>
      <c r="IQ199" s="59"/>
      <c r="IR199" s="59"/>
      <c r="IT199" s="59"/>
      <c r="IU199" s="59"/>
      <c r="IW199" s="59"/>
      <c r="IY199" s="59"/>
      <c r="JB199" s="59"/>
      <c r="JC199" s="59"/>
      <c r="JF199" s="59"/>
      <c r="JG199" s="59"/>
      <c r="JH199" s="59"/>
      <c r="JI199" s="59"/>
      <c r="JJ199" s="59"/>
      <c r="JL199" s="59"/>
      <c r="JM199" s="59"/>
      <c r="JO199" s="59"/>
      <c r="JP199" s="59"/>
      <c r="JQ199" s="59"/>
      <c r="JR199" s="59"/>
      <c r="JT199" s="59"/>
      <c r="JV199" s="59"/>
      <c r="JW199" s="59"/>
      <c r="JX199" s="59"/>
      <c r="JY199" s="59"/>
      <c r="KA199" s="59"/>
      <c r="KB199" s="59"/>
      <c r="KD199" s="59"/>
      <c r="KE199" s="59"/>
      <c r="KG199" s="59"/>
      <c r="KH199" s="59"/>
      <c r="KJ199" s="59"/>
      <c r="KK199" s="59"/>
      <c r="KM199" s="59"/>
      <c r="KN199" s="59"/>
      <c r="KO199" s="59"/>
      <c r="KR199" s="59"/>
      <c r="KT199" s="59"/>
      <c r="KV199" s="59"/>
      <c r="KY199" s="59"/>
      <c r="KZ199" s="59"/>
      <c r="LC199" s="59"/>
      <c r="LE199" s="59"/>
      <c r="LF199" s="59"/>
      <c r="LH199" s="59"/>
      <c r="LI199" s="59"/>
      <c r="LK199" s="59"/>
      <c r="LL199" s="59"/>
      <c r="LM199" s="59"/>
      <c r="LP199" s="59"/>
      <c r="LR199" s="59"/>
      <c r="LT199" s="59"/>
      <c r="MA199" s="59">
        <v>44782</v>
      </c>
      <c r="MB199">
        <v>0</v>
      </c>
      <c r="ME199">
        <v>0</v>
      </c>
      <c r="MO199" s="59">
        <v>44840</v>
      </c>
      <c r="MP199">
        <v>0</v>
      </c>
      <c r="NA199">
        <v>0</v>
      </c>
      <c r="NB199">
        <v>0</v>
      </c>
      <c r="NI199">
        <v>0</v>
      </c>
      <c r="NO199">
        <v>1</v>
      </c>
      <c r="NP199">
        <v>0</v>
      </c>
      <c r="NQ199">
        <v>1</v>
      </c>
      <c r="NR199">
        <v>0</v>
      </c>
      <c r="NS199" t="s">
        <v>2836</v>
      </c>
      <c r="NT199">
        <v>1</v>
      </c>
      <c r="NU199" t="s">
        <v>2790</v>
      </c>
      <c r="NV199">
        <v>0</v>
      </c>
      <c r="PK199" s="59">
        <v>44907</v>
      </c>
      <c r="PL199">
        <v>0</v>
      </c>
      <c r="PW199">
        <v>0</v>
      </c>
      <c r="PX199">
        <v>0</v>
      </c>
      <c r="QE199">
        <v>1</v>
      </c>
      <c r="QF199" t="s">
        <v>2310</v>
      </c>
      <c r="QH199">
        <v>1</v>
      </c>
      <c r="QK199">
        <v>1</v>
      </c>
      <c r="QL199">
        <v>1</v>
      </c>
      <c r="QM199">
        <v>1</v>
      </c>
      <c r="QN199">
        <v>1</v>
      </c>
      <c r="QP199">
        <v>1</v>
      </c>
      <c r="QQ199" t="s">
        <v>2732</v>
      </c>
      <c r="QR199">
        <v>1</v>
      </c>
      <c r="QS199">
        <v>1</v>
      </c>
      <c r="QT199">
        <v>1</v>
      </c>
      <c r="QV199" s="59">
        <v>45059</v>
      </c>
      <c r="QW199">
        <v>0</v>
      </c>
      <c r="RH199">
        <v>1</v>
      </c>
      <c r="RI199">
        <v>1</v>
      </c>
      <c r="RK199">
        <v>7</v>
      </c>
      <c r="RL199">
        <v>1</v>
      </c>
      <c r="RM199">
        <v>1</v>
      </c>
      <c r="RN199">
        <v>1</v>
      </c>
      <c r="RO199">
        <v>1</v>
      </c>
      <c r="RP199">
        <v>1</v>
      </c>
      <c r="RQ199" t="s">
        <v>2310</v>
      </c>
      <c r="RR199">
        <v>1</v>
      </c>
      <c r="RS199">
        <v>1</v>
      </c>
      <c r="RW199">
        <v>0</v>
      </c>
      <c r="RX199">
        <v>1</v>
      </c>
      <c r="RY199">
        <v>1</v>
      </c>
      <c r="SA199">
        <v>1</v>
      </c>
      <c r="SB199" t="s">
        <v>2349</v>
      </c>
      <c r="SC199">
        <v>1</v>
      </c>
      <c r="SD199">
        <v>1</v>
      </c>
      <c r="SO199" s="97"/>
      <c r="SP199" s="143"/>
      <c r="SQ199" s="143"/>
      <c r="SR199" s="143"/>
      <c r="SS199" s="143"/>
      <c r="ST199" s="143"/>
      <c r="SU199" s="143"/>
      <c r="SV199" s="143"/>
      <c r="SW199" s="143"/>
      <c r="SX199" s="143"/>
      <c r="SY199" s="143"/>
      <c r="SZ199" s="143"/>
      <c r="TB199" s="143"/>
      <c r="TD199" s="143"/>
      <c r="TF199" s="143"/>
      <c r="TG199" s="143"/>
      <c r="TH199" s="143"/>
      <c r="TI199" s="144"/>
      <c r="TJ199" s="143"/>
      <c r="TK199" s="143"/>
    </row>
    <row r="200" spans="1:537" x14ac:dyDescent="0.25">
      <c r="A200">
        <v>198</v>
      </c>
      <c r="B200" s="154" t="s">
        <v>2310</v>
      </c>
      <c r="C200" s="154" t="s">
        <v>2455</v>
      </c>
      <c r="D200" s="155" t="s">
        <v>2456</v>
      </c>
      <c r="E200" s="155" t="s">
        <v>3244</v>
      </c>
      <c r="F200" s="155" t="s">
        <v>3245</v>
      </c>
      <c r="G200" s="156">
        <v>39396</v>
      </c>
      <c r="H200" s="155">
        <v>0</v>
      </c>
      <c r="I200" s="157">
        <v>44176</v>
      </c>
      <c r="J200" s="58">
        <f t="shared" si="3"/>
        <v>13.086926762491444</v>
      </c>
      <c r="K200" s="155">
        <v>0</v>
      </c>
      <c r="L200" s="155">
        <v>0</v>
      </c>
      <c r="M200" s="155">
        <v>0</v>
      </c>
      <c r="N200" s="155">
        <v>0</v>
      </c>
      <c r="O200" s="155">
        <v>0</v>
      </c>
      <c r="P200" s="155">
        <v>0</v>
      </c>
      <c r="Q200" s="155">
        <v>0</v>
      </c>
      <c r="R200" s="155">
        <v>0</v>
      </c>
      <c r="S200" s="155">
        <v>50.6</v>
      </c>
      <c r="T200" s="155">
        <v>1.56</v>
      </c>
      <c r="U200" s="155"/>
      <c r="V200" s="155"/>
      <c r="W200" s="155">
        <v>-0.11</v>
      </c>
      <c r="X200" s="155" t="s">
        <v>21</v>
      </c>
      <c r="Y200" s="155">
        <v>0.68</v>
      </c>
      <c r="Z200" s="155" t="s">
        <v>21</v>
      </c>
      <c r="AA200" s="155"/>
      <c r="AB200" s="155">
        <v>11.1</v>
      </c>
      <c r="AC200" s="155">
        <v>1</v>
      </c>
      <c r="AD200" s="155">
        <v>34.299999999999997</v>
      </c>
      <c r="AE200" s="155">
        <v>11.4</v>
      </c>
      <c r="AF200" s="155">
        <v>7</v>
      </c>
      <c r="AG200" s="155">
        <v>1</v>
      </c>
      <c r="AH200" s="155">
        <v>2</v>
      </c>
      <c r="AI200" s="155">
        <v>4</v>
      </c>
      <c r="AJ200" s="155"/>
      <c r="AK200" s="155"/>
      <c r="AL200" s="155">
        <v>0</v>
      </c>
      <c r="AM200" s="155"/>
      <c r="AN200" s="155"/>
      <c r="AO200" s="155">
        <v>1</v>
      </c>
      <c r="AP200" s="155" t="s">
        <v>3246</v>
      </c>
      <c r="AQ200" s="154">
        <v>1</v>
      </c>
      <c r="AR200" s="154"/>
      <c r="AS200" s="154"/>
      <c r="AT200" s="159">
        <v>1</v>
      </c>
      <c r="AU200" s="159">
        <v>1</v>
      </c>
      <c r="AV200" s="159">
        <v>4</v>
      </c>
      <c r="AW200" s="159">
        <v>-1</v>
      </c>
      <c r="AX200" s="159">
        <v>-1</v>
      </c>
      <c r="AY200" s="159">
        <v>0</v>
      </c>
      <c r="AZ200" s="159">
        <v>0</v>
      </c>
      <c r="BA200" s="159">
        <v>0</v>
      </c>
      <c r="BB200" s="159">
        <v>0</v>
      </c>
      <c r="BC200" s="159">
        <v>0</v>
      </c>
      <c r="BD200" s="159">
        <v>0</v>
      </c>
      <c r="BE200" s="159">
        <v>0</v>
      </c>
      <c r="BF200" s="159">
        <v>0</v>
      </c>
      <c r="BG200" s="159">
        <v>0</v>
      </c>
      <c r="BH200" s="159">
        <v>0</v>
      </c>
      <c r="BI200" s="155"/>
      <c r="BJ200" s="159">
        <v>0</v>
      </c>
      <c r="BK200" s="159">
        <v>0</v>
      </c>
      <c r="BL200" s="159">
        <v>0</v>
      </c>
      <c r="BM200" s="159">
        <v>0</v>
      </c>
      <c r="BN200" s="159">
        <v>0</v>
      </c>
      <c r="BO200" s="159">
        <v>0</v>
      </c>
      <c r="BP200" s="159">
        <v>0</v>
      </c>
      <c r="BQ200" s="159">
        <v>1</v>
      </c>
      <c r="BR200" s="159">
        <v>0</v>
      </c>
      <c r="BS200" s="155"/>
      <c r="BT200" s="159">
        <v>1</v>
      </c>
      <c r="BU200" s="159">
        <v>0</v>
      </c>
      <c r="BV200" s="159">
        <v>1</v>
      </c>
      <c r="BW200" s="159">
        <v>0</v>
      </c>
      <c r="BX200" s="159">
        <v>0</v>
      </c>
      <c r="BY200" s="159">
        <v>0</v>
      </c>
      <c r="BZ200" s="159">
        <v>0</v>
      </c>
      <c r="CA200" s="159">
        <v>1</v>
      </c>
      <c r="CB200" s="159">
        <v>0</v>
      </c>
      <c r="CC200" s="159">
        <v>0</v>
      </c>
      <c r="CD200" s="159">
        <v>0</v>
      </c>
      <c r="CE200" s="159">
        <v>0</v>
      </c>
      <c r="CF200" s="155"/>
      <c r="CG200" s="159">
        <v>1</v>
      </c>
      <c r="CH200" s="159">
        <v>1</v>
      </c>
      <c r="CI200" s="159">
        <v>0</v>
      </c>
      <c r="CJ200" s="159">
        <v>0</v>
      </c>
      <c r="CK200" s="159">
        <v>0</v>
      </c>
      <c r="CL200" s="159">
        <v>1</v>
      </c>
      <c r="CM200" s="155" t="s">
        <v>219</v>
      </c>
      <c r="CN200" s="159">
        <v>1</v>
      </c>
      <c r="CO200" s="159">
        <v>0</v>
      </c>
      <c r="CP200" s="159">
        <v>1</v>
      </c>
      <c r="CQ200" s="159">
        <v>0</v>
      </c>
      <c r="CR200" s="159">
        <v>0</v>
      </c>
      <c r="CS200" s="159">
        <v>1</v>
      </c>
      <c r="CT200" s="155" t="s">
        <v>219</v>
      </c>
      <c r="CU200" s="159">
        <v>0</v>
      </c>
      <c r="CV200" s="159">
        <v>0</v>
      </c>
      <c r="CW200" s="159">
        <v>0</v>
      </c>
      <c r="CX200" s="159">
        <v>1</v>
      </c>
      <c r="CY200" s="160" t="s">
        <v>2460</v>
      </c>
      <c r="CZ200" s="159">
        <v>1</v>
      </c>
      <c r="DA200" s="160" t="s">
        <v>2461</v>
      </c>
      <c r="DB200" s="154">
        <v>1</v>
      </c>
      <c r="DC200" s="154">
        <v>5</v>
      </c>
      <c r="DD200" s="159">
        <v>0</v>
      </c>
      <c r="DE200" s="159">
        <v>1</v>
      </c>
      <c r="DF200" s="166">
        <v>44004</v>
      </c>
      <c r="DG200" s="169"/>
      <c r="DH200" s="160"/>
      <c r="GI200">
        <v>1</v>
      </c>
      <c r="GJ200" s="59">
        <v>44506</v>
      </c>
      <c r="GK200" s="59">
        <v>44617</v>
      </c>
      <c r="GL200" s="59"/>
      <c r="GM200">
        <v>0</v>
      </c>
      <c r="GN200" s="59"/>
      <c r="GO200" s="59"/>
      <c r="GP200">
        <v>0</v>
      </c>
      <c r="GQ200" s="59"/>
      <c r="GR200" s="59"/>
      <c r="GS200">
        <v>1</v>
      </c>
      <c r="GT200" s="59"/>
      <c r="GU200" s="59"/>
      <c r="GV200" s="59"/>
      <c r="GW200">
        <v>0</v>
      </c>
      <c r="GX200">
        <v>0</v>
      </c>
      <c r="GY200" s="59"/>
      <c r="GZ200">
        <v>1</v>
      </c>
      <c r="HA200" s="59" t="s">
        <v>2361</v>
      </c>
      <c r="HB200">
        <v>1</v>
      </c>
      <c r="HC200" s="59" t="s">
        <v>2362</v>
      </c>
      <c r="HD200">
        <v>1</v>
      </c>
      <c r="HE200">
        <v>1</v>
      </c>
      <c r="HF200">
        <v>1</v>
      </c>
      <c r="HG200">
        <v>1</v>
      </c>
      <c r="HH200">
        <v>1</v>
      </c>
      <c r="HI200">
        <v>0</v>
      </c>
      <c r="HJ200" s="59">
        <v>44640</v>
      </c>
      <c r="HK200">
        <v>0</v>
      </c>
      <c r="HL200" s="59"/>
      <c r="HM200" s="59"/>
      <c r="HN200">
        <v>0</v>
      </c>
      <c r="HO200" s="59"/>
      <c r="HP200" s="59"/>
      <c r="HS200" s="59"/>
      <c r="HT200" s="59"/>
      <c r="HW200" s="59"/>
      <c r="HX200">
        <v>1</v>
      </c>
      <c r="HY200" s="59" t="s">
        <v>2462</v>
      </c>
      <c r="HZ200">
        <v>1</v>
      </c>
      <c r="IA200" s="59" t="s">
        <v>2463</v>
      </c>
      <c r="IB200">
        <v>1</v>
      </c>
      <c r="IC200">
        <v>1</v>
      </c>
      <c r="ID200">
        <v>1</v>
      </c>
      <c r="IE200">
        <v>1</v>
      </c>
      <c r="IF200">
        <v>0</v>
      </c>
      <c r="IG200">
        <v>1</v>
      </c>
      <c r="IH200" s="59">
        <v>44663</v>
      </c>
      <c r="II200">
        <v>0</v>
      </c>
      <c r="IJ200" s="59"/>
      <c r="IK200" s="59"/>
      <c r="IL200">
        <v>0</v>
      </c>
      <c r="IM200" s="59"/>
      <c r="IN200" s="59"/>
      <c r="IO200">
        <v>0</v>
      </c>
      <c r="IP200" s="59"/>
      <c r="IQ200" s="59"/>
      <c r="IR200" s="59"/>
      <c r="IS200">
        <v>0</v>
      </c>
      <c r="IT200" s="59"/>
      <c r="IU200" s="59"/>
      <c r="IV200">
        <v>1</v>
      </c>
      <c r="IW200" s="59" t="s">
        <v>2464</v>
      </c>
      <c r="IX200">
        <v>1</v>
      </c>
      <c r="IY200" s="59" t="s">
        <v>2465</v>
      </c>
      <c r="IZ200">
        <v>1</v>
      </c>
      <c r="JA200">
        <v>1</v>
      </c>
      <c r="JB200">
        <v>1</v>
      </c>
      <c r="JC200">
        <v>1</v>
      </c>
      <c r="JF200" s="59">
        <v>44693</v>
      </c>
      <c r="JG200" s="59"/>
      <c r="JH200">
        <v>0</v>
      </c>
      <c r="JI200" s="59"/>
      <c r="JJ200" s="59"/>
      <c r="JK200">
        <v>0</v>
      </c>
      <c r="JL200" s="59"/>
      <c r="JM200" s="59"/>
      <c r="JN200">
        <v>0</v>
      </c>
      <c r="JO200" s="59"/>
      <c r="JP200" s="59"/>
      <c r="JQ200" s="59"/>
      <c r="JR200">
        <v>0</v>
      </c>
      <c r="JS200">
        <v>0</v>
      </c>
      <c r="JT200" s="59"/>
      <c r="JV200" s="59"/>
      <c r="JW200" s="59"/>
      <c r="JX200" s="59"/>
      <c r="JY200" s="59"/>
      <c r="KA200" s="59"/>
      <c r="KB200" s="59"/>
      <c r="KD200" s="59"/>
      <c r="KE200" s="59">
        <v>44741</v>
      </c>
      <c r="KF200">
        <v>0</v>
      </c>
      <c r="KG200" s="59"/>
      <c r="KH200" s="59"/>
      <c r="KI200">
        <v>0</v>
      </c>
      <c r="KJ200" s="59"/>
      <c r="KK200" s="59"/>
      <c r="KL200">
        <v>0</v>
      </c>
      <c r="KM200" s="59"/>
      <c r="KN200" s="59"/>
      <c r="KO200" s="59"/>
      <c r="KP200">
        <v>0</v>
      </c>
      <c r="KQ200">
        <v>0</v>
      </c>
      <c r="KR200" s="59"/>
      <c r="KS200">
        <v>1</v>
      </c>
      <c r="KT200" s="59" t="s">
        <v>2466</v>
      </c>
      <c r="KU200">
        <v>1</v>
      </c>
      <c r="KV200" s="59" t="s">
        <v>2467</v>
      </c>
      <c r="KW200">
        <v>0</v>
      </c>
      <c r="KX200">
        <v>1</v>
      </c>
      <c r="KY200">
        <v>1</v>
      </c>
      <c r="KZ200">
        <v>1</v>
      </c>
      <c r="LA200">
        <v>0</v>
      </c>
      <c r="LB200">
        <v>0</v>
      </c>
      <c r="LC200" s="59">
        <v>44761</v>
      </c>
      <c r="LD200">
        <v>0</v>
      </c>
      <c r="LE200" s="59"/>
      <c r="LF200" s="59"/>
      <c r="LG200">
        <v>0</v>
      </c>
      <c r="LH200" s="59"/>
      <c r="LI200" s="59"/>
      <c r="LJ200">
        <v>0</v>
      </c>
      <c r="LK200" s="59"/>
      <c r="LL200" s="59"/>
      <c r="LM200" s="59"/>
      <c r="LN200">
        <v>0</v>
      </c>
      <c r="LO200">
        <v>0</v>
      </c>
      <c r="LP200" s="59"/>
      <c r="LQ200">
        <v>1</v>
      </c>
      <c r="LR200" s="59" t="s">
        <v>2468</v>
      </c>
      <c r="LS200">
        <v>1</v>
      </c>
      <c r="LT200" s="59" t="s">
        <v>2469</v>
      </c>
      <c r="LU200">
        <v>0</v>
      </c>
      <c r="LV200">
        <v>1</v>
      </c>
      <c r="LW200">
        <v>1</v>
      </c>
      <c r="LX200">
        <v>1</v>
      </c>
      <c r="LY200">
        <v>0</v>
      </c>
      <c r="LZ200">
        <v>0</v>
      </c>
      <c r="MA200" s="161">
        <v>44780</v>
      </c>
      <c r="MB200" s="155">
        <v>0</v>
      </c>
      <c r="MC200" s="155"/>
      <c r="MD200" s="155"/>
      <c r="ME200" s="155">
        <v>0</v>
      </c>
      <c r="MF200" s="155"/>
      <c r="MG200" s="155"/>
      <c r="MH200" s="155"/>
      <c r="MI200" s="155"/>
      <c r="MJ200" s="155"/>
      <c r="MK200" s="155"/>
      <c r="ML200" s="155"/>
      <c r="MM200" s="155"/>
      <c r="MN200" s="155"/>
      <c r="MO200" s="59">
        <v>44840</v>
      </c>
      <c r="MP200">
        <v>0</v>
      </c>
      <c r="MQ200" s="155"/>
      <c r="MR200" s="155"/>
      <c r="MS200" s="155"/>
      <c r="MT200" s="155"/>
      <c r="MU200" s="155"/>
      <c r="MV200" s="155"/>
      <c r="MW200" s="155"/>
      <c r="MX200" s="155"/>
      <c r="MY200" s="155"/>
      <c r="MZ200" s="155"/>
      <c r="NA200" s="155">
        <v>0</v>
      </c>
      <c r="NB200" s="155">
        <v>0</v>
      </c>
      <c r="NC200" s="155"/>
      <c r="ND200" s="155"/>
      <c r="NE200" s="155"/>
      <c r="NF200" s="155"/>
      <c r="NG200" s="155"/>
      <c r="NH200" s="155"/>
      <c r="NI200" s="155">
        <v>1</v>
      </c>
      <c r="NJ200" s="155"/>
      <c r="NK200" s="155"/>
      <c r="NL200" s="155">
        <v>1</v>
      </c>
      <c r="NM200" s="155"/>
      <c r="NN200" s="155"/>
      <c r="NO200" s="155">
        <v>0</v>
      </c>
      <c r="NP200" s="155">
        <v>0</v>
      </c>
      <c r="NQ200" s="155"/>
      <c r="NR200" s="155"/>
      <c r="NS200" s="155"/>
      <c r="NT200" s="155"/>
      <c r="NU200" s="155"/>
      <c r="NV200" s="155">
        <v>0</v>
      </c>
      <c r="NW200" s="155"/>
      <c r="PK200" s="59">
        <v>44907</v>
      </c>
      <c r="PL200">
        <v>0</v>
      </c>
      <c r="PW200">
        <v>1</v>
      </c>
      <c r="QE200">
        <v>1</v>
      </c>
      <c r="QF200" t="s">
        <v>2447</v>
      </c>
      <c r="QG200">
        <v>1</v>
      </c>
      <c r="QH200">
        <v>1</v>
      </c>
      <c r="QI200">
        <v>1</v>
      </c>
      <c r="QK200">
        <v>1</v>
      </c>
      <c r="QL200">
        <v>0</v>
      </c>
      <c r="QM200">
        <v>1</v>
      </c>
      <c r="QN200">
        <v>0</v>
      </c>
      <c r="QO200" t="s">
        <v>2434</v>
      </c>
      <c r="QP200">
        <v>1</v>
      </c>
      <c r="QQ200" t="s">
        <v>2470</v>
      </c>
      <c r="QR200">
        <v>0</v>
      </c>
      <c r="QV200" s="59">
        <v>45061</v>
      </c>
      <c r="QW200">
        <v>0</v>
      </c>
      <c r="RH200">
        <v>1</v>
      </c>
      <c r="RI200">
        <v>1</v>
      </c>
      <c r="RJ200" s="69">
        <v>45047</v>
      </c>
      <c r="RK200">
        <v>14</v>
      </c>
      <c r="RL200">
        <v>1</v>
      </c>
      <c r="RM200">
        <v>1</v>
      </c>
      <c r="RN200">
        <v>1</v>
      </c>
      <c r="RO200">
        <v>1</v>
      </c>
      <c r="RP200">
        <v>1</v>
      </c>
      <c r="RQ200" t="s">
        <v>2310</v>
      </c>
      <c r="RR200">
        <v>1</v>
      </c>
      <c r="RS200">
        <v>1</v>
      </c>
      <c r="RV200">
        <v>1</v>
      </c>
      <c r="RW200">
        <v>1</v>
      </c>
      <c r="RX200">
        <v>0</v>
      </c>
      <c r="RY200">
        <v>0</v>
      </c>
      <c r="RZ200" t="s">
        <v>2332</v>
      </c>
      <c r="SA200">
        <v>1</v>
      </c>
      <c r="SB200" t="s">
        <v>2471</v>
      </c>
      <c r="SC200">
        <v>0</v>
      </c>
      <c r="SO200" s="97">
        <v>45265</v>
      </c>
      <c r="SP200" s="142">
        <v>16.068446269678301</v>
      </c>
      <c r="SQ200" s="152">
        <v>-1</v>
      </c>
      <c r="SR200" s="152">
        <v>-1</v>
      </c>
      <c r="SS200" s="152">
        <v>-1</v>
      </c>
      <c r="ST200" s="152">
        <v>-1</v>
      </c>
      <c r="SU200" s="152">
        <v>-1</v>
      </c>
      <c r="SV200" s="152">
        <v>-1</v>
      </c>
      <c r="SW200" s="152">
        <v>-1</v>
      </c>
      <c r="SX200" s="152">
        <v>-1</v>
      </c>
      <c r="SY200" s="142">
        <v>52.8</v>
      </c>
      <c r="SZ200" s="147">
        <v>1.59</v>
      </c>
      <c r="TB200" s="142"/>
      <c r="TC200">
        <v>-0.52</v>
      </c>
      <c r="TD200" s="142" t="s">
        <v>21</v>
      </c>
      <c r="TE200">
        <v>0.05</v>
      </c>
      <c r="TF200" s="142" t="s">
        <v>21</v>
      </c>
      <c r="TG200" s="142"/>
      <c r="TH200" s="143">
        <v>12.6</v>
      </c>
      <c r="TI200" s="144" t="s">
        <v>21</v>
      </c>
      <c r="TJ200" s="143">
        <v>36</v>
      </c>
      <c r="TK200" s="143"/>
      <c r="TL200" s="59">
        <v>45354</v>
      </c>
      <c r="TM200">
        <v>0</v>
      </c>
      <c r="TP200">
        <v>1</v>
      </c>
      <c r="TQ200" s="69">
        <v>45323</v>
      </c>
    </row>
    <row r="201" spans="1:537" x14ac:dyDescent="0.25">
      <c r="A201">
        <v>199</v>
      </c>
      <c r="B201" s="15" t="s">
        <v>2310</v>
      </c>
      <c r="C201" s="15" t="s">
        <v>2425</v>
      </c>
      <c r="D201" t="s">
        <v>2724</v>
      </c>
      <c r="E201" t="s">
        <v>3247</v>
      </c>
      <c r="F201" t="s">
        <v>3248</v>
      </c>
      <c r="G201" s="139">
        <v>41889</v>
      </c>
      <c r="H201">
        <v>1</v>
      </c>
      <c r="I201" s="140">
        <v>44176</v>
      </c>
      <c r="J201" s="58">
        <f t="shared" si="3"/>
        <v>6.2614647501711156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17.5</v>
      </c>
      <c r="T201">
        <v>1.1000000000000001</v>
      </c>
      <c r="U201">
        <v>-1.44</v>
      </c>
      <c r="V201" t="s">
        <v>29</v>
      </c>
      <c r="W201">
        <v>-1.49</v>
      </c>
      <c r="X201" t="s">
        <v>29</v>
      </c>
      <c r="Y201">
        <v>-0.69</v>
      </c>
      <c r="Z201" t="s">
        <v>21</v>
      </c>
      <c r="AB201">
        <v>12.1</v>
      </c>
      <c r="AC201">
        <v>0</v>
      </c>
      <c r="AD201">
        <v>36</v>
      </c>
      <c r="AE201">
        <v>12</v>
      </c>
      <c r="AF201">
        <v>0</v>
      </c>
      <c r="AG201">
        <v>1</v>
      </c>
      <c r="AH201">
        <v>6</v>
      </c>
      <c r="AI201">
        <v>4</v>
      </c>
      <c r="AL201">
        <v>0</v>
      </c>
      <c r="AO201">
        <v>0</v>
      </c>
      <c r="AQ201" s="15">
        <v>1</v>
      </c>
      <c r="AT201" s="68">
        <v>1</v>
      </c>
      <c r="AU201" s="68">
        <v>0</v>
      </c>
      <c r="AV201" s="68">
        <v>9</v>
      </c>
      <c r="AW201" s="68">
        <v>10</v>
      </c>
      <c r="AX201" s="68">
        <v>9</v>
      </c>
      <c r="AY201" s="68">
        <v>1</v>
      </c>
      <c r="AZ201" s="68">
        <v>1</v>
      </c>
      <c r="BA201" s="68">
        <v>1</v>
      </c>
      <c r="BB201" s="68">
        <v>1</v>
      </c>
      <c r="BC201" s="68">
        <v>0</v>
      </c>
      <c r="BD201" s="68">
        <v>0</v>
      </c>
      <c r="BE201" s="68">
        <v>0</v>
      </c>
      <c r="BF201" s="68">
        <v>0</v>
      </c>
      <c r="BG201" s="68">
        <v>1</v>
      </c>
      <c r="BH201" s="68">
        <v>0</v>
      </c>
      <c r="BJ201" s="68">
        <v>0</v>
      </c>
      <c r="BK201" s="68">
        <v>1</v>
      </c>
      <c r="BL201" s="68">
        <v>1</v>
      </c>
      <c r="BM201" s="68">
        <v>0</v>
      </c>
      <c r="BN201" s="68">
        <v>0</v>
      </c>
      <c r="BO201" s="68">
        <v>1</v>
      </c>
      <c r="BP201" s="68">
        <v>0</v>
      </c>
      <c r="BQ201" s="68">
        <v>0</v>
      </c>
      <c r="BR201" s="68">
        <v>0</v>
      </c>
      <c r="BT201" s="68">
        <v>1</v>
      </c>
      <c r="BU201" s="68">
        <v>0</v>
      </c>
      <c r="BV201" s="68">
        <v>0</v>
      </c>
      <c r="BW201" s="68">
        <v>0</v>
      </c>
      <c r="BX201" s="68">
        <v>0</v>
      </c>
      <c r="BY201" s="68">
        <v>0</v>
      </c>
      <c r="BZ201" s="68">
        <v>1</v>
      </c>
      <c r="CA201" s="68">
        <v>0</v>
      </c>
      <c r="CB201" s="68">
        <v>0</v>
      </c>
      <c r="CC201" s="68">
        <v>0</v>
      </c>
      <c r="CD201" s="68">
        <v>0</v>
      </c>
      <c r="CE201" s="68">
        <v>0</v>
      </c>
      <c r="CG201" s="68">
        <v>1</v>
      </c>
      <c r="CH201" s="68">
        <v>1</v>
      </c>
      <c r="CI201" s="68">
        <v>1</v>
      </c>
      <c r="CJ201" s="68">
        <v>0</v>
      </c>
      <c r="CK201" s="68">
        <v>0</v>
      </c>
      <c r="CL201" s="68">
        <v>1</v>
      </c>
      <c r="CM201" t="s">
        <v>2624</v>
      </c>
      <c r="CN201" s="68">
        <v>1</v>
      </c>
      <c r="CO201" s="68">
        <v>0</v>
      </c>
      <c r="CP201" s="68">
        <v>1</v>
      </c>
      <c r="CQ201" s="68">
        <v>0</v>
      </c>
      <c r="CR201" s="68">
        <v>0</v>
      </c>
      <c r="CS201" s="68">
        <v>0</v>
      </c>
      <c r="CT201" s="68"/>
      <c r="CU201" s="68">
        <v>1</v>
      </c>
      <c r="CV201" s="68">
        <v>1</v>
      </c>
      <c r="CW201" s="68">
        <v>1</v>
      </c>
      <c r="CX201" s="68">
        <v>1</v>
      </c>
      <c r="CY201" s="141" t="s">
        <v>2428</v>
      </c>
      <c r="CZ201" s="68">
        <v>1</v>
      </c>
      <c r="DA201" s="141" t="s">
        <v>2727</v>
      </c>
      <c r="DB201" s="15">
        <v>1</v>
      </c>
      <c r="DC201" s="15">
        <v>6</v>
      </c>
      <c r="DD201" s="68">
        <v>1</v>
      </c>
      <c r="DE201" s="68">
        <v>1</v>
      </c>
      <c r="DF201" s="148">
        <v>44004</v>
      </c>
      <c r="DG201" s="15"/>
      <c r="DH201" s="141"/>
      <c r="GI201">
        <v>1</v>
      </c>
      <c r="GJ201" s="59">
        <v>44506</v>
      </c>
      <c r="GK201" s="59">
        <v>44617</v>
      </c>
      <c r="GL201">
        <v>7</v>
      </c>
      <c r="GM201">
        <v>0</v>
      </c>
      <c r="GN201" s="59"/>
      <c r="GO201" s="59"/>
      <c r="GP201">
        <v>0</v>
      </c>
      <c r="GQ201" s="59"/>
      <c r="GR201" s="59"/>
      <c r="GS201">
        <v>0</v>
      </c>
      <c r="GT201" s="59"/>
      <c r="GU201" s="59"/>
      <c r="GV201" s="59"/>
      <c r="GW201">
        <v>0</v>
      </c>
      <c r="GX201">
        <v>1</v>
      </c>
      <c r="GY201" s="59"/>
      <c r="GZ201">
        <v>1</v>
      </c>
      <c r="HA201" s="59" t="s">
        <v>2313</v>
      </c>
      <c r="HB201">
        <v>1</v>
      </c>
      <c r="HC201" s="59" t="s">
        <v>2415</v>
      </c>
      <c r="HD201">
        <v>1</v>
      </c>
      <c r="HE201">
        <v>1</v>
      </c>
      <c r="HF201">
        <v>1</v>
      </c>
      <c r="HG201">
        <v>1</v>
      </c>
      <c r="HH201">
        <v>0</v>
      </c>
      <c r="HI201">
        <v>0</v>
      </c>
      <c r="HJ201" s="59">
        <v>44642</v>
      </c>
      <c r="HK201">
        <v>0</v>
      </c>
      <c r="HL201" s="59"/>
      <c r="HM201" s="59"/>
      <c r="HN201">
        <v>0</v>
      </c>
      <c r="HO201" s="59"/>
      <c r="HP201" s="59"/>
      <c r="HQ201">
        <v>0</v>
      </c>
      <c r="HS201" s="59"/>
      <c r="HT201" s="59"/>
      <c r="HU201">
        <v>0</v>
      </c>
      <c r="HV201">
        <v>1</v>
      </c>
      <c r="HW201" s="59"/>
      <c r="HX201">
        <v>1</v>
      </c>
      <c r="HY201" s="59" t="s">
        <v>2427</v>
      </c>
      <c r="HZ201">
        <v>1</v>
      </c>
      <c r="IA201" s="59" t="s">
        <v>2343</v>
      </c>
      <c r="IB201">
        <v>1</v>
      </c>
      <c r="IC201">
        <v>1</v>
      </c>
      <c r="ID201">
        <v>1</v>
      </c>
      <c r="IE201">
        <v>1</v>
      </c>
      <c r="IF201">
        <v>0</v>
      </c>
      <c r="IG201">
        <v>0</v>
      </c>
      <c r="IH201" s="59">
        <v>44663</v>
      </c>
      <c r="II201">
        <v>0</v>
      </c>
      <c r="IJ201" s="59"/>
      <c r="IK201" s="59"/>
      <c r="IL201">
        <v>0</v>
      </c>
      <c r="IM201" s="59"/>
      <c r="IN201" s="59"/>
      <c r="IO201">
        <v>0</v>
      </c>
      <c r="IP201" s="59"/>
      <c r="IQ201" s="59"/>
      <c r="IR201" s="59"/>
      <c r="IS201">
        <v>0</v>
      </c>
      <c r="IT201">
        <v>1</v>
      </c>
      <c r="IU201" s="59"/>
      <c r="IV201">
        <v>1</v>
      </c>
      <c r="IW201" s="59" t="s">
        <v>2428</v>
      </c>
      <c r="IX201">
        <v>1</v>
      </c>
      <c r="IY201" s="59" t="s">
        <v>2429</v>
      </c>
      <c r="IZ201">
        <v>1</v>
      </c>
      <c r="JA201">
        <v>1</v>
      </c>
      <c r="JB201">
        <v>1</v>
      </c>
      <c r="JC201">
        <v>1</v>
      </c>
      <c r="JD201">
        <v>0</v>
      </c>
      <c r="JE201">
        <v>0</v>
      </c>
      <c r="JF201" s="59"/>
      <c r="JG201" s="59"/>
      <c r="JI201" s="59"/>
      <c r="JJ201" s="59"/>
      <c r="JL201" s="59"/>
      <c r="JM201" s="59"/>
      <c r="JO201" s="59"/>
      <c r="JP201" s="59"/>
      <c r="JQ201" s="59"/>
      <c r="JT201" s="59"/>
      <c r="JV201" s="59"/>
      <c r="JW201" s="59"/>
      <c r="JX201" s="59"/>
      <c r="JY201" s="59"/>
      <c r="KA201" s="59"/>
      <c r="KB201" s="59"/>
      <c r="KD201" s="59"/>
      <c r="KE201" s="59">
        <v>44740</v>
      </c>
      <c r="KF201">
        <v>0</v>
      </c>
      <c r="KG201" s="59"/>
      <c r="KH201" s="59"/>
      <c r="KI201">
        <v>0</v>
      </c>
      <c r="KJ201" s="59"/>
      <c r="KK201" s="59"/>
      <c r="KL201">
        <v>0</v>
      </c>
      <c r="KM201" s="59"/>
      <c r="KN201" s="59"/>
      <c r="KO201" s="59"/>
      <c r="KP201">
        <v>0</v>
      </c>
      <c r="KQ201">
        <v>0</v>
      </c>
      <c r="KR201" s="59"/>
      <c r="KS201">
        <v>1</v>
      </c>
      <c r="KT201" s="59" t="s">
        <v>2430</v>
      </c>
      <c r="KU201">
        <v>1</v>
      </c>
      <c r="KV201" s="59" t="s">
        <v>2431</v>
      </c>
      <c r="KY201" s="59"/>
      <c r="KZ201" s="59"/>
      <c r="LA201">
        <v>1</v>
      </c>
      <c r="LB201">
        <v>0</v>
      </c>
      <c r="LC201" s="59">
        <v>44762</v>
      </c>
      <c r="LD201">
        <v>0</v>
      </c>
      <c r="LE201" s="59"/>
      <c r="LF201" s="59"/>
      <c r="LG201">
        <v>0</v>
      </c>
      <c r="LH201" s="59"/>
      <c r="LI201" s="59"/>
      <c r="LJ201">
        <v>0</v>
      </c>
      <c r="LK201" s="59"/>
      <c r="LL201" s="59"/>
      <c r="LM201" s="59"/>
      <c r="LN201">
        <v>0</v>
      </c>
      <c r="LO201">
        <v>0</v>
      </c>
      <c r="LP201" s="59"/>
      <c r="LQ201">
        <v>1</v>
      </c>
      <c r="LR201" s="59" t="s">
        <v>2342</v>
      </c>
      <c r="LS201">
        <v>1</v>
      </c>
      <c r="LT201" s="59" t="s">
        <v>2432</v>
      </c>
      <c r="LU201">
        <v>1</v>
      </c>
      <c r="LV201">
        <v>1</v>
      </c>
      <c r="LW201">
        <v>1</v>
      </c>
      <c r="LX201">
        <v>1</v>
      </c>
      <c r="LY201">
        <v>1</v>
      </c>
      <c r="LZ201">
        <v>1</v>
      </c>
      <c r="MA201" s="59">
        <v>44780</v>
      </c>
      <c r="MB201">
        <v>0</v>
      </c>
      <c r="ME201">
        <v>1</v>
      </c>
      <c r="MG201">
        <v>1</v>
      </c>
      <c r="NZ201" s="59">
        <v>44841</v>
      </c>
      <c r="OA201">
        <v>0</v>
      </c>
      <c r="OM201">
        <v>1</v>
      </c>
      <c r="ON201" s="69">
        <v>44774</v>
      </c>
      <c r="OO201">
        <v>7</v>
      </c>
      <c r="OS201">
        <v>1</v>
      </c>
      <c r="OT201">
        <v>0</v>
      </c>
      <c r="PG201">
        <v>1</v>
      </c>
      <c r="PH201">
        <v>1</v>
      </c>
      <c r="PK201" s="59">
        <v>44907</v>
      </c>
      <c r="PL201">
        <v>0</v>
      </c>
      <c r="PW201">
        <v>0</v>
      </c>
      <c r="PX201">
        <v>1</v>
      </c>
      <c r="PY201" s="69">
        <v>44866</v>
      </c>
      <c r="PZ201">
        <v>7</v>
      </c>
      <c r="QA201">
        <v>1</v>
      </c>
      <c r="QB201">
        <v>1</v>
      </c>
      <c r="QC201">
        <v>1</v>
      </c>
      <c r="QD201">
        <v>1</v>
      </c>
      <c r="QE201">
        <v>1</v>
      </c>
      <c r="QF201" t="s">
        <v>2423</v>
      </c>
      <c r="QH201">
        <v>1</v>
      </c>
      <c r="QI201">
        <v>1</v>
      </c>
      <c r="QJ201" t="s">
        <v>2406</v>
      </c>
      <c r="QK201">
        <v>1</v>
      </c>
      <c r="QL201">
        <v>0</v>
      </c>
      <c r="QM201">
        <v>1</v>
      </c>
      <c r="QN201">
        <v>0</v>
      </c>
      <c r="QO201" t="s">
        <v>2731</v>
      </c>
      <c r="QP201">
        <v>1</v>
      </c>
      <c r="QQ201" t="s">
        <v>2732</v>
      </c>
      <c r="QR201">
        <v>1</v>
      </c>
      <c r="QV201" s="59">
        <v>45059</v>
      </c>
      <c r="QW201">
        <v>0</v>
      </c>
      <c r="RH201">
        <v>0</v>
      </c>
      <c r="RI201">
        <v>1</v>
      </c>
      <c r="RJ201" s="69">
        <v>45017</v>
      </c>
      <c r="RK201">
        <v>7</v>
      </c>
      <c r="RL201">
        <v>1</v>
      </c>
      <c r="RM201">
        <v>1</v>
      </c>
      <c r="RN201">
        <v>1</v>
      </c>
      <c r="RO201">
        <v>1</v>
      </c>
      <c r="RP201">
        <v>1</v>
      </c>
      <c r="RQ201" t="s">
        <v>2433</v>
      </c>
      <c r="RR201">
        <v>0</v>
      </c>
      <c r="RS201">
        <v>1</v>
      </c>
      <c r="RV201">
        <v>1</v>
      </c>
      <c r="RW201">
        <v>0</v>
      </c>
      <c r="RX201">
        <v>1</v>
      </c>
      <c r="RY201">
        <v>0</v>
      </c>
      <c r="RZ201" t="s">
        <v>2434</v>
      </c>
      <c r="SA201">
        <v>1</v>
      </c>
      <c r="SB201" t="s">
        <v>2435</v>
      </c>
      <c r="SC201">
        <v>0</v>
      </c>
      <c r="SG201" s="59">
        <v>45247</v>
      </c>
      <c r="SO201" s="97">
        <v>45265</v>
      </c>
      <c r="SP201" s="142">
        <v>9.2429842573579748</v>
      </c>
      <c r="SQ201" s="143">
        <v>0</v>
      </c>
      <c r="SR201" s="143">
        <v>0</v>
      </c>
      <c r="SS201" s="143">
        <v>0</v>
      </c>
      <c r="ST201" s="143">
        <v>0</v>
      </c>
      <c r="SU201" s="143">
        <v>0</v>
      </c>
      <c r="SV201" s="143">
        <v>0</v>
      </c>
      <c r="SW201" s="143">
        <v>0</v>
      </c>
      <c r="SX201" s="143">
        <v>0</v>
      </c>
      <c r="SY201" s="142">
        <v>24.6</v>
      </c>
      <c r="SZ201" s="147">
        <v>1.2549999999999999</v>
      </c>
      <c r="TA201">
        <v>-1.07</v>
      </c>
      <c r="TB201" s="142" t="s">
        <v>19</v>
      </c>
      <c r="TC201">
        <v>-1.37</v>
      </c>
      <c r="TD201" s="143" t="s">
        <v>29</v>
      </c>
      <c r="TE201">
        <v>-0.33</v>
      </c>
      <c r="TF201" s="142" t="s">
        <v>21</v>
      </c>
      <c r="TG201" s="142"/>
      <c r="TH201" s="143">
        <v>12.1</v>
      </c>
      <c r="TI201" s="15" t="s">
        <v>21</v>
      </c>
      <c r="TJ201" s="143">
        <v>36</v>
      </c>
      <c r="TK201" s="143"/>
      <c r="TL201" s="59">
        <v>45354</v>
      </c>
      <c r="TM201">
        <v>0</v>
      </c>
    </row>
    <row r="202" spans="1:537" x14ac:dyDescent="0.25">
      <c r="A202">
        <v>200</v>
      </c>
      <c r="B202" s="15" t="s">
        <v>2310</v>
      </c>
      <c r="C202" t="s">
        <v>2890</v>
      </c>
      <c r="F202" t="s">
        <v>3249</v>
      </c>
      <c r="H202">
        <v>1</v>
      </c>
      <c r="GK202" s="59">
        <v>44617</v>
      </c>
      <c r="GM202">
        <v>0</v>
      </c>
      <c r="GP202">
        <v>0</v>
      </c>
      <c r="GS202">
        <v>1</v>
      </c>
      <c r="GW202">
        <v>0</v>
      </c>
      <c r="GX202">
        <v>0</v>
      </c>
      <c r="GZ202">
        <v>1</v>
      </c>
      <c r="HA202" s="59" t="s">
        <v>2897</v>
      </c>
      <c r="HB202">
        <v>1</v>
      </c>
      <c r="HC202" s="59" t="s">
        <v>2898</v>
      </c>
      <c r="HD202">
        <v>1</v>
      </c>
      <c r="HE202">
        <v>1</v>
      </c>
      <c r="HF202">
        <v>1</v>
      </c>
      <c r="HG202">
        <v>1</v>
      </c>
      <c r="HH202">
        <v>0</v>
      </c>
      <c r="HI202">
        <v>0</v>
      </c>
      <c r="HJ202" s="59">
        <v>44640</v>
      </c>
      <c r="HK202">
        <v>0</v>
      </c>
      <c r="HN202">
        <v>0</v>
      </c>
      <c r="HQ202">
        <v>1</v>
      </c>
      <c r="HU202">
        <v>0</v>
      </c>
      <c r="HV202">
        <v>0</v>
      </c>
      <c r="HX202">
        <v>1</v>
      </c>
      <c r="HY202" s="59" t="s">
        <v>2899</v>
      </c>
      <c r="HZ202">
        <v>1</v>
      </c>
      <c r="IA202" s="59" t="s">
        <v>2900</v>
      </c>
      <c r="IB202">
        <v>1</v>
      </c>
      <c r="IC202">
        <v>1</v>
      </c>
      <c r="ID202">
        <v>1</v>
      </c>
      <c r="IE202">
        <v>1</v>
      </c>
      <c r="IF202">
        <v>0</v>
      </c>
      <c r="IG202">
        <v>0</v>
      </c>
      <c r="IH202" s="59">
        <v>44663</v>
      </c>
      <c r="II202">
        <v>0</v>
      </c>
      <c r="IL202">
        <v>0</v>
      </c>
      <c r="IO202">
        <v>1</v>
      </c>
      <c r="IS202">
        <v>0</v>
      </c>
      <c r="IT202">
        <v>0</v>
      </c>
      <c r="IV202">
        <v>1</v>
      </c>
      <c r="IW202" s="59" t="s">
        <v>2901</v>
      </c>
      <c r="IX202">
        <v>1</v>
      </c>
      <c r="IY202" s="59" t="s">
        <v>2902</v>
      </c>
      <c r="IZ202">
        <v>1</v>
      </c>
      <c r="JA202">
        <v>1</v>
      </c>
      <c r="JB202">
        <v>1</v>
      </c>
      <c r="JC202">
        <v>1</v>
      </c>
      <c r="JD202">
        <v>0</v>
      </c>
      <c r="JE202">
        <v>0</v>
      </c>
      <c r="JF202" s="59">
        <v>44693</v>
      </c>
      <c r="JH202">
        <v>0</v>
      </c>
      <c r="JK202">
        <v>0</v>
      </c>
      <c r="JN202">
        <v>0</v>
      </c>
      <c r="JR202">
        <v>1</v>
      </c>
      <c r="JS202">
        <v>0</v>
      </c>
      <c r="JU202">
        <v>1</v>
      </c>
      <c r="JV202" s="59" t="s">
        <v>2443</v>
      </c>
      <c r="JW202">
        <v>1</v>
      </c>
      <c r="JX202" s="59" t="s">
        <v>2400</v>
      </c>
      <c r="JY202">
        <v>1</v>
      </c>
      <c r="JZ202">
        <v>1</v>
      </c>
      <c r="KA202">
        <v>1</v>
      </c>
      <c r="KB202">
        <v>1</v>
      </c>
      <c r="KC202">
        <v>0</v>
      </c>
      <c r="KD202">
        <v>0</v>
      </c>
      <c r="KE202" s="59">
        <v>44739</v>
      </c>
      <c r="KF202">
        <v>0</v>
      </c>
      <c r="KI202">
        <v>0</v>
      </c>
      <c r="KP202">
        <v>0</v>
      </c>
      <c r="KQ202">
        <v>0</v>
      </c>
      <c r="KS202">
        <v>1</v>
      </c>
      <c r="KT202" s="59" t="s">
        <v>2400</v>
      </c>
      <c r="KU202">
        <v>1</v>
      </c>
      <c r="KV202" s="59" t="s">
        <v>2862</v>
      </c>
      <c r="KW202">
        <v>1</v>
      </c>
      <c r="KX202">
        <v>1</v>
      </c>
      <c r="KY202">
        <v>1</v>
      </c>
      <c r="KZ202">
        <v>1</v>
      </c>
      <c r="LA202">
        <v>0</v>
      </c>
      <c r="LB202">
        <v>0</v>
      </c>
      <c r="LC202" s="59">
        <v>44761</v>
      </c>
      <c r="LD202">
        <v>0</v>
      </c>
      <c r="LG202">
        <v>0</v>
      </c>
      <c r="LJ202">
        <v>1</v>
      </c>
      <c r="LN202">
        <v>1</v>
      </c>
      <c r="LO202">
        <v>0</v>
      </c>
      <c r="LQ202">
        <v>1</v>
      </c>
      <c r="LR202" s="59" t="s">
        <v>2417</v>
      </c>
      <c r="LS202">
        <v>1</v>
      </c>
      <c r="LT202" s="59" t="s">
        <v>2400</v>
      </c>
      <c r="LU202">
        <v>1</v>
      </c>
      <c r="LV202">
        <v>1</v>
      </c>
      <c r="LW202">
        <v>1</v>
      </c>
      <c r="LX202">
        <v>1</v>
      </c>
      <c r="LY202">
        <v>0</v>
      </c>
      <c r="LZ202">
        <v>0</v>
      </c>
      <c r="MO202" s="59">
        <v>44840</v>
      </c>
      <c r="MP202">
        <v>0</v>
      </c>
      <c r="NB202">
        <v>0</v>
      </c>
      <c r="QV202" s="59">
        <v>45059</v>
      </c>
      <c r="QW202">
        <v>0</v>
      </c>
      <c r="RH202">
        <v>1</v>
      </c>
      <c r="RI202">
        <v>0</v>
      </c>
      <c r="RP202">
        <v>0</v>
      </c>
      <c r="RV202">
        <v>1</v>
      </c>
      <c r="RW202">
        <v>1</v>
      </c>
      <c r="RX202">
        <v>1</v>
      </c>
      <c r="RY202">
        <v>1</v>
      </c>
      <c r="RZ202">
        <v>1</v>
      </c>
      <c r="SA202">
        <v>1</v>
      </c>
      <c r="SB202" t="s">
        <v>2904</v>
      </c>
      <c r="SC202">
        <v>0</v>
      </c>
      <c r="SG202" s="59">
        <v>45247</v>
      </c>
      <c r="SH202">
        <v>0</v>
      </c>
      <c r="SK202">
        <v>0</v>
      </c>
      <c r="SO202" s="97"/>
      <c r="SP202" s="143"/>
      <c r="SQ202" s="143"/>
      <c r="SR202" s="143"/>
      <c r="SS202" s="143"/>
      <c r="ST202" s="143"/>
      <c r="SU202" s="143"/>
      <c r="SV202" s="143"/>
      <c r="SW202" s="143"/>
      <c r="SX202" s="143"/>
      <c r="SY202" s="143"/>
      <c r="SZ202" s="143"/>
      <c r="TB202" s="143"/>
      <c r="TD202" s="143"/>
      <c r="TF202" s="143"/>
      <c r="TG202" s="143"/>
      <c r="TH202" s="143"/>
      <c r="TI202" s="15"/>
      <c r="TJ202" s="143"/>
      <c r="TK202" s="143"/>
    </row>
    <row r="203" spans="1:537" x14ac:dyDescent="0.25">
      <c r="A203">
        <v>201</v>
      </c>
      <c r="B203" s="154" t="s">
        <v>2310</v>
      </c>
      <c r="C203" s="154" t="s">
        <v>2455</v>
      </c>
      <c r="D203" s="155" t="s">
        <v>2456</v>
      </c>
      <c r="E203" s="155" t="s">
        <v>3250</v>
      </c>
      <c r="F203" s="155" t="s">
        <v>3251</v>
      </c>
      <c r="G203" s="156">
        <v>31979</v>
      </c>
      <c r="H203" s="155">
        <v>0</v>
      </c>
      <c r="I203" s="157">
        <v>44176</v>
      </c>
      <c r="J203" s="58">
        <f>(I203-G203)/365.25</f>
        <v>33.393566050650243</v>
      </c>
      <c r="K203" s="155">
        <v>0</v>
      </c>
      <c r="L203" s="155">
        <v>0</v>
      </c>
      <c r="M203" s="155">
        <v>0</v>
      </c>
      <c r="N203" s="155">
        <v>0</v>
      </c>
      <c r="O203" s="155">
        <v>0</v>
      </c>
      <c r="P203" s="155">
        <v>0</v>
      </c>
      <c r="Q203" s="155">
        <v>0</v>
      </c>
      <c r="R203" s="155">
        <v>0</v>
      </c>
      <c r="S203" s="155">
        <v>86.6</v>
      </c>
      <c r="T203" s="155">
        <v>1.54</v>
      </c>
      <c r="U203" s="155"/>
      <c r="V203" s="155"/>
      <c r="W203" s="155"/>
      <c r="X203" s="155"/>
      <c r="Y203" s="155"/>
      <c r="Z203" s="155"/>
      <c r="AA203" s="83">
        <f>(S203/(T203*T203))</f>
        <v>36.51543261932872</v>
      </c>
      <c r="AB203" s="155">
        <v>11.8</v>
      </c>
      <c r="AC203" s="155">
        <v>1</v>
      </c>
      <c r="AD203" s="155">
        <v>35.700000000000003</v>
      </c>
      <c r="AE203" s="155">
        <v>11.9</v>
      </c>
      <c r="AF203" s="155">
        <v>8</v>
      </c>
      <c r="AG203" s="155">
        <v>1</v>
      </c>
      <c r="AH203" s="155">
        <v>1</v>
      </c>
      <c r="AI203" s="155">
        <v>7</v>
      </c>
      <c r="AJ203" s="155"/>
      <c r="AK203" s="155"/>
      <c r="AL203" s="155">
        <v>1</v>
      </c>
      <c r="AM203" s="155">
        <v>1</v>
      </c>
      <c r="AN203" s="155">
        <v>4</v>
      </c>
      <c r="AO203" s="155">
        <v>0</v>
      </c>
      <c r="AP203" s="155"/>
      <c r="AQ203" s="154">
        <v>0</v>
      </c>
      <c r="AR203" s="154"/>
      <c r="AS203" s="154"/>
      <c r="AT203" s="159">
        <v>1</v>
      </c>
      <c r="AU203" s="159">
        <v>0</v>
      </c>
      <c r="AV203" s="159">
        <v>4</v>
      </c>
      <c r="AW203" s="159">
        <v>-1</v>
      </c>
      <c r="AX203" s="159">
        <v>-1</v>
      </c>
      <c r="AY203" s="159">
        <v>0</v>
      </c>
      <c r="AZ203" s="159">
        <v>0</v>
      </c>
      <c r="BA203" s="159">
        <v>0</v>
      </c>
      <c r="BB203" s="159">
        <v>0</v>
      </c>
      <c r="BC203" s="159">
        <v>0</v>
      </c>
      <c r="BD203" s="159">
        <v>0</v>
      </c>
      <c r="BE203" s="159">
        <v>0</v>
      </c>
      <c r="BF203" s="159">
        <v>0</v>
      </c>
      <c r="BG203" s="159">
        <v>0</v>
      </c>
      <c r="BH203" s="159">
        <v>0</v>
      </c>
      <c r="BI203" s="155"/>
      <c r="BJ203" s="159">
        <v>0</v>
      </c>
      <c r="BK203" s="159">
        <v>0</v>
      </c>
      <c r="BL203" s="159">
        <v>0</v>
      </c>
      <c r="BM203" s="159">
        <v>0</v>
      </c>
      <c r="BN203" s="159">
        <v>0</v>
      </c>
      <c r="BO203" s="159">
        <v>0</v>
      </c>
      <c r="BP203" s="159">
        <v>0</v>
      </c>
      <c r="BQ203" s="159">
        <v>1</v>
      </c>
      <c r="BR203" s="159">
        <v>0</v>
      </c>
      <c r="BS203" s="155"/>
      <c r="BT203" s="159">
        <v>1</v>
      </c>
      <c r="BU203" s="159">
        <v>0</v>
      </c>
      <c r="BV203" s="159">
        <v>1</v>
      </c>
      <c r="BW203" s="159">
        <v>0</v>
      </c>
      <c r="BX203" s="159">
        <v>0</v>
      </c>
      <c r="BY203" s="159">
        <v>0</v>
      </c>
      <c r="BZ203" s="159">
        <v>0</v>
      </c>
      <c r="CA203" s="159">
        <v>1</v>
      </c>
      <c r="CB203" s="159">
        <v>0</v>
      </c>
      <c r="CC203" s="159">
        <v>0</v>
      </c>
      <c r="CD203" s="159">
        <v>0</v>
      </c>
      <c r="CE203" s="159">
        <v>0</v>
      </c>
      <c r="CF203" s="155"/>
      <c r="CG203" s="159">
        <v>1</v>
      </c>
      <c r="CH203" s="159">
        <v>1</v>
      </c>
      <c r="CI203" s="159">
        <v>0</v>
      </c>
      <c r="CJ203" s="159">
        <v>0</v>
      </c>
      <c r="CK203" s="159">
        <v>0</v>
      </c>
      <c r="CL203" s="159">
        <v>1</v>
      </c>
      <c r="CM203" s="155" t="s">
        <v>219</v>
      </c>
      <c r="CN203" s="159">
        <v>1</v>
      </c>
      <c r="CO203" s="159">
        <v>0</v>
      </c>
      <c r="CP203" s="159">
        <v>1</v>
      </c>
      <c r="CQ203" s="159">
        <v>0</v>
      </c>
      <c r="CR203" s="159">
        <v>0</v>
      </c>
      <c r="CS203" s="159">
        <v>1</v>
      </c>
      <c r="CT203" s="155" t="s">
        <v>219</v>
      </c>
      <c r="CU203" s="159">
        <v>0</v>
      </c>
      <c r="CV203" s="159">
        <v>0</v>
      </c>
      <c r="CW203" s="159">
        <v>0</v>
      </c>
      <c r="CX203" s="159">
        <v>1</v>
      </c>
      <c r="CY203" s="160" t="s">
        <v>2460</v>
      </c>
      <c r="CZ203" s="159">
        <v>1</v>
      </c>
      <c r="DA203" s="160" t="s">
        <v>2461</v>
      </c>
      <c r="DB203" s="154">
        <v>1</v>
      </c>
      <c r="DC203" s="154">
        <v>4</v>
      </c>
      <c r="DD203" s="159">
        <v>0</v>
      </c>
      <c r="DE203" s="159">
        <v>1</v>
      </c>
      <c r="DF203" s="166">
        <v>44004</v>
      </c>
      <c r="DG203" s="169"/>
      <c r="DH203" s="160"/>
      <c r="DI203" s="59">
        <v>44507</v>
      </c>
      <c r="DJ203" s="58">
        <f>(DI203-G203)/365.25</f>
        <v>34.299794661190965</v>
      </c>
      <c r="DL203">
        <v>1</v>
      </c>
      <c r="DM203">
        <v>1</v>
      </c>
      <c r="DN203">
        <v>1</v>
      </c>
      <c r="DO203">
        <v>1</v>
      </c>
      <c r="DP203">
        <v>30</v>
      </c>
      <c r="DQ203">
        <v>7</v>
      </c>
      <c r="DR203">
        <v>0</v>
      </c>
      <c r="DS203">
        <v>0</v>
      </c>
      <c r="DT203">
        <v>1</v>
      </c>
      <c r="DU203">
        <v>0</v>
      </c>
      <c r="DW203">
        <v>1</v>
      </c>
      <c r="EA203">
        <v>2</v>
      </c>
      <c r="EC203">
        <v>0</v>
      </c>
      <c r="ED203">
        <v>0</v>
      </c>
      <c r="EE203">
        <v>0</v>
      </c>
      <c r="EG203">
        <v>1</v>
      </c>
      <c r="EH203">
        <v>0</v>
      </c>
      <c r="EI203">
        <v>0</v>
      </c>
      <c r="EJ203">
        <v>1</v>
      </c>
      <c r="EL203">
        <v>1</v>
      </c>
      <c r="EM203">
        <v>1</v>
      </c>
      <c r="EN203">
        <v>1</v>
      </c>
      <c r="EO203">
        <v>-1</v>
      </c>
      <c r="EQ203">
        <v>1</v>
      </c>
      <c r="ER203">
        <v>0</v>
      </c>
      <c r="ES203">
        <v>3</v>
      </c>
      <c r="ET203">
        <v>1</v>
      </c>
      <c r="EU203" t="s">
        <v>804</v>
      </c>
      <c r="EV203" t="s">
        <v>2728</v>
      </c>
      <c r="EZ203">
        <v>0</v>
      </c>
      <c r="FA203">
        <v>210</v>
      </c>
      <c r="FC203">
        <v>1</v>
      </c>
      <c r="FD203">
        <v>1</v>
      </c>
      <c r="FE203">
        <v>0</v>
      </c>
      <c r="FG203" t="s">
        <v>14</v>
      </c>
      <c r="FH203">
        <v>2</v>
      </c>
      <c r="FI203" t="s">
        <v>3252</v>
      </c>
      <c r="FJ203" t="s">
        <v>3253</v>
      </c>
      <c r="FK203">
        <v>2</v>
      </c>
      <c r="FL203" t="s">
        <v>100</v>
      </c>
      <c r="FM203">
        <v>2</v>
      </c>
      <c r="FN203">
        <v>5</v>
      </c>
      <c r="FO203" t="s">
        <v>15</v>
      </c>
      <c r="FP203">
        <v>1</v>
      </c>
      <c r="FQ203">
        <v>30</v>
      </c>
      <c r="FR203">
        <v>3</v>
      </c>
      <c r="FS203">
        <v>0</v>
      </c>
      <c r="FT203">
        <v>3</v>
      </c>
      <c r="FU203">
        <v>1</v>
      </c>
      <c r="FX203">
        <v>-1</v>
      </c>
      <c r="GE203">
        <v>0</v>
      </c>
      <c r="GH203">
        <v>-1</v>
      </c>
      <c r="GI203">
        <v>1</v>
      </c>
      <c r="GJ203" s="59">
        <v>44506</v>
      </c>
      <c r="GK203" s="59">
        <v>44617</v>
      </c>
      <c r="GM203">
        <v>0</v>
      </c>
      <c r="GN203" s="59"/>
      <c r="GO203" s="59"/>
      <c r="GP203">
        <v>0</v>
      </c>
      <c r="GQ203" s="59"/>
      <c r="GR203" s="59"/>
      <c r="GS203">
        <v>1</v>
      </c>
      <c r="GT203" s="59"/>
      <c r="GU203" s="59"/>
      <c r="GV203" s="59"/>
      <c r="GW203">
        <v>0</v>
      </c>
      <c r="GX203">
        <v>1</v>
      </c>
      <c r="GY203" s="59"/>
      <c r="GZ203">
        <v>1</v>
      </c>
      <c r="HA203" s="59" t="s">
        <v>2361</v>
      </c>
      <c r="HB203">
        <v>1</v>
      </c>
      <c r="HC203" s="59" t="s">
        <v>2362</v>
      </c>
      <c r="HD203">
        <v>1</v>
      </c>
      <c r="HE203">
        <v>1</v>
      </c>
      <c r="HF203">
        <v>1</v>
      </c>
      <c r="HG203">
        <v>1</v>
      </c>
      <c r="HH203">
        <v>1</v>
      </c>
      <c r="HI203">
        <v>0</v>
      </c>
      <c r="HJ203" s="59">
        <v>44640</v>
      </c>
      <c r="HK203">
        <v>0</v>
      </c>
      <c r="HL203" s="59"/>
      <c r="HM203" s="59"/>
      <c r="HN203">
        <v>0</v>
      </c>
      <c r="HO203" s="59"/>
      <c r="HP203" s="59"/>
      <c r="HS203" s="59"/>
      <c r="HT203" s="59"/>
      <c r="HW203" s="59"/>
      <c r="HX203">
        <v>1</v>
      </c>
      <c r="HY203" s="59" t="s">
        <v>2462</v>
      </c>
      <c r="HZ203">
        <v>1</v>
      </c>
      <c r="IA203" s="59" t="s">
        <v>2463</v>
      </c>
      <c r="IB203">
        <v>1</v>
      </c>
      <c r="IC203">
        <v>1</v>
      </c>
      <c r="ID203">
        <v>1</v>
      </c>
      <c r="IE203">
        <v>1</v>
      </c>
      <c r="IF203">
        <v>0</v>
      </c>
      <c r="IG203">
        <v>1</v>
      </c>
      <c r="IH203" s="59">
        <v>44663</v>
      </c>
      <c r="II203">
        <v>0</v>
      </c>
      <c r="IJ203" s="59"/>
      <c r="IK203" s="59"/>
      <c r="IL203">
        <v>0</v>
      </c>
      <c r="IM203" s="59"/>
      <c r="IN203" s="59"/>
      <c r="IO203">
        <v>0</v>
      </c>
      <c r="IP203" s="59"/>
      <c r="IQ203" s="59"/>
      <c r="IR203" s="59"/>
      <c r="IS203">
        <v>0</v>
      </c>
      <c r="IT203" s="59"/>
      <c r="IU203" s="59"/>
      <c r="IV203">
        <v>1</v>
      </c>
      <c r="IW203" s="59" t="s">
        <v>2464</v>
      </c>
      <c r="IX203">
        <v>1</v>
      </c>
      <c r="IY203" s="59" t="s">
        <v>2465</v>
      </c>
      <c r="IZ203">
        <v>1</v>
      </c>
      <c r="JA203">
        <v>1</v>
      </c>
      <c r="JB203">
        <v>1</v>
      </c>
      <c r="JC203">
        <v>1</v>
      </c>
      <c r="JF203" s="59">
        <v>44693</v>
      </c>
      <c r="JG203" s="59"/>
      <c r="JH203">
        <v>0</v>
      </c>
      <c r="JI203" s="59"/>
      <c r="JJ203" s="59"/>
      <c r="JK203">
        <v>0</v>
      </c>
      <c r="JL203" s="59"/>
      <c r="JM203" s="59"/>
      <c r="JN203">
        <v>0</v>
      </c>
      <c r="JO203" s="59"/>
      <c r="JP203" s="59"/>
      <c r="JQ203" s="59"/>
      <c r="JR203">
        <v>0</v>
      </c>
      <c r="JS203">
        <v>0</v>
      </c>
      <c r="JT203" s="59"/>
      <c r="JV203" s="59"/>
      <c r="JW203" s="59"/>
      <c r="JX203" s="59"/>
      <c r="JY203" s="59"/>
      <c r="KA203" s="59"/>
      <c r="KB203" s="59"/>
      <c r="KD203" s="59"/>
      <c r="KE203" s="59">
        <v>44741</v>
      </c>
      <c r="KF203">
        <v>0</v>
      </c>
      <c r="KG203" s="59"/>
      <c r="KH203" s="59"/>
      <c r="KI203">
        <v>0</v>
      </c>
      <c r="KJ203" s="59"/>
      <c r="KK203" s="59"/>
      <c r="KL203">
        <v>0</v>
      </c>
      <c r="KM203" s="59"/>
      <c r="KN203" s="59"/>
      <c r="KO203" s="59"/>
      <c r="KP203">
        <v>0</v>
      </c>
      <c r="KQ203">
        <v>0</v>
      </c>
      <c r="KR203" s="59"/>
      <c r="KS203">
        <v>1</v>
      </c>
      <c r="KT203" s="59" t="s">
        <v>2466</v>
      </c>
      <c r="KU203">
        <v>1</v>
      </c>
      <c r="KV203" s="59" t="s">
        <v>2467</v>
      </c>
      <c r="KW203">
        <v>0</v>
      </c>
      <c r="KX203">
        <v>1</v>
      </c>
      <c r="KY203">
        <v>1</v>
      </c>
      <c r="KZ203">
        <v>1</v>
      </c>
      <c r="LA203">
        <v>0</v>
      </c>
      <c r="LB203">
        <v>0</v>
      </c>
      <c r="LC203" s="59">
        <v>44761</v>
      </c>
      <c r="LD203">
        <v>0</v>
      </c>
      <c r="LE203" s="59"/>
      <c r="LF203" s="59"/>
      <c r="LG203">
        <v>0</v>
      </c>
      <c r="LH203" s="59"/>
      <c r="LI203" s="59"/>
      <c r="LJ203">
        <v>0</v>
      </c>
      <c r="LK203" s="59"/>
      <c r="LL203" s="59"/>
      <c r="LM203" s="59"/>
      <c r="LN203">
        <v>0</v>
      </c>
      <c r="LO203">
        <v>0</v>
      </c>
      <c r="LP203" s="59"/>
      <c r="LQ203">
        <v>1</v>
      </c>
      <c r="LR203" s="59" t="s">
        <v>2468</v>
      </c>
      <c r="LS203">
        <v>1</v>
      </c>
      <c r="LT203" s="59" t="s">
        <v>2469</v>
      </c>
      <c r="LU203">
        <v>0</v>
      </c>
      <c r="LV203">
        <v>1</v>
      </c>
      <c r="LW203">
        <v>1</v>
      </c>
      <c r="LX203">
        <v>1</v>
      </c>
      <c r="LY203">
        <v>0</v>
      </c>
      <c r="LZ203">
        <v>0</v>
      </c>
      <c r="MA203" s="161">
        <v>44780</v>
      </c>
      <c r="MB203" s="155">
        <v>1</v>
      </c>
      <c r="MC203" s="155">
        <v>3</v>
      </c>
      <c r="MD203" s="155">
        <v>0</v>
      </c>
      <c r="ME203" s="155">
        <v>0</v>
      </c>
      <c r="MF203" s="155"/>
      <c r="MG203" s="155"/>
      <c r="MH203" s="155"/>
      <c r="MI203" s="155"/>
      <c r="MJ203" s="155"/>
      <c r="MK203" s="155"/>
      <c r="ML203" s="155"/>
      <c r="MM203" s="155"/>
      <c r="MN203" s="155"/>
      <c r="MO203" s="59">
        <v>44840</v>
      </c>
      <c r="MP203">
        <v>0</v>
      </c>
      <c r="MQ203" s="155"/>
      <c r="MR203" s="155"/>
      <c r="MS203" s="155"/>
      <c r="MT203" s="155"/>
      <c r="MU203" s="155"/>
      <c r="MV203" s="155"/>
      <c r="MW203" s="155"/>
      <c r="MX203" s="155"/>
      <c r="MY203" s="155"/>
      <c r="MZ203" s="155"/>
      <c r="NA203" s="155">
        <v>0</v>
      </c>
      <c r="NB203" s="155">
        <v>0</v>
      </c>
      <c r="NC203" s="155"/>
      <c r="ND203" s="155"/>
      <c r="NE203" s="155"/>
      <c r="NF203" s="155"/>
      <c r="NG203" s="155"/>
      <c r="NH203" s="155"/>
      <c r="NI203" s="155">
        <v>1</v>
      </c>
      <c r="NJ203" s="155"/>
      <c r="NK203" s="155"/>
      <c r="NL203" s="155">
        <v>1</v>
      </c>
      <c r="NM203" s="155"/>
      <c r="NN203" s="155"/>
      <c r="NO203" s="155">
        <v>0</v>
      </c>
      <c r="NP203" s="155">
        <v>0</v>
      </c>
      <c r="NQ203" s="155"/>
      <c r="NR203" s="155"/>
      <c r="NS203" s="155"/>
      <c r="NT203" s="155"/>
      <c r="NU203" s="155"/>
      <c r="NV203" s="155">
        <v>0</v>
      </c>
      <c r="PK203" s="59">
        <v>44907</v>
      </c>
      <c r="PL203">
        <v>0</v>
      </c>
      <c r="PW203">
        <v>1</v>
      </c>
      <c r="QE203">
        <v>1</v>
      </c>
      <c r="QF203" t="s">
        <v>2447</v>
      </c>
      <c r="QG203">
        <v>1</v>
      </c>
      <c r="QH203">
        <v>1</v>
      </c>
      <c r="QI203">
        <v>1</v>
      </c>
      <c r="QK203">
        <v>1</v>
      </c>
      <c r="QL203">
        <v>0</v>
      </c>
      <c r="QM203">
        <v>1</v>
      </c>
      <c r="QN203">
        <v>0</v>
      </c>
      <c r="QO203" t="s">
        <v>2434</v>
      </c>
      <c r="QP203">
        <v>1</v>
      </c>
      <c r="QQ203" t="s">
        <v>2470</v>
      </c>
      <c r="QR203">
        <v>0</v>
      </c>
      <c r="QV203" s="59">
        <v>45061</v>
      </c>
      <c r="QW203">
        <v>1</v>
      </c>
      <c r="QX203" s="69">
        <v>45017</v>
      </c>
      <c r="QY203">
        <v>7</v>
      </c>
      <c r="QZ203">
        <v>0</v>
      </c>
      <c r="RA203">
        <v>0</v>
      </c>
      <c r="RB203">
        <v>0</v>
      </c>
      <c r="RC203">
        <v>0</v>
      </c>
      <c r="RD203">
        <v>1</v>
      </c>
      <c r="RF203">
        <v>0</v>
      </c>
      <c r="RH203">
        <v>1</v>
      </c>
      <c r="RI203">
        <v>1</v>
      </c>
      <c r="RJ203" s="69">
        <v>45047</v>
      </c>
      <c r="RK203">
        <v>14</v>
      </c>
      <c r="RL203">
        <v>1</v>
      </c>
      <c r="RM203">
        <v>1</v>
      </c>
      <c r="RN203">
        <v>1</v>
      </c>
      <c r="RO203">
        <v>1</v>
      </c>
      <c r="RP203">
        <v>1</v>
      </c>
      <c r="RQ203" t="s">
        <v>2310</v>
      </c>
      <c r="RR203">
        <v>1</v>
      </c>
      <c r="RS203">
        <v>1</v>
      </c>
      <c r="RV203">
        <v>1</v>
      </c>
      <c r="RW203">
        <v>1</v>
      </c>
      <c r="RX203">
        <v>0</v>
      </c>
      <c r="RY203">
        <v>0</v>
      </c>
      <c r="RZ203" t="s">
        <v>2332</v>
      </c>
      <c r="SA203">
        <v>1</v>
      </c>
      <c r="SB203" t="s">
        <v>2471</v>
      </c>
      <c r="SC203">
        <v>0</v>
      </c>
      <c r="SO203" s="97">
        <v>45265</v>
      </c>
      <c r="SP203" s="142">
        <v>36.375085557837096</v>
      </c>
      <c r="SQ203" s="152">
        <v>-1</v>
      </c>
      <c r="SR203" s="152">
        <v>-1</v>
      </c>
      <c r="SS203" s="152">
        <v>-1</v>
      </c>
      <c r="ST203" s="152">
        <v>-1</v>
      </c>
      <c r="SU203" s="152">
        <v>-1</v>
      </c>
      <c r="SV203" s="152">
        <v>-1</v>
      </c>
      <c r="SW203" s="152">
        <v>-1</v>
      </c>
      <c r="SX203" s="152">
        <v>-1</v>
      </c>
      <c r="SY203" s="142">
        <v>92.6</v>
      </c>
      <c r="SZ203" s="147">
        <v>1.542</v>
      </c>
      <c r="TB203" s="142"/>
      <c r="TD203" s="142"/>
      <c r="TF203" s="142"/>
      <c r="TG203" s="83">
        <f>(SY203/(SZ203*SZ203))</f>
        <v>38.944150891341614</v>
      </c>
      <c r="TH203" s="143">
        <v>13.5</v>
      </c>
      <c r="TI203" s="144" t="s">
        <v>21</v>
      </c>
      <c r="TJ203" s="143">
        <v>40</v>
      </c>
      <c r="TK203" s="143"/>
      <c r="TL203" s="59">
        <v>45354</v>
      </c>
      <c r="TM203">
        <v>0</v>
      </c>
      <c r="TP203">
        <v>1</v>
      </c>
      <c r="TQ203" s="69">
        <v>45323</v>
      </c>
    </row>
    <row r="204" spans="1:537" x14ac:dyDescent="0.25">
      <c r="A204">
        <v>202</v>
      </c>
      <c r="B204" s="15" t="s">
        <v>2310</v>
      </c>
      <c r="C204" s="15" t="s">
        <v>2787</v>
      </c>
      <c r="D204" t="s">
        <v>3254</v>
      </c>
      <c r="E204" t="s">
        <v>3255</v>
      </c>
      <c r="F204" t="s">
        <v>3256</v>
      </c>
      <c r="G204" s="139">
        <v>43196</v>
      </c>
      <c r="H204">
        <v>0</v>
      </c>
      <c r="I204" s="140">
        <v>44176</v>
      </c>
      <c r="J204" s="58">
        <f>(I204-G204)/365.25</f>
        <v>2.6830937713894594</v>
      </c>
      <c r="K204">
        <v>-1</v>
      </c>
      <c r="L204">
        <v>-1</v>
      </c>
      <c r="M204">
        <v>-1</v>
      </c>
      <c r="N204">
        <v>-1</v>
      </c>
      <c r="O204">
        <v>-1</v>
      </c>
      <c r="P204">
        <v>-1</v>
      </c>
      <c r="Q204">
        <v>-1</v>
      </c>
      <c r="R204">
        <v>-1</v>
      </c>
      <c r="S204">
        <v>11.8</v>
      </c>
      <c r="T204">
        <v>88.5</v>
      </c>
      <c r="U204">
        <v>-0.86</v>
      </c>
      <c r="V204" t="s">
        <v>21</v>
      </c>
      <c r="W204">
        <v>-1.06</v>
      </c>
      <c r="X204" t="s">
        <v>29</v>
      </c>
      <c r="Y204">
        <v>-0.32</v>
      </c>
      <c r="Z204" t="s">
        <v>21</v>
      </c>
      <c r="AB204">
        <v>11.2</v>
      </c>
      <c r="AC204">
        <v>0</v>
      </c>
      <c r="AD204">
        <v>34</v>
      </c>
      <c r="AE204">
        <v>11.3</v>
      </c>
      <c r="AF204">
        <v>0</v>
      </c>
      <c r="AG204">
        <v>1</v>
      </c>
      <c r="AH204">
        <v>4</v>
      </c>
      <c r="AI204">
        <v>3</v>
      </c>
      <c r="AL204">
        <v>1</v>
      </c>
      <c r="AM204">
        <v>3</v>
      </c>
      <c r="AN204">
        <v>7</v>
      </c>
      <c r="AO204">
        <v>1</v>
      </c>
      <c r="AP204" t="s">
        <v>3257</v>
      </c>
      <c r="AQ204" s="15">
        <v>1</v>
      </c>
      <c r="AT204" s="68">
        <v>1</v>
      </c>
      <c r="AU204" s="68">
        <v>0</v>
      </c>
      <c r="AV204" s="68">
        <v>8</v>
      </c>
      <c r="AW204" s="68">
        <v>-1</v>
      </c>
      <c r="AX204" s="68">
        <v>-1</v>
      </c>
      <c r="AY204" s="68">
        <v>1</v>
      </c>
      <c r="AZ204" s="68">
        <v>1</v>
      </c>
      <c r="BA204" s="68">
        <v>1</v>
      </c>
      <c r="BB204" s="68">
        <v>0</v>
      </c>
      <c r="BC204" s="68">
        <v>0</v>
      </c>
      <c r="BD204" s="68">
        <v>0</v>
      </c>
      <c r="BE204" s="68">
        <v>0</v>
      </c>
      <c r="BF204" s="68">
        <v>0</v>
      </c>
      <c r="BG204" s="68">
        <v>1</v>
      </c>
      <c r="BH204" s="68">
        <v>1</v>
      </c>
      <c r="BI204" t="s">
        <v>2810</v>
      </c>
      <c r="BJ204" s="68">
        <v>0</v>
      </c>
      <c r="BK204" s="68">
        <v>0</v>
      </c>
      <c r="BL204" s="68">
        <v>0</v>
      </c>
      <c r="BM204" s="68">
        <v>0</v>
      </c>
      <c r="BN204" s="68">
        <v>0</v>
      </c>
      <c r="BO204" s="68">
        <v>0</v>
      </c>
      <c r="BP204" s="68">
        <v>0</v>
      </c>
      <c r="BQ204" s="68">
        <v>0</v>
      </c>
      <c r="BR204" s="68">
        <v>0</v>
      </c>
      <c r="BT204" s="68">
        <v>0</v>
      </c>
      <c r="BU204" s="68">
        <v>0</v>
      </c>
      <c r="BV204" s="68">
        <v>0</v>
      </c>
      <c r="BW204" s="68">
        <v>0</v>
      </c>
      <c r="BX204" s="68">
        <v>0</v>
      </c>
      <c r="BY204" s="68">
        <v>0</v>
      </c>
      <c r="BZ204" s="68">
        <v>0</v>
      </c>
      <c r="CA204" s="68">
        <v>0</v>
      </c>
      <c r="CB204" s="68">
        <v>0</v>
      </c>
      <c r="CC204" s="68">
        <v>0</v>
      </c>
      <c r="CD204" s="68">
        <v>0</v>
      </c>
      <c r="CE204" s="68">
        <v>0</v>
      </c>
      <c r="CG204" s="68">
        <v>1</v>
      </c>
      <c r="CH204" s="68">
        <v>1</v>
      </c>
      <c r="CI204" s="68">
        <v>1</v>
      </c>
      <c r="CJ204" s="68">
        <v>0</v>
      </c>
      <c r="CK204" s="68">
        <v>0</v>
      </c>
      <c r="CL204" s="68">
        <v>1</v>
      </c>
      <c r="CM204" t="s">
        <v>219</v>
      </c>
      <c r="CN204" s="68">
        <v>1</v>
      </c>
      <c r="CO204" s="68">
        <v>1</v>
      </c>
      <c r="CP204" s="68">
        <v>1</v>
      </c>
      <c r="CQ204" s="68">
        <v>0</v>
      </c>
      <c r="CR204" s="68">
        <v>0</v>
      </c>
      <c r="CS204" s="68">
        <v>0</v>
      </c>
      <c r="CT204" s="68"/>
      <c r="CU204" s="68">
        <v>1</v>
      </c>
      <c r="CV204" s="68">
        <v>1</v>
      </c>
      <c r="CW204" s="68">
        <v>1</v>
      </c>
      <c r="CX204" s="68">
        <v>1</v>
      </c>
      <c r="CY204" s="141" t="s">
        <v>3258</v>
      </c>
      <c r="CZ204" s="68">
        <v>1</v>
      </c>
      <c r="DA204" s="141" t="s">
        <v>2319</v>
      </c>
      <c r="DB204" s="15">
        <v>0</v>
      </c>
      <c r="DC204" s="15"/>
      <c r="DD204" s="68">
        <v>0</v>
      </c>
      <c r="DE204" s="68"/>
      <c r="DF204" s="68"/>
      <c r="DG204" s="15">
        <v>1</v>
      </c>
      <c r="DH204" s="141"/>
      <c r="GI204">
        <v>1</v>
      </c>
      <c r="GJ204" s="59">
        <v>44506</v>
      </c>
      <c r="GK204" s="59"/>
      <c r="GN204" s="59"/>
      <c r="GO204" s="59"/>
      <c r="GQ204" s="59"/>
      <c r="GR204" s="59"/>
      <c r="GT204" s="59"/>
      <c r="GU204" s="59"/>
      <c r="GV204" s="59"/>
      <c r="GY204" s="59"/>
      <c r="HA204" s="59"/>
      <c r="HC204" s="59"/>
      <c r="HG204" s="59"/>
      <c r="HH204" s="59"/>
      <c r="HI204" s="59"/>
      <c r="HJ204" s="59"/>
      <c r="HL204" s="59"/>
      <c r="HM204" s="59"/>
      <c r="HO204" s="59"/>
      <c r="HP204" s="59"/>
      <c r="HS204" s="59"/>
      <c r="HT204" s="59"/>
      <c r="HW204" s="59"/>
      <c r="HY204" s="59"/>
      <c r="IA204" s="59"/>
      <c r="IE204" s="59"/>
      <c r="IG204" s="59"/>
      <c r="IH204" s="59"/>
      <c r="II204" s="59"/>
      <c r="IJ204" s="59"/>
      <c r="IK204" s="59"/>
      <c r="IM204" s="59"/>
      <c r="IN204" s="59"/>
      <c r="IP204" s="59"/>
      <c r="IQ204" s="59"/>
      <c r="IR204" s="59"/>
      <c r="IT204" s="59"/>
      <c r="IU204" s="59"/>
      <c r="IW204" s="59"/>
      <c r="IY204" s="59"/>
      <c r="JB204" s="59"/>
      <c r="JC204" s="59"/>
      <c r="JF204" s="59"/>
      <c r="JG204" s="59"/>
      <c r="JI204" s="59"/>
      <c r="JJ204" s="59"/>
      <c r="JL204" s="59"/>
      <c r="JM204" s="59"/>
      <c r="JO204" s="59"/>
      <c r="JP204" s="59"/>
      <c r="JQ204" s="59"/>
      <c r="JT204" s="59"/>
      <c r="JV204" s="59"/>
      <c r="JW204" s="59"/>
      <c r="JX204" s="59"/>
      <c r="JY204" s="59"/>
      <c r="KA204" s="59"/>
      <c r="KB204" s="59"/>
      <c r="KD204" s="59"/>
      <c r="KE204" s="59"/>
      <c r="KG204" s="59"/>
      <c r="KH204" s="59"/>
      <c r="KJ204" s="59"/>
      <c r="KK204" s="59"/>
      <c r="KM204" s="59"/>
      <c r="KN204" s="59"/>
      <c r="KO204" s="59"/>
      <c r="KR204" s="59"/>
      <c r="KT204" s="59"/>
      <c r="KV204" s="59"/>
      <c r="KY204" s="59"/>
      <c r="KZ204" s="59"/>
      <c r="LC204" s="59"/>
      <c r="LE204" s="59"/>
      <c r="LF204" s="59"/>
      <c r="LH204" s="59"/>
      <c r="LI204" s="59"/>
      <c r="LK204" s="59"/>
      <c r="LL204" s="59"/>
      <c r="LM204" s="59"/>
      <c r="LP204" s="59"/>
      <c r="LR204" s="59"/>
      <c r="LT204" s="59"/>
      <c r="MA204" s="59">
        <v>44782</v>
      </c>
      <c r="MB204">
        <v>0</v>
      </c>
      <c r="ME204">
        <v>0</v>
      </c>
      <c r="MO204" s="59">
        <v>44840</v>
      </c>
      <c r="MP204">
        <v>0</v>
      </c>
      <c r="NA204">
        <v>0</v>
      </c>
      <c r="NB204">
        <v>1</v>
      </c>
      <c r="NC204" s="69">
        <v>44805</v>
      </c>
      <c r="NE204">
        <v>0</v>
      </c>
      <c r="NF204">
        <v>1</v>
      </c>
      <c r="NG204">
        <v>1</v>
      </c>
      <c r="NH204">
        <v>1</v>
      </c>
      <c r="NI204">
        <v>0</v>
      </c>
      <c r="NO204">
        <v>1</v>
      </c>
      <c r="NP204">
        <v>0</v>
      </c>
      <c r="NQ204">
        <v>1</v>
      </c>
      <c r="NR204">
        <v>0</v>
      </c>
      <c r="NS204" t="s">
        <v>2836</v>
      </c>
      <c r="NT204">
        <v>1</v>
      </c>
      <c r="NU204" t="s">
        <v>2790</v>
      </c>
      <c r="NV204">
        <v>0</v>
      </c>
      <c r="PK204" s="59">
        <v>44907</v>
      </c>
      <c r="PL204">
        <v>1</v>
      </c>
      <c r="PM204" s="69">
        <v>44866</v>
      </c>
      <c r="PN204">
        <v>3</v>
      </c>
      <c r="PO204">
        <v>0</v>
      </c>
      <c r="PP204">
        <v>0</v>
      </c>
      <c r="PQ204">
        <v>0</v>
      </c>
      <c r="PR204">
        <v>0</v>
      </c>
      <c r="PS204">
        <v>1</v>
      </c>
      <c r="PU204">
        <v>0</v>
      </c>
      <c r="PW204">
        <v>0</v>
      </c>
      <c r="PX204">
        <v>1</v>
      </c>
      <c r="PY204" s="69">
        <v>44866</v>
      </c>
      <c r="PZ204">
        <v>11</v>
      </c>
      <c r="QA204">
        <v>0</v>
      </c>
      <c r="QB204">
        <v>1</v>
      </c>
      <c r="QC204">
        <v>1</v>
      </c>
      <c r="QD204">
        <v>1</v>
      </c>
      <c r="QE204">
        <v>1</v>
      </c>
      <c r="QF204" t="s">
        <v>2310</v>
      </c>
      <c r="QH204">
        <v>1</v>
      </c>
      <c r="QK204">
        <v>1</v>
      </c>
      <c r="QL204">
        <v>1</v>
      </c>
      <c r="QM204">
        <v>1</v>
      </c>
      <c r="QN204">
        <v>1</v>
      </c>
      <c r="QP204">
        <v>1</v>
      </c>
      <c r="QQ204" t="s">
        <v>2732</v>
      </c>
      <c r="QR204">
        <v>1</v>
      </c>
      <c r="QS204">
        <v>1</v>
      </c>
      <c r="QT204">
        <v>1</v>
      </c>
      <c r="QV204" s="59">
        <v>45059</v>
      </c>
      <c r="QW204">
        <v>0</v>
      </c>
      <c r="RH204">
        <v>1</v>
      </c>
      <c r="RI204">
        <v>1</v>
      </c>
      <c r="RK204">
        <v>7</v>
      </c>
      <c r="RL204">
        <v>1</v>
      </c>
      <c r="RM204">
        <v>1</v>
      </c>
      <c r="RN204">
        <v>1</v>
      </c>
      <c r="RO204">
        <v>1</v>
      </c>
      <c r="RP204">
        <v>1</v>
      </c>
      <c r="RQ204" t="s">
        <v>2310</v>
      </c>
      <c r="RR204">
        <v>1</v>
      </c>
      <c r="RS204">
        <v>1</v>
      </c>
      <c r="RW204">
        <v>0</v>
      </c>
      <c r="RX204">
        <v>1</v>
      </c>
      <c r="RY204">
        <v>1</v>
      </c>
      <c r="SA204">
        <v>1</v>
      </c>
      <c r="SB204" t="s">
        <v>2349</v>
      </c>
      <c r="SC204">
        <v>1</v>
      </c>
      <c r="SD204">
        <v>1</v>
      </c>
      <c r="SO204" s="97"/>
      <c r="SP204" s="143"/>
      <c r="SQ204" s="143"/>
      <c r="SR204" s="143"/>
      <c r="SS204" s="143"/>
      <c r="ST204" s="143"/>
      <c r="SU204" s="143"/>
      <c r="SV204" s="143"/>
      <c r="SW204" s="143"/>
      <c r="SX204" s="143"/>
      <c r="SY204" s="143"/>
      <c r="SZ204" s="143"/>
      <c r="TB204" s="143"/>
      <c r="TD204" s="143"/>
      <c r="TF204" s="143"/>
      <c r="TG204" s="143"/>
      <c r="TH204" s="143"/>
      <c r="TI204" s="15"/>
      <c r="TJ204" s="143"/>
      <c r="TK204" s="143"/>
    </row>
    <row r="205" spans="1:537" x14ac:dyDescent="0.25">
      <c r="A205">
        <v>203</v>
      </c>
      <c r="B205" s="15" t="s">
        <v>2310</v>
      </c>
      <c r="C205" s="68" t="s">
        <v>2666</v>
      </c>
      <c r="F205" t="s">
        <v>3259</v>
      </c>
      <c r="H205">
        <v>0</v>
      </c>
      <c r="JF205" s="59">
        <v>44693</v>
      </c>
      <c r="JG205" s="59"/>
      <c r="JH205">
        <v>0</v>
      </c>
      <c r="JK205">
        <v>0</v>
      </c>
      <c r="JN205">
        <v>0</v>
      </c>
      <c r="JO205">
        <v>0</v>
      </c>
      <c r="JR205">
        <v>0</v>
      </c>
      <c r="JS205">
        <v>0</v>
      </c>
      <c r="JU205">
        <v>1</v>
      </c>
      <c r="JV205" t="s">
        <v>2467</v>
      </c>
      <c r="JW205">
        <v>1</v>
      </c>
      <c r="JX205" t="s">
        <v>2343</v>
      </c>
      <c r="JY205">
        <v>1</v>
      </c>
      <c r="JZ205">
        <v>1</v>
      </c>
      <c r="KA205">
        <v>1</v>
      </c>
      <c r="KB205">
        <v>1</v>
      </c>
      <c r="KC205">
        <v>0</v>
      </c>
      <c r="KD205">
        <v>0</v>
      </c>
      <c r="KE205" s="59">
        <v>44740</v>
      </c>
      <c r="KF205">
        <v>0</v>
      </c>
      <c r="KI205">
        <v>0</v>
      </c>
      <c r="KL205">
        <v>0</v>
      </c>
      <c r="KS205">
        <v>1</v>
      </c>
      <c r="KT205" t="s">
        <v>2318</v>
      </c>
      <c r="KU205">
        <v>1</v>
      </c>
      <c r="KV205" t="s">
        <v>2608</v>
      </c>
      <c r="LA205">
        <v>0</v>
      </c>
      <c r="LB205">
        <v>0</v>
      </c>
      <c r="LC205" s="59">
        <v>44761</v>
      </c>
      <c r="LD205">
        <v>0</v>
      </c>
      <c r="LG205">
        <v>0</v>
      </c>
      <c r="LJ205">
        <v>0</v>
      </c>
      <c r="LN205">
        <v>0</v>
      </c>
      <c r="LO205">
        <v>0</v>
      </c>
      <c r="LQ205">
        <v>1</v>
      </c>
      <c r="LR205" t="s">
        <v>2342</v>
      </c>
      <c r="LS205">
        <v>1</v>
      </c>
      <c r="LT205" t="s">
        <v>2671</v>
      </c>
      <c r="LU205">
        <v>1</v>
      </c>
      <c r="LV205">
        <v>1</v>
      </c>
      <c r="LW205">
        <v>1</v>
      </c>
      <c r="LX205">
        <v>1</v>
      </c>
      <c r="LY205">
        <v>0</v>
      </c>
      <c r="LZ205">
        <v>0</v>
      </c>
      <c r="MA205" s="59">
        <v>44781</v>
      </c>
      <c r="MB205">
        <v>1</v>
      </c>
      <c r="MD205">
        <v>1</v>
      </c>
      <c r="ME205">
        <v>0</v>
      </c>
      <c r="NZ205" s="59">
        <v>44841</v>
      </c>
      <c r="OA205">
        <v>0</v>
      </c>
      <c r="OL205">
        <v>1</v>
      </c>
      <c r="OM205">
        <v>1</v>
      </c>
      <c r="ON205" s="69">
        <v>44805</v>
      </c>
      <c r="OO205">
        <v>3</v>
      </c>
      <c r="OP205">
        <v>0</v>
      </c>
      <c r="OQ205">
        <v>1</v>
      </c>
      <c r="OR205">
        <v>1</v>
      </c>
      <c r="OS205">
        <v>1</v>
      </c>
      <c r="OT205">
        <v>0</v>
      </c>
      <c r="OZ205">
        <v>0</v>
      </c>
      <c r="PE205">
        <v>1</v>
      </c>
      <c r="PF205" t="s">
        <v>2672</v>
      </c>
      <c r="PG205">
        <v>0</v>
      </c>
      <c r="PK205" s="59">
        <v>44917</v>
      </c>
      <c r="PL205">
        <v>0</v>
      </c>
      <c r="PW205">
        <v>1</v>
      </c>
      <c r="PX205">
        <v>0</v>
      </c>
      <c r="QE205">
        <v>1</v>
      </c>
      <c r="QF205" t="s">
        <v>2310</v>
      </c>
      <c r="QG205">
        <v>0</v>
      </c>
      <c r="QH205">
        <v>1</v>
      </c>
      <c r="QK205">
        <v>1</v>
      </c>
      <c r="QL205">
        <v>0</v>
      </c>
      <c r="QM205">
        <v>1</v>
      </c>
      <c r="QP205">
        <v>1</v>
      </c>
      <c r="QQ205" t="s">
        <v>2673</v>
      </c>
      <c r="QR205">
        <v>0</v>
      </c>
      <c r="QV205" s="59">
        <v>45060</v>
      </c>
      <c r="QW205">
        <v>1</v>
      </c>
      <c r="QX205" s="69">
        <v>45047</v>
      </c>
      <c r="QZ205">
        <v>0</v>
      </c>
      <c r="RA205">
        <v>0</v>
      </c>
      <c r="RB205">
        <v>0</v>
      </c>
      <c r="RC205">
        <v>0</v>
      </c>
      <c r="RD205">
        <v>0</v>
      </c>
      <c r="RF205">
        <v>0</v>
      </c>
      <c r="RH205">
        <v>1</v>
      </c>
      <c r="RI205">
        <v>1</v>
      </c>
      <c r="RJ205" s="69">
        <v>45017</v>
      </c>
      <c r="RK205">
        <v>7</v>
      </c>
      <c r="RL205">
        <v>0</v>
      </c>
      <c r="RM205">
        <v>1</v>
      </c>
      <c r="RN205">
        <v>1</v>
      </c>
      <c r="RO205">
        <v>0</v>
      </c>
      <c r="RP205">
        <v>0</v>
      </c>
      <c r="RV205">
        <v>1</v>
      </c>
      <c r="RW205">
        <v>1</v>
      </c>
      <c r="RX205">
        <v>1</v>
      </c>
      <c r="RY205">
        <v>1</v>
      </c>
      <c r="SA205">
        <v>1</v>
      </c>
      <c r="SB205" t="s">
        <v>2674</v>
      </c>
      <c r="SC205">
        <v>0</v>
      </c>
      <c r="SO205" s="97">
        <v>45265</v>
      </c>
      <c r="SP205" s="142">
        <v>4.3600000000000003</v>
      </c>
      <c r="SQ205" s="143">
        <v>0</v>
      </c>
      <c r="SR205" s="143">
        <v>0</v>
      </c>
      <c r="SS205" s="143">
        <v>0</v>
      </c>
      <c r="ST205" s="143">
        <v>0</v>
      </c>
      <c r="SU205" s="143">
        <v>0</v>
      </c>
      <c r="SV205" s="143">
        <v>0</v>
      </c>
      <c r="SW205" s="143">
        <v>0</v>
      </c>
      <c r="SX205" s="143">
        <v>0</v>
      </c>
      <c r="SY205" s="142">
        <v>11</v>
      </c>
      <c r="SZ205" s="147">
        <v>0.85</v>
      </c>
      <c r="TA205">
        <v>-3.23</v>
      </c>
      <c r="TB205" s="142" t="s">
        <v>28</v>
      </c>
      <c r="TC205">
        <v>-4.5599999999999996</v>
      </c>
      <c r="TD205" s="142" t="s">
        <v>28</v>
      </c>
      <c r="TE205">
        <v>-0.02</v>
      </c>
      <c r="TF205" s="142" t="s">
        <v>21</v>
      </c>
      <c r="TG205" s="142"/>
      <c r="TH205" s="143">
        <v>9.6</v>
      </c>
      <c r="TI205" s="144" t="s">
        <v>520</v>
      </c>
      <c r="TJ205" s="143"/>
      <c r="TK205" s="143"/>
      <c r="TL205" s="59">
        <v>45354</v>
      </c>
      <c r="TM205">
        <v>0</v>
      </c>
      <c r="TP205">
        <v>0</v>
      </c>
    </row>
    <row r="206" spans="1:537" x14ac:dyDescent="0.25">
      <c r="A206">
        <v>204</v>
      </c>
      <c r="B206" s="15" t="s">
        <v>2310</v>
      </c>
      <c r="C206" s="15" t="s">
        <v>2675</v>
      </c>
      <c r="F206" t="s">
        <v>3260</v>
      </c>
      <c r="H206">
        <v>1</v>
      </c>
      <c r="PK206" s="59">
        <v>44907</v>
      </c>
      <c r="PL206">
        <v>0</v>
      </c>
      <c r="PW206">
        <v>1</v>
      </c>
      <c r="PX206">
        <v>0</v>
      </c>
      <c r="QE206">
        <v>1</v>
      </c>
      <c r="QF206" t="s">
        <v>2310</v>
      </c>
      <c r="QG206">
        <v>0</v>
      </c>
      <c r="QH206">
        <v>1</v>
      </c>
      <c r="QI206">
        <v>0</v>
      </c>
      <c r="QK206">
        <v>1</v>
      </c>
      <c r="QL206">
        <v>2</v>
      </c>
      <c r="QM206">
        <v>1</v>
      </c>
      <c r="QN206">
        <v>1</v>
      </c>
      <c r="QP206">
        <v>1</v>
      </c>
      <c r="QQ206" t="s">
        <v>2691</v>
      </c>
      <c r="QR206">
        <v>1</v>
      </c>
      <c r="QT206">
        <v>1</v>
      </c>
      <c r="QV206" s="59">
        <v>45060</v>
      </c>
      <c r="QW206">
        <v>1</v>
      </c>
      <c r="QX206" s="69">
        <v>45047</v>
      </c>
      <c r="QY206">
        <v>3</v>
      </c>
      <c r="QZ206">
        <v>1</v>
      </c>
      <c r="RA206">
        <v>1</v>
      </c>
      <c r="RB206">
        <v>0</v>
      </c>
      <c r="RC206">
        <v>1</v>
      </c>
      <c r="RD206">
        <v>1</v>
      </c>
      <c r="RI206">
        <v>0</v>
      </c>
      <c r="RP206">
        <v>0</v>
      </c>
      <c r="RV206">
        <v>0</v>
      </c>
      <c r="SA206">
        <v>0</v>
      </c>
      <c r="SC206">
        <v>1</v>
      </c>
      <c r="SD206">
        <v>0</v>
      </c>
      <c r="SE206">
        <v>1</v>
      </c>
      <c r="SO206" s="97"/>
      <c r="SP206" s="143"/>
      <c r="SQ206" s="143"/>
      <c r="SR206" s="143"/>
      <c r="SS206" s="143"/>
      <c r="ST206" s="143"/>
      <c r="SU206" s="143"/>
      <c r="SV206" s="143"/>
      <c r="SW206" s="143"/>
      <c r="SX206" s="143"/>
      <c r="SY206" s="143"/>
      <c r="SZ206" s="143"/>
      <c r="TB206" s="143"/>
      <c r="TD206" s="143"/>
      <c r="TF206" s="143"/>
      <c r="TG206" s="143"/>
      <c r="TH206" s="143"/>
      <c r="TI206" s="15"/>
      <c r="TJ206" s="143"/>
      <c r="TK206" s="143"/>
    </row>
    <row r="207" spans="1:537" x14ac:dyDescent="0.25">
      <c r="A207">
        <v>205</v>
      </c>
      <c r="B207" s="15" t="s">
        <v>2310</v>
      </c>
      <c r="F207" t="s">
        <v>3261</v>
      </c>
      <c r="G207" s="139">
        <v>21936</v>
      </c>
      <c r="H207">
        <v>1</v>
      </c>
      <c r="DI207" s="59">
        <v>44507</v>
      </c>
      <c r="DJ207" s="58">
        <f>(DI207-G207)/365.25</f>
        <v>61.796030116358658</v>
      </c>
      <c r="DL207">
        <v>1</v>
      </c>
      <c r="DM207">
        <v>1</v>
      </c>
      <c r="DN207">
        <v>2</v>
      </c>
      <c r="DO207">
        <v>1</v>
      </c>
      <c r="DP207">
        <v>60</v>
      </c>
      <c r="DR207">
        <v>0</v>
      </c>
      <c r="DS207">
        <v>1</v>
      </c>
      <c r="DT207">
        <v>0</v>
      </c>
      <c r="DU207">
        <v>0</v>
      </c>
      <c r="DW207">
        <v>1</v>
      </c>
      <c r="EA207">
        <v>1</v>
      </c>
      <c r="EC207">
        <v>0</v>
      </c>
      <c r="ED207">
        <v>1</v>
      </c>
      <c r="EE207">
        <v>0</v>
      </c>
      <c r="EF207">
        <v>7</v>
      </c>
      <c r="EG207">
        <v>0</v>
      </c>
      <c r="EH207">
        <v>0</v>
      </c>
      <c r="EI207">
        <v>0</v>
      </c>
      <c r="EJ207">
        <v>1</v>
      </c>
      <c r="EK207" t="s">
        <v>23</v>
      </c>
      <c r="EL207">
        <v>2</v>
      </c>
      <c r="EM207">
        <v>1</v>
      </c>
      <c r="EN207">
        <v>1</v>
      </c>
      <c r="EO207">
        <v>-1</v>
      </c>
      <c r="EQ207">
        <v>1</v>
      </c>
      <c r="ER207">
        <v>1</v>
      </c>
      <c r="ES207">
        <v>2</v>
      </c>
      <c r="ET207">
        <v>1</v>
      </c>
      <c r="EV207" t="s">
        <v>13</v>
      </c>
      <c r="EZ207">
        <v>0</v>
      </c>
      <c r="FA207">
        <v>360</v>
      </c>
      <c r="FC207">
        <v>3</v>
      </c>
      <c r="FD207">
        <v>0</v>
      </c>
      <c r="FE207">
        <v>0</v>
      </c>
      <c r="FG207" t="s">
        <v>2380</v>
      </c>
      <c r="FH207">
        <v>2</v>
      </c>
      <c r="FI207" t="s">
        <v>3262</v>
      </c>
      <c r="FK207">
        <v>7</v>
      </c>
      <c r="FL207" t="s">
        <v>220</v>
      </c>
      <c r="FM207">
        <v>1</v>
      </c>
      <c r="FN207">
        <v>7</v>
      </c>
      <c r="FO207" t="s">
        <v>306</v>
      </c>
      <c r="FP207">
        <v>3</v>
      </c>
      <c r="FQ207">
        <v>0</v>
      </c>
      <c r="FX207">
        <v>0</v>
      </c>
      <c r="GE207">
        <v>1</v>
      </c>
      <c r="GF207">
        <v>0</v>
      </c>
      <c r="GH207">
        <v>30</v>
      </c>
      <c r="GI207">
        <v>1</v>
      </c>
      <c r="GJ207" s="59">
        <v>44506</v>
      </c>
      <c r="GK207" s="59"/>
      <c r="GN207" s="59"/>
      <c r="GO207" s="59"/>
      <c r="GQ207" s="59"/>
      <c r="GR207" s="59"/>
      <c r="GT207" s="59"/>
      <c r="GU207" s="59"/>
      <c r="GV207" s="59"/>
      <c r="GY207" s="59"/>
      <c r="HA207" s="59"/>
      <c r="HC207" s="59"/>
      <c r="HG207" s="59"/>
      <c r="HH207" s="59"/>
      <c r="HI207" s="59"/>
      <c r="HJ207" s="59"/>
      <c r="HL207" s="59"/>
      <c r="HM207" s="59"/>
      <c r="HO207" s="59"/>
      <c r="HP207" s="59"/>
      <c r="HS207" s="59"/>
      <c r="HT207" s="59"/>
      <c r="HW207" s="59"/>
      <c r="HY207" s="59"/>
      <c r="IA207" s="59"/>
      <c r="IE207" s="59"/>
      <c r="IG207" s="59"/>
      <c r="IH207" s="59"/>
      <c r="II207" s="59"/>
      <c r="IJ207" s="59"/>
      <c r="IK207" s="59"/>
      <c r="IM207" s="59"/>
      <c r="IN207" s="59"/>
      <c r="IP207" s="59"/>
      <c r="IQ207" s="59"/>
      <c r="IR207" s="59"/>
      <c r="IT207" s="59"/>
      <c r="IU207" s="59"/>
      <c r="IW207" s="59"/>
      <c r="IY207" s="59"/>
      <c r="JB207" s="59"/>
      <c r="JC207" s="59"/>
      <c r="JF207" s="59"/>
      <c r="JG207" s="59"/>
      <c r="JI207" s="59"/>
      <c r="JJ207" s="59"/>
      <c r="JL207" s="59"/>
      <c r="JM207" s="59"/>
      <c r="JO207" s="59"/>
      <c r="JP207" s="59"/>
      <c r="JQ207" s="59"/>
      <c r="JT207" s="59"/>
      <c r="JV207" s="59"/>
      <c r="JW207" s="59"/>
      <c r="JX207" s="59"/>
      <c r="JY207" s="59"/>
      <c r="KA207" s="59"/>
      <c r="KB207" s="59"/>
      <c r="KD207" s="59"/>
      <c r="KE207" s="59"/>
      <c r="KG207" s="59"/>
      <c r="KH207" s="59"/>
      <c r="KJ207" s="59"/>
      <c r="KK207" s="59"/>
      <c r="KM207" s="59"/>
      <c r="KN207" s="59"/>
      <c r="KO207" s="59"/>
      <c r="KR207" s="59"/>
      <c r="KT207" s="59"/>
      <c r="KV207" s="59"/>
      <c r="KY207" s="59"/>
      <c r="KZ207" s="59"/>
      <c r="LC207" s="59"/>
      <c r="LE207" s="59"/>
      <c r="LF207" s="59"/>
      <c r="LH207" s="59"/>
      <c r="LI207" s="59"/>
      <c r="LK207" s="59"/>
      <c r="LL207" s="59"/>
      <c r="LM207" s="59"/>
      <c r="LP207" s="59"/>
      <c r="LR207" s="59"/>
      <c r="LT207" s="59"/>
      <c r="SO207" s="97"/>
      <c r="SP207" s="143"/>
      <c r="SQ207" s="143"/>
      <c r="SR207" s="143"/>
      <c r="SS207" s="143"/>
      <c r="ST207" s="143"/>
      <c r="SU207" s="143"/>
      <c r="SV207" s="143"/>
      <c r="SW207" s="143"/>
      <c r="SX207" s="143"/>
      <c r="SY207" s="143"/>
      <c r="SZ207" s="143"/>
      <c r="TB207" s="143"/>
      <c r="TD207" s="143"/>
      <c r="TF207" s="143"/>
      <c r="TG207" s="143"/>
      <c r="TH207" s="143"/>
      <c r="TI207" s="15"/>
      <c r="TJ207" s="143"/>
      <c r="TK207" s="143"/>
    </row>
    <row r="208" spans="1:537" x14ac:dyDescent="0.25">
      <c r="A208">
        <v>206</v>
      </c>
      <c r="B208" s="15" t="s">
        <v>2310</v>
      </c>
      <c r="C208" s="15" t="s">
        <v>2539</v>
      </c>
      <c r="D208" t="s">
        <v>2540</v>
      </c>
      <c r="F208" t="s">
        <v>3263</v>
      </c>
      <c r="H208">
        <v>1</v>
      </c>
      <c r="JF208" s="59">
        <v>44694</v>
      </c>
      <c r="JH208">
        <v>0</v>
      </c>
      <c r="JK208">
        <v>0</v>
      </c>
      <c r="JN208">
        <v>1</v>
      </c>
      <c r="JR208">
        <v>1</v>
      </c>
      <c r="JS208">
        <v>1</v>
      </c>
      <c r="JU208">
        <v>1</v>
      </c>
      <c r="JV208" s="59" t="s">
        <v>2313</v>
      </c>
      <c r="JW208">
        <v>1</v>
      </c>
      <c r="JX208" s="59" t="s">
        <v>2422</v>
      </c>
      <c r="JY208">
        <v>1</v>
      </c>
      <c r="JZ208">
        <v>1</v>
      </c>
      <c r="KA208">
        <v>1</v>
      </c>
      <c r="KB208">
        <v>1</v>
      </c>
      <c r="KC208">
        <v>0</v>
      </c>
      <c r="KD208">
        <v>0</v>
      </c>
      <c r="KE208" s="59">
        <v>44740</v>
      </c>
      <c r="KF208">
        <v>0</v>
      </c>
      <c r="KI208">
        <v>0</v>
      </c>
      <c r="KL208">
        <v>1</v>
      </c>
      <c r="KP208">
        <v>0</v>
      </c>
      <c r="KQ208">
        <v>0</v>
      </c>
      <c r="KS208">
        <v>1</v>
      </c>
      <c r="KT208" s="59" t="s">
        <v>2545</v>
      </c>
      <c r="KU208">
        <v>1</v>
      </c>
      <c r="KV208" s="59" t="s">
        <v>2400</v>
      </c>
      <c r="KW208">
        <v>0</v>
      </c>
      <c r="LA208">
        <v>0</v>
      </c>
      <c r="LB208">
        <v>1</v>
      </c>
      <c r="LC208" s="59">
        <v>44762</v>
      </c>
      <c r="LD208">
        <v>0</v>
      </c>
      <c r="LG208">
        <v>0</v>
      </c>
      <c r="LJ208">
        <v>0</v>
      </c>
      <c r="LN208">
        <v>0</v>
      </c>
      <c r="LO208">
        <v>0</v>
      </c>
      <c r="LQ208">
        <v>1</v>
      </c>
      <c r="LR208" s="59" t="s">
        <v>2313</v>
      </c>
      <c r="LS208">
        <v>1</v>
      </c>
      <c r="LT208" s="59" t="s">
        <v>2404</v>
      </c>
      <c r="LU208">
        <v>1</v>
      </c>
      <c r="LV208">
        <v>1</v>
      </c>
      <c r="LW208">
        <v>1</v>
      </c>
      <c r="LX208">
        <v>1</v>
      </c>
      <c r="LY208">
        <v>0</v>
      </c>
      <c r="LZ208">
        <v>0</v>
      </c>
      <c r="NZ208" s="59">
        <v>44841</v>
      </c>
      <c r="OA208">
        <v>0</v>
      </c>
      <c r="OL208">
        <v>0</v>
      </c>
      <c r="OM208">
        <v>0</v>
      </c>
      <c r="OT208">
        <v>1</v>
      </c>
      <c r="OU208" t="s">
        <v>2348</v>
      </c>
      <c r="OV208">
        <v>1</v>
      </c>
      <c r="OZ208">
        <v>1</v>
      </c>
      <c r="PA208">
        <v>0</v>
      </c>
      <c r="PB208">
        <v>0</v>
      </c>
      <c r="PC208">
        <v>1</v>
      </c>
      <c r="PE208">
        <v>0</v>
      </c>
      <c r="PG208">
        <v>0</v>
      </c>
      <c r="PW208">
        <v>0</v>
      </c>
      <c r="PX208">
        <v>1</v>
      </c>
      <c r="PY208" s="69">
        <v>44805</v>
      </c>
      <c r="PZ208">
        <v>7</v>
      </c>
      <c r="QA208">
        <v>0</v>
      </c>
      <c r="QB208">
        <v>1</v>
      </c>
      <c r="QC208">
        <v>0</v>
      </c>
      <c r="QD208">
        <v>0</v>
      </c>
      <c r="QE208">
        <v>1</v>
      </c>
      <c r="QF208" t="s">
        <v>2348</v>
      </c>
      <c r="QG208">
        <v>1</v>
      </c>
      <c r="QK208">
        <v>1</v>
      </c>
      <c r="QL208">
        <v>0</v>
      </c>
      <c r="QM208">
        <v>0</v>
      </c>
      <c r="QN208">
        <v>1</v>
      </c>
      <c r="QP208">
        <v>0</v>
      </c>
      <c r="QR208">
        <v>0</v>
      </c>
      <c r="QV208" s="59">
        <v>45059</v>
      </c>
      <c r="QW208">
        <v>1</v>
      </c>
      <c r="QX208" s="69">
        <v>45017</v>
      </c>
      <c r="QY208">
        <v>3</v>
      </c>
      <c r="QZ208">
        <v>0</v>
      </c>
      <c r="RA208">
        <v>0</v>
      </c>
      <c r="RB208">
        <v>0</v>
      </c>
      <c r="RC208">
        <v>0</v>
      </c>
      <c r="RD208">
        <v>0</v>
      </c>
      <c r="RF208">
        <v>0</v>
      </c>
      <c r="RI208">
        <v>0</v>
      </c>
      <c r="RP208">
        <v>1</v>
      </c>
      <c r="RQ208" t="s">
        <v>2369</v>
      </c>
      <c r="RR208">
        <v>1</v>
      </c>
      <c r="RS208">
        <v>1</v>
      </c>
      <c r="RV208">
        <v>1</v>
      </c>
      <c r="RW208">
        <v>0</v>
      </c>
      <c r="RX208">
        <v>0</v>
      </c>
      <c r="RY208">
        <v>0</v>
      </c>
      <c r="RZ208" t="s">
        <v>2546</v>
      </c>
      <c r="SA208">
        <v>0</v>
      </c>
      <c r="SC208">
        <v>0</v>
      </c>
      <c r="SO208" s="97">
        <v>45265</v>
      </c>
      <c r="SP208" s="142">
        <v>25.2</v>
      </c>
      <c r="SQ208" s="152">
        <v>-1</v>
      </c>
      <c r="SR208" s="152">
        <v>-1</v>
      </c>
      <c r="SS208" s="152">
        <v>-1</v>
      </c>
      <c r="ST208" s="152">
        <v>-1</v>
      </c>
      <c r="SU208" s="152">
        <v>-1</v>
      </c>
      <c r="SV208" s="152">
        <v>-1</v>
      </c>
      <c r="SW208" s="152">
        <v>-1</v>
      </c>
      <c r="SX208" s="152">
        <v>-1</v>
      </c>
      <c r="SY208" s="142">
        <v>71.400000000000006</v>
      </c>
      <c r="SZ208" s="147">
        <v>1.7</v>
      </c>
      <c r="TB208" s="142"/>
      <c r="TD208" s="142"/>
      <c r="TF208" s="142"/>
      <c r="TG208" s="83">
        <f>(SY208/(SZ208*SZ208))</f>
        <v>24.705882352941181</v>
      </c>
      <c r="TH208" s="143">
        <v>15.2</v>
      </c>
      <c r="TI208" s="15" t="s">
        <v>21</v>
      </c>
      <c r="TJ208" s="143">
        <v>45</v>
      </c>
      <c r="TK208" s="143"/>
    </row>
    <row r="209" spans="1:536" x14ac:dyDescent="0.25">
      <c r="A209">
        <v>207</v>
      </c>
      <c r="B209" s="15" t="s">
        <v>2310</v>
      </c>
      <c r="C209" s="15" t="s">
        <v>2620</v>
      </c>
      <c r="D209" t="s">
        <v>2621</v>
      </c>
      <c r="E209" t="s">
        <v>3264</v>
      </c>
      <c r="F209" t="s">
        <v>3265</v>
      </c>
      <c r="G209" s="139">
        <v>43973</v>
      </c>
      <c r="H209">
        <v>0</v>
      </c>
      <c r="I209" s="140">
        <v>44176</v>
      </c>
      <c r="J209" s="58">
        <f>(I209-G209)/365.25</f>
        <v>0.55578370978781655</v>
      </c>
      <c r="K209">
        <v>-1</v>
      </c>
      <c r="L209">
        <v>-1</v>
      </c>
      <c r="M209">
        <v>-1</v>
      </c>
      <c r="N209">
        <v>-1</v>
      </c>
      <c r="O209">
        <v>-1</v>
      </c>
      <c r="P209">
        <v>-1</v>
      </c>
      <c r="Q209">
        <v>-1</v>
      </c>
      <c r="R209">
        <v>-1</v>
      </c>
      <c r="S209">
        <v>7.3</v>
      </c>
      <c r="T209">
        <v>0.65</v>
      </c>
      <c r="U209">
        <v>-0.26</v>
      </c>
      <c r="V209" t="s">
        <v>21</v>
      </c>
      <c r="W209">
        <v>-0.78</v>
      </c>
      <c r="X209" t="s">
        <v>21</v>
      </c>
      <c r="Y209">
        <v>0.24</v>
      </c>
      <c r="Z209" t="s">
        <v>21</v>
      </c>
      <c r="AB209">
        <v>11.8</v>
      </c>
      <c r="AC209">
        <v>0</v>
      </c>
      <c r="AD209">
        <v>35</v>
      </c>
      <c r="AE209">
        <v>11.6</v>
      </c>
      <c r="AF209">
        <v>0</v>
      </c>
      <c r="AG209">
        <v>0</v>
      </c>
      <c r="AJ209">
        <v>1</v>
      </c>
      <c r="AK209">
        <v>2</v>
      </c>
      <c r="AL209">
        <v>1</v>
      </c>
      <c r="AM209">
        <v>3</v>
      </c>
      <c r="AN209">
        <v>7</v>
      </c>
      <c r="AO209">
        <v>0</v>
      </c>
      <c r="AQ209" s="15">
        <v>0</v>
      </c>
      <c r="AT209" s="68">
        <v>1</v>
      </c>
      <c r="AU209" s="68">
        <v>0</v>
      </c>
      <c r="AV209" s="68">
        <v>4</v>
      </c>
      <c r="AW209" s="68">
        <v>-1</v>
      </c>
      <c r="AX209" s="68">
        <v>-1</v>
      </c>
      <c r="AY209" s="68">
        <v>1</v>
      </c>
      <c r="AZ209" s="68">
        <v>0</v>
      </c>
      <c r="BA209" s="68">
        <v>1</v>
      </c>
      <c r="BB209" s="68">
        <v>1</v>
      </c>
      <c r="BC209" s="68">
        <v>0</v>
      </c>
      <c r="BD209" s="68">
        <v>0</v>
      </c>
      <c r="BE209" s="68">
        <v>0</v>
      </c>
      <c r="BF209" s="68">
        <v>0</v>
      </c>
      <c r="BG209" s="68">
        <v>0</v>
      </c>
      <c r="BH209" s="68">
        <v>0</v>
      </c>
      <c r="BJ209" s="68">
        <v>0</v>
      </c>
      <c r="BK209" s="68">
        <v>0</v>
      </c>
      <c r="BL209" s="68">
        <v>0</v>
      </c>
      <c r="BM209" s="68">
        <v>1</v>
      </c>
      <c r="BN209" s="68">
        <v>0</v>
      </c>
      <c r="BO209" s="68">
        <v>0</v>
      </c>
      <c r="BP209" s="68">
        <v>0</v>
      </c>
      <c r="BQ209" s="68">
        <v>1</v>
      </c>
      <c r="BR209" s="68">
        <v>0</v>
      </c>
      <c r="BT209" s="68">
        <v>0</v>
      </c>
      <c r="BU209" s="68">
        <v>0</v>
      </c>
      <c r="BV209" s="68">
        <v>0</v>
      </c>
      <c r="BW209" s="68">
        <v>0</v>
      </c>
      <c r="BX209" s="68">
        <v>0</v>
      </c>
      <c r="BY209" s="68">
        <v>0</v>
      </c>
      <c r="BZ209" s="68">
        <v>0</v>
      </c>
      <c r="CA209" s="68">
        <v>0</v>
      </c>
      <c r="CB209" s="68">
        <v>0</v>
      </c>
      <c r="CC209" s="68">
        <v>0</v>
      </c>
      <c r="CD209" s="68">
        <v>0</v>
      </c>
      <c r="CE209" s="68">
        <v>0</v>
      </c>
      <c r="CG209" s="68">
        <v>1</v>
      </c>
      <c r="CH209" s="68">
        <v>1</v>
      </c>
      <c r="CI209" s="68">
        <v>0</v>
      </c>
      <c r="CJ209" s="68">
        <v>0</v>
      </c>
      <c r="CK209" s="68">
        <v>0</v>
      </c>
      <c r="CL209" s="68">
        <v>1</v>
      </c>
      <c r="CM209" t="s">
        <v>2624</v>
      </c>
      <c r="CN209" s="68">
        <v>0</v>
      </c>
      <c r="CO209" s="68">
        <v>0</v>
      </c>
      <c r="CP209" s="68">
        <v>0</v>
      </c>
      <c r="CQ209" s="68">
        <v>0</v>
      </c>
      <c r="CR209" s="68">
        <v>0</v>
      </c>
      <c r="CS209" s="68">
        <v>1</v>
      </c>
      <c r="CT209" s="68" t="s">
        <v>219</v>
      </c>
      <c r="CU209" s="68">
        <v>1</v>
      </c>
      <c r="CV209" s="68">
        <v>1</v>
      </c>
      <c r="CW209" s="68">
        <v>0</v>
      </c>
      <c r="CX209" s="68">
        <v>1</v>
      </c>
      <c r="CY209" s="141" t="s">
        <v>2625</v>
      </c>
      <c r="CZ209" s="68">
        <v>1</v>
      </c>
      <c r="DA209" s="141" t="s">
        <v>2626</v>
      </c>
      <c r="DB209" s="15">
        <v>0</v>
      </c>
      <c r="DC209" s="15"/>
      <c r="DD209" s="68">
        <v>0</v>
      </c>
      <c r="DE209" s="68"/>
      <c r="DF209" s="68"/>
      <c r="DG209" s="68"/>
      <c r="DH209" s="141"/>
      <c r="GK209" s="59">
        <v>44617</v>
      </c>
      <c r="GL209">
        <v>1</v>
      </c>
      <c r="GM209">
        <v>0</v>
      </c>
      <c r="GP209">
        <v>0</v>
      </c>
      <c r="GS209">
        <v>1</v>
      </c>
      <c r="GW209">
        <v>1</v>
      </c>
      <c r="GX209">
        <v>1</v>
      </c>
      <c r="GZ209">
        <v>1</v>
      </c>
      <c r="HA209" s="59" t="s">
        <v>2860</v>
      </c>
      <c r="HB209">
        <v>1</v>
      </c>
      <c r="HC209" s="59" t="s">
        <v>2861</v>
      </c>
      <c r="HD209">
        <v>1</v>
      </c>
      <c r="HE209">
        <v>1</v>
      </c>
      <c r="HF209">
        <v>1</v>
      </c>
      <c r="HG209">
        <v>1</v>
      </c>
      <c r="HH209">
        <v>1</v>
      </c>
      <c r="HI209">
        <v>0</v>
      </c>
      <c r="HJ209" s="59">
        <v>44640</v>
      </c>
      <c r="HK209">
        <v>0</v>
      </c>
      <c r="HN209">
        <v>0</v>
      </c>
      <c r="HQ209">
        <v>1</v>
      </c>
      <c r="HU209">
        <v>0</v>
      </c>
      <c r="HV209">
        <v>1</v>
      </c>
      <c r="HX209">
        <v>1</v>
      </c>
      <c r="HY209" s="59" t="s">
        <v>2545</v>
      </c>
      <c r="HZ209">
        <v>1</v>
      </c>
      <c r="IA209" s="59" t="s">
        <v>2343</v>
      </c>
      <c r="IB209">
        <v>1</v>
      </c>
      <c r="IC209">
        <v>1</v>
      </c>
      <c r="ID209">
        <v>1</v>
      </c>
      <c r="IE209">
        <v>1</v>
      </c>
      <c r="IF209">
        <v>0</v>
      </c>
      <c r="IG209">
        <v>0</v>
      </c>
      <c r="IH209" s="59">
        <v>44663</v>
      </c>
      <c r="II209">
        <v>0</v>
      </c>
      <c r="IL209">
        <v>0</v>
      </c>
      <c r="IO209">
        <v>1</v>
      </c>
      <c r="IS209">
        <v>1</v>
      </c>
      <c r="IV209">
        <v>1</v>
      </c>
      <c r="IW209" s="59" t="s">
        <v>2862</v>
      </c>
      <c r="IX209">
        <v>1</v>
      </c>
      <c r="IY209" s="59" t="s">
        <v>2863</v>
      </c>
      <c r="IZ209">
        <v>1</v>
      </c>
      <c r="JA209">
        <v>1</v>
      </c>
      <c r="JB209">
        <v>1</v>
      </c>
      <c r="JC209">
        <v>1</v>
      </c>
      <c r="JD209">
        <v>0</v>
      </c>
      <c r="JE209">
        <v>0</v>
      </c>
      <c r="MA209" s="59">
        <v>44782</v>
      </c>
      <c r="MB209">
        <v>1</v>
      </c>
      <c r="MD209">
        <v>0</v>
      </c>
      <c r="MO209" s="59"/>
      <c r="NZ209" s="59">
        <v>44841</v>
      </c>
      <c r="OA209">
        <v>0</v>
      </c>
      <c r="OL209">
        <v>0</v>
      </c>
      <c r="OM209">
        <v>1</v>
      </c>
      <c r="ON209" s="69">
        <v>44805</v>
      </c>
      <c r="OO209">
        <v>7</v>
      </c>
      <c r="OP209">
        <v>0</v>
      </c>
      <c r="OQ209">
        <v>1</v>
      </c>
      <c r="OR209">
        <v>0</v>
      </c>
      <c r="OS209">
        <v>0</v>
      </c>
      <c r="OT209">
        <v>1</v>
      </c>
      <c r="OU209" t="s">
        <v>2348</v>
      </c>
      <c r="OV209">
        <v>1</v>
      </c>
      <c r="OZ209">
        <v>1</v>
      </c>
      <c r="PA209">
        <v>0</v>
      </c>
      <c r="PB209">
        <v>0</v>
      </c>
      <c r="PC209">
        <v>0</v>
      </c>
      <c r="PD209" t="s">
        <v>2628</v>
      </c>
      <c r="PE209">
        <v>0</v>
      </c>
      <c r="PG209">
        <v>0</v>
      </c>
      <c r="PK209" s="59">
        <v>44907</v>
      </c>
      <c r="PL209">
        <v>0</v>
      </c>
      <c r="PW209">
        <v>0</v>
      </c>
      <c r="QM209">
        <v>1</v>
      </c>
      <c r="QN209">
        <v>1</v>
      </c>
      <c r="QP209">
        <v>1</v>
      </c>
      <c r="QQ209" t="s">
        <v>2629</v>
      </c>
      <c r="QR209">
        <v>0</v>
      </c>
      <c r="QS209">
        <v>0</v>
      </c>
      <c r="QT209">
        <v>0</v>
      </c>
      <c r="QV209" s="59">
        <v>45062</v>
      </c>
      <c r="QW209">
        <v>0</v>
      </c>
      <c r="RH209">
        <v>1</v>
      </c>
      <c r="RI209">
        <v>1</v>
      </c>
      <c r="RJ209" s="69">
        <v>45047</v>
      </c>
      <c r="RK209">
        <v>7</v>
      </c>
      <c r="RN209">
        <v>0</v>
      </c>
      <c r="RO209">
        <v>1</v>
      </c>
      <c r="RP209">
        <v>0</v>
      </c>
      <c r="RV209">
        <v>0</v>
      </c>
      <c r="RX209">
        <v>1</v>
      </c>
      <c r="RY209">
        <v>1</v>
      </c>
      <c r="SA209">
        <v>1</v>
      </c>
      <c r="SB209" t="s">
        <v>2324</v>
      </c>
      <c r="SC209">
        <v>0</v>
      </c>
      <c r="SG209" s="59">
        <v>45247</v>
      </c>
      <c r="SH209">
        <v>0</v>
      </c>
      <c r="SO209" s="97">
        <v>45265</v>
      </c>
      <c r="SP209" s="142">
        <v>3.5373032169746748</v>
      </c>
      <c r="SQ209" s="152">
        <v>-1</v>
      </c>
      <c r="SR209" s="152">
        <v>-1</v>
      </c>
      <c r="SS209" s="152">
        <v>-1</v>
      </c>
      <c r="ST209" s="152">
        <v>-1</v>
      </c>
      <c r="SU209" s="152">
        <v>-1</v>
      </c>
      <c r="SV209" s="152">
        <v>-1</v>
      </c>
      <c r="SW209" s="152">
        <v>-1</v>
      </c>
      <c r="SX209" s="152">
        <v>-1</v>
      </c>
      <c r="SY209" s="142">
        <v>12.7</v>
      </c>
      <c r="SZ209" s="147">
        <v>0.94</v>
      </c>
      <c r="TA209">
        <v>-1.3</v>
      </c>
      <c r="TB209" s="142" t="s">
        <v>19</v>
      </c>
      <c r="TC209">
        <v>-1.3</v>
      </c>
      <c r="TD209" s="143" t="s">
        <v>29</v>
      </c>
      <c r="TE209">
        <v>-0.72</v>
      </c>
      <c r="TF209" s="142" t="s">
        <v>21</v>
      </c>
      <c r="TG209" s="142"/>
      <c r="TH209" s="143">
        <v>9.9</v>
      </c>
      <c r="TI209" s="144" t="s">
        <v>520</v>
      </c>
      <c r="TJ209" s="143"/>
      <c r="TK209" s="143"/>
      <c r="TL209" s="59">
        <v>45354</v>
      </c>
      <c r="TM209">
        <v>0</v>
      </c>
      <c r="TP209">
        <v>0</v>
      </c>
    </row>
    <row r="210" spans="1:536" x14ac:dyDescent="0.25">
      <c r="A210">
        <v>208</v>
      </c>
      <c r="B210" s="15" t="s">
        <v>2310</v>
      </c>
      <c r="C210" s="15" t="s">
        <v>3086</v>
      </c>
      <c r="D210" t="s">
        <v>3087</v>
      </c>
      <c r="F210" t="s">
        <v>3266</v>
      </c>
      <c r="G210" s="139"/>
      <c r="H210">
        <v>0</v>
      </c>
      <c r="I210" s="140"/>
      <c r="J210" s="58"/>
      <c r="AT210" s="68"/>
      <c r="AU210" s="68"/>
      <c r="AV210" s="68"/>
      <c r="AW210" s="68"/>
      <c r="AX210" s="68"/>
      <c r="AY210" s="68"/>
      <c r="AZ210" s="68"/>
      <c r="BA210" s="68"/>
      <c r="BB210" s="68"/>
      <c r="BC210" s="68"/>
      <c r="BD210" s="68"/>
      <c r="BE210" s="68"/>
      <c r="BF210" s="68"/>
      <c r="BG210" s="68"/>
      <c r="BH210" s="68"/>
      <c r="BJ210" s="68"/>
      <c r="BK210" s="68"/>
      <c r="BL210" s="68"/>
      <c r="BM210" s="68"/>
      <c r="BN210" s="68"/>
      <c r="BO210" s="68"/>
      <c r="BP210" s="68"/>
      <c r="BQ210" s="68"/>
      <c r="BR210" s="68"/>
      <c r="BT210" s="68"/>
      <c r="BU210" s="68"/>
      <c r="BV210" s="68"/>
      <c r="BW210" s="68"/>
      <c r="BX210" s="68"/>
      <c r="BY210" s="68"/>
      <c r="BZ210" s="68"/>
      <c r="CA210" s="68"/>
      <c r="CB210" s="68"/>
      <c r="CC210" s="68"/>
      <c r="CD210" s="68"/>
      <c r="CE210" s="68"/>
      <c r="CG210" s="68"/>
      <c r="CH210" s="68"/>
      <c r="CI210" s="68"/>
      <c r="CJ210" s="68"/>
      <c r="CK210" s="68"/>
      <c r="CL210" s="68"/>
      <c r="CN210" s="68"/>
      <c r="CO210" s="68"/>
      <c r="CP210" s="68"/>
      <c r="CQ210" s="68"/>
      <c r="CR210" s="68"/>
      <c r="CS210" s="68"/>
      <c r="CT210" s="68"/>
      <c r="CU210" s="68"/>
      <c r="CV210" s="68"/>
      <c r="CW210" s="68"/>
      <c r="CX210" s="68"/>
      <c r="CY210" s="141"/>
      <c r="CZ210" s="68"/>
      <c r="DA210" s="141"/>
      <c r="DB210" s="15"/>
      <c r="DC210" s="15"/>
      <c r="DD210" s="68"/>
      <c r="DE210" s="68"/>
      <c r="DF210" s="68"/>
      <c r="DG210" s="68"/>
      <c r="DH210" s="141"/>
      <c r="GK210" s="59">
        <v>44617</v>
      </c>
      <c r="GL210">
        <v>8</v>
      </c>
      <c r="GM210">
        <v>0</v>
      </c>
      <c r="GP210">
        <v>0</v>
      </c>
      <c r="GS210">
        <v>1</v>
      </c>
      <c r="GW210">
        <v>0</v>
      </c>
      <c r="GX210">
        <v>0</v>
      </c>
      <c r="GZ210">
        <v>1</v>
      </c>
      <c r="HA210" s="59" t="s">
        <v>3095</v>
      </c>
      <c r="HB210">
        <v>1</v>
      </c>
      <c r="HC210" s="59" t="s">
        <v>3096</v>
      </c>
      <c r="HD210">
        <v>1</v>
      </c>
      <c r="HE210">
        <v>1</v>
      </c>
      <c r="HF210">
        <v>1</v>
      </c>
      <c r="HG210">
        <v>1</v>
      </c>
      <c r="HH210">
        <v>0</v>
      </c>
      <c r="HI210">
        <v>0</v>
      </c>
      <c r="HJ210" s="59">
        <v>44640</v>
      </c>
      <c r="HK210">
        <v>0</v>
      </c>
      <c r="HN210">
        <v>0</v>
      </c>
      <c r="HQ210">
        <v>1</v>
      </c>
      <c r="HU210">
        <v>0</v>
      </c>
      <c r="HV210">
        <v>0</v>
      </c>
      <c r="HX210">
        <v>1</v>
      </c>
      <c r="HY210" s="59" t="s">
        <v>3097</v>
      </c>
      <c r="HZ210">
        <v>1</v>
      </c>
      <c r="IA210" s="59" t="s">
        <v>3098</v>
      </c>
      <c r="IB210">
        <v>1</v>
      </c>
      <c r="IC210">
        <v>1</v>
      </c>
      <c r="ID210">
        <v>1</v>
      </c>
      <c r="IE210">
        <v>1</v>
      </c>
      <c r="IF210">
        <v>0</v>
      </c>
      <c r="IG210">
        <v>0</v>
      </c>
      <c r="IH210" s="59">
        <v>44663</v>
      </c>
      <c r="II210">
        <v>0</v>
      </c>
      <c r="IL210">
        <v>0</v>
      </c>
      <c r="IO210">
        <v>1</v>
      </c>
      <c r="IS210">
        <v>0</v>
      </c>
      <c r="IT210">
        <v>0</v>
      </c>
      <c r="IV210">
        <v>1</v>
      </c>
      <c r="IW210" s="59" t="s">
        <v>3099</v>
      </c>
      <c r="IX210">
        <v>1</v>
      </c>
      <c r="IY210" s="59" t="s">
        <v>2545</v>
      </c>
      <c r="IZ210">
        <v>0</v>
      </c>
      <c r="JA210">
        <v>1</v>
      </c>
      <c r="JB210">
        <v>1</v>
      </c>
      <c r="JC210">
        <v>1</v>
      </c>
      <c r="JD210">
        <v>0</v>
      </c>
      <c r="JE210">
        <v>0</v>
      </c>
      <c r="MA210" s="59"/>
      <c r="MO210" s="59"/>
      <c r="NZ210" s="59"/>
      <c r="ON210" s="69"/>
      <c r="PK210" s="59"/>
      <c r="QV210" s="59">
        <v>45061</v>
      </c>
      <c r="QW210">
        <v>0</v>
      </c>
      <c r="RI210">
        <v>0</v>
      </c>
      <c r="RP210">
        <v>0</v>
      </c>
      <c r="RQ210" t="s">
        <v>3102</v>
      </c>
      <c r="RR210">
        <v>1</v>
      </c>
      <c r="RS210">
        <v>1</v>
      </c>
      <c r="RV210">
        <v>1</v>
      </c>
      <c r="RW210">
        <v>0</v>
      </c>
      <c r="RX210">
        <v>1</v>
      </c>
      <c r="RY210">
        <v>1</v>
      </c>
      <c r="SA210">
        <v>1</v>
      </c>
      <c r="SB210" t="s">
        <v>3103</v>
      </c>
      <c r="SC210">
        <v>1</v>
      </c>
      <c r="SD210">
        <v>1</v>
      </c>
      <c r="TI210" s="15"/>
    </row>
    <row r="211" spans="1:536" x14ac:dyDescent="0.25">
      <c r="A211">
        <v>209</v>
      </c>
      <c r="B211" s="15" t="s">
        <v>2310</v>
      </c>
      <c r="C211" s="15" t="s">
        <v>3267</v>
      </c>
      <c r="F211" t="s">
        <v>3268</v>
      </c>
      <c r="H211">
        <v>0</v>
      </c>
      <c r="JF211" s="59">
        <v>44693</v>
      </c>
      <c r="JG211">
        <v>36</v>
      </c>
      <c r="JH211">
        <v>0</v>
      </c>
      <c r="JK211">
        <v>0</v>
      </c>
      <c r="JN211">
        <v>1</v>
      </c>
      <c r="JR211">
        <v>0</v>
      </c>
      <c r="JS211">
        <v>0</v>
      </c>
      <c r="JU211">
        <v>1</v>
      </c>
      <c r="JV211" t="s">
        <v>2319</v>
      </c>
      <c r="JW211">
        <v>1</v>
      </c>
      <c r="JX211" s="59" t="s">
        <v>3269</v>
      </c>
      <c r="JY211">
        <v>1</v>
      </c>
      <c r="JZ211">
        <v>1</v>
      </c>
      <c r="KA211">
        <v>1</v>
      </c>
      <c r="KB211">
        <v>1</v>
      </c>
      <c r="KC211">
        <v>0</v>
      </c>
      <c r="KD211">
        <v>0</v>
      </c>
      <c r="KE211" s="59">
        <v>44741</v>
      </c>
      <c r="KF211">
        <v>0</v>
      </c>
      <c r="KI211">
        <v>0</v>
      </c>
      <c r="KL211">
        <v>1</v>
      </c>
      <c r="KP211">
        <v>0</v>
      </c>
      <c r="KQ211">
        <v>0</v>
      </c>
      <c r="KS211" s="15">
        <v>1</v>
      </c>
      <c r="KT211" s="59" t="s">
        <v>2400</v>
      </c>
      <c r="KU211">
        <v>1</v>
      </c>
      <c r="KV211" s="59" t="s">
        <v>2400</v>
      </c>
      <c r="KW211">
        <v>1</v>
      </c>
      <c r="KX211">
        <v>1</v>
      </c>
      <c r="KY211">
        <v>1</v>
      </c>
      <c r="KZ211">
        <v>1</v>
      </c>
      <c r="LA211">
        <v>0</v>
      </c>
      <c r="LB211">
        <v>0</v>
      </c>
      <c r="LC211" s="59">
        <v>44760</v>
      </c>
      <c r="LD211">
        <v>0</v>
      </c>
      <c r="LG211">
        <v>0</v>
      </c>
      <c r="LJ211">
        <v>1</v>
      </c>
      <c r="LN211">
        <v>0</v>
      </c>
      <c r="LO211">
        <v>0</v>
      </c>
      <c r="LQ211">
        <v>1</v>
      </c>
      <c r="LR211" s="59" t="s">
        <v>2545</v>
      </c>
      <c r="LS211">
        <v>1</v>
      </c>
      <c r="LT211" s="59" t="s">
        <v>3270</v>
      </c>
      <c r="LU211">
        <v>1</v>
      </c>
      <c r="LV211">
        <v>1</v>
      </c>
      <c r="LW211">
        <v>1</v>
      </c>
      <c r="LX211">
        <v>1</v>
      </c>
      <c r="LY211">
        <v>0</v>
      </c>
      <c r="LZ211">
        <v>0</v>
      </c>
      <c r="TI211" s="15"/>
    </row>
    <row r="212" spans="1:536" x14ac:dyDescent="0.25">
      <c r="A212">
        <v>210</v>
      </c>
      <c r="B212" s="15" t="s">
        <v>2310</v>
      </c>
      <c r="F212" t="s">
        <v>3271</v>
      </c>
      <c r="G212" s="139">
        <v>17130</v>
      </c>
      <c r="H212">
        <v>1</v>
      </c>
      <c r="DI212" s="59">
        <v>44507</v>
      </c>
      <c r="DJ212" s="58">
        <f>(DI212-G212)/365.25</f>
        <v>74.954140999315541</v>
      </c>
      <c r="DL212">
        <v>1</v>
      </c>
      <c r="DM212">
        <v>1</v>
      </c>
      <c r="DN212">
        <v>1</v>
      </c>
      <c r="DO212">
        <v>1</v>
      </c>
      <c r="DP212">
        <v>30</v>
      </c>
      <c r="DQ212">
        <v>10</v>
      </c>
      <c r="DR212">
        <v>0</v>
      </c>
      <c r="DS212">
        <v>0</v>
      </c>
      <c r="DT212">
        <v>0</v>
      </c>
      <c r="DU212">
        <v>0</v>
      </c>
      <c r="DV212" t="s">
        <v>2948</v>
      </c>
      <c r="DX212">
        <v>1</v>
      </c>
      <c r="EA212">
        <v>2</v>
      </c>
      <c r="EC212">
        <v>0</v>
      </c>
      <c r="ED212">
        <v>1</v>
      </c>
      <c r="EE212">
        <v>0</v>
      </c>
      <c r="EF212">
        <v>14</v>
      </c>
      <c r="EG212">
        <v>0</v>
      </c>
      <c r="EH212">
        <v>0</v>
      </c>
      <c r="EI212">
        <v>1</v>
      </c>
      <c r="EJ212">
        <v>1</v>
      </c>
      <c r="EK212" t="s">
        <v>248</v>
      </c>
      <c r="EL212">
        <v>1</v>
      </c>
      <c r="EM212">
        <v>1</v>
      </c>
      <c r="EN212">
        <v>1</v>
      </c>
      <c r="EO212">
        <v>1</v>
      </c>
      <c r="EP212" t="s">
        <v>386</v>
      </c>
      <c r="EQ212">
        <v>1</v>
      </c>
      <c r="ER212">
        <v>0</v>
      </c>
      <c r="ES212">
        <v>2</v>
      </c>
      <c r="ET212">
        <v>-1</v>
      </c>
      <c r="EV212" t="s">
        <v>2728</v>
      </c>
      <c r="EZ212">
        <v>1</v>
      </c>
      <c r="FA212">
        <v>2</v>
      </c>
      <c r="FC212">
        <v>3</v>
      </c>
      <c r="FD212">
        <v>1</v>
      </c>
      <c r="FE212">
        <v>1</v>
      </c>
      <c r="FG212" t="s">
        <v>2799</v>
      </c>
      <c r="FH212">
        <v>2</v>
      </c>
      <c r="FI212" t="s">
        <v>3272</v>
      </c>
      <c r="FJ212" t="s">
        <v>3273</v>
      </c>
      <c r="FK212">
        <v>3</v>
      </c>
      <c r="FL212" t="s">
        <v>123</v>
      </c>
      <c r="FM212">
        <v>2</v>
      </c>
      <c r="FN212">
        <v>2</v>
      </c>
      <c r="FO212" t="s">
        <v>3274</v>
      </c>
      <c r="FP212">
        <v>2</v>
      </c>
      <c r="FQ212">
        <v>3</v>
      </c>
      <c r="FR212">
        <v>2</v>
      </c>
      <c r="FS212">
        <v>1</v>
      </c>
      <c r="FZ212">
        <v>1</v>
      </c>
      <c r="GE212">
        <v>3</v>
      </c>
      <c r="GG212" t="s">
        <v>3275</v>
      </c>
      <c r="GI212">
        <v>1</v>
      </c>
      <c r="GJ212" s="59">
        <v>44506</v>
      </c>
      <c r="GK212" s="59"/>
      <c r="GN212" s="59"/>
      <c r="GO212" s="59"/>
      <c r="GQ212" s="59"/>
      <c r="GR212" s="59"/>
      <c r="GT212" s="59"/>
      <c r="GU212" s="59"/>
      <c r="GV212" s="59"/>
      <c r="GY212" s="59"/>
      <c r="HA212" s="59"/>
      <c r="HC212" s="59"/>
      <c r="HG212" s="59"/>
      <c r="HH212" s="59"/>
      <c r="HI212" s="59"/>
      <c r="HJ212" s="59"/>
      <c r="HL212" s="59"/>
      <c r="HM212" s="59"/>
      <c r="HO212" s="59"/>
      <c r="HP212" s="59"/>
      <c r="HS212" s="59"/>
      <c r="HT212" s="59"/>
      <c r="HW212" s="59"/>
      <c r="HY212" s="59"/>
      <c r="IA212" s="59"/>
      <c r="IE212" s="59"/>
      <c r="IG212" s="59"/>
      <c r="IH212" s="59"/>
      <c r="II212" s="59"/>
      <c r="IJ212" s="59"/>
      <c r="IK212" s="59"/>
      <c r="IM212" s="59"/>
      <c r="IN212" s="59"/>
      <c r="IP212" s="59"/>
      <c r="IQ212" s="59"/>
      <c r="IR212" s="59"/>
      <c r="IT212" s="59"/>
      <c r="IU212" s="59"/>
      <c r="IW212" s="59"/>
      <c r="IY212" s="59"/>
      <c r="JB212" s="59"/>
      <c r="JC212" s="59"/>
      <c r="JF212" s="59"/>
      <c r="JG212" s="59"/>
      <c r="JI212" s="59"/>
      <c r="JJ212" s="59"/>
      <c r="JL212" s="59"/>
      <c r="JM212" s="59"/>
      <c r="JO212" s="59"/>
      <c r="JP212" s="59"/>
      <c r="JQ212" s="59"/>
      <c r="JT212" s="59"/>
      <c r="JV212" s="59"/>
      <c r="JW212" s="59"/>
      <c r="JX212" s="59"/>
      <c r="JY212" s="59"/>
      <c r="KA212" s="59"/>
      <c r="KB212" s="59"/>
      <c r="KD212" s="59"/>
      <c r="KE212" s="59"/>
      <c r="KG212" s="59"/>
      <c r="KH212" s="59"/>
      <c r="KJ212" s="59"/>
      <c r="KK212" s="59"/>
      <c r="KM212" s="59"/>
      <c r="KN212" s="59"/>
      <c r="KO212" s="59"/>
      <c r="KQ212" s="59"/>
      <c r="KR212" s="59"/>
      <c r="KT212" s="59"/>
      <c r="KV212" s="59"/>
      <c r="KY212" s="59"/>
      <c r="KZ212" s="59"/>
      <c r="LC212" s="59"/>
      <c r="LE212" s="59"/>
      <c r="LF212" s="59"/>
      <c r="LH212" s="59"/>
      <c r="LI212" s="59"/>
      <c r="LK212" s="59"/>
      <c r="LL212" s="59"/>
      <c r="LM212" s="59"/>
      <c r="LP212" s="59"/>
      <c r="LR212" s="59"/>
      <c r="LT212" s="59"/>
      <c r="SO212" s="97"/>
      <c r="SP212" s="143"/>
      <c r="SQ212" s="143"/>
      <c r="SR212" s="143"/>
      <c r="SS212" s="143"/>
      <c r="ST212" s="143"/>
      <c r="SU212" s="143"/>
      <c r="SV212" s="143"/>
      <c r="SW212" s="143"/>
      <c r="SX212" s="143"/>
      <c r="SY212" s="143"/>
      <c r="SZ212" s="143"/>
      <c r="TB212" s="143"/>
      <c r="TD212" s="143"/>
      <c r="TF212" s="143"/>
      <c r="TG212" s="143"/>
      <c r="TH212" s="143"/>
      <c r="TI212" s="15"/>
      <c r="TJ212" s="143"/>
      <c r="TK212" s="143"/>
    </row>
    <row r="213" spans="1:536" x14ac:dyDescent="0.25">
      <c r="A213">
        <v>211</v>
      </c>
      <c r="B213" s="15" t="s">
        <v>2310</v>
      </c>
      <c r="C213" s="15" t="s">
        <v>3125</v>
      </c>
      <c r="D213" t="s">
        <v>3126</v>
      </c>
      <c r="E213" t="s">
        <v>3276</v>
      </c>
      <c r="F213" t="s">
        <v>3277</v>
      </c>
      <c r="G213" s="139">
        <v>43145</v>
      </c>
      <c r="H213">
        <v>1</v>
      </c>
      <c r="I213" s="140">
        <v>44176</v>
      </c>
      <c r="J213" s="58">
        <f t="shared" ref="J213:J218" si="4">(I213-G213)/365.25</f>
        <v>2.8227241615331966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14.8</v>
      </c>
      <c r="T213">
        <v>95</v>
      </c>
      <c r="U213">
        <v>0.47</v>
      </c>
      <c r="V213" t="s">
        <v>21</v>
      </c>
      <c r="W213">
        <v>0.09</v>
      </c>
      <c r="X213" t="s">
        <v>21</v>
      </c>
      <c r="Y213">
        <v>0.57999999999999996</v>
      </c>
      <c r="Z213" t="s">
        <v>21</v>
      </c>
      <c r="AB213">
        <v>11.6</v>
      </c>
      <c r="AC213">
        <v>0</v>
      </c>
      <c r="AD213">
        <v>35.4</v>
      </c>
      <c r="AE213">
        <v>11.8</v>
      </c>
      <c r="AF213">
        <v>0</v>
      </c>
      <c r="AG213">
        <v>1</v>
      </c>
      <c r="AH213">
        <v>2</v>
      </c>
      <c r="AI213">
        <v>3</v>
      </c>
      <c r="AL213">
        <v>1</v>
      </c>
      <c r="AM213">
        <v>4</v>
      </c>
      <c r="AN213">
        <v>4</v>
      </c>
      <c r="AO213">
        <v>1</v>
      </c>
      <c r="AP213" t="s">
        <v>3246</v>
      </c>
      <c r="AQ213" s="15">
        <v>1</v>
      </c>
      <c r="AT213" s="68">
        <v>1</v>
      </c>
      <c r="AU213" s="68">
        <v>0</v>
      </c>
      <c r="AV213" s="68">
        <v>3</v>
      </c>
      <c r="AW213" s="68">
        <v>14</v>
      </c>
      <c r="AX213" s="68">
        <v>14</v>
      </c>
      <c r="AY213" s="68">
        <v>1</v>
      </c>
      <c r="AZ213" s="68">
        <v>1</v>
      </c>
      <c r="BA213" s="68">
        <v>1</v>
      </c>
      <c r="BB213" s="68">
        <v>1</v>
      </c>
      <c r="BC213" s="68">
        <v>0</v>
      </c>
      <c r="BD213" s="68">
        <v>0</v>
      </c>
      <c r="BE213" s="68">
        <v>0</v>
      </c>
      <c r="BF213" s="68">
        <v>0</v>
      </c>
      <c r="BG213" s="68">
        <v>0</v>
      </c>
      <c r="BH213" s="68">
        <v>0</v>
      </c>
      <c r="BJ213" s="68">
        <v>0</v>
      </c>
      <c r="BK213" s="68">
        <v>0</v>
      </c>
      <c r="BL213" s="68">
        <v>1</v>
      </c>
      <c r="BM213" s="68">
        <v>1</v>
      </c>
      <c r="BN213" s="68">
        <v>0</v>
      </c>
      <c r="BO213" s="68">
        <v>1</v>
      </c>
      <c r="BP213" s="68">
        <v>0</v>
      </c>
      <c r="BQ213" s="68">
        <v>1</v>
      </c>
      <c r="BR213" s="68">
        <v>0</v>
      </c>
      <c r="BT213" s="68">
        <v>0</v>
      </c>
      <c r="BU213" s="68">
        <v>0</v>
      </c>
      <c r="BV213" s="68">
        <v>0</v>
      </c>
      <c r="BW213" s="68">
        <v>0</v>
      </c>
      <c r="BX213" s="68">
        <v>0</v>
      </c>
      <c r="BY213" s="68">
        <v>0</v>
      </c>
      <c r="BZ213" s="68">
        <v>0</v>
      </c>
      <c r="CA213" s="68">
        <v>0</v>
      </c>
      <c r="CB213" s="68">
        <v>0</v>
      </c>
      <c r="CC213" s="68">
        <v>0</v>
      </c>
      <c r="CD213" s="68">
        <v>0</v>
      </c>
      <c r="CE213" s="68">
        <v>0</v>
      </c>
      <c r="CG213" s="68">
        <v>1</v>
      </c>
      <c r="CH213" s="68">
        <v>1</v>
      </c>
      <c r="CI213" s="68">
        <v>0</v>
      </c>
      <c r="CJ213" s="68">
        <v>0</v>
      </c>
      <c r="CK213" s="68">
        <v>0</v>
      </c>
      <c r="CL213" s="68">
        <v>0</v>
      </c>
      <c r="CN213" s="68">
        <v>1</v>
      </c>
      <c r="CO213" s="68">
        <v>1</v>
      </c>
      <c r="CP213" s="68">
        <v>1</v>
      </c>
      <c r="CQ213" s="68">
        <v>0</v>
      </c>
      <c r="CR213" s="68">
        <v>0</v>
      </c>
      <c r="CS213" s="68">
        <v>1</v>
      </c>
      <c r="CT213" t="s">
        <v>219</v>
      </c>
      <c r="CU213" s="68">
        <v>0</v>
      </c>
      <c r="CV213" s="68">
        <v>0</v>
      </c>
      <c r="CW213" s="68">
        <v>0</v>
      </c>
      <c r="CX213" s="68">
        <v>1</v>
      </c>
      <c r="CY213" s="141" t="s">
        <v>2560</v>
      </c>
      <c r="CZ213" s="68">
        <v>1</v>
      </c>
      <c r="DA213" s="141" t="s">
        <v>3129</v>
      </c>
      <c r="DB213" s="15">
        <v>0</v>
      </c>
      <c r="DC213" s="15"/>
      <c r="DD213" s="68">
        <v>1</v>
      </c>
      <c r="DE213" s="68"/>
      <c r="DF213" s="68"/>
      <c r="DG213" s="68"/>
      <c r="DH213" s="141"/>
      <c r="GI213">
        <v>1</v>
      </c>
      <c r="GJ213" s="59">
        <v>44506</v>
      </c>
      <c r="GK213" s="59">
        <v>44617</v>
      </c>
      <c r="GL213">
        <v>5</v>
      </c>
      <c r="GM213">
        <v>0</v>
      </c>
      <c r="GN213" s="59"/>
      <c r="GO213" s="59"/>
      <c r="GP213">
        <v>0</v>
      </c>
      <c r="GQ213" s="59"/>
      <c r="GR213" s="59"/>
      <c r="GS213">
        <v>1</v>
      </c>
      <c r="GT213" s="59"/>
      <c r="GU213" s="59"/>
      <c r="GV213" s="59"/>
      <c r="GW213">
        <v>0</v>
      </c>
      <c r="GX213">
        <v>0</v>
      </c>
      <c r="GY213" s="59"/>
      <c r="GZ213">
        <v>1</v>
      </c>
      <c r="HA213" s="59" t="s">
        <v>2468</v>
      </c>
      <c r="HB213">
        <v>1</v>
      </c>
      <c r="HC213" s="59" t="s">
        <v>2322</v>
      </c>
      <c r="HD213">
        <v>1</v>
      </c>
      <c r="HE213">
        <v>1</v>
      </c>
      <c r="HF213">
        <v>1</v>
      </c>
      <c r="HG213">
        <v>1</v>
      </c>
      <c r="HH213">
        <v>0</v>
      </c>
      <c r="HI213">
        <v>0</v>
      </c>
      <c r="HJ213" s="59">
        <v>44640</v>
      </c>
      <c r="HK213">
        <v>0</v>
      </c>
      <c r="HL213" s="59"/>
      <c r="HM213" s="59"/>
      <c r="HN213">
        <v>0</v>
      </c>
      <c r="HO213" s="59"/>
      <c r="HP213" s="59"/>
      <c r="HQ213">
        <v>1</v>
      </c>
      <c r="HS213" s="59"/>
      <c r="HT213" s="59"/>
      <c r="HU213">
        <v>0</v>
      </c>
      <c r="HV213">
        <v>0</v>
      </c>
      <c r="HW213" s="59"/>
      <c r="HX213">
        <v>1</v>
      </c>
      <c r="HY213" s="59" t="s">
        <v>3134</v>
      </c>
      <c r="HZ213">
        <v>1</v>
      </c>
      <c r="IA213" s="59" t="s">
        <v>3135</v>
      </c>
      <c r="IB213">
        <v>1</v>
      </c>
      <c r="IC213">
        <v>1</v>
      </c>
      <c r="ID213">
        <v>1</v>
      </c>
      <c r="IE213">
        <v>1</v>
      </c>
      <c r="IF213">
        <v>0</v>
      </c>
      <c r="IG213">
        <v>0</v>
      </c>
      <c r="IH213" s="59">
        <v>44663</v>
      </c>
      <c r="II213">
        <v>0</v>
      </c>
      <c r="IJ213" s="59"/>
      <c r="IK213" s="59"/>
      <c r="IL213">
        <v>0</v>
      </c>
      <c r="IM213" s="59"/>
      <c r="IN213" s="59"/>
      <c r="IO213">
        <v>0</v>
      </c>
      <c r="IP213" s="59"/>
      <c r="IQ213" s="59"/>
      <c r="IR213" s="59"/>
      <c r="IS213">
        <v>0</v>
      </c>
      <c r="IT213">
        <v>0</v>
      </c>
      <c r="IU213" s="59"/>
      <c r="IV213">
        <v>1</v>
      </c>
      <c r="IW213" s="59" t="s">
        <v>2313</v>
      </c>
      <c r="IX213">
        <v>1</v>
      </c>
      <c r="IY213" s="59" t="s">
        <v>3136</v>
      </c>
      <c r="IZ213">
        <v>1</v>
      </c>
      <c r="JA213">
        <v>1</v>
      </c>
      <c r="JB213">
        <v>1</v>
      </c>
      <c r="JC213">
        <v>1</v>
      </c>
      <c r="JD213">
        <v>0</v>
      </c>
      <c r="JE213">
        <v>0</v>
      </c>
      <c r="JF213" s="59"/>
      <c r="JG213" s="59"/>
      <c r="JI213" s="59"/>
      <c r="JJ213" s="59"/>
      <c r="JL213" s="59"/>
      <c r="JM213" s="59"/>
      <c r="JO213" s="59"/>
      <c r="JP213" s="59"/>
      <c r="JQ213" s="59"/>
      <c r="JT213" s="59"/>
      <c r="JV213" s="59"/>
      <c r="JW213" s="59"/>
      <c r="JX213" s="59"/>
      <c r="JY213" s="59"/>
      <c r="KA213" s="59"/>
      <c r="KB213" s="59"/>
      <c r="KD213" s="59"/>
      <c r="KE213" s="59"/>
      <c r="KG213" s="59"/>
      <c r="KH213" s="59"/>
      <c r="KJ213" s="59"/>
      <c r="KK213" s="59"/>
      <c r="KM213" s="59"/>
      <c r="KN213" s="59"/>
      <c r="KO213" s="59"/>
      <c r="KQ213" s="59"/>
      <c r="KR213" s="59"/>
      <c r="KT213" s="59"/>
      <c r="KV213" s="59"/>
      <c r="KY213" s="59"/>
      <c r="KZ213" s="59"/>
      <c r="LC213" s="59"/>
      <c r="LE213" s="59"/>
      <c r="LF213" s="59"/>
      <c r="LH213" s="59"/>
      <c r="LI213" s="59"/>
      <c r="LK213" s="59"/>
      <c r="LL213" s="59"/>
      <c r="LM213" s="59"/>
      <c r="LP213" s="59"/>
      <c r="LR213" s="59"/>
      <c r="LT213" s="59"/>
      <c r="PK213" s="59">
        <v>44907</v>
      </c>
      <c r="PL213">
        <v>0</v>
      </c>
      <c r="PW213">
        <v>0</v>
      </c>
      <c r="PX213">
        <v>0</v>
      </c>
      <c r="QB213">
        <v>0</v>
      </c>
      <c r="QE213">
        <v>1</v>
      </c>
      <c r="QF213" t="s">
        <v>2369</v>
      </c>
      <c r="QH213">
        <v>1</v>
      </c>
      <c r="QK213">
        <v>1</v>
      </c>
      <c r="QL213">
        <v>1</v>
      </c>
      <c r="QP213">
        <v>1</v>
      </c>
      <c r="QQ213" t="s">
        <v>98</v>
      </c>
      <c r="QR213">
        <v>0</v>
      </c>
      <c r="QV213" s="59">
        <v>45061</v>
      </c>
      <c r="QW213">
        <v>1</v>
      </c>
      <c r="QX213" s="69">
        <v>45047</v>
      </c>
      <c r="QY213">
        <v>3</v>
      </c>
      <c r="QZ213">
        <v>0</v>
      </c>
      <c r="RA213">
        <v>0</v>
      </c>
      <c r="RB213">
        <v>0</v>
      </c>
      <c r="RC213">
        <v>0</v>
      </c>
      <c r="RD213">
        <v>1</v>
      </c>
      <c r="RF213">
        <v>1</v>
      </c>
      <c r="RH213">
        <v>1</v>
      </c>
      <c r="RI213">
        <v>1</v>
      </c>
      <c r="RJ213" s="69">
        <v>45047</v>
      </c>
      <c r="RK213">
        <v>7</v>
      </c>
      <c r="RL213">
        <v>0</v>
      </c>
      <c r="RM213">
        <v>1</v>
      </c>
      <c r="RN213">
        <v>0</v>
      </c>
      <c r="RO213">
        <v>1</v>
      </c>
      <c r="RP213">
        <v>1</v>
      </c>
      <c r="RQ213" t="s">
        <v>2369</v>
      </c>
      <c r="RR213">
        <v>0</v>
      </c>
      <c r="RS213">
        <v>1</v>
      </c>
      <c r="RV213">
        <v>1</v>
      </c>
      <c r="RW213">
        <v>1</v>
      </c>
      <c r="RX213">
        <v>1</v>
      </c>
      <c r="RY213">
        <v>1</v>
      </c>
      <c r="SA213">
        <v>1</v>
      </c>
      <c r="SB213" t="s">
        <v>2324</v>
      </c>
      <c r="SC213">
        <v>0</v>
      </c>
      <c r="SG213" s="59">
        <v>45247</v>
      </c>
      <c r="SH213">
        <v>0</v>
      </c>
      <c r="SO213" s="97"/>
      <c r="SP213" s="143"/>
      <c r="SQ213" s="143"/>
      <c r="SR213" s="143"/>
      <c r="SS213" s="143"/>
      <c r="ST213" s="143"/>
      <c r="SU213" s="143"/>
      <c r="SV213" s="143"/>
      <c r="SW213" s="143"/>
      <c r="SX213" s="143"/>
      <c r="SY213" s="143"/>
      <c r="SZ213" s="143"/>
      <c r="TB213" s="143"/>
      <c r="TD213" s="143"/>
      <c r="TF213" s="143"/>
      <c r="TG213" s="143"/>
      <c r="TH213" s="143"/>
      <c r="TI213" s="15"/>
      <c r="TJ213" s="143"/>
      <c r="TK213" s="143"/>
    </row>
    <row r="214" spans="1:536" x14ac:dyDescent="0.25">
      <c r="A214">
        <v>212</v>
      </c>
      <c r="B214" s="15" t="s">
        <v>2310</v>
      </c>
      <c r="C214" s="15" t="s">
        <v>2436</v>
      </c>
      <c r="D214" t="s">
        <v>2437</v>
      </c>
      <c r="E214" t="s">
        <v>3278</v>
      </c>
      <c r="F214" t="s">
        <v>3279</v>
      </c>
      <c r="G214" s="139">
        <v>26287</v>
      </c>
      <c r="H214">
        <v>1</v>
      </c>
      <c r="I214" s="140">
        <v>44176</v>
      </c>
      <c r="J214" s="58">
        <f t="shared" si="4"/>
        <v>48.977412731006162</v>
      </c>
      <c r="K214">
        <v>0</v>
      </c>
      <c r="L214">
        <v>0</v>
      </c>
      <c r="M214">
        <v>1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83.5</v>
      </c>
      <c r="T214">
        <v>1.69</v>
      </c>
      <c r="AA214" s="83">
        <f>(S214/(T214*T214))</f>
        <v>29.235671019922275</v>
      </c>
      <c r="AB214">
        <v>15.1</v>
      </c>
      <c r="AC214">
        <v>0</v>
      </c>
      <c r="AD214">
        <v>44</v>
      </c>
      <c r="AE214">
        <v>15</v>
      </c>
      <c r="AF214">
        <v>8</v>
      </c>
      <c r="AG214">
        <v>1</v>
      </c>
      <c r="AH214">
        <v>4</v>
      </c>
      <c r="AI214">
        <v>2</v>
      </c>
      <c r="AL214">
        <v>1</v>
      </c>
      <c r="AM214">
        <v>2</v>
      </c>
      <c r="AN214">
        <v>5</v>
      </c>
      <c r="AO214">
        <v>1</v>
      </c>
      <c r="AP214" t="s">
        <v>3280</v>
      </c>
      <c r="AQ214" s="15">
        <v>0</v>
      </c>
      <c r="AT214" s="68">
        <v>1</v>
      </c>
      <c r="AU214" s="68">
        <v>1</v>
      </c>
      <c r="AV214" s="68">
        <v>6</v>
      </c>
      <c r="AW214">
        <v>6</v>
      </c>
      <c r="AX214" s="68">
        <v>-1</v>
      </c>
      <c r="AY214">
        <v>1</v>
      </c>
      <c r="AZ214" s="68">
        <v>0</v>
      </c>
      <c r="BA214" s="68">
        <v>0</v>
      </c>
      <c r="BB214" s="68">
        <v>1</v>
      </c>
      <c r="BC214" s="68">
        <v>0</v>
      </c>
      <c r="BD214" s="68">
        <v>0</v>
      </c>
      <c r="BE214" s="68">
        <v>0</v>
      </c>
      <c r="BF214" s="68">
        <v>0</v>
      </c>
      <c r="BG214" s="68">
        <v>0</v>
      </c>
      <c r="BH214" s="68">
        <v>0</v>
      </c>
      <c r="BJ214" s="68">
        <v>0</v>
      </c>
      <c r="BK214" s="68">
        <v>0</v>
      </c>
      <c r="BL214" s="68">
        <v>1</v>
      </c>
      <c r="BM214" s="68">
        <v>1</v>
      </c>
      <c r="BN214" s="68">
        <v>0</v>
      </c>
      <c r="BO214" s="68">
        <v>0</v>
      </c>
      <c r="BP214" s="68">
        <v>0</v>
      </c>
      <c r="BQ214" s="68">
        <v>1</v>
      </c>
      <c r="BR214" s="68">
        <v>0</v>
      </c>
      <c r="BT214" s="68">
        <v>0</v>
      </c>
      <c r="BU214" s="68">
        <v>0</v>
      </c>
      <c r="BV214" s="68">
        <v>0</v>
      </c>
      <c r="BW214" s="68">
        <v>0</v>
      </c>
      <c r="BX214" s="68">
        <v>0</v>
      </c>
      <c r="BY214" s="68">
        <v>0</v>
      </c>
      <c r="BZ214" s="68">
        <v>0</v>
      </c>
      <c r="CA214" s="68">
        <v>0</v>
      </c>
      <c r="CB214" s="68">
        <v>0</v>
      </c>
      <c r="CC214" s="68">
        <v>0</v>
      </c>
      <c r="CD214" s="68">
        <v>0</v>
      </c>
      <c r="CE214" s="68">
        <v>0</v>
      </c>
      <c r="CG214" s="68">
        <v>1</v>
      </c>
      <c r="CH214" s="68">
        <v>1</v>
      </c>
      <c r="CI214" s="68">
        <v>1</v>
      </c>
      <c r="CJ214" s="68">
        <v>0</v>
      </c>
      <c r="CK214" s="68">
        <v>0</v>
      </c>
      <c r="CL214" s="68">
        <v>1</v>
      </c>
      <c r="CM214" s="141" t="s">
        <v>2357</v>
      </c>
      <c r="CN214" s="68">
        <v>1</v>
      </c>
      <c r="CO214" s="68">
        <v>0</v>
      </c>
      <c r="CP214" s="68">
        <v>1</v>
      </c>
      <c r="CQ214" s="68">
        <v>0</v>
      </c>
      <c r="CR214" s="68">
        <v>0</v>
      </c>
      <c r="CS214" s="68">
        <v>1</v>
      </c>
      <c r="CT214" t="s">
        <v>2440</v>
      </c>
      <c r="CX214" s="68">
        <v>1</v>
      </c>
      <c r="CY214" s="141" t="s">
        <v>2441</v>
      </c>
      <c r="CZ214" s="68">
        <v>1</v>
      </c>
      <c r="DA214" s="141" t="s">
        <v>2442</v>
      </c>
      <c r="DB214" s="15">
        <v>1</v>
      </c>
      <c r="DC214" s="15">
        <v>6</v>
      </c>
      <c r="DD214" s="68">
        <v>1</v>
      </c>
      <c r="DE214" s="68">
        <v>1</v>
      </c>
      <c r="DF214" s="148">
        <v>44004</v>
      </c>
      <c r="DG214" s="151"/>
      <c r="DH214" s="141"/>
      <c r="GI214">
        <v>1</v>
      </c>
      <c r="GJ214" s="59">
        <v>44506</v>
      </c>
      <c r="GK214" s="59"/>
      <c r="GN214" s="59"/>
      <c r="GO214" s="59"/>
      <c r="GQ214" s="59"/>
      <c r="GR214" s="59"/>
      <c r="GT214" s="59"/>
      <c r="GU214" s="59"/>
      <c r="GV214" s="59"/>
      <c r="GY214" s="59"/>
      <c r="HA214" s="59"/>
      <c r="HC214" s="59"/>
      <c r="HG214" s="59"/>
      <c r="HH214" s="59"/>
      <c r="HI214" s="59"/>
      <c r="HJ214" s="59"/>
      <c r="HL214" s="59"/>
      <c r="HM214" s="59"/>
      <c r="HO214" s="59"/>
      <c r="HP214" s="59"/>
      <c r="HS214" s="59"/>
      <c r="HT214" s="59"/>
      <c r="HW214" s="59"/>
      <c r="HY214" s="59"/>
      <c r="IA214" s="59"/>
      <c r="IE214" s="59"/>
      <c r="IG214" s="59"/>
      <c r="IH214" s="59"/>
      <c r="IJ214" s="59"/>
      <c r="IK214" s="59"/>
      <c r="IM214" s="59"/>
      <c r="IN214" s="59"/>
      <c r="IP214" s="59"/>
      <c r="IQ214" s="59"/>
      <c r="IR214" s="59"/>
      <c r="IU214" s="59"/>
      <c r="IW214" s="59"/>
      <c r="IY214" s="59"/>
      <c r="JB214" s="59"/>
      <c r="JC214" s="59"/>
      <c r="JE214" s="59"/>
      <c r="JF214" s="59">
        <v>44693</v>
      </c>
      <c r="JG214">
        <v>53</v>
      </c>
      <c r="JH214">
        <v>0</v>
      </c>
      <c r="JI214" s="59"/>
      <c r="JJ214" s="59"/>
      <c r="JK214">
        <v>0</v>
      </c>
      <c r="JL214" s="59"/>
      <c r="JM214" s="59"/>
      <c r="JN214">
        <v>1</v>
      </c>
      <c r="JO214" s="59"/>
      <c r="JP214" s="59"/>
      <c r="JQ214" s="59"/>
      <c r="JR214">
        <v>1</v>
      </c>
      <c r="JS214">
        <v>0</v>
      </c>
      <c r="JT214" s="59"/>
      <c r="JU214">
        <v>1</v>
      </c>
      <c r="JV214" s="59" t="s">
        <v>2319</v>
      </c>
      <c r="JW214">
        <v>1</v>
      </c>
      <c r="JX214" s="59" t="s">
        <v>2313</v>
      </c>
      <c r="JY214">
        <v>1</v>
      </c>
      <c r="JZ214">
        <v>1</v>
      </c>
      <c r="KA214">
        <v>1</v>
      </c>
      <c r="KB214">
        <v>1</v>
      </c>
      <c r="KC214">
        <v>0</v>
      </c>
      <c r="KD214">
        <v>0</v>
      </c>
      <c r="KE214" s="59">
        <v>44739</v>
      </c>
      <c r="KF214">
        <v>0</v>
      </c>
      <c r="KG214" s="59"/>
      <c r="KH214" s="59"/>
      <c r="KI214">
        <v>0</v>
      </c>
      <c r="KJ214" s="59"/>
      <c r="KK214" s="59"/>
      <c r="KM214" s="59"/>
      <c r="KN214" s="59"/>
      <c r="KO214" s="59"/>
      <c r="KP214">
        <v>0</v>
      </c>
      <c r="KQ214">
        <v>1</v>
      </c>
      <c r="KR214" s="59"/>
      <c r="KS214">
        <v>1</v>
      </c>
      <c r="KT214" s="59" t="s">
        <v>2313</v>
      </c>
      <c r="KU214">
        <v>1</v>
      </c>
      <c r="KV214" s="59" t="s">
        <v>2322</v>
      </c>
      <c r="KW214">
        <v>1</v>
      </c>
      <c r="KX214">
        <v>1</v>
      </c>
      <c r="KY214">
        <v>1</v>
      </c>
      <c r="KZ214">
        <v>1</v>
      </c>
      <c r="LA214">
        <v>0</v>
      </c>
      <c r="LB214">
        <v>0</v>
      </c>
      <c r="LC214" s="59">
        <v>44760</v>
      </c>
      <c r="LD214">
        <v>0</v>
      </c>
      <c r="LE214" s="59"/>
      <c r="LF214" s="59"/>
      <c r="LG214">
        <v>0</v>
      </c>
      <c r="LH214" s="59"/>
      <c r="LI214" s="59"/>
      <c r="LJ214">
        <v>1</v>
      </c>
      <c r="LK214" s="59"/>
      <c r="LL214" s="59"/>
      <c r="LM214" s="59"/>
      <c r="LN214">
        <v>1</v>
      </c>
      <c r="LO214">
        <v>0</v>
      </c>
      <c r="LP214" s="59"/>
      <c r="LQ214">
        <v>1</v>
      </c>
      <c r="LR214" s="59" t="s">
        <v>2443</v>
      </c>
      <c r="LS214">
        <v>1</v>
      </c>
      <c r="LT214" s="59" t="s">
        <v>2444</v>
      </c>
      <c r="LU214">
        <v>1</v>
      </c>
      <c r="LV214">
        <v>1</v>
      </c>
      <c r="LW214">
        <v>1</v>
      </c>
      <c r="LX214">
        <v>1</v>
      </c>
      <c r="LY214">
        <v>0</v>
      </c>
      <c r="LZ214">
        <v>0</v>
      </c>
      <c r="MA214" s="59">
        <v>44780</v>
      </c>
      <c r="MB214">
        <v>0</v>
      </c>
      <c r="ME214">
        <v>0</v>
      </c>
      <c r="MO214" s="59">
        <v>44840</v>
      </c>
      <c r="MP214">
        <v>0</v>
      </c>
      <c r="NA214">
        <v>0</v>
      </c>
      <c r="NB214">
        <v>1</v>
      </c>
      <c r="NC214" s="69">
        <v>44805</v>
      </c>
      <c r="NE214">
        <v>1</v>
      </c>
      <c r="NF214">
        <v>1</v>
      </c>
      <c r="NG214">
        <v>0</v>
      </c>
      <c r="NH214">
        <v>1</v>
      </c>
      <c r="NI214">
        <v>1</v>
      </c>
      <c r="NJ214" t="s">
        <v>2369</v>
      </c>
      <c r="NK214">
        <v>1</v>
      </c>
      <c r="NM214">
        <v>1</v>
      </c>
      <c r="NO214">
        <v>0</v>
      </c>
      <c r="NP214">
        <v>0</v>
      </c>
      <c r="NQ214">
        <v>1</v>
      </c>
      <c r="NR214">
        <v>1</v>
      </c>
      <c r="NT214">
        <v>0</v>
      </c>
      <c r="NV214">
        <v>1</v>
      </c>
      <c r="NW214">
        <v>1</v>
      </c>
      <c r="PK214" s="59">
        <v>44907</v>
      </c>
      <c r="PL214">
        <v>1</v>
      </c>
      <c r="PM214" s="69">
        <v>44866</v>
      </c>
      <c r="PN214">
        <v>2</v>
      </c>
      <c r="PO214">
        <v>0</v>
      </c>
      <c r="PP214">
        <v>0</v>
      </c>
      <c r="PQ214">
        <v>0</v>
      </c>
      <c r="PR214">
        <v>0</v>
      </c>
      <c r="PS214">
        <v>0</v>
      </c>
      <c r="PU214">
        <v>0</v>
      </c>
      <c r="PV214" t="s">
        <v>2445</v>
      </c>
      <c r="PW214">
        <v>1</v>
      </c>
      <c r="PX214">
        <v>0</v>
      </c>
      <c r="QE214">
        <v>1</v>
      </c>
      <c r="QF214" t="s">
        <v>2310</v>
      </c>
      <c r="QG214">
        <v>1</v>
      </c>
      <c r="QH214">
        <v>1</v>
      </c>
      <c r="QK214">
        <v>1</v>
      </c>
      <c r="QL214">
        <v>0</v>
      </c>
      <c r="QM214">
        <v>1</v>
      </c>
      <c r="QN214">
        <v>1</v>
      </c>
      <c r="QP214">
        <v>1</v>
      </c>
      <c r="QQ214" t="s">
        <v>2446</v>
      </c>
      <c r="QR214">
        <v>0</v>
      </c>
      <c r="QV214" s="59">
        <v>45062</v>
      </c>
      <c r="QW214">
        <v>1</v>
      </c>
      <c r="QX214" s="69">
        <v>44958</v>
      </c>
      <c r="QY214">
        <v>3</v>
      </c>
      <c r="QZ214">
        <v>0</v>
      </c>
      <c r="RA214">
        <v>0</v>
      </c>
      <c r="RB214">
        <v>0</v>
      </c>
      <c r="RC214">
        <v>0</v>
      </c>
      <c r="RD214">
        <v>0</v>
      </c>
      <c r="RF214">
        <v>0</v>
      </c>
      <c r="RH214">
        <v>1</v>
      </c>
      <c r="RI214">
        <v>1</v>
      </c>
      <c r="RJ214" s="69">
        <v>44958</v>
      </c>
      <c r="RK214">
        <v>7</v>
      </c>
      <c r="RL214">
        <v>0</v>
      </c>
      <c r="RM214">
        <v>1</v>
      </c>
      <c r="RN214">
        <v>1</v>
      </c>
      <c r="RO214">
        <v>0</v>
      </c>
      <c r="RP214">
        <v>1</v>
      </c>
      <c r="RQ214" t="s">
        <v>2447</v>
      </c>
      <c r="RR214">
        <v>0</v>
      </c>
      <c r="RS214">
        <v>1</v>
      </c>
      <c r="RV214">
        <v>1</v>
      </c>
      <c r="RW214">
        <v>0</v>
      </c>
      <c r="RX214">
        <v>0</v>
      </c>
      <c r="RY214">
        <v>0</v>
      </c>
      <c r="SA214">
        <v>1</v>
      </c>
      <c r="SB214" t="s">
        <v>2349</v>
      </c>
      <c r="SC214">
        <v>1</v>
      </c>
      <c r="SD214">
        <v>1</v>
      </c>
      <c r="SG214" s="59">
        <v>45247</v>
      </c>
      <c r="SH214">
        <v>1</v>
      </c>
      <c r="SI214" s="69">
        <v>45200</v>
      </c>
      <c r="SK214">
        <v>0</v>
      </c>
      <c r="SO214" s="97"/>
      <c r="SP214" s="143"/>
      <c r="SQ214" s="143"/>
      <c r="SR214" s="143"/>
      <c r="SS214" s="143"/>
      <c r="ST214" s="143"/>
      <c r="SU214" s="143"/>
      <c r="SV214" s="143"/>
      <c r="SW214" s="143"/>
      <c r="SX214" s="143"/>
      <c r="SY214" s="143"/>
      <c r="SZ214" s="143"/>
      <c r="TB214" s="143"/>
      <c r="TD214" s="143"/>
      <c r="TF214" s="143"/>
      <c r="TG214" s="143"/>
      <c r="TH214" s="143"/>
      <c r="TI214" s="15"/>
      <c r="TJ214" s="143"/>
      <c r="TK214" s="143"/>
    </row>
    <row r="215" spans="1:536" x14ac:dyDescent="0.25">
      <c r="A215">
        <v>213</v>
      </c>
      <c r="B215" s="15" t="s">
        <v>2310</v>
      </c>
      <c r="C215" s="15" t="s">
        <v>3042</v>
      </c>
      <c r="D215" t="s">
        <v>3043</v>
      </c>
      <c r="E215" t="s">
        <v>3281</v>
      </c>
      <c r="F215" t="s">
        <v>3282</v>
      </c>
      <c r="G215" s="139">
        <v>30916</v>
      </c>
      <c r="H215">
        <v>0</v>
      </c>
      <c r="I215" s="140">
        <v>44176</v>
      </c>
      <c r="J215" s="58">
        <f t="shared" si="4"/>
        <v>36.303901437371664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69</v>
      </c>
      <c r="T215">
        <v>1.63</v>
      </c>
      <c r="AA215" s="83">
        <f>(S215/(T215*T215))</f>
        <v>25.970115548195267</v>
      </c>
      <c r="AB215">
        <v>13</v>
      </c>
      <c r="AC215">
        <v>0</v>
      </c>
      <c r="AD215">
        <v>38</v>
      </c>
      <c r="AE215">
        <v>13</v>
      </c>
      <c r="AF215">
        <v>11</v>
      </c>
      <c r="AG215">
        <v>0</v>
      </c>
      <c r="AJ215">
        <v>0</v>
      </c>
      <c r="AL215">
        <v>1</v>
      </c>
      <c r="AN215">
        <v>3</v>
      </c>
      <c r="AO215">
        <v>0</v>
      </c>
      <c r="AQ215" s="15">
        <v>0</v>
      </c>
      <c r="AR215" s="15">
        <v>1</v>
      </c>
      <c r="AT215" s="68">
        <v>0</v>
      </c>
      <c r="AU215" s="68">
        <v>0</v>
      </c>
      <c r="AV215" s="68">
        <v>6</v>
      </c>
      <c r="AW215" s="68">
        <v>11</v>
      </c>
      <c r="AX215" s="68">
        <v>14</v>
      </c>
      <c r="AY215" s="68">
        <v>1</v>
      </c>
      <c r="AZ215" s="68">
        <v>1</v>
      </c>
      <c r="BA215" s="68">
        <v>1</v>
      </c>
      <c r="BB215" s="68">
        <v>0</v>
      </c>
      <c r="BC215" s="68">
        <v>0</v>
      </c>
      <c r="BD215" s="68">
        <v>0</v>
      </c>
      <c r="BE215" s="68">
        <v>1</v>
      </c>
      <c r="BF215" s="68">
        <v>0</v>
      </c>
      <c r="BG215" s="68">
        <v>1</v>
      </c>
      <c r="BH215" s="68">
        <v>1</v>
      </c>
      <c r="BI215" t="s">
        <v>3047</v>
      </c>
      <c r="BJ215" s="68">
        <v>0</v>
      </c>
      <c r="BK215" s="68">
        <v>0</v>
      </c>
      <c r="BL215" s="68">
        <v>0</v>
      </c>
      <c r="BM215" s="68">
        <v>1</v>
      </c>
      <c r="BN215" s="68">
        <v>1</v>
      </c>
      <c r="BO215" s="68">
        <v>0</v>
      </c>
      <c r="BP215" s="68">
        <v>0</v>
      </c>
      <c r="BQ215" s="68">
        <v>0</v>
      </c>
      <c r="BR215" s="68">
        <v>0</v>
      </c>
      <c r="BT215" s="68">
        <v>1</v>
      </c>
      <c r="BU215" s="68">
        <v>0</v>
      </c>
      <c r="BV215" s="68">
        <v>0</v>
      </c>
      <c r="BW215" s="68">
        <v>0</v>
      </c>
      <c r="BX215" s="68">
        <v>0</v>
      </c>
      <c r="BY215" s="68">
        <v>0</v>
      </c>
      <c r="BZ215" s="68">
        <v>1</v>
      </c>
      <c r="CA215" s="68">
        <v>1</v>
      </c>
      <c r="CB215" s="68">
        <v>0</v>
      </c>
      <c r="CC215" s="68">
        <v>0</v>
      </c>
      <c r="CD215" s="68">
        <v>1</v>
      </c>
      <c r="CE215" s="68">
        <v>0</v>
      </c>
      <c r="CF215" s="68"/>
      <c r="CG215" s="68">
        <v>1</v>
      </c>
      <c r="CH215" s="68">
        <v>1</v>
      </c>
      <c r="CI215" s="68">
        <v>1</v>
      </c>
      <c r="CJ215" s="68">
        <v>0</v>
      </c>
      <c r="CK215" s="68">
        <v>0</v>
      </c>
      <c r="CL215" s="68">
        <v>0</v>
      </c>
      <c r="CN215" s="68">
        <v>1</v>
      </c>
      <c r="CO215" s="68">
        <v>1</v>
      </c>
      <c r="CP215" s="68">
        <v>1</v>
      </c>
      <c r="CQ215" s="68">
        <v>0</v>
      </c>
      <c r="CR215" s="68">
        <v>0</v>
      </c>
      <c r="CS215" s="68">
        <v>0</v>
      </c>
      <c r="CT215" s="68"/>
      <c r="CU215" s="68">
        <v>1</v>
      </c>
      <c r="CV215" s="68">
        <v>1</v>
      </c>
      <c r="CW215" s="68">
        <v>0</v>
      </c>
      <c r="CX215" s="68">
        <v>1</v>
      </c>
      <c r="CY215" s="141" t="s">
        <v>3048</v>
      </c>
      <c r="CZ215" s="68">
        <v>1</v>
      </c>
      <c r="DA215" s="141" t="s">
        <v>3049</v>
      </c>
      <c r="DB215" s="15">
        <v>0</v>
      </c>
      <c r="DC215" s="15"/>
      <c r="DD215" s="68">
        <v>1</v>
      </c>
      <c r="DE215" s="68"/>
      <c r="DF215" s="68"/>
      <c r="DG215" s="15"/>
      <c r="DH215" s="141"/>
      <c r="DI215" s="59">
        <v>44507</v>
      </c>
      <c r="DJ215" s="58">
        <f>(DI215-G215)/365.25</f>
        <v>37.210130047912386</v>
      </c>
      <c r="DL215">
        <v>1</v>
      </c>
      <c r="DM215">
        <v>1</v>
      </c>
      <c r="DN215">
        <v>1</v>
      </c>
      <c r="DO215">
        <v>0</v>
      </c>
      <c r="DR215">
        <v>0</v>
      </c>
      <c r="DS215">
        <v>0</v>
      </c>
      <c r="DT215">
        <v>0</v>
      </c>
      <c r="DU215">
        <v>0</v>
      </c>
      <c r="DV215" t="s">
        <v>2378</v>
      </c>
      <c r="DW215">
        <v>1</v>
      </c>
      <c r="DZ215" t="s">
        <v>12</v>
      </c>
      <c r="EA215">
        <v>1</v>
      </c>
      <c r="EC215">
        <v>0</v>
      </c>
      <c r="ED215">
        <v>0</v>
      </c>
      <c r="EE215">
        <v>0</v>
      </c>
      <c r="EF215">
        <v>7</v>
      </c>
      <c r="EG215">
        <v>1</v>
      </c>
      <c r="EH215">
        <v>0</v>
      </c>
      <c r="EI215">
        <v>0</v>
      </c>
      <c r="EJ215">
        <v>0</v>
      </c>
      <c r="EK215" t="s">
        <v>721</v>
      </c>
      <c r="EL215">
        <v>3</v>
      </c>
      <c r="EM215">
        <v>1</v>
      </c>
      <c r="EN215">
        <v>1</v>
      </c>
      <c r="EO215">
        <v>-1</v>
      </c>
      <c r="EQ215">
        <v>1</v>
      </c>
      <c r="ER215">
        <v>0</v>
      </c>
      <c r="ES215">
        <v>3</v>
      </c>
      <c r="ET215">
        <v>1</v>
      </c>
      <c r="EU215" t="s">
        <v>2888</v>
      </c>
      <c r="EV215" t="s">
        <v>3283</v>
      </c>
      <c r="EZ215">
        <v>1</v>
      </c>
      <c r="FA215">
        <v>60</v>
      </c>
      <c r="FC215">
        <v>1</v>
      </c>
      <c r="FD215">
        <v>1</v>
      </c>
      <c r="FE215">
        <v>0</v>
      </c>
      <c r="FG215" t="s">
        <v>14</v>
      </c>
      <c r="FH215">
        <v>3</v>
      </c>
      <c r="FI215" t="s">
        <v>3284</v>
      </c>
      <c r="FJ215" t="s">
        <v>2538</v>
      </c>
      <c r="FK215">
        <v>15</v>
      </c>
      <c r="FL215" t="s">
        <v>123</v>
      </c>
      <c r="FM215">
        <v>3</v>
      </c>
      <c r="FN215">
        <v>90</v>
      </c>
      <c r="FO215" t="s">
        <v>306</v>
      </c>
      <c r="FP215">
        <v>3</v>
      </c>
      <c r="FQ215">
        <v>0</v>
      </c>
      <c r="FX215">
        <v>1</v>
      </c>
      <c r="FY215">
        <v>4</v>
      </c>
      <c r="FZ215">
        <v>0</v>
      </c>
      <c r="GE215">
        <v>0</v>
      </c>
      <c r="GH215">
        <v>-1</v>
      </c>
      <c r="GI215">
        <v>1</v>
      </c>
      <c r="GJ215" s="59">
        <v>44506</v>
      </c>
      <c r="GK215" s="59">
        <v>44617</v>
      </c>
      <c r="GL215">
        <v>37</v>
      </c>
      <c r="GM215">
        <v>0</v>
      </c>
      <c r="GN215" s="59"/>
      <c r="GO215" s="59"/>
      <c r="GP215">
        <v>0</v>
      </c>
      <c r="GQ215" s="59"/>
      <c r="GR215" s="59"/>
      <c r="GS215">
        <v>0</v>
      </c>
      <c r="GT215" s="59"/>
      <c r="GU215" s="59"/>
      <c r="GV215" s="59"/>
      <c r="GW215">
        <v>1</v>
      </c>
      <c r="GX215">
        <v>0</v>
      </c>
      <c r="GY215" s="59"/>
      <c r="GZ215">
        <v>1</v>
      </c>
      <c r="HA215" s="59" t="s">
        <v>3051</v>
      </c>
      <c r="HB215">
        <v>1</v>
      </c>
      <c r="HC215" s="59" t="s">
        <v>3052</v>
      </c>
      <c r="HD215">
        <v>1</v>
      </c>
      <c r="HE215">
        <v>1</v>
      </c>
      <c r="HF215">
        <v>1</v>
      </c>
      <c r="HG215">
        <v>1</v>
      </c>
      <c r="HH215">
        <v>0</v>
      </c>
      <c r="HI215">
        <v>0</v>
      </c>
      <c r="HJ215" s="59">
        <v>44640</v>
      </c>
      <c r="HK215">
        <v>0</v>
      </c>
      <c r="HL215" s="59"/>
      <c r="HM215" s="59"/>
      <c r="HN215">
        <v>0</v>
      </c>
      <c r="HO215" s="59"/>
      <c r="HP215" s="59"/>
      <c r="HQ215">
        <v>0</v>
      </c>
      <c r="HS215" s="59"/>
      <c r="HT215" s="59"/>
      <c r="HU215">
        <v>1</v>
      </c>
      <c r="HV215">
        <v>1</v>
      </c>
      <c r="HW215" s="59"/>
      <c r="HX215">
        <v>1</v>
      </c>
      <c r="HY215" s="59" t="s">
        <v>2365</v>
      </c>
      <c r="HZ215">
        <v>1</v>
      </c>
      <c r="IA215" s="59" t="s">
        <v>3053</v>
      </c>
      <c r="IB215">
        <v>1</v>
      </c>
      <c r="IC215">
        <v>1</v>
      </c>
      <c r="ID215">
        <v>1</v>
      </c>
      <c r="IE215">
        <v>1</v>
      </c>
      <c r="IF215">
        <v>0</v>
      </c>
      <c r="IG215">
        <v>0</v>
      </c>
      <c r="IH215" s="59">
        <v>44663</v>
      </c>
      <c r="II215">
        <v>0</v>
      </c>
      <c r="IJ215" s="59"/>
      <c r="IK215" s="59"/>
      <c r="IL215">
        <v>0</v>
      </c>
      <c r="IM215" s="59"/>
      <c r="IN215" s="59"/>
      <c r="IO215">
        <v>0</v>
      </c>
      <c r="IP215" s="59"/>
      <c r="IQ215" s="59"/>
      <c r="IR215" s="59"/>
      <c r="IS215">
        <v>1</v>
      </c>
      <c r="IT215">
        <v>0</v>
      </c>
      <c r="IU215" s="59"/>
      <c r="IV215">
        <v>1</v>
      </c>
      <c r="IW215" s="59" t="s">
        <v>3054</v>
      </c>
      <c r="IX215">
        <v>1</v>
      </c>
      <c r="IY215" s="59" t="s">
        <v>3055</v>
      </c>
      <c r="IZ215">
        <v>1</v>
      </c>
      <c r="JA215">
        <v>1</v>
      </c>
      <c r="JB215">
        <v>1</v>
      </c>
      <c r="JC215">
        <v>1</v>
      </c>
      <c r="JD215">
        <v>0</v>
      </c>
      <c r="JE215">
        <v>0</v>
      </c>
      <c r="JF215" s="59">
        <v>44693</v>
      </c>
      <c r="JG215" s="59"/>
      <c r="JH215">
        <v>0</v>
      </c>
      <c r="JI215" s="59"/>
      <c r="JJ215" s="59"/>
      <c r="JK215">
        <v>0</v>
      </c>
      <c r="JL215" s="59"/>
      <c r="JM215" s="59"/>
      <c r="JN215">
        <v>1</v>
      </c>
      <c r="JO215" s="59"/>
      <c r="JP215" s="59"/>
      <c r="JQ215" s="59"/>
      <c r="JR215">
        <v>0</v>
      </c>
      <c r="JS215">
        <v>0</v>
      </c>
      <c r="JT215" s="59"/>
      <c r="JV215" s="59"/>
      <c r="JW215" s="59"/>
      <c r="JX215" s="59"/>
      <c r="KA215" s="59"/>
      <c r="KB215" s="59"/>
      <c r="KD215" s="59"/>
      <c r="KE215" s="59">
        <v>44741</v>
      </c>
      <c r="KF215">
        <v>1</v>
      </c>
      <c r="KG215" s="59"/>
      <c r="KH215" s="59"/>
      <c r="KI215">
        <v>1</v>
      </c>
      <c r="KJ215" s="59"/>
      <c r="KK215" s="59"/>
      <c r="KL215">
        <v>1</v>
      </c>
      <c r="KM215" s="59"/>
      <c r="KN215" s="59"/>
      <c r="KO215" s="59"/>
      <c r="KP215">
        <v>1</v>
      </c>
      <c r="KQ215">
        <v>0</v>
      </c>
      <c r="KR215" s="59"/>
      <c r="KS215">
        <v>1</v>
      </c>
      <c r="KT215" s="59" t="s">
        <v>2432</v>
      </c>
      <c r="KU215">
        <v>1</v>
      </c>
      <c r="KV215" s="59" t="s">
        <v>2429</v>
      </c>
      <c r="KW215">
        <v>1</v>
      </c>
      <c r="KX215">
        <v>1</v>
      </c>
      <c r="KY215">
        <v>1</v>
      </c>
      <c r="KZ215">
        <v>1</v>
      </c>
      <c r="LA215">
        <v>0</v>
      </c>
      <c r="LB215">
        <v>0</v>
      </c>
      <c r="LC215" s="59">
        <v>44760</v>
      </c>
      <c r="LD215">
        <v>0</v>
      </c>
      <c r="LE215" s="59"/>
      <c r="LF215" s="59"/>
      <c r="LG215">
        <v>0</v>
      </c>
      <c r="LH215" s="59"/>
      <c r="LI215" s="59"/>
      <c r="LJ215">
        <v>1</v>
      </c>
      <c r="LK215" s="59"/>
      <c r="LL215" s="59"/>
      <c r="LM215" s="59"/>
      <c r="LN215">
        <v>1</v>
      </c>
      <c r="LO215">
        <v>0</v>
      </c>
      <c r="LP215" s="59"/>
      <c r="LQ215">
        <v>1</v>
      </c>
      <c r="LR215" s="59" t="s">
        <v>2313</v>
      </c>
      <c r="LS215">
        <v>1</v>
      </c>
      <c r="LT215" s="59" t="s">
        <v>2608</v>
      </c>
      <c r="LU215">
        <v>1</v>
      </c>
      <c r="LV215">
        <v>1</v>
      </c>
      <c r="LW215">
        <v>1</v>
      </c>
      <c r="LX215">
        <v>1</v>
      </c>
      <c r="LY215">
        <v>0</v>
      </c>
      <c r="LZ215">
        <v>0</v>
      </c>
      <c r="MA215" s="59">
        <v>44780</v>
      </c>
      <c r="MB215">
        <v>0</v>
      </c>
      <c r="MD215">
        <v>0</v>
      </c>
      <c r="MH215" s="59">
        <v>44783</v>
      </c>
      <c r="MI215">
        <v>0</v>
      </c>
      <c r="ML215">
        <v>0</v>
      </c>
      <c r="MO215" s="59">
        <v>44840</v>
      </c>
      <c r="MP215">
        <v>1</v>
      </c>
      <c r="MQ215" s="59">
        <v>44840</v>
      </c>
      <c r="MV215">
        <v>1</v>
      </c>
      <c r="MW215">
        <v>0</v>
      </c>
      <c r="MX215">
        <v>1</v>
      </c>
      <c r="MY215">
        <v>0</v>
      </c>
      <c r="MZ215" t="s">
        <v>3285</v>
      </c>
      <c r="NA215">
        <v>0</v>
      </c>
      <c r="NB215">
        <v>0</v>
      </c>
      <c r="NI215">
        <v>1</v>
      </c>
      <c r="NJ215" t="s">
        <v>2596</v>
      </c>
      <c r="NL215">
        <v>1</v>
      </c>
      <c r="NO215">
        <v>0</v>
      </c>
      <c r="NV215">
        <v>0</v>
      </c>
      <c r="PK215" s="59">
        <v>44907</v>
      </c>
      <c r="PL215">
        <v>0</v>
      </c>
      <c r="PW215">
        <v>1</v>
      </c>
      <c r="QE215">
        <v>1</v>
      </c>
      <c r="QF215" t="s">
        <v>2369</v>
      </c>
      <c r="QH215">
        <v>1</v>
      </c>
      <c r="QI215">
        <v>1</v>
      </c>
      <c r="QL215">
        <v>0</v>
      </c>
      <c r="QM215">
        <v>1</v>
      </c>
      <c r="QN215">
        <v>1</v>
      </c>
      <c r="QP215">
        <v>1</v>
      </c>
      <c r="QQ215" t="s">
        <v>2446</v>
      </c>
      <c r="QR215">
        <v>0</v>
      </c>
      <c r="QV215" s="59">
        <v>45062</v>
      </c>
      <c r="QW215">
        <v>0</v>
      </c>
      <c r="RH215">
        <v>1</v>
      </c>
      <c r="RI215">
        <v>1</v>
      </c>
      <c r="RJ215" s="69">
        <v>45047</v>
      </c>
      <c r="RL215">
        <v>0</v>
      </c>
      <c r="RM215">
        <v>1</v>
      </c>
      <c r="RN215">
        <v>1</v>
      </c>
      <c r="RO215">
        <v>1</v>
      </c>
      <c r="RP215">
        <v>1</v>
      </c>
      <c r="RQ215" t="s">
        <v>2369</v>
      </c>
      <c r="RR215">
        <v>0</v>
      </c>
      <c r="RS215">
        <v>1</v>
      </c>
      <c r="RW215">
        <v>0</v>
      </c>
      <c r="RX215">
        <v>1</v>
      </c>
      <c r="RY215">
        <v>1</v>
      </c>
      <c r="SA215">
        <v>1</v>
      </c>
      <c r="SB215" t="s">
        <v>2349</v>
      </c>
      <c r="SC215">
        <v>0</v>
      </c>
      <c r="SG215" s="59">
        <v>45247</v>
      </c>
      <c r="SH215">
        <v>1</v>
      </c>
      <c r="SI215" s="69">
        <v>45200</v>
      </c>
      <c r="SK215">
        <v>0</v>
      </c>
      <c r="SN215">
        <v>0</v>
      </c>
      <c r="SO215" s="97">
        <v>45265</v>
      </c>
      <c r="SP215" s="142">
        <v>39.285420944558524</v>
      </c>
      <c r="SQ215" s="143">
        <v>0</v>
      </c>
      <c r="SR215" s="143">
        <v>0</v>
      </c>
      <c r="SS215" s="143">
        <v>0</v>
      </c>
      <c r="ST215" s="143">
        <v>0</v>
      </c>
      <c r="SU215" s="143">
        <v>0</v>
      </c>
      <c r="SV215" s="143">
        <v>0</v>
      </c>
      <c r="SW215" s="143">
        <v>0</v>
      </c>
      <c r="SX215" s="143">
        <v>0</v>
      </c>
      <c r="SY215" s="142">
        <v>71.7</v>
      </c>
      <c r="SZ215" s="147">
        <v>1.63</v>
      </c>
      <c r="TB215" s="142"/>
      <c r="TD215" s="142"/>
      <c r="TF215" s="142"/>
      <c r="TG215" s="83">
        <f>(SY215/(SZ215*SZ215))</f>
        <v>26.986337460950736</v>
      </c>
      <c r="TH215" s="143">
        <v>11</v>
      </c>
      <c r="TI215" s="15" t="s">
        <v>520</v>
      </c>
      <c r="TJ215" s="143"/>
      <c r="TK215" s="143"/>
      <c r="TL215" s="59">
        <v>45354</v>
      </c>
      <c r="TM215">
        <v>1</v>
      </c>
    </row>
    <row r="216" spans="1:536" x14ac:dyDescent="0.25">
      <c r="A216">
        <v>214</v>
      </c>
      <c r="B216" s="15" t="s">
        <v>2310</v>
      </c>
      <c r="C216" s="15" t="s">
        <v>2566</v>
      </c>
      <c r="D216" t="s">
        <v>2567</v>
      </c>
      <c r="E216" t="s">
        <v>3286</v>
      </c>
      <c r="F216" t="s">
        <v>3287</v>
      </c>
      <c r="G216" s="139">
        <v>40027</v>
      </c>
      <c r="H216">
        <v>1</v>
      </c>
      <c r="I216" s="140">
        <v>44176</v>
      </c>
      <c r="J216" s="58">
        <f t="shared" si="4"/>
        <v>11.359342915811089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42.9</v>
      </c>
      <c r="T216">
        <v>1.4550000000000001</v>
      </c>
      <c r="W216">
        <v>0.05</v>
      </c>
      <c r="X216" t="s">
        <v>21</v>
      </c>
      <c r="Y216">
        <v>1.29</v>
      </c>
      <c r="Z216" t="s">
        <v>21</v>
      </c>
      <c r="AB216">
        <v>13.8</v>
      </c>
      <c r="AC216">
        <v>0</v>
      </c>
      <c r="AD216">
        <v>41</v>
      </c>
      <c r="AE216">
        <v>13.9</v>
      </c>
      <c r="AF216">
        <v>5</v>
      </c>
      <c r="AG216">
        <v>1</v>
      </c>
      <c r="AH216">
        <v>2</v>
      </c>
      <c r="AI216">
        <v>3</v>
      </c>
      <c r="AL216">
        <v>1</v>
      </c>
      <c r="AM216">
        <v>5</v>
      </c>
      <c r="AO216">
        <v>0</v>
      </c>
      <c r="AQ216" s="15">
        <v>1</v>
      </c>
      <c r="AT216" s="68">
        <v>1</v>
      </c>
      <c r="AU216" s="68">
        <v>0</v>
      </c>
      <c r="AV216" s="68">
        <v>5</v>
      </c>
      <c r="AW216" s="68">
        <v>11</v>
      </c>
      <c r="AX216" s="68">
        <v>14</v>
      </c>
      <c r="AY216" s="68">
        <v>1</v>
      </c>
      <c r="AZ216" s="68">
        <v>0</v>
      </c>
      <c r="BA216" s="68">
        <v>1</v>
      </c>
      <c r="BB216" s="68">
        <v>1</v>
      </c>
      <c r="BC216" s="68">
        <v>1</v>
      </c>
      <c r="BD216" s="68">
        <v>0</v>
      </c>
      <c r="BE216" s="68">
        <v>1</v>
      </c>
      <c r="BF216" s="68">
        <v>0</v>
      </c>
      <c r="BG216" s="68">
        <v>1</v>
      </c>
      <c r="BH216" s="68">
        <v>0</v>
      </c>
      <c r="BJ216" s="68">
        <v>0</v>
      </c>
      <c r="BK216" s="68">
        <v>0</v>
      </c>
      <c r="BL216" s="68">
        <v>1</v>
      </c>
      <c r="BM216" s="68">
        <v>1</v>
      </c>
      <c r="BN216" s="68">
        <v>0</v>
      </c>
      <c r="BO216" s="68">
        <v>0</v>
      </c>
      <c r="BP216" s="68">
        <v>0</v>
      </c>
      <c r="BQ216" s="68">
        <v>1</v>
      </c>
      <c r="BR216" s="68">
        <v>0</v>
      </c>
      <c r="BT216" s="68">
        <v>1</v>
      </c>
      <c r="BU216" s="68">
        <v>0</v>
      </c>
      <c r="BV216" s="68">
        <v>0</v>
      </c>
      <c r="BW216" s="68">
        <v>0</v>
      </c>
      <c r="BX216" s="68">
        <v>1</v>
      </c>
      <c r="BY216" s="68">
        <v>0</v>
      </c>
      <c r="BZ216" s="68">
        <v>0</v>
      </c>
      <c r="CA216" s="68">
        <v>0</v>
      </c>
      <c r="CB216" s="68">
        <v>0</v>
      </c>
      <c r="CC216" s="68">
        <v>0</v>
      </c>
      <c r="CD216" s="68">
        <v>0</v>
      </c>
      <c r="CE216" s="68">
        <v>0</v>
      </c>
      <c r="CG216" s="68">
        <v>1</v>
      </c>
      <c r="CH216" s="68">
        <v>0</v>
      </c>
      <c r="CI216" s="68">
        <v>1</v>
      </c>
      <c r="CJ216" s="68">
        <v>0</v>
      </c>
      <c r="CK216" s="68">
        <v>0</v>
      </c>
      <c r="CL216" s="68">
        <v>1</v>
      </c>
      <c r="CM216" t="s">
        <v>219</v>
      </c>
      <c r="CN216" s="68">
        <v>1</v>
      </c>
      <c r="CO216" s="68">
        <v>1</v>
      </c>
      <c r="CP216" s="68">
        <v>0</v>
      </c>
      <c r="CQ216" s="68">
        <v>0</v>
      </c>
      <c r="CR216" s="68">
        <v>0</v>
      </c>
      <c r="CS216" s="68">
        <v>0</v>
      </c>
      <c r="CU216" s="68">
        <v>1</v>
      </c>
      <c r="CV216" s="68">
        <v>1</v>
      </c>
      <c r="CW216" s="68">
        <v>1</v>
      </c>
      <c r="CX216" s="68">
        <v>1</v>
      </c>
      <c r="CY216" s="141" t="s">
        <v>2571</v>
      </c>
      <c r="CZ216" s="68">
        <v>1</v>
      </c>
      <c r="DA216" s="141" t="s">
        <v>2572</v>
      </c>
      <c r="DB216" s="15">
        <v>0</v>
      </c>
      <c r="DC216" s="15"/>
      <c r="DD216" s="68">
        <v>1</v>
      </c>
      <c r="DE216" s="68">
        <v>1</v>
      </c>
      <c r="DF216" s="148">
        <v>44004</v>
      </c>
      <c r="DG216" s="151"/>
      <c r="DH216" s="141"/>
      <c r="GI216">
        <v>1</v>
      </c>
      <c r="GJ216" s="59">
        <v>44506</v>
      </c>
      <c r="GK216" s="59"/>
      <c r="GN216" s="59"/>
      <c r="GO216" s="59"/>
      <c r="GQ216" s="59"/>
      <c r="GR216" s="59"/>
      <c r="GT216" s="59"/>
      <c r="GU216" s="59"/>
      <c r="GV216" s="59"/>
      <c r="GY216" s="59"/>
      <c r="HA216" s="59"/>
      <c r="HC216" s="59"/>
      <c r="HG216" s="59"/>
      <c r="HH216" s="59"/>
      <c r="HI216" s="59"/>
      <c r="HJ216" s="59"/>
      <c r="HL216" s="59"/>
      <c r="HM216" s="59"/>
      <c r="HO216" s="59"/>
      <c r="HP216" s="59"/>
      <c r="HS216" s="59"/>
      <c r="HT216" s="59"/>
      <c r="HW216" s="59"/>
      <c r="HY216" s="59"/>
      <c r="IA216" s="59"/>
      <c r="IE216" s="59"/>
      <c r="IG216" s="59"/>
      <c r="IH216" s="59"/>
      <c r="IJ216" s="59"/>
      <c r="IK216" s="59"/>
      <c r="IM216" s="59"/>
      <c r="IN216" s="59"/>
      <c r="IP216" s="59"/>
      <c r="IQ216" s="59"/>
      <c r="IR216" s="59"/>
      <c r="IU216" s="59"/>
      <c r="IW216" s="59"/>
      <c r="IY216" s="59"/>
      <c r="JB216" s="59"/>
      <c r="JC216" s="59"/>
      <c r="JE216" s="59"/>
      <c r="JF216" s="59"/>
      <c r="JG216" s="59"/>
      <c r="JI216" s="59"/>
      <c r="JJ216" s="59"/>
      <c r="JL216" s="59"/>
      <c r="JM216" s="59"/>
      <c r="JO216" s="59"/>
      <c r="JP216" s="59"/>
      <c r="JQ216" s="59"/>
      <c r="JT216" s="59"/>
      <c r="JV216" s="59"/>
      <c r="JW216" s="59"/>
      <c r="JX216" s="59"/>
      <c r="KA216" s="59"/>
      <c r="KB216" s="59"/>
      <c r="KD216" s="59"/>
      <c r="KE216" s="59"/>
      <c r="KG216" s="59"/>
      <c r="KH216" s="59"/>
      <c r="KJ216" s="59"/>
      <c r="KK216" s="59"/>
      <c r="KM216" s="59"/>
      <c r="KN216" s="59"/>
      <c r="KO216" s="59"/>
      <c r="KQ216" s="59"/>
      <c r="KR216" s="59"/>
      <c r="KT216" s="59"/>
      <c r="KV216" s="59"/>
      <c r="KY216" s="59"/>
      <c r="KZ216" s="59"/>
      <c r="LC216" s="59"/>
      <c r="LE216" s="59"/>
      <c r="LF216" s="59"/>
      <c r="LH216" s="59"/>
      <c r="LI216" s="59"/>
      <c r="LK216" s="59"/>
      <c r="LL216" s="59"/>
      <c r="LM216" s="59"/>
      <c r="LP216" s="59"/>
      <c r="LR216" s="59"/>
      <c r="LT216" s="59"/>
      <c r="LW216" s="59"/>
      <c r="MA216" s="59">
        <v>44780</v>
      </c>
      <c r="MB216">
        <v>0</v>
      </c>
      <c r="ME216">
        <v>0</v>
      </c>
      <c r="NZ216" s="59">
        <v>44841</v>
      </c>
      <c r="OM216">
        <v>1</v>
      </c>
      <c r="ON216" s="69">
        <v>44774</v>
      </c>
      <c r="OR216">
        <v>1</v>
      </c>
      <c r="OS216">
        <v>0</v>
      </c>
      <c r="PK216" s="69">
        <v>44866</v>
      </c>
      <c r="PL216">
        <v>0</v>
      </c>
      <c r="PW216">
        <v>0</v>
      </c>
      <c r="PX216">
        <v>0</v>
      </c>
      <c r="QE216">
        <v>1</v>
      </c>
      <c r="QF216" t="s">
        <v>2310</v>
      </c>
      <c r="QH216">
        <v>1</v>
      </c>
      <c r="QI216">
        <v>1</v>
      </c>
      <c r="QK216">
        <v>1</v>
      </c>
      <c r="QL216">
        <v>0</v>
      </c>
      <c r="QM216">
        <v>1</v>
      </c>
      <c r="QP216">
        <v>1</v>
      </c>
      <c r="QQ216" t="s">
        <v>182</v>
      </c>
      <c r="QR216">
        <v>0</v>
      </c>
      <c r="QV216" s="59">
        <v>45061</v>
      </c>
      <c r="QW216">
        <v>1</v>
      </c>
      <c r="QX216" s="69">
        <v>44958</v>
      </c>
      <c r="QY216">
        <v>2</v>
      </c>
      <c r="QZ216">
        <v>0</v>
      </c>
      <c r="RA216">
        <v>0</v>
      </c>
      <c r="RB216">
        <v>1</v>
      </c>
      <c r="RC216">
        <v>0</v>
      </c>
      <c r="RD216">
        <v>1</v>
      </c>
      <c r="RF216">
        <v>0</v>
      </c>
      <c r="RH216">
        <v>1</v>
      </c>
      <c r="RI216">
        <v>0</v>
      </c>
      <c r="RP216">
        <v>1</v>
      </c>
      <c r="RQ216" t="s">
        <v>2310</v>
      </c>
      <c r="RR216">
        <v>0</v>
      </c>
      <c r="RS216">
        <v>1</v>
      </c>
      <c r="RV216">
        <v>1</v>
      </c>
      <c r="RW216">
        <v>0</v>
      </c>
      <c r="RX216">
        <v>1</v>
      </c>
      <c r="RY216">
        <v>1</v>
      </c>
      <c r="SA216">
        <v>1</v>
      </c>
      <c r="SB216" t="s">
        <v>2573</v>
      </c>
      <c r="SC216">
        <v>0</v>
      </c>
      <c r="SO216" s="97"/>
      <c r="SP216" s="143"/>
      <c r="SQ216" s="143"/>
      <c r="SR216" s="143"/>
      <c r="SS216" s="143"/>
      <c r="ST216" s="143"/>
      <c r="SU216" s="143"/>
      <c r="SV216" s="143"/>
      <c r="SW216" s="143"/>
      <c r="SX216" s="143"/>
      <c r="SY216" s="143"/>
      <c r="SZ216" s="143"/>
      <c r="TB216" s="143"/>
      <c r="TD216" s="143"/>
      <c r="TF216" s="143"/>
      <c r="TG216" s="143"/>
      <c r="TH216" s="143"/>
      <c r="TI216" s="15"/>
      <c r="TJ216" s="143"/>
      <c r="TK216" s="143"/>
    </row>
    <row r="217" spans="1:536" x14ac:dyDescent="0.25">
      <c r="A217">
        <v>215</v>
      </c>
      <c r="B217" s="15" t="s">
        <v>2310</v>
      </c>
      <c r="C217" s="15" t="s">
        <v>2436</v>
      </c>
      <c r="D217" t="s">
        <v>2437</v>
      </c>
      <c r="E217" t="s">
        <v>3288</v>
      </c>
      <c r="F217" t="s">
        <v>3289</v>
      </c>
      <c r="G217" s="139">
        <v>37661</v>
      </c>
      <c r="H217">
        <v>1</v>
      </c>
      <c r="I217" s="140">
        <v>44176</v>
      </c>
      <c r="J217" s="58">
        <f t="shared" si="4"/>
        <v>17.83709787816564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1</v>
      </c>
      <c r="S217">
        <v>63</v>
      </c>
      <c r="T217">
        <v>1.73</v>
      </c>
      <c r="W217">
        <v>-0.41</v>
      </c>
      <c r="X217" t="s">
        <v>21</v>
      </c>
      <c r="Y217">
        <v>-0.21</v>
      </c>
      <c r="Z217" t="s">
        <v>21</v>
      </c>
      <c r="AB217">
        <v>14.3</v>
      </c>
      <c r="AC217">
        <v>0</v>
      </c>
      <c r="AD217">
        <v>42</v>
      </c>
      <c r="AE217">
        <v>14.5</v>
      </c>
      <c r="AF217">
        <v>11</v>
      </c>
      <c r="AG217">
        <v>1</v>
      </c>
      <c r="AH217">
        <v>2</v>
      </c>
      <c r="AI217">
        <v>3</v>
      </c>
      <c r="AL217">
        <v>1</v>
      </c>
      <c r="AM217">
        <v>2</v>
      </c>
      <c r="AN217">
        <v>7</v>
      </c>
      <c r="AO217">
        <v>0</v>
      </c>
      <c r="AQ217" s="15">
        <v>0</v>
      </c>
      <c r="AT217" s="68">
        <v>1</v>
      </c>
      <c r="AU217" s="68">
        <v>1</v>
      </c>
      <c r="AV217" s="68">
        <v>6</v>
      </c>
      <c r="AW217">
        <v>6</v>
      </c>
      <c r="AX217" s="68">
        <v>-1</v>
      </c>
      <c r="AY217">
        <v>1</v>
      </c>
      <c r="AZ217" s="68">
        <v>0</v>
      </c>
      <c r="BA217" s="68">
        <v>0</v>
      </c>
      <c r="BB217" s="68">
        <v>1</v>
      </c>
      <c r="BC217" s="68">
        <v>0</v>
      </c>
      <c r="BD217" s="68">
        <v>0</v>
      </c>
      <c r="BE217" s="68">
        <v>0</v>
      </c>
      <c r="BF217" s="68">
        <v>0</v>
      </c>
      <c r="BG217" s="68">
        <v>0</v>
      </c>
      <c r="BH217" s="68">
        <v>0</v>
      </c>
      <c r="BJ217" s="68">
        <v>0</v>
      </c>
      <c r="BK217" s="68">
        <v>0</v>
      </c>
      <c r="BL217" s="68">
        <v>1</v>
      </c>
      <c r="BM217" s="68">
        <v>1</v>
      </c>
      <c r="BN217" s="68">
        <v>0</v>
      </c>
      <c r="BO217" s="68">
        <v>0</v>
      </c>
      <c r="BP217" s="68">
        <v>0</v>
      </c>
      <c r="BQ217" s="68">
        <v>1</v>
      </c>
      <c r="BR217" s="68">
        <v>0</v>
      </c>
      <c r="BT217" s="68">
        <v>0</v>
      </c>
      <c r="BU217" s="68">
        <v>0</v>
      </c>
      <c r="BV217" s="68">
        <v>0</v>
      </c>
      <c r="BW217" s="68">
        <v>0</v>
      </c>
      <c r="BX217" s="68">
        <v>0</v>
      </c>
      <c r="BY217" s="68">
        <v>0</v>
      </c>
      <c r="BZ217" s="68">
        <v>0</v>
      </c>
      <c r="CA217" s="68">
        <v>0</v>
      </c>
      <c r="CB217" s="68">
        <v>0</v>
      </c>
      <c r="CC217" s="68">
        <v>0</v>
      </c>
      <c r="CD217" s="68">
        <v>0</v>
      </c>
      <c r="CE217" s="68">
        <v>0</v>
      </c>
      <c r="CG217" s="68">
        <v>1</v>
      </c>
      <c r="CH217" s="68">
        <v>1</v>
      </c>
      <c r="CI217" s="68">
        <v>1</v>
      </c>
      <c r="CJ217" s="68">
        <v>0</v>
      </c>
      <c r="CK217" s="68">
        <v>0</v>
      </c>
      <c r="CL217" s="68">
        <v>1</v>
      </c>
      <c r="CM217" s="141" t="s">
        <v>2357</v>
      </c>
      <c r="CN217" s="68">
        <v>1</v>
      </c>
      <c r="CO217" s="68">
        <v>0</v>
      </c>
      <c r="CP217" s="68">
        <v>1</v>
      </c>
      <c r="CQ217" s="68">
        <v>0</v>
      </c>
      <c r="CR217" s="68">
        <v>0</v>
      </c>
      <c r="CS217" s="68">
        <v>1</v>
      </c>
      <c r="CT217" t="s">
        <v>2440</v>
      </c>
      <c r="CX217" s="68">
        <v>1</v>
      </c>
      <c r="CY217" s="141" t="s">
        <v>2441</v>
      </c>
      <c r="CZ217" s="68">
        <v>1</v>
      </c>
      <c r="DA217" s="141" t="s">
        <v>2442</v>
      </c>
      <c r="DB217" s="15">
        <v>1</v>
      </c>
      <c r="DC217" s="15">
        <v>6</v>
      </c>
      <c r="DD217" s="68">
        <v>1</v>
      </c>
      <c r="DE217" s="68">
        <v>1</v>
      </c>
      <c r="DF217" s="149">
        <v>43983</v>
      </c>
      <c r="DG217" s="150"/>
      <c r="DH217" s="141"/>
      <c r="GI217">
        <v>1</v>
      </c>
      <c r="GJ217" s="59">
        <v>44506</v>
      </c>
      <c r="GK217" s="59"/>
      <c r="GN217" s="59"/>
      <c r="GO217" s="59"/>
      <c r="GQ217" s="59"/>
      <c r="GR217" s="59"/>
      <c r="GT217" s="59"/>
      <c r="GU217" s="59"/>
      <c r="GV217" s="59"/>
      <c r="GY217" s="59"/>
      <c r="HA217" s="59"/>
      <c r="HC217" s="59"/>
      <c r="HG217" s="59"/>
      <c r="HH217" s="59"/>
      <c r="HI217" s="59"/>
      <c r="HJ217" s="59"/>
      <c r="HL217" s="59"/>
      <c r="HM217" s="59"/>
      <c r="HO217" s="59"/>
      <c r="HP217" s="59"/>
      <c r="HS217" s="59"/>
      <c r="HT217" s="59"/>
      <c r="HW217" s="59"/>
      <c r="HY217" s="59"/>
      <c r="IA217" s="59"/>
      <c r="IE217" s="59"/>
      <c r="IG217" s="59"/>
      <c r="IH217" s="59"/>
      <c r="IJ217" s="59"/>
      <c r="IK217" s="59"/>
      <c r="IM217" s="59"/>
      <c r="IN217" s="59"/>
      <c r="IP217" s="59"/>
      <c r="IQ217" s="59"/>
      <c r="IR217" s="59"/>
      <c r="IU217" s="59"/>
      <c r="IW217" s="59"/>
      <c r="IY217" s="59"/>
      <c r="JB217" s="59"/>
      <c r="JC217" s="59"/>
      <c r="JE217" s="59"/>
      <c r="JF217" s="59">
        <v>44693</v>
      </c>
      <c r="JG217">
        <v>19</v>
      </c>
      <c r="JH217">
        <v>0</v>
      </c>
      <c r="JI217" s="59"/>
      <c r="JJ217" s="59"/>
      <c r="JK217">
        <v>0</v>
      </c>
      <c r="JL217" s="59"/>
      <c r="JM217" s="59"/>
      <c r="JN217">
        <v>1</v>
      </c>
      <c r="JO217" s="59"/>
      <c r="JP217" s="59"/>
      <c r="JQ217" s="59"/>
      <c r="JR217">
        <v>1</v>
      </c>
      <c r="JS217">
        <v>0</v>
      </c>
      <c r="JT217" s="59"/>
      <c r="JU217">
        <v>1</v>
      </c>
      <c r="JV217" s="59" t="s">
        <v>2319</v>
      </c>
      <c r="JW217">
        <v>1</v>
      </c>
      <c r="JX217" s="59" t="s">
        <v>2313</v>
      </c>
      <c r="JY217">
        <v>1</v>
      </c>
      <c r="JZ217">
        <v>1</v>
      </c>
      <c r="KA217">
        <v>1</v>
      </c>
      <c r="KB217">
        <v>1</v>
      </c>
      <c r="KC217">
        <v>0</v>
      </c>
      <c r="KD217">
        <v>0</v>
      </c>
      <c r="KE217" s="59">
        <v>44739</v>
      </c>
      <c r="KF217">
        <v>0</v>
      </c>
      <c r="KG217" s="59"/>
      <c r="KH217" s="59"/>
      <c r="KI217">
        <v>0</v>
      </c>
      <c r="KJ217" s="59"/>
      <c r="KK217" s="59"/>
      <c r="KM217" s="59"/>
      <c r="KN217" s="59"/>
      <c r="KO217" s="59"/>
      <c r="KP217">
        <v>0</v>
      </c>
      <c r="KQ217">
        <v>0</v>
      </c>
      <c r="KR217" s="59"/>
      <c r="KS217">
        <v>1</v>
      </c>
      <c r="KT217" s="59" t="s">
        <v>2313</v>
      </c>
      <c r="KU217">
        <v>1</v>
      </c>
      <c r="KV217" s="59" t="s">
        <v>2322</v>
      </c>
      <c r="KW217">
        <v>1</v>
      </c>
      <c r="KX217">
        <v>1</v>
      </c>
      <c r="KY217">
        <v>1</v>
      </c>
      <c r="KZ217">
        <v>1</v>
      </c>
      <c r="LA217">
        <v>0</v>
      </c>
      <c r="LB217">
        <v>0</v>
      </c>
      <c r="LC217" s="59">
        <v>44760</v>
      </c>
      <c r="LD217">
        <v>0</v>
      </c>
      <c r="LE217" s="59"/>
      <c r="LF217" s="59"/>
      <c r="LG217">
        <v>0</v>
      </c>
      <c r="LH217" s="59"/>
      <c r="LI217" s="59"/>
      <c r="LJ217">
        <v>1</v>
      </c>
      <c r="LK217" s="59"/>
      <c r="LL217" s="59"/>
      <c r="LM217" s="59"/>
      <c r="LN217">
        <v>0</v>
      </c>
      <c r="LO217">
        <v>0</v>
      </c>
      <c r="LP217" s="59"/>
      <c r="LQ217">
        <v>1</v>
      </c>
      <c r="LR217" s="59" t="s">
        <v>2443</v>
      </c>
      <c r="LS217">
        <v>1</v>
      </c>
      <c r="LT217" s="59" t="s">
        <v>2444</v>
      </c>
      <c r="LU217">
        <v>1</v>
      </c>
      <c r="LV217">
        <v>1</v>
      </c>
      <c r="LW217">
        <v>1</v>
      </c>
      <c r="LX217">
        <v>1</v>
      </c>
      <c r="LY217">
        <v>0</v>
      </c>
      <c r="LZ217">
        <v>0</v>
      </c>
      <c r="MA217" s="59">
        <v>44780</v>
      </c>
      <c r="MB217">
        <v>0</v>
      </c>
      <c r="ME217">
        <v>0</v>
      </c>
      <c r="MO217" s="59">
        <v>44840</v>
      </c>
      <c r="MP217">
        <v>0</v>
      </c>
      <c r="NA217">
        <v>0</v>
      </c>
      <c r="NB217">
        <v>1</v>
      </c>
      <c r="NC217" s="69">
        <v>44805</v>
      </c>
      <c r="NE217">
        <v>1</v>
      </c>
      <c r="NF217">
        <v>1</v>
      </c>
      <c r="NG217">
        <v>0</v>
      </c>
      <c r="NH217">
        <v>1</v>
      </c>
      <c r="NI217">
        <v>1</v>
      </c>
      <c r="NJ217" t="s">
        <v>2369</v>
      </c>
      <c r="NK217">
        <v>1</v>
      </c>
      <c r="NM217">
        <v>1</v>
      </c>
      <c r="NO217">
        <v>0</v>
      </c>
      <c r="NP217">
        <v>0</v>
      </c>
      <c r="NQ217">
        <v>1</v>
      </c>
      <c r="NR217">
        <v>1</v>
      </c>
      <c r="NT217">
        <v>0</v>
      </c>
      <c r="NV217">
        <v>1</v>
      </c>
      <c r="NW217">
        <v>1</v>
      </c>
      <c r="PK217" s="59">
        <v>44907</v>
      </c>
      <c r="PL217">
        <v>1</v>
      </c>
      <c r="PM217" s="69">
        <v>44866</v>
      </c>
      <c r="PO217">
        <v>0</v>
      </c>
      <c r="PP217">
        <v>0</v>
      </c>
      <c r="PQ217">
        <v>0</v>
      </c>
      <c r="PR217">
        <v>0</v>
      </c>
      <c r="PS217">
        <v>0</v>
      </c>
      <c r="PU217">
        <v>0</v>
      </c>
      <c r="PV217" t="s">
        <v>2445</v>
      </c>
      <c r="PW217">
        <v>1</v>
      </c>
      <c r="PX217">
        <v>0</v>
      </c>
      <c r="QE217">
        <v>1</v>
      </c>
      <c r="QF217" t="s">
        <v>2310</v>
      </c>
      <c r="QG217">
        <v>1</v>
      </c>
      <c r="QH217">
        <v>1</v>
      </c>
      <c r="QK217">
        <v>1</v>
      </c>
      <c r="QL217">
        <v>0</v>
      </c>
      <c r="QM217">
        <v>1</v>
      </c>
      <c r="QN217">
        <v>1</v>
      </c>
      <c r="QP217">
        <v>1</v>
      </c>
      <c r="QQ217" t="s">
        <v>2446</v>
      </c>
      <c r="QR217">
        <v>0</v>
      </c>
      <c r="QV217" s="59">
        <v>45062</v>
      </c>
      <c r="QW217">
        <v>1</v>
      </c>
      <c r="QX217" s="69">
        <v>44958</v>
      </c>
      <c r="QY217">
        <v>3</v>
      </c>
      <c r="QZ217">
        <v>0</v>
      </c>
      <c r="RA217">
        <v>0</v>
      </c>
      <c r="RB217">
        <v>0</v>
      </c>
      <c r="RC217">
        <v>0</v>
      </c>
      <c r="RD217">
        <v>0</v>
      </c>
      <c r="RF217">
        <v>0</v>
      </c>
      <c r="RH217">
        <v>1</v>
      </c>
      <c r="RI217">
        <v>0</v>
      </c>
      <c r="RP217">
        <v>1</v>
      </c>
      <c r="RQ217" t="s">
        <v>2447</v>
      </c>
      <c r="RR217">
        <v>0</v>
      </c>
      <c r="RS217">
        <v>1</v>
      </c>
      <c r="RV217">
        <v>1</v>
      </c>
      <c r="RW217">
        <v>0</v>
      </c>
      <c r="RX217">
        <v>0</v>
      </c>
      <c r="RY217">
        <v>0</v>
      </c>
      <c r="SA217">
        <v>1</v>
      </c>
      <c r="SB217" t="s">
        <v>2349</v>
      </c>
      <c r="SC217">
        <v>1</v>
      </c>
      <c r="SD217">
        <v>1</v>
      </c>
      <c r="SG217" s="59">
        <v>45247</v>
      </c>
      <c r="SH217">
        <v>0</v>
      </c>
      <c r="SK217">
        <v>0</v>
      </c>
      <c r="SO217" s="97"/>
      <c r="SP217" s="143"/>
      <c r="SQ217" s="143"/>
      <c r="SR217" s="143"/>
      <c r="SS217" s="143"/>
      <c r="ST217" s="143"/>
      <c r="SU217" s="143"/>
      <c r="SV217" s="143"/>
      <c r="SW217" s="143"/>
      <c r="SX217" s="143"/>
      <c r="SY217" s="143"/>
      <c r="SZ217" s="143"/>
      <c r="TB217" s="143"/>
      <c r="TD217" s="143"/>
      <c r="TF217" s="143"/>
      <c r="TG217" s="143"/>
      <c r="TH217" s="143"/>
      <c r="TI217" s="15"/>
      <c r="TJ217" s="143"/>
      <c r="TK217" s="143"/>
    </row>
    <row r="218" spans="1:536" x14ac:dyDescent="0.25">
      <c r="A218">
        <v>216</v>
      </c>
      <c r="B218" s="15" t="s">
        <v>2310</v>
      </c>
      <c r="C218" s="15" t="s">
        <v>3290</v>
      </c>
      <c r="D218" t="s">
        <v>3291</v>
      </c>
      <c r="E218" t="s">
        <v>3292</v>
      </c>
      <c r="F218" t="s">
        <v>3293</v>
      </c>
      <c r="G218" s="139">
        <v>24863</v>
      </c>
      <c r="H218">
        <v>1</v>
      </c>
      <c r="I218" s="140">
        <v>44176</v>
      </c>
      <c r="J218" s="58">
        <f t="shared" si="4"/>
        <v>52.876112251882276</v>
      </c>
      <c r="K218">
        <v>0</v>
      </c>
      <c r="L218">
        <v>1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66</v>
      </c>
      <c r="T218">
        <v>1.6</v>
      </c>
      <c r="AA218" s="83">
        <f>(S218/(T218*T218))</f>
        <v>25.781249999999996</v>
      </c>
      <c r="AB218">
        <v>15.6</v>
      </c>
      <c r="AC218">
        <v>0</v>
      </c>
      <c r="AD218">
        <v>46</v>
      </c>
      <c r="AE218">
        <v>15.5</v>
      </c>
      <c r="AF218">
        <v>8</v>
      </c>
      <c r="AG218">
        <v>0</v>
      </c>
      <c r="AJ218">
        <v>1</v>
      </c>
      <c r="AK218">
        <v>3</v>
      </c>
      <c r="AL218">
        <v>0</v>
      </c>
      <c r="AO218">
        <v>1</v>
      </c>
      <c r="AP218" t="s">
        <v>3294</v>
      </c>
      <c r="AQ218" s="15">
        <v>1</v>
      </c>
      <c r="AT218" s="68">
        <v>1</v>
      </c>
      <c r="AU218" s="68">
        <v>0</v>
      </c>
      <c r="AV218" s="68">
        <v>4</v>
      </c>
      <c r="AW218" s="68">
        <v>-1</v>
      </c>
      <c r="AX218" s="68">
        <v>-1</v>
      </c>
      <c r="AY218" s="68">
        <v>1</v>
      </c>
      <c r="AZ218" s="68">
        <v>0</v>
      </c>
      <c r="BA218" s="68">
        <v>0</v>
      </c>
      <c r="BB218" s="68">
        <v>1</v>
      </c>
      <c r="BC218" s="68">
        <v>0</v>
      </c>
      <c r="BD218" s="68">
        <v>0</v>
      </c>
      <c r="BE218" s="68">
        <v>0</v>
      </c>
      <c r="BF218" s="68">
        <v>0</v>
      </c>
      <c r="BG218" s="68">
        <v>0</v>
      </c>
      <c r="BH218" s="68">
        <v>1</v>
      </c>
      <c r="BI218" t="s">
        <v>2810</v>
      </c>
      <c r="BJ218" s="68">
        <v>0</v>
      </c>
      <c r="BK218" s="68">
        <v>0</v>
      </c>
      <c r="BL218" s="68">
        <v>0</v>
      </c>
      <c r="BM218" s="68">
        <v>0</v>
      </c>
      <c r="BN218" s="68">
        <v>0</v>
      </c>
      <c r="BO218" s="68">
        <v>0</v>
      </c>
      <c r="BP218" s="68">
        <v>0</v>
      </c>
      <c r="BQ218" s="68">
        <v>0</v>
      </c>
      <c r="BR218" s="68">
        <v>0</v>
      </c>
      <c r="BT218" s="68">
        <v>0</v>
      </c>
      <c r="BU218" s="68">
        <v>0</v>
      </c>
      <c r="BV218" s="68">
        <v>0</v>
      </c>
      <c r="BW218" s="68">
        <v>0</v>
      </c>
      <c r="BX218" s="68">
        <v>0</v>
      </c>
      <c r="BY218" s="68">
        <v>0</v>
      </c>
      <c r="BZ218" s="68">
        <v>0</v>
      </c>
      <c r="CA218" s="68">
        <v>0</v>
      </c>
      <c r="CB218" s="68">
        <v>0</v>
      </c>
      <c r="CC218" s="68">
        <v>0</v>
      </c>
      <c r="CD218" s="68">
        <v>0</v>
      </c>
      <c r="CE218" s="68">
        <v>0</v>
      </c>
      <c r="CG218" s="68">
        <v>1</v>
      </c>
      <c r="CH218" s="68">
        <v>1</v>
      </c>
      <c r="CI218" s="68">
        <v>0</v>
      </c>
      <c r="CJ218" s="68">
        <v>0</v>
      </c>
      <c r="CK218" s="68">
        <v>0</v>
      </c>
      <c r="CL218" s="68">
        <v>0</v>
      </c>
      <c r="CN218" s="68">
        <v>1</v>
      </c>
      <c r="CO218" s="68">
        <v>1</v>
      </c>
      <c r="CP218" s="68">
        <v>1</v>
      </c>
      <c r="CQ218" s="68">
        <v>0</v>
      </c>
      <c r="CR218" s="68">
        <v>0</v>
      </c>
      <c r="CS218" s="68">
        <v>1</v>
      </c>
      <c r="CT218" t="s">
        <v>219</v>
      </c>
      <c r="CU218" s="68">
        <v>1</v>
      </c>
      <c r="CV218" s="68">
        <v>1</v>
      </c>
      <c r="CW218" s="68">
        <v>0</v>
      </c>
      <c r="CX218" s="68">
        <v>1</v>
      </c>
      <c r="CY218" s="141" t="s">
        <v>3295</v>
      </c>
      <c r="CZ218" s="68">
        <v>1</v>
      </c>
      <c r="DA218" s="141" t="s">
        <v>2657</v>
      </c>
      <c r="DB218" s="15">
        <v>0</v>
      </c>
      <c r="DC218" s="15"/>
      <c r="DD218" s="68">
        <v>0</v>
      </c>
      <c r="DE218" s="68">
        <v>1</v>
      </c>
      <c r="DF218" s="149">
        <v>44136</v>
      </c>
      <c r="DG218" s="150"/>
      <c r="DH218" s="141"/>
      <c r="DI218" s="59">
        <v>44507</v>
      </c>
      <c r="DJ218" s="58">
        <f>(DI218-G218)/365.25</f>
        <v>53.782340862422998</v>
      </c>
      <c r="DL218">
        <v>1</v>
      </c>
      <c r="DM218">
        <v>1</v>
      </c>
      <c r="DN218">
        <v>1</v>
      </c>
      <c r="DO218">
        <v>1</v>
      </c>
      <c r="DP218">
        <v>30</v>
      </c>
      <c r="DQ218">
        <v>2</v>
      </c>
      <c r="DR218">
        <v>0</v>
      </c>
      <c r="DS218">
        <v>1</v>
      </c>
      <c r="DT218">
        <v>0</v>
      </c>
      <c r="DU218">
        <v>0</v>
      </c>
      <c r="DW218">
        <v>1</v>
      </c>
      <c r="DZ218" t="s">
        <v>12</v>
      </c>
      <c r="EA218">
        <v>1</v>
      </c>
      <c r="EC218">
        <v>0</v>
      </c>
      <c r="ED218">
        <v>0</v>
      </c>
      <c r="EE218">
        <v>0</v>
      </c>
      <c r="EF218">
        <v>7</v>
      </c>
      <c r="EG218">
        <v>1</v>
      </c>
      <c r="EH218">
        <v>0</v>
      </c>
      <c r="EI218">
        <v>1</v>
      </c>
      <c r="EJ218">
        <v>0</v>
      </c>
      <c r="EK218" t="s">
        <v>248</v>
      </c>
      <c r="EL218">
        <v>3</v>
      </c>
      <c r="EM218">
        <v>1</v>
      </c>
      <c r="EN218">
        <v>1</v>
      </c>
      <c r="EO218">
        <v>-1</v>
      </c>
      <c r="EQ218">
        <v>1</v>
      </c>
      <c r="ER218">
        <v>0</v>
      </c>
      <c r="ES218">
        <v>3</v>
      </c>
      <c r="ET218">
        <v>-1</v>
      </c>
      <c r="EV218" t="s">
        <v>2617</v>
      </c>
      <c r="EZ218">
        <v>1</v>
      </c>
      <c r="FA218">
        <v>60</v>
      </c>
      <c r="FC218">
        <v>3</v>
      </c>
      <c r="FD218">
        <v>0</v>
      </c>
      <c r="FE218">
        <v>0</v>
      </c>
      <c r="FG218" t="s">
        <v>3296</v>
      </c>
      <c r="FH218">
        <v>3</v>
      </c>
      <c r="FI218" t="s">
        <v>3297</v>
      </c>
      <c r="FJ218" t="s">
        <v>3172</v>
      </c>
      <c r="FK218">
        <v>3</v>
      </c>
      <c r="FL218" t="s">
        <v>123</v>
      </c>
      <c r="FM218">
        <v>1</v>
      </c>
      <c r="FN218">
        <v>60</v>
      </c>
      <c r="FO218" t="s">
        <v>306</v>
      </c>
      <c r="FQ218">
        <v>0</v>
      </c>
      <c r="FX218">
        <v>0</v>
      </c>
      <c r="GE218">
        <v>1</v>
      </c>
      <c r="GF218">
        <v>0</v>
      </c>
      <c r="GH218">
        <v>-1</v>
      </c>
      <c r="MA218" s="59">
        <v>44782</v>
      </c>
      <c r="MB218">
        <v>1</v>
      </c>
      <c r="ME218">
        <v>1</v>
      </c>
      <c r="PK218" s="59">
        <v>44907</v>
      </c>
      <c r="PW218">
        <v>1</v>
      </c>
      <c r="QB218">
        <v>0</v>
      </c>
      <c r="QK218">
        <v>1</v>
      </c>
      <c r="QL218">
        <v>0</v>
      </c>
      <c r="QM218">
        <v>1</v>
      </c>
      <c r="QN218">
        <v>1</v>
      </c>
      <c r="QP218">
        <v>1</v>
      </c>
      <c r="QQ218" t="s">
        <v>2324</v>
      </c>
      <c r="QR218">
        <v>0</v>
      </c>
      <c r="QV218" s="59">
        <v>45060</v>
      </c>
      <c r="QW218">
        <v>0</v>
      </c>
      <c r="RH218">
        <v>1</v>
      </c>
      <c r="RP218">
        <v>1</v>
      </c>
      <c r="RQ218" t="s">
        <v>3298</v>
      </c>
      <c r="RR218">
        <v>0</v>
      </c>
      <c r="RS218">
        <v>1</v>
      </c>
      <c r="RV218">
        <v>1</v>
      </c>
      <c r="RW218">
        <v>0</v>
      </c>
      <c r="RX218">
        <v>1</v>
      </c>
      <c r="RY218">
        <v>1</v>
      </c>
      <c r="SA218">
        <v>0</v>
      </c>
      <c r="SC218">
        <v>1</v>
      </c>
      <c r="SD218">
        <v>1</v>
      </c>
      <c r="SO218" s="97"/>
      <c r="SP218" s="143"/>
      <c r="SQ218" s="143"/>
      <c r="SR218" s="143"/>
      <c r="SS218" s="143"/>
      <c r="ST218" s="143"/>
      <c r="SU218" s="143"/>
      <c r="SV218" s="143"/>
      <c r="SW218" s="143"/>
      <c r="SX218" s="143"/>
      <c r="SY218" s="143"/>
      <c r="SZ218" s="143"/>
      <c r="TB218" s="143"/>
      <c r="TD218" s="143"/>
      <c r="TF218" s="143"/>
      <c r="TG218" s="143"/>
      <c r="TH218" s="143"/>
      <c r="TI218" s="15"/>
      <c r="TJ218" s="143"/>
      <c r="TK218" s="143"/>
    </row>
    <row r="219" spans="1:536" x14ac:dyDescent="0.25">
      <c r="A219">
        <v>217</v>
      </c>
      <c r="B219" s="15"/>
      <c r="C219" s="15"/>
      <c r="F219" t="s">
        <v>3299</v>
      </c>
      <c r="G219" s="139">
        <v>36654</v>
      </c>
      <c r="H219">
        <v>0</v>
      </c>
      <c r="I219" s="140"/>
      <c r="J219" s="58"/>
      <c r="AA219" s="83"/>
      <c r="AT219" s="68"/>
      <c r="AU219" s="68"/>
      <c r="AV219" s="68"/>
      <c r="AW219" s="68"/>
      <c r="AX219" s="68"/>
      <c r="AY219" s="68"/>
      <c r="AZ219" s="68"/>
      <c r="BA219" s="68"/>
      <c r="BB219" s="68"/>
      <c r="BC219" s="68"/>
      <c r="BD219" s="68"/>
      <c r="BE219" s="68"/>
      <c r="BF219" s="68"/>
      <c r="BG219" s="68"/>
      <c r="BH219" s="68"/>
      <c r="BJ219" s="68"/>
      <c r="BK219" s="68"/>
      <c r="BL219" s="68"/>
      <c r="BM219" s="68"/>
      <c r="BN219" s="68"/>
      <c r="BO219" s="68"/>
      <c r="BP219" s="68"/>
      <c r="BQ219" s="68"/>
      <c r="BR219" s="68"/>
      <c r="BT219" s="68"/>
      <c r="BU219" s="68"/>
      <c r="BV219" s="68"/>
      <c r="BW219" s="68"/>
      <c r="BX219" s="68"/>
      <c r="BY219" s="68"/>
      <c r="BZ219" s="68"/>
      <c r="CA219" s="68"/>
      <c r="CB219" s="68"/>
      <c r="CC219" s="68"/>
      <c r="CD219" s="68"/>
      <c r="CE219" s="68"/>
      <c r="CG219" s="68"/>
      <c r="CH219" s="68"/>
      <c r="CI219" s="68"/>
      <c r="CJ219" s="68"/>
      <c r="CK219" s="68"/>
      <c r="CL219" s="68"/>
      <c r="CN219" s="68"/>
      <c r="CO219" s="68"/>
      <c r="CP219" s="68"/>
      <c r="CQ219" s="68"/>
      <c r="CR219" s="68"/>
      <c r="CS219" s="68"/>
      <c r="CU219" s="68"/>
      <c r="CV219" s="68"/>
      <c r="CW219" s="68"/>
      <c r="CX219" s="68"/>
      <c r="CY219" s="141"/>
      <c r="CZ219" s="68"/>
      <c r="DA219" s="141"/>
      <c r="DB219" s="15"/>
      <c r="DC219" s="15"/>
      <c r="DD219" s="68"/>
      <c r="DE219" s="68"/>
      <c r="DF219" s="149"/>
      <c r="DG219" s="150"/>
      <c r="DH219" s="141"/>
      <c r="DI219" s="59"/>
      <c r="DJ219" s="58"/>
      <c r="MA219" s="59"/>
      <c r="PK219" s="59"/>
      <c r="QV219" s="59"/>
      <c r="SO219" s="97">
        <v>45265</v>
      </c>
      <c r="SP219" s="142">
        <f>(SO219-G219)/365.25</f>
        <v>23.575633127994525</v>
      </c>
      <c r="SQ219" s="143">
        <v>0</v>
      </c>
      <c r="SR219" s="143">
        <v>0</v>
      </c>
      <c r="SS219" s="143">
        <v>0</v>
      </c>
      <c r="ST219" s="143">
        <v>0</v>
      </c>
      <c r="SU219" s="143">
        <v>0</v>
      </c>
      <c r="SV219" s="143">
        <v>0</v>
      </c>
      <c r="SW219" s="143">
        <v>0</v>
      </c>
      <c r="SX219" s="143">
        <v>0</v>
      </c>
      <c r="SY219" s="142">
        <v>77</v>
      </c>
      <c r="SZ219" s="147">
        <v>1.55</v>
      </c>
      <c r="TB219" s="142"/>
      <c r="TD219" s="142"/>
      <c r="TF219" s="142"/>
      <c r="TG219" s="83">
        <f>(SY219/(SZ219*SZ219))</f>
        <v>32.049947970863677</v>
      </c>
      <c r="TH219" s="143">
        <v>10.5</v>
      </c>
      <c r="TI219" s="144" t="s">
        <v>520</v>
      </c>
      <c r="TJ219" s="143"/>
      <c r="TK219" s="106">
        <v>1</v>
      </c>
    </row>
    <row r="220" spans="1:536" x14ac:dyDescent="0.25">
      <c r="A220">
        <v>218</v>
      </c>
      <c r="B220" s="154" t="s">
        <v>2310</v>
      </c>
      <c r="C220" s="154" t="s">
        <v>2620</v>
      </c>
      <c r="D220" s="155" t="s">
        <v>2621</v>
      </c>
      <c r="E220" s="155" t="s">
        <v>3300</v>
      </c>
      <c r="F220" s="155" t="s">
        <v>3301</v>
      </c>
      <c r="G220" s="156">
        <v>41654</v>
      </c>
      <c r="H220" s="155">
        <v>1</v>
      </c>
      <c r="I220" s="157">
        <v>44176</v>
      </c>
      <c r="J220" s="58">
        <f>(I220-G220)/365.25</f>
        <v>6.9048596851471595</v>
      </c>
      <c r="K220" s="155">
        <v>0</v>
      </c>
      <c r="L220" s="155">
        <v>0</v>
      </c>
      <c r="M220" s="155">
        <v>1</v>
      </c>
      <c r="N220" s="155">
        <v>0</v>
      </c>
      <c r="O220" s="155">
        <v>0</v>
      </c>
      <c r="P220" s="155">
        <v>0</v>
      </c>
      <c r="Q220" s="155">
        <v>0</v>
      </c>
      <c r="R220" s="155">
        <v>0</v>
      </c>
      <c r="S220" s="155">
        <v>23</v>
      </c>
      <c r="T220" s="155">
        <v>1.18</v>
      </c>
      <c r="U220" s="155">
        <v>0.5</v>
      </c>
      <c r="V220" s="155" t="s">
        <v>21</v>
      </c>
      <c r="W220" s="155">
        <v>-7.0000000000000007E-2</v>
      </c>
      <c r="X220" s="155" t="s">
        <v>21</v>
      </c>
      <c r="Y220" s="155">
        <v>0.79</v>
      </c>
      <c r="Z220" s="155" t="s">
        <v>21</v>
      </c>
      <c r="AA220" s="158"/>
      <c r="AB220" s="155">
        <v>11.8</v>
      </c>
      <c r="AC220" s="155">
        <v>0</v>
      </c>
      <c r="AD220" s="155">
        <v>36.200000000000003</v>
      </c>
      <c r="AE220" s="155">
        <v>12</v>
      </c>
      <c r="AF220" s="155">
        <v>0</v>
      </c>
      <c r="AG220" s="155">
        <v>0</v>
      </c>
      <c r="AH220" s="155"/>
      <c r="AI220" s="155"/>
      <c r="AJ220" s="155"/>
      <c r="AK220" s="155"/>
      <c r="AL220" s="155">
        <v>1</v>
      </c>
      <c r="AM220" s="155">
        <v>2</v>
      </c>
      <c r="AN220" s="155"/>
      <c r="AO220" s="155">
        <v>0</v>
      </c>
      <c r="AP220" s="155"/>
      <c r="AQ220" s="154">
        <v>1</v>
      </c>
      <c r="AR220" s="154"/>
      <c r="AS220" s="154"/>
      <c r="AT220" s="159">
        <v>1</v>
      </c>
      <c r="AU220" s="159">
        <v>0</v>
      </c>
      <c r="AV220" s="159">
        <v>4</v>
      </c>
      <c r="AW220" s="159">
        <v>-1</v>
      </c>
      <c r="AX220" s="159">
        <v>-1</v>
      </c>
      <c r="AY220" s="159">
        <v>1</v>
      </c>
      <c r="AZ220" s="159">
        <v>0</v>
      </c>
      <c r="BA220" s="159">
        <v>1</v>
      </c>
      <c r="BB220" s="159">
        <v>1</v>
      </c>
      <c r="BC220" s="159">
        <v>0</v>
      </c>
      <c r="BD220" s="159">
        <v>0</v>
      </c>
      <c r="BE220" s="159">
        <v>0</v>
      </c>
      <c r="BF220" s="159">
        <v>0</v>
      </c>
      <c r="BG220" s="159">
        <v>0</v>
      </c>
      <c r="BH220" s="159">
        <v>0</v>
      </c>
      <c r="BI220" s="155"/>
      <c r="BJ220" s="159">
        <v>0</v>
      </c>
      <c r="BK220" s="159">
        <v>0</v>
      </c>
      <c r="BL220" s="159">
        <v>0</v>
      </c>
      <c r="BM220" s="159">
        <v>1</v>
      </c>
      <c r="BN220" s="159">
        <v>0</v>
      </c>
      <c r="BO220" s="159">
        <v>0</v>
      </c>
      <c r="BP220" s="159">
        <v>0</v>
      </c>
      <c r="BQ220" s="159">
        <v>1</v>
      </c>
      <c r="BR220" s="159">
        <v>0</v>
      </c>
      <c r="BS220" s="155"/>
      <c r="BT220" s="159">
        <v>0</v>
      </c>
      <c r="BU220" s="159">
        <v>0</v>
      </c>
      <c r="BV220" s="159">
        <v>0</v>
      </c>
      <c r="BW220" s="159">
        <v>0</v>
      </c>
      <c r="BX220" s="159">
        <v>0</v>
      </c>
      <c r="BY220" s="159">
        <v>0</v>
      </c>
      <c r="BZ220" s="159">
        <v>0</v>
      </c>
      <c r="CA220" s="159">
        <v>0</v>
      </c>
      <c r="CB220" s="159">
        <v>0</v>
      </c>
      <c r="CC220" s="159">
        <v>0</v>
      </c>
      <c r="CD220" s="159">
        <v>0</v>
      </c>
      <c r="CE220" s="159">
        <v>0</v>
      </c>
      <c r="CF220" s="155"/>
      <c r="CG220" s="159">
        <v>1</v>
      </c>
      <c r="CH220" s="159">
        <v>1</v>
      </c>
      <c r="CI220" s="159">
        <v>0</v>
      </c>
      <c r="CJ220" s="159">
        <v>0</v>
      </c>
      <c r="CK220" s="159">
        <v>0</v>
      </c>
      <c r="CL220" s="159">
        <v>1</v>
      </c>
      <c r="CM220" s="155" t="s">
        <v>2624</v>
      </c>
      <c r="CN220" s="159">
        <v>0</v>
      </c>
      <c r="CO220" s="159">
        <v>0</v>
      </c>
      <c r="CP220" s="159">
        <v>0</v>
      </c>
      <c r="CQ220" s="159">
        <v>0</v>
      </c>
      <c r="CR220" s="159">
        <v>0</v>
      </c>
      <c r="CS220" s="159">
        <v>1</v>
      </c>
      <c r="CT220" s="159" t="s">
        <v>219</v>
      </c>
      <c r="CU220" s="159">
        <v>1</v>
      </c>
      <c r="CV220" s="159">
        <v>1</v>
      </c>
      <c r="CW220" s="159">
        <v>0</v>
      </c>
      <c r="CX220" s="159">
        <v>1</v>
      </c>
      <c r="CY220" s="160" t="s">
        <v>2625</v>
      </c>
      <c r="CZ220" s="159">
        <v>1</v>
      </c>
      <c r="DA220" s="160" t="s">
        <v>2626</v>
      </c>
      <c r="DB220" s="154">
        <v>1</v>
      </c>
      <c r="DC220" s="154"/>
      <c r="DD220" s="159">
        <v>0</v>
      </c>
      <c r="DE220" s="159"/>
      <c r="DF220" s="159"/>
      <c r="DG220" s="154"/>
      <c r="DH220" s="160" t="s">
        <v>2627</v>
      </c>
      <c r="DI220" s="155"/>
      <c r="DJ220" s="155"/>
      <c r="DK220" s="155"/>
      <c r="DL220" s="155"/>
      <c r="DM220" s="155"/>
      <c r="DN220" s="155"/>
      <c r="DO220" s="155"/>
      <c r="DP220" s="155"/>
      <c r="DQ220" s="155"/>
      <c r="DR220" s="155"/>
      <c r="DS220" s="155"/>
      <c r="DT220" s="155"/>
      <c r="DU220" s="155"/>
      <c r="DV220" s="155"/>
      <c r="DW220" s="155"/>
      <c r="DX220" s="155"/>
      <c r="DY220" s="155"/>
      <c r="DZ220" s="155"/>
      <c r="EA220" s="155"/>
      <c r="EB220" s="155"/>
      <c r="EC220" s="155"/>
      <c r="ED220" s="155"/>
      <c r="EE220" s="155"/>
      <c r="EF220" s="155"/>
      <c r="EG220" s="155"/>
      <c r="EH220" s="155"/>
      <c r="EI220" s="155"/>
      <c r="EJ220" s="155"/>
      <c r="EK220" s="155"/>
      <c r="EL220" s="155"/>
      <c r="EM220" s="155"/>
      <c r="EN220" s="155"/>
      <c r="EO220" s="155"/>
      <c r="EP220" s="155"/>
      <c r="EQ220" s="155"/>
      <c r="ER220" s="155"/>
      <c r="ES220" s="155"/>
      <c r="ET220" s="155"/>
      <c r="EU220" s="155"/>
      <c r="EV220" s="155"/>
      <c r="EW220" s="155"/>
      <c r="EX220" s="155"/>
      <c r="EY220" s="155"/>
      <c r="EZ220" s="155"/>
      <c r="FA220" s="155"/>
      <c r="FB220" s="155"/>
      <c r="FC220" s="155"/>
      <c r="FD220" s="155"/>
      <c r="FE220" s="155"/>
      <c r="FF220" s="155"/>
      <c r="FG220" s="155"/>
      <c r="FH220" s="155"/>
      <c r="FI220" s="155"/>
      <c r="FJ220" s="155"/>
      <c r="FK220" s="155"/>
      <c r="FL220" s="155"/>
      <c r="FM220" s="155"/>
      <c r="FN220" s="155"/>
      <c r="FO220" s="155"/>
      <c r="FP220" s="155"/>
      <c r="FQ220" s="155"/>
      <c r="FR220" s="155"/>
      <c r="FS220" s="155"/>
      <c r="FT220" s="155"/>
      <c r="FU220" s="155"/>
      <c r="FV220" s="155"/>
      <c r="FW220" s="155"/>
      <c r="FX220" s="155"/>
      <c r="FY220" s="155"/>
      <c r="FZ220" s="155"/>
      <c r="GA220" s="155"/>
      <c r="GB220" s="155"/>
      <c r="GC220" s="155"/>
      <c r="GD220" s="155"/>
      <c r="GE220" s="155"/>
      <c r="GF220" s="155"/>
      <c r="GG220" s="155"/>
      <c r="GH220" s="155"/>
      <c r="GI220" s="155"/>
      <c r="GJ220" s="155"/>
      <c r="GK220" s="155"/>
      <c r="GN220" s="155"/>
      <c r="GO220" s="155"/>
      <c r="GQ220" s="155"/>
      <c r="GR220" s="155"/>
      <c r="GT220" s="155"/>
      <c r="GU220" s="155"/>
      <c r="GV220" s="155"/>
      <c r="GY220" s="155"/>
      <c r="HA220" s="155"/>
      <c r="HC220" s="155"/>
      <c r="HG220" s="155"/>
      <c r="HH220" s="155"/>
      <c r="HI220" s="155"/>
      <c r="HJ220" s="155"/>
      <c r="HL220" s="155"/>
      <c r="HM220" s="155"/>
      <c r="HO220" s="155"/>
      <c r="HP220" s="155"/>
      <c r="HS220" s="155"/>
      <c r="HT220" s="155"/>
      <c r="HW220" s="155"/>
      <c r="HY220" s="155"/>
      <c r="IA220" s="155"/>
      <c r="IE220" s="155"/>
      <c r="IG220" s="155"/>
      <c r="IH220" s="155"/>
      <c r="IJ220" s="155"/>
      <c r="IK220" s="155"/>
      <c r="IM220" s="155"/>
      <c r="IN220" s="155"/>
      <c r="IP220" s="155"/>
      <c r="IQ220" s="155"/>
      <c r="IR220" s="155"/>
      <c r="IU220" s="155"/>
      <c r="IW220" s="155"/>
      <c r="IY220" s="155"/>
      <c r="JB220" s="155"/>
      <c r="JC220" s="155"/>
      <c r="JE220" s="155"/>
      <c r="JF220" s="155"/>
      <c r="JG220" s="155"/>
      <c r="JI220" s="155"/>
      <c r="JJ220" s="155"/>
      <c r="JL220" s="155"/>
      <c r="JM220" s="155"/>
      <c r="JO220" s="155"/>
      <c r="JP220" s="155"/>
      <c r="JQ220" s="155"/>
      <c r="JS220" s="155"/>
      <c r="JT220" s="155"/>
      <c r="JU220" s="155"/>
      <c r="JV220" s="155"/>
      <c r="JW220" s="155"/>
      <c r="JX220" s="155"/>
      <c r="KA220" s="155"/>
      <c r="KB220" s="155"/>
      <c r="KD220" s="155"/>
      <c r="KE220" s="155"/>
      <c r="KG220" s="155"/>
      <c r="KH220" s="155"/>
      <c r="KJ220" s="155"/>
      <c r="KK220" s="155"/>
      <c r="KM220" s="155"/>
      <c r="KN220" s="155"/>
      <c r="KO220" s="155"/>
      <c r="KQ220" s="155"/>
      <c r="KR220" s="155"/>
      <c r="KT220" s="155"/>
      <c r="KV220" s="155"/>
      <c r="KY220" s="155"/>
      <c r="KZ220" s="155"/>
      <c r="LC220" s="155"/>
      <c r="LE220" s="155"/>
      <c r="LF220" s="155"/>
      <c r="LH220" s="155"/>
      <c r="LI220" s="155"/>
      <c r="LK220" s="155"/>
      <c r="LL220" s="155"/>
      <c r="LM220" s="155"/>
      <c r="LP220" s="155"/>
      <c r="LR220" s="155"/>
      <c r="LT220" s="155"/>
      <c r="LW220" s="155"/>
      <c r="MA220" s="59">
        <v>44782</v>
      </c>
      <c r="MB220" s="155">
        <v>0</v>
      </c>
      <c r="MC220" s="155"/>
      <c r="MD220" s="155">
        <v>0</v>
      </c>
      <c r="ME220" s="155"/>
      <c r="MF220" s="155"/>
      <c r="MG220" s="155"/>
      <c r="MH220" s="155"/>
      <c r="MI220" s="155"/>
      <c r="MJ220" s="155"/>
      <c r="MK220" s="155"/>
      <c r="ML220" s="155"/>
      <c r="MM220" s="155"/>
      <c r="MN220" s="155"/>
      <c r="MO220" s="59"/>
      <c r="NZ220" s="59">
        <v>44841</v>
      </c>
      <c r="OA220" s="155">
        <v>0</v>
      </c>
      <c r="OB220" s="155"/>
      <c r="OC220" s="155"/>
      <c r="OD220" s="155"/>
      <c r="OE220" s="155"/>
      <c r="OF220" s="155"/>
      <c r="OG220" s="155"/>
      <c r="OH220" s="155"/>
      <c r="OI220" s="155"/>
      <c r="OJ220" s="155"/>
      <c r="OK220" s="155"/>
      <c r="OL220" s="155">
        <v>0</v>
      </c>
      <c r="OM220" s="155">
        <v>0</v>
      </c>
      <c r="ON220" s="155"/>
      <c r="OO220" s="155"/>
      <c r="OP220" s="155"/>
      <c r="OQ220" s="155"/>
      <c r="OR220" s="155"/>
      <c r="OS220" s="155"/>
      <c r="OT220" s="155">
        <v>1</v>
      </c>
      <c r="OU220" s="155" t="s">
        <v>2348</v>
      </c>
      <c r="OV220" s="155">
        <v>1</v>
      </c>
      <c r="OW220" s="155"/>
      <c r="OX220" s="155"/>
      <c r="OY220" s="155"/>
      <c r="OZ220" s="155">
        <v>1</v>
      </c>
      <c r="PA220" s="155">
        <v>0</v>
      </c>
      <c r="PB220" s="155">
        <v>0</v>
      </c>
      <c r="PC220" s="155">
        <v>0</v>
      </c>
      <c r="PD220" t="s">
        <v>2628</v>
      </c>
      <c r="PE220" s="155">
        <v>0</v>
      </c>
      <c r="PF220" s="155"/>
      <c r="PG220" s="155">
        <v>0</v>
      </c>
      <c r="PK220" s="59">
        <v>44907</v>
      </c>
      <c r="PL220">
        <v>0</v>
      </c>
      <c r="PW220">
        <v>0</v>
      </c>
      <c r="QM220">
        <v>1</v>
      </c>
      <c r="QN220">
        <v>1</v>
      </c>
      <c r="QP220">
        <v>1</v>
      </c>
      <c r="QQ220" t="s">
        <v>2629</v>
      </c>
      <c r="QR220">
        <v>0</v>
      </c>
      <c r="QS220">
        <v>0</v>
      </c>
      <c r="QT220">
        <v>0</v>
      </c>
      <c r="SG220" s="59">
        <v>45247</v>
      </c>
      <c r="SH220">
        <v>0</v>
      </c>
      <c r="SO220" s="97"/>
      <c r="SP220" s="143"/>
      <c r="SQ220" s="143"/>
      <c r="SR220" s="143"/>
      <c r="SS220" s="143"/>
      <c r="ST220" s="143"/>
      <c r="SU220" s="143"/>
      <c r="SV220" s="143"/>
      <c r="SW220" s="143"/>
      <c r="SX220" s="143"/>
      <c r="SY220" s="143"/>
      <c r="SZ220" s="143"/>
      <c r="TB220" s="143"/>
      <c r="TD220" s="143"/>
      <c r="TF220" s="143"/>
      <c r="TG220" s="143"/>
      <c r="TH220" s="143"/>
      <c r="TI220" s="15"/>
      <c r="TJ220" s="143"/>
      <c r="TK220" s="143"/>
    </row>
    <row r="221" spans="1:536" x14ac:dyDescent="0.25">
      <c r="A221">
        <v>219</v>
      </c>
      <c r="B221" s="15" t="s">
        <v>2310</v>
      </c>
      <c r="C221" s="68" t="s">
        <v>2547</v>
      </c>
      <c r="F221" t="s">
        <v>3302</v>
      </c>
      <c r="H221">
        <v>0</v>
      </c>
      <c r="MA221" s="59">
        <v>44782</v>
      </c>
      <c r="MB221">
        <v>0</v>
      </c>
      <c r="MO221" s="59">
        <v>44840</v>
      </c>
      <c r="MP221">
        <v>0</v>
      </c>
      <c r="NA221">
        <v>0</v>
      </c>
      <c r="NB221">
        <v>0</v>
      </c>
      <c r="NI221">
        <v>1</v>
      </c>
      <c r="NJ221" t="s">
        <v>2348</v>
      </c>
      <c r="NK221">
        <v>1</v>
      </c>
      <c r="NP221">
        <v>0</v>
      </c>
      <c r="NQ221">
        <v>1</v>
      </c>
      <c r="NR221">
        <v>0</v>
      </c>
      <c r="NS221" t="s">
        <v>2549</v>
      </c>
      <c r="NT221">
        <v>1</v>
      </c>
      <c r="NU221" t="s">
        <v>3303</v>
      </c>
      <c r="NV221">
        <v>0</v>
      </c>
      <c r="PK221" s="59">
        <v>44907</v>
      </c>
      <c r="PL221">
        <v>0</v>
      </c>
      <c r="PW221">
        <v>0</v>
      </c>
      <c r="PX221">
        <v>0</v>
      </c>
      <c r="QE221">
        <v>1</v>
      </c>
      <c r="QF221" t="s">
        <v>2310</v>
      </c>
      <c r="QG221">
        <v>1</v>
      </c>
      <c r="QH221">
        <v>1</v>
      </c>
      <c r="QL221">
        <v>0</v>
      </c>
      <c r="QM221">
        <v>1</v>
      </c>
      <c r="QN221">
        <v>0</v>
      </c>
      <c r="QO221" t="s">
        <v>2549</v>
      </c>
      <c r="QP221">
        <v>1</v>
      </c>
      <c r="QQ221" t="s">
        <v>2550</v>
      </c>
      <c r="QR221">
        <v>0</v>
      </c>
      <c r="QV221" s="59">
        <v>45061</v>
      </c>
      <c r="QW221">
        <v>0</v>
      </c>
      <c r="RH221">
        <v>1</v>
      </c>
      <c r="RI221">
        <v>0</v>
      </c>
      <c r="RP221">
        <v>0</v>
      </c>
      <c r="RV221">
        <v>1</v>
      </c>
      <c r="RW221">
        <v>0</v>
      </c>
      <c r="RX221">
        <v>1</v>
      </c>
      <c r="RY221">
        <v>1</v>
      </c>
      <c r="SA221">
        <v>1</v>
      </c>
      <c r="SB221" t="s">
        <v>2551</v>
      </c>
      <c r="SC221">
        <v>0</v>
      </c>
      <c r="SG221" s="59">
        <v>45247</v>
      </c>
      <c r="SH221">
        <v>0</v>
      </c>
      <c r="SN221">
        <v>0</v>
      </c>
      <c r="SO221" s="97">
        <v>45265</v>
      </c>
      <c r="SP221" s="142">
        <v>15</v>
      </c>
      <c r="SQ221" s="152">
        <v>-1</v>
      </c>
      <c r="SR221" s="152">
        <v>-1</v>
      </c>
      <c r="SS221" s="152">
        <v>-1</v>
      </c>
      <c r="ST221" s="152">
        <v>-1</v>
      </c>
      <c r="SU221" s="152">
        <v>-1</v>
      </c>
      <c r="SV221" s="152">
        <v>-1</v>
      </c>
      <c r="SW221" s="152">
        <v>-1</v>
      </c>
      <c r="SX221" s="152">
        <v>-1</v>
      </c>
      <c r="SY221" s="142">
        <v>49.3</v>
      </c>
      <c r="SZ221" s="147">
        <v>1.51</v>
      </c>
      <c r="TB221" s="142"/>
      <c r="TC221">
        <v>-1.62</v>
      </c>
      <c r="TD221" s="143" t="s">
        <v>29</v>
      </c>
      <c r="TE221">
        <v>0.4</v>
      </c>
      <c r="TF221" s="142" t="s">
        <v>21</v>
      </c>
      <c r="TG221" s="142"/>
      <c r="TH221" s="143">
        <v>11.9</v>
      </c>
      <c r="TI221" s="15" t="s">
        <v>520</v>
      </c>
      <c r="TJ221" s="143"/>
      <c r="TK221" s="143"/>
      <c r="TL221" s="59">
        <v>45354</v>
      </c>
      <c r="TM221">
        <v>0</v>
      </c>
      <c r="TP221">
        <v>0</v>
      </c>
    </row>
    <row r="222" spans="1:536" x14ac:dyDescent="0.25">
      <c r="A222">
        <v>220</v>
      </c>
      <c r="B222" s="15" t="s">
        <v>2310</v>
      </c>
      <c r="C222" s="15" t="s">
        <v>2491</v>
      </c>
      <c r="D222" t="s">
        <v>2492</v>
      </c>
      <c r="E222" t="s">
        <v>3304</v>
      </c>
      <c r="F222" t="s">
        <v>3305</v>
      </c>
      <c r="G222" s="139">
        <v>43022</v>
      </c>
      <c r="H222">
        <v>0</v>
      </c>
      <c r="I222" s="140">
        <v>44176</v>
      </c>
      <c r="J222" s="58">
        <f>(I222-G222)/365.25</f>
        <v>3.159479808350445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14.1</v>
      </c>
      <c r="T222">
        <v>92.5</v>
      </c>
      <c r="U222">
        <v>-0.06</v>
      </c>
      <c r="V222" t="s">
        <v>21</v>
      </c>
      <c r="W222">
        <v>-0.99</v>
      </c>
      <c r="X222" t="s">
        <v>21</v>
      </c>
      <c r="Y222">
        <v>0.8</v>
      </c>
      <c r="Z222" t="s">
        <v>21</v>
      </c>
      <c r="AB222">
        <v>12.5</v>
      </c>
      <c r="AC222">
        <v>0</v>
      </c>
      <c r="AD222">
        <v>37.5</v>
      </c>
      <c r="AE222">
        <v>12.7</v>
      </c>
      <c r="AF222">
        <v>0</v>
      </c>
      <c r="AG222">
        <v>1</v>
      </c>
      <c r="AI222">
        <v>5</v>
      </c>
      <c r="AL222">
        <v>1</v>
      </c>
      <c r="AM222">
        <v>3</v>
      </c>
      <c r="AN222">
        <v>3</v>
      </c>
      <c r="AO222">
        <v>1</v>
      </c>
      <c r="AP222" t="s">
        <v>3027</v>
      </c>
      <c r="AQ222" s="15">
        <v>0</v>
      </c>
      <c r="AT222" s="68">
        <v>1</v>
      </c>
      <c r="AU222" s="68">
        <v>0</v>
      </c>
      <c r="AV222" s="68">
        <v>6</v>
      </c>
      <c r="AW222" s="68">
        <v>6</v>
      </c>
      <c r="AX222" s="68">
        <v>6</v>
      </c>
      <c r="AY222" s="68">
        <v>1</v>
      </c>
      <c r="AZ222" s="68">
        <v>1</v>
      </c>
      <c r="BA222" s="68">
        <v>1</v>
      </c>
      <c r="BB222" s="68">
        <v>0</v>
      </c>
      <c r="BC222" s="68">
        <v>1</v>
      </c>
      <c r="BD222" s="68">
        <v>0</v>
      </c>
      <c r="BE222" s="68">
        <v>0</v>
      </c>
      <c r="BF222" s="68">
        <v>0</v>
      </c>
      <c r="BG222" s="68">
        <v>0</v>
      </c>
      <c r="BH222" s="68">
        <v>0</v>
      </c>
      <c r="BJ222" s="68">
        <v>0</v>
      </c>
      <c r="BK222" s="68">
        <v>0</v>
      </c>
      <c r="BL222" s="68">
        <v>1</v>
      </c>
      <c r="BM222" s="68">
        <v>1</v>
      </c>
      <c r="BN222" s="68">
        <v>0</v>
      </c>
      <c r="BO222" s="68">
        <v>1</v>
      </c>
      <c r="BP222" s="68">
        <v>0</v>
      </c>
      <c r="BQ222" s="68">
        <v>1</v>
      </c>
      <c r="BR222" s="68">
        <v>0</v>
      </c>
      <c r="BT222" s="68">
        <v>0</v>
      </c>
      <c r="BU222" s="68">
        <v>0</v>
      </c>
      <c r="BV222" s="68">
        <v>0</v>
      </c>
      <c r="BW222" s="68">
        <v>0</v>
      </c>
      <c r="BX222" s="68">
        <v>0</v>
      </c>
      <c r="BY222" s="68">
        <v>0</v>
      </c>
      <c r="BZ222" s="68">
        <v>0</v>
      </c>
      <c r="CA222" s="68">
        <v>0</v>
      </c>
      <c r="CB222" s="68">
        <v>0</v>
      </c>
      <c r="CC222" s="68">
        <v>0</v>
      </c>
      <c r="CD222" s="68">
        <v>0</v>
      </c>
      <c r="CE222" s="68">
        <v>0</v>
      </c>
      <c r="CG222" s="68">
        <v>1</v>
      </c>
      <c r="CH222" s="68">
        <v>0</v>
      </c>
      <c r="CI222" s="68">
        <v>1</v>
      </c>
      <c r="CJ222" s="68">
        <v>0</v>
      </c>
      <c r="CK222" s="68">
        <v>1</v>
      </c>
      <c r="CL222" s="68">
        <v>0</v>
      </c>
      <c r="CN222" s="68">
        <v>1</v>
      </c>
      <c r="CO222" s="68">
        <v>1</v>
      </c>
      <c r="CP222" s="68">
        <v>0</v>
      </c>
      <c r="CQ222" s="68">
        <v>0</v>
      </c>
      <c r="CR222" s="68">
        <v>0</v>
      </c>
      <c r="CS222" s="68">
        <v>1</v>
      </c>
      <c r="CT222" s="68" t="s">
        <v>2495</v>
      </c>
      <c r="CU222" s="68">
        <v>1</v>
      </c>
      <c r="CV222" s="68">
        <v>1</v>
      </c>
      <c r="CW222" s="68">
        <v>0</v>
      </c>
      <c r="CX222" s="68">
        <v>1</v>
      </c>
      <c r="CY222" s="141" t="s">
        <v>2496</v>
      </c>
      <c r="CZ222" s="68">
        <v>1</v>
      </c>
      <c r="DA222" s="141" t="s">
        <v>2497</v>
      </c>
      <c r="DB222" s="15">
        <v>0</v>
      </c>
      <c r="DC222" s="15"/>
      <c r="DD222" s="68">
        <v>1</v>
      </c>
      <c r="DE222" s="68">
        <v>1</v>
      </c>
      <c r="DF222" s="149">
        <v>44136</v>
      </c>
      <c r="DG222" s="150"/>
      <c r="DH222" s="141"/>
      <c r="MA222" s="59">
        <v>44780</v>
      </c>
      <c r="MB222">
        <v>0</v>
      </c>
      <c r="ME222">
        <v>0</v>
      </c>
      <c r="MH222" s="59">
        <v>44783</v>
      </c>
      <c r="MI222">
        <v>0</v>
      </c>
      <c r="NZ222" s="59">
        <v>44841</v>
      </c>
      <c r="OA222">
        <v>0</v>
      </c>
      <c r="OM222">
        <v>0</v>
      </c>
      <c r="OQ222">
        <v>0</v>
      </c>
      <c r="PK222" s="59">
        <v>44907</v>
      </c>
      <c r="PL222">
        <v>0</v>
      </c>
      <c r="PW222">
        <v>0</v>
      </c>
      <c r="PX222">
        <v>0</v>
      </c>
      <c r="QE222">
        <v>1</v>
      </c>
      <c r="QF222" t="s">
        <v>2310</v>
      </c>
      <c r="QH222">
        <v>0</v>
      </c>
      <c r="QK222">
        <v>1</v>
      </c>
      <c r="QL222">
        <v>1</v>
      </c>
      <c r="QP222">
        <v>1</v>
      </c>
      <c r="QQ222" t="s">
        <v>2498</v>
      </c>
      <c r="QR222">
        <v>0</v>
      </c>
      <c r="QV222" s="59">
        <v>45061</v>
      </c>
      <c r="QW222">
        <v>0</v>
      </c>
      <c r="RH222">
        <v>1</v>
      </c>
      <c r="RI222">
        <v>0</v>
      </c>
      <c r="RP222">
        <v>1</v>
      </c>
      <c r="RQ222" t="s">
        <v>2310</v>
      </c>
      <c r="RR222">
        <v>0</v>
      </c>
      <c r="RS222">
        <v>1</v>
      </c>
      <c r="RV222">
        <v>1</v>
      </c>
      <c r="RW222">
        <v>1</v>
      </c>
      <c r="RX222">
        <v>1</v>
      </c>
      <c r="RY222">
        <v>1</v>
      </c>
      <c r="SA222">
        <v>1</v>
      </c>
      <c r="SB222" t="s">
        <v>2499</v>
      </c>
      <c r="SC222">
        <v>0</v>
      </c>
      <c r="SO222" s="97"/>
      <c r="SP222" s="143"/>
      <c r="SQ222" s="143"/>
      <c r="SR222" s="143"/>
      <c r="SS222" s="143"/>
      <c r="ST222" s="143"/>
      <c r="SU222" s="143"/>
      <c r="SV222" s="143"/>
      <c r="SW222" s="143"/>
      <c r="SX222" s="143"/>
      <c r="SY222" s="143"/>
      <c r="SZ222" s="143"/>
      <c r="TB222" s="143"/>
      <c r="TD222" s="143"/>
      <c r="TF222" s="143"/>
      <c r="TG222" s="143"/>
      <c r="TH222" s="143"/>
      <c r="TI222" s="15"/>
      <c r="TJ222" s="143"/>
      <c r="TK222" s="143"/>
      <c r="TL222" s="59">
        <v>45354</v>
      </c>
      <c r="TM222">
        <v>0</v>
      </c>
      <c r="TP222">
        <v>0</v>
      </c>
    </row>
    <row r="223" spans="1:536" x14ac:dyDescent="0.25">
      <c r="A223">
        <v>221</v>
      </c>
      <c r="B223" s="15" t="s">
        <v>2310</v>
      </c>
      <c r="C223" s="15" t="s">
        <v>2935</v>
      </c>
      <c r="D223" t="s">
        <v>2936</v>
      </c>
      <c r="E223" t="s">
        <v>3306</v>
      </c>
      <c r="F223" t="s">
        <v>3307</v>
      </c>
      <c r="G223" s="139">
        <v>43941</v>
      </c>
      <c r="H223">
        <v>0</v>
      </c>
      <c r="I223" s="140">
        <v>44176</v>
      </c>
      <c r="J223" s="58">
        <f>(I223-G223)/365.25</f>
        <v>0.64339493497604383</v>
      </c>
      <c r="K223">
        <v>-1</v>
      </c>
      <c r="L223">
        <v>-1</v>
      </c>
      <c r="M223">
        <v>-1</v>
      </c>
      <c r="N223">
        <v>-1</v>
      </c>
      <c r="O223">
        <v>-1</v>
      </c>
      <c r="P223">
        <v>-1</v>
      </c>
      <c r="Q223">
        <v>-1</v>
      </c>
      <c r="R223">
        <v>-1</v>
      </c>
      <c r="S223">
        <v>8.4</v>
      </c>
      <c r="T223">
        <v>69.5</v>
      </c>
      <c r="U223">
        <v>0.54</v>
      </c>
      <c r="V223" t="s">
        <v>21</v>
      </c>
      <c r="W223">
        <v>0.49</v>
      </c>
      <c r="X223" t="s">
        <v>21</v>
      </c>
      <c r="Y223">
        <v>0.34</v>
      </c>
      <c r="Z223" t="s">
        <v>21</v>
      </c>
      <c r="AB223">
        <v>9.4</v>
      </c>
      <c r="AC223">
        <v>1</v>
      </c>
      <c r="AD223">
        <v>29.5</v>
      </c>
      <c r="AE223">
        <v>9.8000000000000007</v>
      </c>
      <c r="AF223">
        <v>0</v>
      </c>
      <c r="AG223">
        <v>1</v>
      </c>
      <c r="AH223">
        <v>2</v>
      </c>
      <c r="AI223">
        <v>3</v>
      </c>
      <c r="AL223">
        <v>1</v>
      </c>
      <c r="AM223">
        <v>2</v>
      </c>
      <c r="AN223">
        <v>9</v>
      </c>
      <c r="AO223">
        <v>0</v>
      </c>
      <c r="AQ223" s="15">
        <v>0</v>
      </c>
      <c r="AT223" s="68">
        <v>1</v>
      </c>
      <c r="AU223" s="68">
        <v>0</v>
      </c>
      <c r="AV223" s="68">
        <v>4</v>
      </c>
      <c r="AW223" s="68">
        <v>-1</v>
      </c>
      <c r="AX223" s="68">
        <v>-1</v>
      </c>
      <c r="AY223">
        <v>1</v>
      </c>
      <c r="AZ223" s="68">
        <v>0</v>
      </c>
      <c r="BA223" s="68">
        <v>1</v>
      </c>
      <c r="BB223" s="68">
        <v>1</v>
      </c>
      <c r="BC223" s="68">
        <v>1</v>
      </c>
      <c r="BD223" s="68">
        <v>0</v>
      </c>
      <c r="BE223" s="68">
        <v>0</v>
      </c>
      <c r="BF223" s="68">
        <v>0</v>
      </c>
      <c r="BG223" s="68">
        <v>1</v>
      </c>
      <c r="BH223" s="68">
        <v>0</v>
      </c>
      <c r="BJ223" s="68">
        <v>0</v>
      </c>
      <c r="BK223" s="68">
        <v>0</v>
      </c>
      <c r="BL223" s="68">
        <v>1</v>
      </c>
      <c r="BM223" s="68">
        <v>0</v>
      </c>
      <c r="BN223" s="68">
        <v>0</v>
      </c>
      <c r="BO223" s="68">
        <v>0</v>
      </c>
      <c r="BP223" s="68">
        <v>0</v>
      </c>
      <c r="BQ223" s="68">
        <v>0</v>
      </c>
      <c r="BR223" s="68">
        <v>0</v>
      </c>
      <c r="BT223" s="68">
        <v>1</v>
      </c>
      <c r="BU223" s="68">
        <v>0</v>
      </c>
      <c r="BV223" s="68">
        <v>0</v>
      </c>
      <c r="BW223" s="68">
        <v>0</v>
      </c>
      <c r="BX223" s="68">
        <v>1</v>
      </c>
      <c r="BY223" s="68">
        <v>0</v>
      </c>
      <c r="BZ223" s="68">
        <v>1</v>
      </c>
      <c r="CA223" s="68">
        <v>0</v>
      </c>
      <c r="CB223" s="68">
        <v>0</v>
      </c>
      <c r="CC223" s="68">
        <v>1</v>
      </c>
      <c r="CD223" s="68">
        <v>1</v>
      </c>
      <c r="CE223" s="68">
        <v>0</v>
      </c>
      <c r="CG223" s="68">
        <v>0</v>
      </c>
      <c r="CH223" s="68">
        <v>0</v>
      </c>
      <c r="CI223" s="68">
        <v>0</v>
      </c>
      <c r="CJ223" s="68">
        <v>0</v>
      </c>
      <c r="CK223" s="68">
        <v>0</v>
      </c>
      <c r="CL223" s="68">
        <v>0</v>
      </c>
      <c r="CN223" s="68">
        <v>1</v>
      </c>
      <c r="CO223" s="68">
        <v>1</v>
      </c>
      <c r="CP223" s="68">
        <v>1</v>
      </c>
      <c r="CQ223" s="68">
        <v>0</v>
      </c>
      <c r="CR223" s="68">
        <v>0</v>
      </c>
      <c r="CS223" s="68">
        <v>1</v>
      </c>
      <c r="CT223" t="s">
        <v>2939</v>
      </c>
      <c r="CU223" s="68">
        <v>1</v>
      </c>
      <c r="CV223" s="68">
        <v>1</v>
      </c>
      <c r="CW223" s="68">
        <v>0</v>
      </c>
      <c r="CX223" s="68">
        <v>1</v>
      </c>
      <c r="CY223" s="141" t="s">
        <v>2358</v>
      </c>
      <c r="CZ223" s="68">
        <v>1</v>
      </c>
      <c r="DA223" s="141" t="s">
        <v>2940</v>
      </c>
      <c r="DB223" s="15">
        <v>0</v>
      </c>
      <c r="DC223" s="15"/>
      <c r="DD223" s="68">
        <v>0</v>
      </c>
      <c r="DE223" s="68"/>
      <c r="DF223" s="68"/>
      <c r="DG223" s="68"/>
      <c r="DH223" s="141"/>
      <c r="PK223" s="59">
        <v>44907</v>
      </c>
      <c r="PL223">
        <v>0</v>
      </c>
      <c r="PW223">
        <v>1</v>
      </c>
      <c r="QE223">
        <v>1</v>
      </c>
      <c r="QF223" t="s">
        <v>2369</v>
      </c>
      <c r="QH223">
        <v>1</v>
      </c>
      <c r="QK223">
        <v>1</v>
      </c>
      <c r="QL223">
        <v>1</v>
      </c>
      <c r="QM223">
        <v>1</v>
      </c>
      <c r="QN223">
        <v>1</v>
      </c>
      <c r="QP223">
        <v>1</v>
      </c>
      <c r="QQ223" t="s">
        <v>2941</v>
      </c>
      <c r="QR223">
        <v>1</v>
      </c>
      <c r="QS223">
        <v>1</v>
      </c>
      <c r="SO223" s="97"/>
      <c r="SP223" s="143"/>
      <c r="SQ223" s="143"/>
      <c r="SR223" s="143"/>
      <c r="SS223" s="143"/>
      <c r="ST223" s="143"/>
      <c r="SU223" s="143"/>
      <c r="SV223" s="143"/>
      <c r="SW223" s="143"/>
      <c r="SX223" s="143"/>
      <c r="SY223" s="143"/>
      <c r="SZ223" s="143"/>
      <c r="TB223" s="143"/>
      <c r="TD223" s="143"/>
      <c r="TF223" s="143"/>
      <c r="TG223" s="143"/>
      <c r="TH223" s="143"/>
      <c r="TI223" s="15"/>
      <c r="TJ223" s="143"/>
      <c r="TK223" s="143"/>
    </row>
    <row r="224" spans="1:536" x14ac:dyDescent="0.25">
      <c r="A224">
        <v>222</v>
      </c>
      <c r="B224" s="15" t="s">
        <v>2310</v>
      </c>
      <c r="C224" t="s">
        <v>2692</v>
      </c>
      <c r="F224" t="s">
        <v>3308</v>
      </c>
      <c r="G224" s="139">
        <v>21112</v>
      </c>
      <c r="H224">
        <v>1</v>
      </c>
      <c r="DI224" s="59">
        <v>44507</v>
      </c>
      <c r="DJ224" s="58">
        <f>(DI224-G224)/365.25</f>
        <v>64.05201916495551</v>
      </c>
      <c r="DL224">
        <v>1</v>
      </c>
      <c r="DM224">
        <v>1</v>
      </c>
      <c r="DN224">
        <v>1</v>
      </c>
      <c r="DO224">
        <v>1</v>
      </c>
      <c r="DP224">
        <v>30</v>
      </c>
      <c r="DR224">
        <v>1</v>
      </c>
      <c r="DS224">
        <v>0</v>
      </c>
      <c r="DT224">
        <v>0</v>
      </c>
      <c r="DU224">
        <v>0</v>
      </c>
      <c r="DW224">
        <v>1</v>
      </c>
      <c r="DZ224" t="s">
        <v>12</v>
      </c>
      <c r="EA224">
        <v>1</v>
      </c>
      <c r="EC224">
        <v>0</v>
      </c>
      <c r="ED224">
        <v>1</v>
      </c>
      <c r="EE224">
        <v>0</v>
      </c>
      <c r="EF224">
        <v>14</v>
      </c>
      <c r="EG224">
        <v>0</v>
      </c>
      <c r="EH224">
        <v>0</v>
      </c>
      <c r="EI224">
        <v>1</v>
      </c>
      <c r="EJ224">
        <v>0</v>
      </c>
      <c r="EL224">
        <v>3</v>
      </c>
      <c r="EM224">
        <v>1</v>
      </c>
      <c r="EN224">
        <v>1</v>
      </c>
      <c r="EO224">
        <v>-1</v>
      </c>
      <c r="EQ224">
        <v>1</v>
      </c>
      <c r="ER224">
        <v>0</v>
      </c>
      <c r="ES224">
        <v>2</v>
      </c>
      <c r="ET224">
        <v>1</v>
      </c>
      <c r="EU224" t="s">
        <v>173</v>
      </c>
      <c r="EV224" t="s">
        <v>2728</v>
      </c>
      <c r="EZ224">
        <v>1</v>
      </c>
      <c r="FA224">
        <v>1</v>
      </c>
      <c r="FC224">
        <v>1</v>
      </c>
      <c r="FD224">
        <v>1</v>
      </c>
      <c r="FE224">
        <v>1</v>
      </c>
      <c r="FG224" t="s">
        <v>2669</v>
      </c>
      <c r="FH224">
        <v>3</v>
      </c>
      <c r="FI224" t="s">
        <v>3309</v>
      </c>
      <c r="FJ224" t="s">
        <v>3310</v>
      </c>
      <c r="FK224">
        <v>2</v>
      </c>
      <c r="FL224" t="s">
        <v>100</v>
      </c>
      <c r="FM224">
        <v>1</v>
      </c>
      <c r="FN224">
        <v>7</v>
      </c>
      <c r="FO224" t="s">
        <v>2382</v>
      </c>
      <c r="FP224">
        <v>1</v>
      </c>
      <c r="FQ224">
        <v>7</v>
      </c>
      <c r="FR224">
        <v>3</v>
      </c>
      <c r="FT224">
        <v>1</v>
      </c>
      <c r="FU224">
        <v>0</v>
      </c>
      <c r="FV224">
        <v>2</v>
      </c>
      <c r="FW224">
        <v>0</v>
      </c>
      <c r="FX224">
        <v>3</v>
      </c>
      <c r="FZ224">
        <v>0</v>
      </c>
      <c r="GE224">
        <v>1</v>
      </c>
      <c r="GF224">
        <v>0</v>
      </c>
      <c r="GH224">
        <v>-1</v>
      </c>
      <c r="GI224">
        <v>1</v>
      </c>
      <c r="GJ224" s="59">
        <v>44506</v>
      </c>
      <c r="GK224" s="59"/>
      <c r="GN224" s="59"/>
      <c r="GO224" s="59"/>
      <c r="GQ224" s="59"/>
      <c r="GR224" s="59"/>
      <c r="GT224" s="59"/>
      <c r="GU224" s="59"/>
      <c r="GV224" s="59"/>
      <c r="GY224" s="59"/>
      <c r="HA224" s="59"/>
      <c r="HC224" s="59"/>
      <c r="HG224" s="59"/>
      <c r="HH224" s="59"/>
      <c r="HI224" s="59"/>
      <c r="HJ224" s="59"/>
      <c r="HL224" s="59"/>
      <c r="HM224" s="59"/>
      <c r="HO224" s="59"/>
      <c r="HP224" s="59"/>
      <c r="HS224" s="59"/>
      <c r="HT224" s="59"/>
      <c r="HW224" s="59"/>
      <c r="HY224" s="59"/>
      <c r="IA224" s="59"/>
      <c r="IE224" s="59"/>
      <c r="IG224" s="59"/>
      <c r="IH224" s="59"/>
      <c r="IJ224" s="59"/>
      <c r="IK224" s="59"/>
      <c r="IM224" s="59"/>
      <c r="IN224" s="59"/>
      <c r="IP224" s="59"/>
      <c r="IQ224" s="59"/>
      <c r="IR224" s="59"/>
      <c r="IU224" s="59"/>
      <c r="IW224" s="59"/>
      <c r="IY224" s="59"/>
      <c r="JB224" s="59"/>
      <c r="JC224" s="59"/>
      <c r="JE224" s="59"/>
      <c r="JF224" s="59"/>
      <c r="JG224" s="59"/>
      <c r="JI224" s="59"/>
      <c r="JJ224" s="59"/>
      <c r="JL224" s="59"/>
      <c r="JM224" s="59"/>
      <c r="JO224" s="59"/>
      <c r="JP224" s="59"/>
      <c r="JQ224" s="59"/>
      <c r="JS224" s="59"/>
      <c r="JT224" s="59"/>
      <c r="JU224" s="59"/>
      <c r="JV224" s="59"/>
      <c r="JW224" s="59"/>
      <c r="JX224" s="59"/>
      <c r="KA224" s="59"/>
      <c r="KB224" s="59"/>
      <c r="KD224" s="59"/>
      <c r="KE224" s="59"/>
      <c r="KG224" s="59"/>
      <c r="KH224" s="59"/>
      <c r="KJ224" s="59"/>
      <c r="KK224" s="59"/>
      <c r="KM224" s="59"/>
      <c r="KN224" s="59"/>
      <c r="KO224" s="59"/>
      <c r="KQ224" s="59"/>
      <c r="KR224" s="59"/>
      <c r="KT224" s="59"/>
      <c r="KV224" s="59"/>
      <c r="KY224" s="59"/>
      <c r="KZ224" s="59"/>
      <c r="LC224" s="59"/>
      <c r="LE224" s="59"/>
      <c r="LF224" s="59"/>
      <c r="LH224" s="59"/>
      <c r="LI224" s="59"/>
      <c r="LK224" s="59"/>
      <c r="LL224" s="59"/>
      <c r="LM224" s="59"/>
      <c r="LP224" s="59"/>
      <c r="LR224" s="59"/>
      <c r="LT224" s="59"/>
      <c r="LW224" s="59"/>
      <c r="MA224" s="59">
        <v>44781</v>
      </c>
      <c r="MB224">
        <v>1</v>
      </c>
      <c r="MD224">
        <v>1</v>
      </c>
      <c r="ME224">
        <v>1</v>
      </c>
      <c r="MG224">
        <v>0</v>
      </c>
      <c r="MO224" s="59">
        <v>44840</v>
      </c>
      <c r="MP224">
        <v>1</v>
      </c>
      <c r="MQ224" t="s">
        <v>2694</v>
      </c>
      <c r="MR224">
        <v>2</v>
      </c>
      <c r="MS224">
        <v>1</v>
      </c>
      <c r="MT224">
        <v>0</v>
      </c>
      <c r="MU224">
        <v>0</v>
      </c>
      <c r="MV224">
        <v>0</v>
      </c>
      <c r="MW224">
        <v>1</v>
      </c>
      <c r="MX224">
        <v>1</v>
      </c>
      <c r="MY224">
        <v>1</v>
      </c>
      <c r="NA224">
        <v>0</v>
      </c>
      <c r="NB224">
        <v>1</v>
      </c>
      <c r="NC224" t="s">
        <v>2694</v>
      </c>
      <c r="ND224">
        <v>15</v>
      </c>
      <c r="NE224">
        <v>0</v>
      </c>
      <c r="NF224">
        <v>1</v>
      </c>
      <c r="NG224">
        <v>1</v>
      </c>
      <c r="NH224">
        <v>1</v>
      </c>
      <c r="NI224">
        <v>1</v>
      </c>
      <c r="NJ224" t="s">
        <v>2423</v>
      </c>
      <c r="NK224">
        <v>1</v>
      </c>
      <c r="NL224">
        <v>0</v>
      </c>
      <c r="NM224">
        <v>0</v>
      </c>
      <c r="NN224">
        <v>0</v>
      </c>
      <c r="NO224">
        <v>1</v>
      </c>
      <c r="NP224">
        <v>0</v>
      </c>
      <c r="NQ224">
        <v>0</v>
      </c>
      <c r="NR224">
        <v>1</v>
      </c>
      <c r="NT224">
        <v>1</v>
      </c>
      <c r="NU224" t="s">
        <v>2696</v>
      </c>
      <c r="NV224">
        <v>0</v>
      </c>
      <c r="PK224" s="59">
        <v>44907</v>
      </c>
      <c r="PL224">
        <v>0</v>
      </c>
      <c r="PW224">
        <v>0</v>
      </c>
      <c r="PX224">
        <v>1</v>
      </c>
      <c r="PY224" s="69">
        <v>44835</v>
      </c>
      <c r="PZ224">
        <v>7</v>
      </c>
      <c r="QA224">
        <v>0</v>
      </c>
      <c r="QB224">
        <v>1</v>
      </c>
      <c r="QC224">
        <v>1</v>
      </c>
      <c r="QD224">
        <v>1</v>
      </c>
      <c r="QE224">
        <v>1</v>
      </c>
      <c r="QF224" t="s">
        <v>2423</v>
      </c>
      <c r="QG224">
        <v>1</v>
      </c>
      <c r="QH224">
        <v>1</v>
      </c>
      <c r="QK224">
        <v>1</v>
      </c>
      <c r="QL224">
        <v>0</v>
      </c>
      <c r="QM224">
        <v>0</v>
      </c>
      <c r="QP224">
        <v>1</v>
      </c>
      <c r="QQ224" t="s">
        <v>2697</v>
      </c>
      <c r="QR224">
        <v>1</v>
      </c>
      <c r="QS224">
        <v>1</v>
      </c>
      <c r="SO224" s="97"/>
      <c r="SP224" s="143"/>
      <c r="SQ224" s="143"/>
      <c r="SR224" s="143"/>
      <c r="SS224" s="143"/>
      <c r="ST224" s="143"/>
      <c r="SU224" s="143"/>
      <c r="SV224" s="143"/>
      <c r="SW224" s="143"/>
      <c r="SX224" s="143"/>
      <c r="SY224" s="143"/>
      <c r="SZ224" s="143"/>
      <c r="TB224" s="143"/>
      <c r="TD224" s="143"/>
      <c r="TF224" s="143"/>
      <c r="TG224" s="143"/>
      <c r="TH224" s="143"/>
      <c r="TI224" s="15"/>
      <c r="TJ224" s="143"/>
      <c r="TK224" s="143"/>
    </row>
    <row r="225" spans="1:537" x14ac:dyDescent="0.25">
      <c r="A225">
        <v>223</v>
      </c>
      <c r="B225" s="15"/>
      <c r="C225" s="68"/>
      <c r="F225" t="s">
        <v>3311</v>
      </c>
      <c r="G225" s="139"/>
      <c r="H225">
        <v>1</v>
      </c>
      <c r="DI225" s="59"/>
      <c r="DJ225" s="58"/>
      <c r="GJ225" s="59"/>
      <c r="GK225" s="59"/>
      <c r="GN225" s="59"/>
      <c r="GO225" s="59"/>
      <c r="GQ225" s="59"/>
      <c r="GR225" s="59"/>
      <c r="GT225" s="59"/>
      <c r="GU225" s="59"/>
      <c r="GV225" s="59"/>
      <c r="GY225" s="59"/>
      <c r="HA225" s="59"/>
      <c r="HC225" s="59"/>
      <c r="HG225" s="59"/>
      <c r="HH225" s="59"/>
      <c r="HI225" s="59"/>
      <c r="HJ225" s="59"/>
      <c r="HL225" s="59"/>
      <c r="HM225" s="59"/>
      <c r="HO225" s="59"/>
      <c r="HP225" s="59"/>
      <c r="HS225" s="59"/>
      <c r="HT225" s="59"/>
      <c r="HW225" s="59"/>
      <c r="HY225" s="59"/>
      <c r="IA225" s="59"/>
      <c r="IE225" s="59"/>
      <c r="IG225" s="59"/>
      <c r="IH225" s="59"/>
      <c r="IJ225" s="59"/>
      <c r="IK225" s="59"/>
      <c r="IM225" s="59"/>
      <c r="IN225" s="59"/>
      <c r="IP225" s="59"/>
      <c r="IQ225" s="59"/>
      <c r="IR225" s="59"/>
      <c r="IU225" s="59"/>
      <c r="IW225" s="59"/>
      <c r="IY225" s="59"/>
      <c r="JB225" s="59"/>
      <c r="JC225" s="59"/>
      <c r="JE225" s="59"/>
      <c r="JF225" s="59"/>
      <c r="JG225" s="59"/>
      <c r="JI225" s="59"/>
      <c r="JJ225" s="59"/>
      <c r="JL225" s="59"/>
      <c r="JM225" s="59"/>
      <c r="JO225" s="59"/>
      <c r="JP225" s="59"/>
      <c r="JQ225" s="59"/>
      <c r="JS225" s="59"/>
      <c r="JT225" s="59"/>
      <c r="JU225" s="59"/>
      <c r="JV225" s="59"/>
      <c r="JW225" s="59"/>
      <c r="JX225" s="59"/>
      <c r="KA225" s="59"/>
      <c r="KB225" s="59"/>
      <c r="KD225" s="59"/>
      <c r="KE225" s="59"/>
      <c r="KG225" s="59"/>
      <c r="KH225" s="59"/>
      <c r="KJ225" s="59"/>
      <c r="KK225" s="59"/>
      <c r="KM225" s="59"/>
      <c r="KN225" s="59"/>
      <c r="KO225" s="59"/>
      <c r="KQ225" s="59"/>
      <c r="KR225" s="59"/>
      <c r="KT225" s="59"/>
      <c r="KV225" s="59"/>
      <c r="KY225" s="59"/>
      <c r="KZ225" s="59"/>
      <c r="LC225" s="59"/>
      <c r="LE225" s="59"/>
      <c r="LF225" s="59"/>
      <c r="LH225" s="59"/>
      <c r="LI225" s="59"/>
      <c r="LK225" s="59"/>
      <c r="LL225" s="59"/>
      <c r="LM225" s="59"/>
      <c r="LP225" s="59"/>
      <c r="LR225" s="59"/>
      <c r="LT225" s="59"/>
      <c r="LW225" s="59"/>
      <c r="MA225" s="59"/>
      <c r="MO225" s="59"/>
      <c r="PK225" s="59"/>
      <c r="PY225" s="69"/>
      <c r="SO225" s="97">
        <v>45265</v>
      </c>
      <c r="SP225" s="142">
        <v>68</v>
      </c>
      <c r="SQ225" s="143">
        <v>0</v>
      </c>
      <c r="SR225" s="143">
        <v>0</v>
      </c>
      <c r="SS225" s="143">
        <v>0</v>
      </c>
      <c r="ST225" s="143">
        <v>0</v>
      </c>
      <c r="SU225" s="143">
        <v>0</v>
      </c>
      <c r="SV225" s="143">
        <v>0</v>
      </c>
      <c r="SW225" s="143">
        <v>0</v>
      </c>
      <c r="SX225" s="143">
        <v>0</v>
      </c>
      <c r="SY225" s="142">
        <v>49.7</v>
      </c>
      <c r="SZ225" s="147">
        <v>1.59</v>
      </c>
      <c r="TB225" s="142"/>
      <c r="TD225" s="142"/>
      <c r="TF225" s="142"/>
      <c r="TG225" s="83">
        <f>(SY225/(SZ225*SZ225))</f>
        <v>19.65903247498121</v>
      </c>
      <c r="TH225" s="143">
        <v>11.5</v>
      </c>
      <c r="TI225" s="15" t="s">
        <v>520</v>
      </c>
      <c r="TJ225" s="143"/>
      <c r="TK225" s="106">
        <v>1</v>
      </c>
    </row>
    <row r="226" spans="1:537" x14ac:dyDescent="0.25">
      <c r="A226">
        <v>224</v>
      </c>
      <c r="B226" s="15" t="s">
        <v>2310</v>
      </c>
      <c r="C226" s="15" t="s">
        <v>3312</v>
      </c>
      <c r="D226" t="s">
        <v>3313</v>
      </c>
      <c r="E226" t="s">
        <v>3314</v>
      </c>
      <c r="F226" t="s">
        <v>3315</v>
      </c>
      <c r="G226" s="139">
        <v>17900</v>
      </c>
      <c r="H226">
        <v>1</v>
      </c>
      <c r="I226" s="140">
        <v>44176</v>
      </c>
      <c r="J226" s="58">
        <f>(I226-G226)/365.25</f>
        <v>71.939767282683093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47</v>
      </c>
      <c r="T226">
        <v>1.56</v>
      </c>
      <c r="AA226" s="83">
        <f>(S226/(T226*T226))</f>
        <v>19.312952005259696</v>
      </c>
      <c r="AB226">
        <v>10.9</v>
      </c>
      <c r="AC226">
        <v>1</v>
      </c>
      <c r="AD226">
        <v>32.799999999999997</v>
      </c>
      <c r="AE226">
        <v>11</v>
      </c>
      <c r="AF226">
        <v>-1</v>
      </c>
      <c r="AG226">
        <v>1</v>
      </c>
      <c r="AH226">
        <v>8</v>
      </c>
      <c r="AI226">
        <v>2</v>
      </c>
      <c r="AL226">
        <v>1</v>
      </c>
      <c r="AM226">
        <v>1</v>
      </c>
      <c r="AO226">
        <v>0</v>
      </c>
      <c r="AQ226" s="15">
        <v>1</v>
      </c>
      <c r="AT226" s="68">
        <v>-1</v>
      </c>
      <c r="AU226" s="68">
        <v>-1</v>
      </c>
      <c r="AV226" s="68">
        <v>1</v>
      </c>
      <c r="AW226" s="68">
        <v>-1</v>
      </c>
      <c r="AX226">
        <v>3</v>
      </c>
      <c r="AY226" s="68">
        <v>0</v>
      </c>
      <c r="AZ226" s="68">
        <v>0</v>
      </c>
      <c r="BA226" s="68">
        <v>0</v>
      </c>
      <c r="BB226" s="68">
        <v>0</v>
      </c>
      <c r="BC226" s="68">
        <v>0</v>
      </c>
      <c r="BD226" s="68">
        <v>0</v>
      </c>
      <c r="BE226" s="68">
        <v>0</v>
      </c>
      <c r="BF226" s="68">
        <v>0</v>
      </c>
      <c r="BG226" s="68">
        <v>0</v>
      </c>
      <c r="BH226" s="68">
        <v>0</v>
      </c>
      <c r="BJ226" s="68">
        <v>0</v>
      </c>
      <c r="BK226" s="68">
        <v>0</v>
      </c>
      <c r="BL226" s="68">
        <v>0</v>
      </c>
      <c r="BM226" s="68">
        <v>0</v>
      </c>
      <c r="BN226" s="68">
        <v>0</v>
      </c>
      <c r="BO226" s="68">
        <v>0</v>
      </c>
      <c r="BP226" s="68">
        <v>0</v>
      </c>
      <c r="BQ226" s="68">
        <v>0</v>
      </c>
      <c r="BR226" s="68">
        <v>0</v>
      </c>
      <c r="BT226" s="68">
        <v>1</v>
      </c>
      <c r="BU226" s="68">
        <v>0</v>
      </c>
      <c r="BV226" s="68">
        <v>0</v>
      </c>
      <c r="BW226" s="68">
        <v>0</v>
      </c>
      <c r="BX226" s="68">
        <v>0</v>
      </c>
      <c r="BY226" s="68">
        <v>0</v>
      </c>
      <c r="BZ226" s="68">
        <v>0</v>
      </c>
      <c r="CA226" s="68">
        <v>0</v>
      </c>
      <c r="CB226" s="68">
        <v>0</v>
      </c>
      <c r="CC226" s="68">
        <v>1</v>
      </c>
      <c r="CD226" s="68">
        <v>1</v>
      </c>
      <c r="CE226" s="68">
        <v>0</v>
      </c>
      <c r="CG226" s="68">
        <v>0</v>
      </c>
      <c r="CH226" s="68">
        <v>0</v>
      </c>
      <c r="CI226" s="68">
        <v>0</v>
      </c>
      <c r="CJ226" s="68">
        <v>0</v>
      </c>
      <c r="CK226" s="68">
        <v>0</v>
      </c>
      <c r="CL226" s="68">
        <v>0</v>
      </c>
      <c r="CN226" s="68">
        <v>1</v>
      </c>
      <c r="CO226" s="68">
        <v>1</v>
      </c>
      <c r="CP226" s="68">
        <v>1</v>
      </c>
      <c r="CQ226" s="68">
        <v>0</v>
      </c>
      <c r="CR226" s="68">
        <v>0</v>
      </c>
      <c r="CS226" s="68">
        <v>1</v>
      </c>
      <c r="CT226" t="s">
        <v>219</v>
      </c>
      <c r="CU226" s="68">
        <v>1</v>
      </c>
      <c r="CV226" s="68">
        <v>1</v>
      </c>
      <c r="CW226" s="68">
        <v>0</v>
      </c>
      <c r="CX226" s="68">
        <v>1</v>
      </c>
      <c r="CY226" s="141" t="s">
        <v>3316</v>
      </c>
      <c r="CZ226" s="68">
        <v>0</v>
      </c>
      <c r="DA226" s="141"/>
      <c r="DB226" s="15">
        <v>1</v>
      </c>
      <c r="DC226" s="15"/>
      <c r="DD226" s="68">
        <v>1</v>
      </c>
      <c r="DE226" s="68"/>
      <c r="DF226" s="68"/>
      <c r="DG226" s="68"/>
      <c r="DH226" s="141"/>
      <c r="DI226" s="59">
        <v>44507</v>
      </c>
      <c r="DJ226" s="58">
        <f>(DI226-G226)/365.25</f>
        <v>72.845995893223815</v>
      </c>
      <c r="DL226">
        <v>1</v>
      </c>
      <c r="DM226">
        <v>1</v>
      </c>
      <c r="DN226">
        <v>1</v>
      </c>
      <c r="DO226">
        <v>0</v>
      </c>
      <c r="DR226">
        <v>0</v>
      </c>
      <c r="DS226">
        <v>0</v>
      </c>
      <c r="DT226">
        <v>0</v>
      </c>
      <c r="DU226">
        <v>0</v>
      </c>
      <c r="DV226" t="s">
        <v>2378</v>
      </c>
      <c r="DW226">
        <v>1</v>
      </c>
      <c r="EA226">
        <v>2</v>
      </c>
      <c r="EC226">
        <v>1</v>
      </c>
      <c r="ED226">
        <v>0</v>
      </c>
      <c r="EE226">
        <v>0</v>
      </c>
      <c r="EF226">
        <v>2</v>
      </c>
      <c r="EG226">
        <v>1</v>
      </c>
      <c r="EH226">
        <v>0</v>
      </c>
      <c r="EI226">
        <v>1</v>
      </c>
      <c r="EJ226">
        <v>1</v>
      </c>
      <c r="EK226" t="s">
        <v>248</v>
      </c>
      <c r="EL226">
        <v>1</v>
      </c>
      <c r="EM226">
        <v>1</v>
      </c>
      <c r="EN226">
        <v>1</v>
      </c>
      <c r="EO226">
        <v>1</v>
      </c>
      <c r="EQ226">
        <v>1</v>
      </c>
      <c r="ER226">
        <v>0</v>
      </c>
      <c r="ES226">
        <v>3</v>
      </c>
      <c r="ET226">
        <v>1</v>
      </c>
      <c r="EV226" t="s">
        <v>2379</v>
      </c>
      <c r="EZ226">
        <v>1</v>
      </c>
      <c r="FA226">
        <v>0</v>
      </c>
      <c r="FB226">
        <v>7</v>
      </c>
      <c r="FC226">
        <v>3</v>
      </c>
      <c r="FD226">
        <v>0</v>
      </c>
      <c r="FE226">
        <v>0</v>
      </c>
      <c r="FH226">
        <v>2</v>
      </c>
      <c r="FI226" t="s">
        <v>3317</v>
      </c>
      <c r="FJ226" t="s">
        <v>722</v>
      </c>
      <c r="FK226">
        <v>4</v>
      </c>
      <c r="FL226" t="s">
        <v>100</v>
      </c>
      <c r="FM226">
        <v>2</v>
      </c>
      <c r="FN226">
        <v>30</v>
      </c>
      <c r="FO226">
        <v>-1</v>
      </c>
      <c r="FP226">
        <v>3</v>
      </c>
      <c r="FQ226">
        <v>0</v>
      </c>
      <c r="FX226">
        <v>2</v>
      </c>
      <c r="FY226">
        <v>1</v>
      </c>
      <c r="FZ226">
        <v>-1</v>
      </c>
      <c r="GE226">
        <v>0</v>
      </c>
      <c r="GF226">
        <v>0</v>
      </c>
      <c r="GH226">
        <v>30</v>
      </c>
      <c r="GI226">
        <v>1</v>
      </c>
      <c r="GJ226" s="59">
        <v>44506</v>
      </c>
      <c r="GK226" s="59"/>
      <c r="GN226" s="59"/>
      <c r="GO226" s="59"/>
      <c r="GQ226" s="59"/>
      <c r="GR226" s="59"/>
      <c r="GT226" s="59"/>
      <c r="GU226" s="59"/>
      <c r="GV226" s="59"/>
      <c r="GY226" s="59"/>
      <c r="HA226" s="59"/>
      <c r="HC226" s="59"/>
      <c r="HG226" s="59"/>
      <c r="HH226" s="59"/>
      <c r="HI226" s="59"/>
      <c r="HJ226" s="59"/>
      <c r="HL226" s="59"/>
      <c r="HM226" s="59"/>
      <c r="HO226" s="59"/>
      <c r="HP226" s="59"/>
      <c r="HS226" s="59"/>
      <c r="HT226" s="59"/>
      <c r="HW226" s="59"/>
      <c r="HY226" s="59"/>
      <c r="IA226" s="59"/>
      <c r="IE226" s="59"/>
      <c r="IG226" s="59"/>
      <c r="IH226" s="59"/>
      <c r="IJ226" s="59"/>
      <c r="IK226" s="59"/>
      <c r="IM226" s="59"/>
      <c r="IN226" s="59"/>
      <c r="IP226" s="59"/>
      <c r="IQ226" s="59"/>
      <c r="IR226" s="59"/>
      <c r="IU226" s="59"/>
      <c r="IW226" s="59"/>
      <c r="IY226" s="59"/>
      <c r="JB226" s="59"/>
      <c r="JC226" s="59"/>
      <c r="JE226" s="59"/>
      <c r="JF226" s="59"/>
      <c r="JG226" s="59"/>
      <c r="JI226" s="59"/>
      <c r="JJ226" s="59"/>
      <c r="JL226" s="59"/>
      <c r="JM226" s="59"/>
      <c r="JO226" s="59"/>
      <c r="JP226" s="59"/>
      <c r="JQ226" s="59"/>
      <c r="JS226" s="59"/>
      <c r="JT226" s="59"/>
      <c r="JU226" s="59"/>
      <c r="JV226" s="59"/>
      <c r="JW226" s="59"/>
      <c r="JX226" s="59"/>
      <c r="KA226" s="59"/>
      <c r="KB226" s="59"/>
      <c r="KD226" s="59"/>
      <c r="KE226" s="59"/>
      <c r="KG226" s="59"/>
      <c r="KH226" s="59"/>
      <c r="KJ226" s="59"/>
      <c r="KK226" s="59"/>
      <c r="KM226" s="59"/>
      <c r="KN226" s="59"/>
      <c r="KO226" s="59"/>
      <c r="KQ226" s="59"/>
      <c r="KR226" s="59"/>
      <c r="KT226" s="59"/>
      <c r="KV226" s="59"/>
      <c r="KY226" s="59"/>
      <c r="KZ226" s="59"/>
      <c r="LC226" s="59"/>
      <c r="LE226" s="59"/>
      <c r="LF226" s="59"/>
      <c r="LH226" s="59"/>
      <c r="LI226" s="59"/>
      <c r="LK226" s="59"/>
      <c r="LL226" s="59"/>
      <c r="LM226" s="59"/>
      <c r="LP226" s="59"/>
      <c r="LR226" s="59"/>
      <c r="LT226" s="59"/>
      <c r="LW226" s="59"/>
      <c r="SO226" s="97"/>
      <c r="SP226" s="143"/>
      <c r="SQ226" s="143"/>
      <c r="SR226" s="143"/>
      <c r="SS226" s="143"/>
      <c r="ST226" s="143"/>
      <c r="SU226" s="143"/>
      <c r="SV226" s="143"/>
      <c r="SW226" s="143"/>
      <c r="SX226" s="143"/>
      <c r="SY226" s="143"/>
      <c r="SZ226" s="143"/>
      <c r="TB226" s="143"/>
      <c r="TD226" s="143"/>
      <c r="TF226" s="143"/>
      <c r="TG226" s="143"/>
      <c r="TH226" s="143"/>
      <c r="TI226" s="15"/>
      <c r="TJ226" s="143"/>
      <c r="TK226" s="143"/>
    </row>
    <row r="227" spans="1:537" x14ac:dyDescent="0.25">
      <c r="A227">
        <v>225</v>
      </c>
      <c r="B227" s="15" t="s">
        <v>2310</v>
      </c>
      <c r="C227" s="15" t="s">
        <v>2586</v>
      </c>
      <c r="D227" t="s">
        <v>2587</v>
      </c>
      <c r="E227" t="s">
        <v>3318</v>
      </c>
      <c r="F227" t="s">
        <v>3319</v>
      </c>
      <c r="G227" s="139">
        <v>30008</v>
      </c>
      <c r="H227">
        <v>0</v>
      </c>
      <c r="I227" s="140">
        <v>44176</v>
      </c>
      <c r="J227" s="58">
        <f>(I227-G227)/365.25</f>
        <v>38.789869952087614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63.7</v>
      </c>
      <c r="T227">
        <v>1.45</v>
      </c>
      <c r="AA227" s="83">
        <f>(S227/(T227*T227))</f>
        <v>30.297265160523189</v>
      </c>
      <c r="AB227">
        <v>13.4</v>
      </c>
      <c r="AC227">
        <v>0</v>
      </c>
      <c r="AD227">
        <v>39</v>
      </c>
      <c r="AE227">
        <v>13.5</v>
      </c>
      <c r="AF227">
        <v>6</v>
      </c>
      <c r="AG227">
        <v>1</v>
      </c>
      <c r="AH227">
        <v>1</v>
      </c>
      <c r="AI227">
        <v>2</v>
      </c>
      <c r="AL227">
        <v>1</v>
      </c>
      <c r="AM227">
        <v>2</v>
      </c>
      <c r="AN227">
        <v>8</v>
      </c>
      <c r="AO227">
        <v>1</v>
      </c>
      <c r="AP227" t="s">
        <v>3320</v>
      </c>
      <c r="AQ227" s="15">
        <v>0</v>
      </c>
      <c r="AT227" s="68">
        <v>1</v>
      </c>
      <c r="AU227" s="68">
        <v>1</v>
      </c>
      <c r="AV227" s="68">
        <v>9</v>
      </c>
      <c r="AW227" s="68">
        <v>6</v>
      </c>
      <c r="AX227" s="68">
        <v>11</v>
      </c>
      <c r="AY227" s="68">
        <v>1</v>
      </c>
      <c r="AZ227" s="68">
        <v>1</v>
      </c>
      <c r="BA227" s="68">
        <v>1</v>
      </c>
      <c r="BB227" s="68">
        <v>1</v>
      </c>
      <c r="BC227" s="68">
        <v>0</v>
      </c>
      <c r="BD227" s="68">
        <v>0</v>
      </c>
      <c r="BE227" s="68">
        <v>0</v>
      </c>
      <c r="BF227" s="68">
        <v>0</v>
      </c>
      <c r="BG227" s="68">
        <v>0</v>
      </c>
      <c r="BH227" s="68">
        <v>0</v>
      </c>
      <c r="BJ227" s="68">
        <v>0</v>
      </c>
      <c r="BK227" s="68">
        <v>0</v>
      </c>
      <c r="BL227" s="68">
        <v>0</v>
      </c>
      <c r="BM227" s="68">
        <v>1</v>
      </c>
      <c r="BN227" s="68">
        <v>0</v>
      </c>
      <c r="BO227" s="68">
        <v>1</v>
      </c>
      <c r="BP227" s="68">
        <v>0</v>
      </c>
      <c r="BQ227" s="68">
        <v>1</v>
      </c>
      <c r="BR227" s="68">
        <v>0</v>
      </c>
      <c r="BT227" s="68">
        <v>1</v>
      </c>
      <c r="BU227" s="68">
        <v>0</v>
      </c>
      <c r="BV227" s="68">
        <v>0</v>
      </c>
      <c r="BW227" s="68">
        <v>0</v>
      </c>
      <c r="BX227" s="68">
        <v>0</v>
      </c>
      <c r="BY227" s="68">
        <v>0</v>
      </c>
      <c r="BZ227" s="68">
        <v>1</v>
      </c>
      <c r="CA227" s="68">
        <v>0</v>
      </c>
      <c r="CB227" s="68">
        <v>0</v>
      </c>
      <c r="CC227" s="68">
        <v>0</v>
      </c>
      <c r="CD227" s="68">
        <v>0</v>
      </c>
      <c r="CE227" s="68">
        <v>0</v>
      </c>
      <c r="CG227" s="68">
        <v>1</v>
      </c>
      <c r="CH227" s="68">
        <v>1</v>
      </c>
      <c r="CI227" s="68">
        <v>1</v>
      </c>
      <c r="CJ227" s="68">
        <v>0</v>
      </c>
      <c r="CK227" s="68">
        <v>0</v>
      </c>
      <c r="CL227" s="68">
        <v>0</v>
      </c>
      <c r="CN227" s="68">
        <v>1</v>
      </c>
      <c r="CO227" s="68">
        <v>1</v>
      </c>
      <c r="CP227" s="68">
        <v>1</v>
      </c>
      <c r="CQ227" s="68">
        <v>0</v>
      </c>
      <c r="CR227" s="68">
        <v>0</v>
      </c>
      <c r="CS227" s="68">
        <v>0</v>
      </c>
      <c r="CU227" s="68">
        <v>1</v>
      </c>
      <c r="CV227" s="68">
        <v>1</v>
      </c>
      <c r="CW227" s="68">
        <v>1</v>
      </c>
      <c r="CX227" s="68">
        <v>1</v>
      </c>
      <c r="CY227" s="141" t="s">
        <v>2591</v>
      </c>
      <c r="CZ227" s="68">
        <v>1</v>
      </c>
      <c r="DA227" s="141" t="s">
        <v>2592</v>
      </c>
      <c r="DB227" s="15">
        <v>1</v>
      </c>
      <c r="DC227" s="15">
        <v>5</v>
      </c>
      <c r="DD227" s="68">
        <v>1</v>
      </c>
      <c r="DE227" s="68"/>
      <c r="DF227" s="68"/>
      <c r="DG227" s="68"/>
      <c r="DH227" s="141"/>
      <c r="DI227" s="59">
        <v>44507</v>
      </c>
      <c r="DJ227" s="58">
        <f>(DI227-G227)/365.25</f>
        <v>39.696098562628336</v>
      </c>
      <c r="DL227">
        <v>1</v>
      </c>
      <c r="DM227">
        <v>1</v>
      </c>
      <c r="DN227">
        <v>1</v>
      </c>
      <c r="DO227">
        <v>-1</v>
      </c>
      <c r="DP227">
        <v>-1</v>
      </c>
      <c r="DR227">
        <v>1</v>
      </c>
      <c r="DS227">
        <v>0</v>
      </c>
      <c r="DT227">
        <v>1</v>
      </c>
      <c r="DU227">
        <v>0</v>
      </c>
      <c r="DW227">
        <v>1</v>
      </c>
      <c r="EA227">
        <v>2</v>
      </c>
      <c r="EC227">
        <v>0</v>
      </c>
      <c r="ED227">
        <v>0</v>
      </c>
      <c r="EE227">
        <v>0</v>
      </c>
      <c r="EG227">
        <v>1</v>
      </c>
      <c r="EH227">
        <v>0</v>
      </c>
      <c r="EI227">
        <v>1</v>
      </c>
      <c r="EJ227">
        <v>1</v>
      </c>
      <c r="EL227">
        <v>1</v>
      </c>
      <c r="EM227">
        <v>1</v>
      </c>
      <c r="EN227">
        <v>1</v>
      </c>
      <c r="EO227">
        <v>-1</v>
      </c>
      <c r="EQ227">
        <v>-1</v>
      </c>
      <c r="ER227">
        <v>-1</v>
      </c>
      <c r="ES227">
        <v>3</v>
      </c>
      <c r="ET227">
        <v>1</v>
      </c>
      <c r="EV227" t="s">
        <v>3321</v>
      </c>
      <c r="EZ227">
        <v>0</v>
      </c>
      <c r="FA227">
        <v>90</v>
      </c>
      <c r="FC227">
        <v>2</v>
      </c>
      <c r="FD227">
        <v>1</v>
      </c>
      <c r="FE227">
        <v>1</v>
      </c>
      <c r="FG227" t="s">
        <v>14</v>
      </c>
      <c r="FH227">
        <v>2</v>
      </c>
      <c r="FI227" t="s">
        <v>3322</v>
      </c>
      <c r="FJ227" t="s">
        <v>3323</v>
      </c>
      <c r="FK227">
        <v>3</v>
      </c>
      <c r="FL227" t="s">
        <v>100</v>
      </c>
      <c r="FM227">
        <v>1</v>
      </c>
      <c r="FN227">
        <v>90</v>
      </c>
      <c r="FO227" t="s">
        <v>306</v>
      </c>
      <c r="FP227">
        <v>2</v>
      </c>
      <c r="FQ227">
        <v>14</v>
      </c>
      <c r="FR227">
        <v>2</v>
      </c>
      <c r="FS227">
        <v>0</v>
      </c>
      <c r="FT227">
        <v>1</v>
      </c>
      <c r="FU227">
        <v>1</v>
      </c>
      <c r="FV227">
        <v>1</v>
      </c>
      <c r="FW227">
        <v>0</v>
      </c>
      <c r="FX227">
        <v>0</v>
      </c>
      <c r="GE227">
        <v>3</v>
      </c>
      <c r="GH227">
        <v>360</v>
      </c>
      <c r="GI227">
        <v>1</v>
      </c>
      <c r="GJ227" s="59">
        <v>44506</v>
      </c>
      <c r="GK227" s="59"/>
      <c r="GN227" s="59"/>
      <c r="GO227" s="59"/>
      <c r="GQ227" s="59"/>
      <c r="GR227" s="59"/>
      <c r="GT227" s="59"/>
      <c r="GU227" s="59"/>
      <c r="GV227" s="59"/>
      <c r="GY227" s="59"/>
      <c r="HA227" s="59"/>
      <c r="HC227" s="59"/>
      <c r="HG227" s="59"/>
      <c r="HH227" s="59"/>
      <c r="HI227" s="59"/>
      <c r="HJ227" s="59"/>
      <c r="HL227" s="59"/>
      <c r="HM227" s="59"/>
      <c r="HO227" s="59"/>
      <c r="HP227" s="59"/>
      <c r="HS227" s="59"/>
      <c r="HT227" s="59"/>
      <c r="HW227" s="59"/>
      <c r="HY227" s="59"/>
      <c r="IA227" s="59"/>
      <c r="IE227" s="59"/>
      <c r="IG227" s="59"/>
      <c r="IH227" s="59"/>
      <c r="IJ227" s="59"/>
      <c r="IK227" s="59"/>
      <c r="IM227" s="59"/>
      <c r="IN227" s="59"/>
      <c r="IP227" s="59"/>
      <c r="IQ227" s="59"/>
      <c r="IR227" s="59"/>
      <c r="IU227" s="59"/>
      <c r="IW227" s="59"/>
      <c r="IY227" s="59"/>
      <c r="JB227" s="59"/>
      <c r="JC227" s="59"/>
      <c r="JE227" s="59"/>
      <c r="JF227" s="59">
        <v>44693</v>
      </c>
      <c r="JG227">
        <v>40</v>
      </c>
      <c r="JH227">
        <v>0</v>
      </c>
      <c r="JI227" s="59"/>
      <c r="JJ227" s="59"/>
      <c r="JK227">
        <v>0</v>
      </c>
      <c r="JL227" s="59"/>
      <c r="JM227" s="59"/>
      <c r="JN227">
        <v>1</v>
      </c>
      <c r="JO227" s="59"/>
      <c r="JP227" s="59"/>
      <c r="JQ227" s="59"/>
      <c r="JR227">
        <v>0</v>
      </c>
      <c r="JS227">
        <v>0</v>
      </c>
      <c r="JT227" s="59"/>
      <c r="JU227" s="59"/>
      <c r="JV227" s="59"/>
      <c r="JW227" s="59"/>
      <c r="JX227" s="59"/>
      <c r="KA227" s="59"/>
      <c r="KB227" s="59"/>
      <c r="KD227" s="59"/>
      <c r="KE227" s="59">
        <v>44739</v>
      </c>
      <c r="KF227">
        <v>0</v>
      </c>
      <c r="KG227" s="59"/>
      <c r="KH227" s="59"/>
      <c r="KI227">
        <v>0</v>
      </c>
      <c r="KJ227" s="59"/>
      <c r="KK227" s="59"/>
      <c r="KL227">
        <v>0</v>
      </c>
      <c r="KM227" s="59"/>
      <c r="KN227" s="59"/>
      <c r="KO227" s="59"/>
      <c r="KP227">
        <v>0</v>
      </c>
      <c r="KQ227" s="59"/>
      <c r="KR227" s="59"/>
      <c r="KS227">
        <v>1</v>
      </c>
      <c r="KT227" s="59" t="s">
        <v>2339</v>
      </c>
      <c r="KU227">
        <v>1</v>
      </c>
      <c r="KV227" s="59" t="s">
        <v>2593</v>
      </c>
      <c r="KW227">
        <v>1</v>
      </c>
      <c r="KX227">
        <v>1</v>
      </c>
      <c r="KY227">
        <v>1</v>
      </c>
      <c r="KZ227">
        <v>1</v>
      </c>
      <c r="LA227">
        <v>0</v>
      </c>
      <c r="LB227">
        <v>0</v>
      </c>
      <c r="LC227" s="59">
        <v>44760</v>
      </c>
      <c r="LD227">
        <v>0</v>
      </c>
      <c r="LE227" s="59"/>
      <c r="LF227" s="59"/>
      <c r="LG227">
        <v>0</v>
      </c>
      <c r="LH227" s="59"/>
      <c r="LI227" s="59"/>
      <c r="LJ227">
        <v>1</v>
      </c>
      <c r="LK227" s="59"/>
      <c r="LL227" s="59"/>
      <c r="LM227" s="59"/>
      <c r="LN227">
        <v>0</v>
      </c>
      <c r="LO227">
        <v>0</v>
      </c>
      <c r="LP227" s="59"/>
      <c r="LQ227">
        <v>1</v>
      </c>
      <c r="LR227" s="59" t="s">
        <v>2594</v>
      </c>
      <c r="LS227">
        <v>1</v>
      </c>
      <c r="LT227" s="59" t="s">
        <v>2595</v>
      </c>
      <c r="LU227">
        <v>1</v>
      </c>
      <c r="LV227">
        <v>1</v>
      </c>
      <c r="LW227">
        <v>1</v>
      </c>
      <c r="LX227">
        <v>1</v>
      </c>
      <c r="LY227">
        <v>0</v>
      </c>
      <c r="LZ227">
        <v>0</v>
      </c>
      <c r="MA227" s="59">
        <v>44780</v>
      </c>
      <c r="MB227">
        <v>1</v>
      </c>
      <c r="MD227">
        <v>0</v>
      </c>
      <c r="ME227">
        <v>1</v>
      </c>
      <c r="MG227">
        <v>0</v>
      </c>
      <c r="NZ227" s="59">
        <v>44841</v>
      </c>
      <c r="OA227">
        <v>0</v>
      </c>
      <c r="OL227">
        <v>1</v>
      </c>
      <c r="OM227">
        <v>0</v>
      </c>
      <c r="OT227">
        <v>1</v>
      </c>
      <c r="OU227" t="s">
        <v>2596</v>
      </c>
      <c r="OW227">
        <v>1</v>
      </c>
      <c r="OZ227">
        <v>1</v>
      </c>
      <c r="PA227">
        <v>0</v>
      </c>
      <c r="PB227">
        <v>1</v>
      </c>
      <c r="PC227">
        <v>1</v>
      </c>
      <c r="PE227">
        <v>0</v>
      </c>
      <c r="PG227">
        <v>0</v>
      </c>
      <c r="PK227" s="59">
        <v>44907</v>
      </c>
      <c r="PL227">
        <v>0</v>
      </c>
      <c r="PX227">
        <v>0</v>
      </c>
      <c r="QE227">
        <v>1</v>
      </c>
      <c r="QF227" t="s">
        <v>2369</v>
      </c>
      <c r="QK227">
        <v>1</v>
      </c>
      <c r="QL227">
        <v>0</v>
      </c>
      <c r="QM227">
        <v>1</v>
      </c>
      <c r="QN227">
        <v>0</v>
      </c>
      <c r="QO227" t="s">
        <v>2597</v>
      </c>
      <c r="QP227">
        <v>1</v>
      </c>
      <c r="QQ227" t="s">
        <v>2598</v>
      </c>
      <c r="QR227">
        <v>0</v>
      </c>
      <c r="QV227" s="59">
        <v>45061</v>
      </c>
      <c r="QW227">
        <v>0</v>
      </c>
      <c r="RH227">
        <v>1</v>
      </c>
      <c r="RI227">
        <v>0</v>
      </c>
      <c r="RP227">
        <v>0</v>
      </c>
      <c r="RV227">
        <v>1</v>
      </c>
      <c r="RW227">
        <v>1</v>
      </c>
      <c r="RX227">
        <v>1</v>
      </c>
      <c r="RY227">
        <v>0</v>
      </c>
      <c r="RZ227" t="s">
        <v>2599</v>
      </c>
      <c r="SA227">
        <v>1</v>
      </c>
      <c r="SB227" t="s">
        <v>2600</v>
      </c>
      <c r="SC227">
        <v>0</v>
      </c>
      <c r="SG227" s="59">
        <v>45247</v>
      </c>
      <c r="SH227">
        <v>1</v>
      </c>
      <c r="SK227">
        <v>0</v>
      </c>
      <c r="SN227">
        <v>0</v>
      </c>
      <c r="SO227" s="97">
        <v>45265</v>
      </c>
      <c r="SP227" s="142">
        <v>41.771389459274467</v>
      </c>
      <c r="SQ227" s="143">
        <v>0</v>
      </c>
      <c r="SR227" s="143">
        <v>0</v>
      </c>
      <c r="SS227" s="143">
        <v>0</v>
      </c>
      <c r="ST227" s="143">
        <v>0</v>
      </c>
      <c r="SU227" s="143">
        <v>0</v>
      </c>
      <c r="SV227" s="143">
        <v>0</v>
      </c>
      <c r="SW227" s="143">
        <v>0</v>
      </c>
      <c r="SX227" s="143">
        <v>0</v>
      </c>
      <c r="SY227" s="142">
        <v>67</v>
      </c>
      <c r="SZ227" s="147">
        <v>1.45</v>
      </c>
      <c r="TB227" s="142"/>
      <c r="TD227" s="142"/>
      <c r="TF227" s="142"/>
      <c r="TG227" s="83">
        <f>(SY227/(SZ227*SZ227))</f>
        <v>31.866825208085611</v>
      </c>
      <c r="TH227" s="143">
        <v>14.5</v>
      </c>
      <c r="TI227" s="144" t="s">
        <v>21</v>
      </c>
      <c r="TJ227" s="143">
        <v>43</v>
      </c>
      <c r="TK227" s="106">
        <v>1</v>
      </c>
      <c r="TL227" s="59">
        <v>45354</v>
      </c>
      <c r="TM227">
        <v>0</v>
      </c>
      <c r="TP227">
        <v>1</v>
      </c>
      <c r="TQ227" s="69">
        <v>45597</v>
      </c>
    </row>
    <row r="228" spans="1:537" x14ac:dyDescent="0.25">
      <c r="A228">
        <v>226</v>
      </c>
      <c r="B228" s="15" t="s">
        <v>2310</v>
      </c>
      <c r="C228" t="s">
        <v>2500</v>
      </c>
      <c r="F228" t="s">
        <v>3324</v>
      </c>
      <c r="H228">
        <v>1</v>
      </c>
      <c r="DI228" s="59">
        <v>44507</v>
      </c>
      <c r="DJ228" s="58">
        <v>8</v>
      </c>
      <c r="DK228" t="s">
        <v>3325</v>
      </c>
      <c r="EB228">
        <v>2</v>
      </c>
      <c r="EG228">
        <v>0</v>
      </c>
      <c r="EH228">
        <v>0</v>
      </c>
      <c r="EI228">
        <v>0</v>
      </c>
      <c r="EJ228">
        <v>0</v>
      </c>
      <c r="EK228" t="s">
        <v>3326</v>
      </c>
      <c r="EM228">
        <v>1</v>
      </c>
      <c r="EN228">
        <v>1</v>
      </c>
      <c r="EO228">
        <v>1</v>
      </c>
      <c r="EQ228">
        <v>1</v>
      </c>
      <c r="EV228" t="s">
        <v>2728</v>
      </c>
      <c r="EW228">
        <v>1</v>
      </c>
      <c r="EY228">
        <v>2</v>
      </c>
      <c r="FH228">
        <v>3</v>
      </c>
      <c r="FI228" t="s">
        <v>3327</v>
      </c>
      <c r="FJ228" t="s">
        <v>3328</v>
      </c>
      <c r="GI228">
        <v>1</v>
      </c>
      <c r="GJ228" s="59">
        <v>44506</v>
      </c>
      <c r="GK228" s="59">
        <v>44617</v>
      </c>
      <c r="GL228">
        <v>8</v>
      </c>
      <c r="GM228">
        <v>0</v>
      </c>
      <c r="GN228" s="59"/>
      <c r="GO228" s="59"/>
      <c r="GP228">
        <v>0</v>
      </c>
      <c r="GQ228" s="59"/>
      <c r="GR228" s="59"/>
      <c r="GS228">
        <v>0</v>
      </c>
      <c r="GT228" s="59"/>
      <c r="GU228" s="59"/>
      <c r="GV228" s="59"/>
      <c r="GW228">
        <v>0</v>
      </c>
      <c r="GX228">
        <v>0</v>
      </c>
      <c r="GY228" s="59"/>
      <c r="GZ228">
        <v>1</v>
      </c>
      <c r="HA228" t="s">
        <v>2419</v>
      </c>
      <c r="HB228">
        <v>1</v>
      </c>
      <c r="HC228" t="s">
        <v>2385</v>
      </c>
      <c r="HD228">
        <v>1</v>
      </c>
      <c r="HE228">
        <v>1</v>
      </c>
      <c r="HF228">
        <v>1</v>
      </c>
      <c r="HG228">
        <v>1</v>
      </c>
      <c r="HH228">
        <v>0</v>
      </c>
      <c r="HI228">
        <v>0</v>
      </c>
      <c r="HJ228" s="59">
        <v>44640</v>
      </c>
      <c r="HK228">
        <v>0</v>
      </c>
      <c r="HL228" s="59"/>
      <c r="HM228" s="59"/>
      <c r="HN228">
        <v>0</v>
      </c>
      <c r="HO228" s="59"/>
      <c r="HP228" s="59"/>
      <c r="HQ228">
        <v>0</v>
      </c>
      <c r="HS228" s="59"/>
      <c r="HT228" s="59"/>
      <c r="HU228">
        <v>0</v>
      </c>
      <c r="HV228">
        <v>0</v>
      </c>
      <c r="HW228" s="59"/>
      <c r="HX228">
        <v>1</v>
      </c>
      <c r="HY228" t="s">
        <v>2400</v>
      </c>
      <c r="HZ228">
        <v>1</v>
      </c>
      <c r="IA228" t="s">
        <v>2502</v>
      </c>
      <c r="IB228">
        <v>1</v>
      </c>
      <c r="IC228">
        <v>1</v>
      </c>
      <c r="ID228">
        <v>1</v>
      </c>
      <c r="IE228">
        <v>1</v>
      </c>
      <c r="IF228">
        <v>0</v>
      </c>
      <c r="IG228">
        <v>0</v>
      </c>
      <c r="IH228" s="59">
        <v>44663</v>
      </c>
      <c r="II228">
        <v>0</v>
      </c>
      <c r="IJ228" s="59"/>
      <c r="IK228" s="59"/>
      <c r="IL228">
        <v>0</v>
      </c>
      <c r="IM228" s="59"/>
      <c r="IN228" s="59"/>
      <c r="IO228">
        <v>0</v>
      </c>
      <c r="IP228" s="59"/>
      <c r="IQ228" s="59"/>
      <c r="IR228" s="59"/>
      <c r="IS228">
        <v>0</v>
      </c>
      <c r="IT228">
        <v>0</v>
      </c>
      <c r="IU228" s="59"/>
      <c r="IV228">
        <v>1</v>
      </c>
      <c r="IW228" t="s">
        <v>2416</v>
      </c>
      <c r="IX228">
        <v>1</v>
      </c>
      <c r="IY228" t="s">
        <v>2503</v>
      </c>
      <c r="IZ228">
        <v>1</v>
      </c>
      <c r="JA228">
        <v>1</v>
      </c>
      <c r="JB228">
        <v>1</v>
      </c>
      <c r="JC228">
        <v>1</v>
      </c>
      <c r="JD228">
        <v>0</v>
      </c>
      <c r="JE228">
        <v>0</v>
      </c>
      <c r="JF228" s="59">
        <v>44693</v>
      </c>
      <c r="JG228" s="59"/>
      <c r="JH228">
        <v>0</v>
      </c>
      <c r="JI228" s="59"/>
      <c r="JJ228" s="59"/>
      <c r="JK228">
        <v>0</v>
      </c>
      <c r="JL228" s="59"/>
      <c r="JM228" s="59"/>
      <c r="JN228">
        <v>1</v>
      </c>
      <c r="JO228" s="59"/>
      <c r="JP228" s="59"/>
      <c r="JQ228" s="59"/>
      <c r="JS228" s="59"/>
      <c r="JT228" s="59"/>
      <c r="JU228">
        <v>1</v>
      </c>
      <c r="JV228" t="s">
        <v>2318</v>
      </c>
      <c r="JW228">
        <v>1</v>
      </c>
      <c r="JX228" t="s">
        <v>2313</v>
      </c>
      <c r="JY228">
        <v>1</v>
      </c>
      <c r="JZ228">
        <v>1</v>
      </c>
      <c r="KA228">
        <v>1</v>
      </c>
      <c r="KB228">
        <v>1</v>
      </c>
      <c r="KC228">
        <v>0</v>
      </c>
      <c r="KD228">
        <v>0</v>
      </c>
      <c r="KE228" s="59">
        <v>44739</v>
      </c>
      <c r="KF228">
        <v>0</v>
      </c>
      <c r="KG228" s="59"/>
      <c r="KH228" s="59"/>
      <c r="KI228">
        <v>0</v>
      </c>
      <c r="KJ228" s="59"/>
      <c r="KK228" s="59"/>
      <c r="KL228">
        <v>1</v>
      </c>
      <c r="KM228" s="59"/>
      <c r="KN228" s="59"/>
      <c r="KO228" s="59"/>
      <c r="KP228">
        <v>0</v>
      </c>
      <c r="KQ228">
        <v>0</v>
      </c>
      <c r="KR228" s="59"/>
      <c r="KS228">
        <v>1</v>
      </c>
      <c r="KT228" t="s">
        <v>2443</v>
      </c>
      <c r="KU228">
        <v>1</v>
      </c>
      <c r="KV228" t="s">
        <v>2504</v>
      </c>
      <c r="KW228">
        <v>1</v>
      </c>
      <c r="KX228">
        <v>1</v>
      </c>
      <c r="KY228">
        <v>1</v>
      </c>
      <c r="KZ228">
        <v>1</v>
      </c>
      <c r="LA228">
        <v>0</v>
      </c>
      <c r="LB228">
        <v>0</v>
      </c>
      <c r="LC228" s="59">
        <v>44761</v>
      </c>
      <c r="LD228">
        <v>0</v>
      </c>
      <c r="LE228" s="59"/>
      <c r="LF228" s="59"/>
      <c r="LG228">
        <v>0</v>
      </c>
      <c r="LH228" s="59"/>
      <c r="LI228" s="59"/>
      <c r="LJ228">
        <v>1</v>
      </c>
      <c r="LK228" s="59"/>
      <c r="LL228" s="59"/>
      <c r="LM228" s="59"/>
      <c r="LN228">
        <v>0</v>
      </c>
      <c r="LO228">
        <v>1</v>
      </c>
      <c r="LP228" s="59"/>
      <c r="LQ228">
        <v>1</v>
      </c>
      <c r="LR228" t="s">
        <v>2443</v>
      </c>
      <c r="LS228">
        <v>1</v>
      </c>
      <c r="LT228" t="s">
        <v>2504</v>
      </c>
      <c r="LU228">
        <v>0</v>
      </c>
      <c r="LV228">
        <v>1</v>
      </c>
      <c r="LW228">
        <v>1</v>
      </c>
      <c r="LX228">
        <v>1</v>
      </c>
      <c r="LY228">
        <v>0</v>
      </c>
      <c r="LZ228">
        <v>0</v>
      </c>
      <c r="MA228" s="59">
        <v>44781</v>
      </c>
      <c r="MB228">
        <v>0</v>
      </c>
      <c r="ME228">
        <v>0</v>
      </c>
      <c r="MO228" s="59">
        <v>44840</v>
      </c>
      <c r="MP228">
        <v>0</v>
      </c>
      <c r="NA228">
        <v>0</v>
      </c>
      <c r="NB228">
        <v>0</v>
      </c>
      <c r="NI228">
        <v>1</v>
      </c>
      <c r="NJ228" t="s">
        <v>2423</v>
      </c>
      <c r="NK228">
        <v>1</v>
      </c>
      <c r="NL228">
        <v>1</v>
      </c>
      <c r="NO228">
        <v>1</v>
      </c>
      <c r="NP228">
        <v>0</v>
      </c>
      <c r="NQ228">
        <v>0</v>
      </c>
      <c r="NR228">
        <v>1</v>
      </c>
      <c r="NT228">
        <v>1</v>
      </c>
      <c r="NU228" t="s">
        <v>14</v>
      </c>
      <c r="NV228">
        <v>0</v>
      </c>
      <c r="PK228" s="59">
        <v>44906</v>
      </c>
      <c r="PL228">
        <v>0</v>
      </c>
      <c r="PW228">
        <v>0</v>
      </c>
      <c r="PX228">
        <v>1</v>
      </c>
      <c r="PY228" s="69">
        <v>44896</v>
      </c>
      <c r="PZ228">
        <v>7</v>
      </c>
      <c r="QA228">
        <v>0</v>
      </c>
      <c r="QB228">
        <v>1</v>
      </c>
      <c r="QD228">
        <v>0</v>
      </c>
      <c r="QE228">
        <v>0</v>
      </c>
      <c r="QK228">
        <v>1</v>
      </c>
      <c r="QL228">
        <v>0</v>
      </c>
      <c r="QP228">
        <v>1</v>
      </c>
      <c r="QQ228" t="s">
        <v>2506</v>
      </c>
      <c r="QV228" s="59">
        <v>45061</v>
      </c>
      <c r="QW228">
        <v>0</v>
      </c>
      <c r="RH228">
        <v>1</v>
      </c>
      <c r="RI228">
        <v>0</v>
      </c>
      <c r="RP228">
        <v>1</v>
      </c>
      <c r="RQ228" t="s">
        <v>2310</v>
      </c>
      <c r="RR228">
        <v>1</v>
      </c>
      <c r="RS228">
        <v>1</v>
      </c>
      <c r="RT228">
        <v>1</v>
      </c>
      <c r="RV228">
        <v>1</v>
      </c>
      <c r="RW228">
        <v>0</v>
      </c>
      <c r="RX228">
        <v>1</v>
      </c>
      <c r="RY228">
        <v>1</v>
      </c>
      <c r="SA228">
        <v>1</v>
      </c>
      <c r="SB228" t="s">
        <v>2349</v>
      </c>
      <c r="SC228">
        <v>0</v>
      </c>
      <c r="SO228" s="97"/>
      <c r="SP228" s="143"/>
      <c r="SQ228" s="143"/>
      <c r="SR228" s="143"/>
      <c r="SS228" s="143"/>
      <c r="ST228" s="143"/>
      <c r="SU228" s="143"/>
      <c r="SV228" s="143"/>
      <c r="SW228" s="143"/>
      <c r="SX228" s="143"/>
      <c r="SY228" s="143"/>
      <c r="SZ228" s="143"/>
      <c r="TB228" s="143"/>
      <c r="TD228" s="143"/>
      <c r="TF228" s="143"/>
      <c r="TG228" s="143"/>
      <c r="TH228" s="143"/>
      <c r="TI228" s="15"/>
      <c r="TJ228" s="143"/>
      <c r="TK228" s="143"/>
    </row>
    <row r="229" spans="1:537" x14ac:dyDescent="0.25">
      <c r="A229">
        <v>227</v>
      </c>
      <c r="B229" s="15" t="s">
        <v>2310</v>
      </c>
      <c r="C229" t="s">
        <v>2933</v>
      </c>
      <c r="F229" t="s">
        <v>3329</v>
      </c>
      <c r="H229">
        <v>1</v>
      </c>
      <c r="MA229" s="59">
        <v>44780</v>
      </c>
      <c r="MB229">
        <v>0</v>
      </c>
      <c r="ME229">
        <v>0</v>
      </c>
      <c r="SO229" s="97"/>
      <c r="SP229" s="143"/>
      <c r="SQ229" s="143"/>
      <c r="SR229" s="143"/>
      <c r="SS229" s="143"/>
      <c r="ST229" s="143"/>
      <c r="SU229" s="143"/>
      <c r="SV229" s="143"/>
      <c r="SW229" s="143"/>
      <c r="SX229" s="143"/>
      <c r="SY229" s="143"/>
      <c r="SZ229" s="143"/>
      <c r="TB229" s="143"/>
      <c r="TD229" s="143"/>
      <c r="TF229" s="143"/>
      <c r="TG229" s="143"/>
      <c r="TH229" s="143"/>
      <c r="TI229" s="15"/>
      <c r="TJ229" s="143"/>
      <c r="TK229" s="143"/>
    </row>
    <row r="230" spans="1:537" x14ac:dyDescent="0.25">
      <c r="A230">
        <v>228</v>
      </c>
      <c r="B230" s="15" t="s">
        <v>2310</v>
      </c>
      <c r="C230" s="15" t="s">
        <v>2436</v>
      </c>
      <c r="F230" t="s">
        <v>3330</v>
      </c>
      <c r="H230">
        <v>1</v>
      </c>
      <c r="JF230" s="59">
        <v>44693</v>
      </c>
      <c r="JH230">
        <v>0</v>
      </c>
      <c r="JK230">
        <v>0</v>
      </c>
      <c r="JN230">
        <v>1</v>
      </c>
      <c r="JR230">
        <v>1</v>
      </c>
      <c r="JS230">
        <v>0</v>
      </c>
      <c r="JU230">
        <v>1</v>
      </c>
      <c r="JV230" s="59" t="s">
        <v>2319</v>
      </c>
      <c r="JW230">
        <v>1</v>
      </c>
      <c r="JX230" s="59" t="s">
        <v>2313</v>
      </c>
      <c r="JY230">
        <v>1</v>
      </c>
      <c r="JZ230">
        <v>1</v>
      </c>
      <c r="KA230">
        <v>1</v>
      </c>
      <c r="KB230">
        <v>1</v>
      </c>
      <c r="KC230">
        <v>0</v>
      </c>
      <c r="KD230">
        <v>0</v>
      </c>
      <c r="KE230" s="59">
        <v>44739</v>
      </c>
      <c r="KF230">
        <v>0</v>
      </c>
      <c r="KI230">
        <v>0</v>
      </c>
      <c r="KP230">
        <v>0</v>
      </c>
      <c r="KQ230">
        <v>0</v>
      </c>
      <c r="KS230">
        <v>1</v>
      </c>
      <c r="KT230" s="59" t="s">
        <v>2313</v>
      </c>
      <c r="KU230">
        <v>1</v>
      </c>
      <c r="KV230" s="59" t="s">
        <v>2322</v>
      </c>
      <c r="KW230">
        <v>1</v>
      </c>
      <c r="KX230">
        <v>1</v>
      </c>
      <c r="KY230">
        <v>1</v>
      </c>
      <c r="KZ230">
        <v>1</v>
      </c>
      <c r="LA230">
        <v>0</v>
      </c>
      <c r="LB230">
        <v>0</v>
      </c>
      <c r="LC230" s="59">
        <v>44760</v>
      </c>
      <c r="LD230">
        <v>0</v>
      </c>
      <c r="LG230">
        <v>0</v>
      </c>
      <c r="LJ230">
        <v>1</v>
      </c>
      <c r="LN230">
        <v>0</v>
      </c>
      <c r="LO230">
        <v>0</v>
      </c>
      <c r="LQ230">
        <v>1</v>
      </c>
      <c r="LR230" s="59" t="s">
        <v>2443</v>
      </c>
      <c r="LS230">
        <v>1</v>
      </c>
      <c r="LT230" s="59" t="s">
        <v>2444</v>
      </c>
      <c r="LU230">
        <v>1</v>
      </c>
      <c r="LV230">
        <v>1</v>
      </c>
      <c r="LW230">
        <v>1</v>
      </c>
      <c r="LX230">
        <v>1</v>
      </c>
      <c r="LY230">
        <v>0</v>
      </c>
      <c r="LZ230">
        <v>0</v>
      </c>
      <c r="MA230" s="59">
        <v>44780</v>
      </c>
      <c r="MB230">
        <v>0</v>
      </c>
      <c r="ME230">
        <v>0</v>
      </c>
      <c r="MO230" s="59">
        <v>44840</v>
      </c>
      <c r="MP230">
        <v>0</v>
      </c>
      <c r="NA230">
        <v>0</v>
      </c>
      <c r="NB230">
        <v>1</v>
      </c>
      <c r="NC230" s="69">
        <v>44805</v>
      </c>
      <c r="NE230">
        <v>1</v>
      </c>
      <c r="NF230">
        <v>1</v>
      </c>
      <c r="NG230">
        <v>0</v>
      </c>
      <c r="NH230">
        <v>1</v>
      </c>
      <c r="NI230">
        <v>1</v>
      </c>
      <c r="NJ230" t="s">
        <v>2369</v>
      </c>
      <c r="NK230">
        <v>1</v>
      </c>
      <c r="NM230">
        <v>1</v>
      </c>
      <c r="NO230">
        <v>0</v>
      </c>
      <c r="NP230">
        <v>0</v>
      </c>
      <c r="NQ230">
        <v>1</v>
      </c>
      <c r="NR230">
        <v>1</v>
      </c>
      <c r="NT230">
        <v>0</v>
      </c>
      <c r="NV230">
        <v>1</v>
      </c>
      <c r="NW230">
        <v>1</v>
      </c>
      <c r="PK230" s="59">
        <v>44907</v>
      </c>
      <c r="PL230">
        <v>0</v>
      </c>
      <c r="PM230" s="69">
        <v>44866</v>
      </c>
      <c r="PW230">
        <v>1</v>
      </c>
      <c r="PX230">
        <v>0</v>
      </c>
      <c r="QE230">
        <v>0</v>
      </c>
      <c r="QK230">
        <v>1</v>
      </c>
      <c r="QL230">
        <v>0</v>
      </c>
      <c r="QM230">
        <v>1</v>
      </c>
      <c r="QN230">
        <v>1</v>
      </c>
      <c r="QP230">
        <v>1</v>
      </c>
      <c r="QQ230" t="s">
        <v>2446</v>
      </c>
      <c r="QR230">
        <v>0</v>
      </c>
      <c r="QV230" s="59">
        <v>45062</v>
      </c>
      <c r="QW230">
        <v>1</v>
      </c>
      <c r="QX230" s="69">
        <v>44958</v>
      </c>
      <c r="QY230">
        <v>3</v>
      </c>
      <c r="QZ230">
        <v>0</v>
      </c>
      <c r="RA230">
        <v>0</v>
      </c>
      <c r="RB230">
        <v>0</v>
      </c>
      <c r="RC230">
        <v>0</v>
      </c>
      <c r="RD230">
        <v>0</v>
      </c>
      <c r="RF230">
        <v>0</v>
      </c>
      <c r="RH230">
        <v>1</v>
      </c>
      <c r="RI230">
        <v>1</v>
      </c>
      <c r="RJ230" s="69">
        <v>44958</v>
      </c>
      <c r="RK230">
        <v>7</v>
      </c>
      <c r="RL230">
        <v>0</v>
      </c>
      <c r="RM230">
        <v>1</v>
      </c>
      <c r="RN230">
        <v>1</v>
      </c>
      <c r="RO230">
        <v>0</v>
      </c>
      <c r="RP230">
        <v>1</v>
      </c>
      <c r="RQ230" t="s">
        <v>2447</v>
      </c>
      <c r="RR230">
        <v>0</v>
      </c>
      <c r="RS230">
        <v>1</v>
      </c>
      <c r="RV230">
        <v>1</v>
      </c>
      <c r="RW230">
        <v>0</v>
      </c>
      <c r="RX230">
        <v>0</v>
      </c>
      <c r="RY230">
        <v>0</v>
      </c>
      <c r="SA230">
        <v>1</v>
      </c>
      <c r="SB230" t="s">
        <v>2349</v>
      </c>
      <c r="SC230">
        <v>1</v>
      </c>
      <c r="SD230">
        <v>1</v>
      </c>
      <c r="SG230" s="59">
        <v>45247</v>
      </c>
      <c r="SH230">
        <v>0</v>
      </c>
      <c r="SK230">
        <v>0</v>
      </c>
      <c r="SO230" s="97"/>
      <c r="SP230" s="143"/>
      <c r="SQ230" s="143"/>
      <c r="SR230" s="143"/>
      <c r="SS230" s="143"/>
      <c r="ST230" s="143"/>
      <c r="SU230" s="143"/>
      <c r="SV230" s="143"/>
      <c r="SW230" s="143"/>
      <c r="SX230" s="143"/>
      <c r="SY230" s="143"/>
      <c r="SZ230" s="143"/>
      <c r="TB230" s="143"/>
      <c r="TD230" s="143"/>
      <c r="TF230" s="143"/>
      <c r="TG230" s="143"/>
      <c r="TH230" s="143"/>
      <c r="TI230" s="15"/>
      <c r="TJ230" s="143"/>
      <c r="TK230" s="143"/>
    </row>
    <row r="231" spans="1:537" x14ac:dyDescent="0.25">
      <c r="A231">
        <v>229</v>
      </c>
      <c r="B231" s="15" t="s">
        <v>2310</v>
      </c>
      <c r="C231" s="15" t="s">
        <v>2425</v>
      </c>
      <c r="F231" t="s">
        <v>3331</v>
      </c>
      <c r="H231">
        <v>0</v>
      </c>
      <c r="GK231" s="59">
        <v>44617</v>
      </c>
      <c r="GL231">
        <v>5</v>
      </c>
      <c r="GM231">
        <v>0</v>
      </c>
      <c r="GP231">
        <v>0</v>
      </c>
      <c r="GS231">
        <v>0</v>
      </c>
      <c r="GW231">
        <v>0</v>
      </c>
      <c r="GX231">
        <v>0</v>
      </c>
      <c r="GZ231">
        <v>1</v>
      </c>
      <c r="HA231" s="59" t="s">
        <v>2313</v>
      </c>
      <c r="HB231">
        <v>1</v>
      </c>
      <c r="HC231" s="59" t="s">
        <v>2415</v>
      </c>
      <c r="HD231">
        <v>1</v>
      </c>
      <c r="HE231">
        <v>1</v>
      </c>
      <c r="HF231">
        <v>1</v>
      </c>
      <c r="HG231">
        <v>1</v>
      </c>
      <c r="HH231">
        <v>0</v>
      </c>
      <c r="HI231">
        <v>0</v>
      </c>
      <c r="HJ231" s="59">
        <v>44642</v>
      </c>
      <c r="HK231">
        <v>0</v>
      </c>
      <c r="HN231">
        <v>0</v>
      </c>
      <c r="HQ231">
        <v>0</v>
      </c>
      <c r="HU231">
        <v>0</v>
      </c>
      <c r="HV231">
        <v>1</v>
      </c>
      <c r="HX231">
        <v>1</v>
      </c>
      <c r="HY231" s="59" t="s">
        <v>2427</v>
      </c>
      <c r="HZ231">
        <v>1</v>
      </c>
      <c r="IA231" s="59" t="s">
        <v>2343</v>
      </c>
      <c r="IB231">
        <v>1</v>
      </c>
      <c r="IC231">
        <v>1</v>
      </c>
      <c r="ID231">
        <v>1</v>
      </c>
      <c r="IE231">
        <v>1</v>
      </c>
      <c r="IF231">
        <v>0</v>
      </c>
      <c r="IG231">
        <v>0</v>
      </c>
      <c r="IH231" s="59">
        <v>44663</v>
      </c>
      <c r="II231">
        <v>0</v>
      </c>
      <c r="IL231">
        <v>0</v>
      </c>
      <c r="IO231">
        <v>0</v>
      </c>
      <c r="IS231">
        <v>0</v>
      </c>
      <c r="IT231">
        <v>1</v>
      </c>
      <c r="IV231">
        <v>1</v>
      </c>
      <c r="IW231" s="59" t="s">
        <v>2428</v>
      </c>
      <c r="IX231">
        <v>1</v>
      </c>
      <c r="IY231" s="59" t="s">
        <v>2429</v>
      </c>
      <c r="IZ231">
        <v>1</v>
      </c>
      <c r="JA231">
        <v>1</v>
      </c>
      <c r="JB231">
        <v>1</v>
      </c>
      <c r="JC231">
        <v>1</v>
      </c>
      <c r="JD231">
        <v>0</v>
      </c>
      <c r="JE231">
        <v>0</v>
      </c>
      <c r="KE231" s="59">
        <v>44740</v>
      </c>
      <c r="KF231">
        <v>0</v>
      </c>
      <c r="KI231">
        <v>0</v>
      </c>
      <c r="KL231">
        <v>0</v>
      </c>
      <c r="KP231">
        <v>0</v>
      </c>
      <c r="KQ231">
        <v>0</v>
      </c>
      <c r="KS231">
        <v>1</v>
      </c>
      <c r="KT231" s="59" t="s">
        <v>2430</v>
      </c>
      <c r="KU231">
        <v>1</v>
      </c>
      <c r="KV231" s="59" t="s">
        <v>2431</v>
      </c>
      <c r="LA231">
        <v>1</v>
      </c>
      <c r="LB231">
        <v>0</v>
      </c>
      <c r="LC231" s="59">
        <v>44762</v>
      </c>
      <c r="LD231">
        <v>0</v>
      </c>
      <c r="LG231">
        <v>0</v>
      </c>
      <c r="LJ231">
        <v>0</v>
      </c>
      <c r="LN231">
        <v>0</v>
      </c>
      <c r="LO231">
        <v>0</v>
      </c>
      <c r="LQ231">
        <v>1</v>
      </c>
      <c r="LR231" s="59" t="s">
        <v>2342</v>
      </c>
      <c r="LS231">
        <v>1</v>
      </c>
      <c r="LT231" s="59" t="s">
        <v>2432</v>
      </c>
      <c r="LU231">
        <v>1</v>
      </c>
      <c r="LV231">
        <v>1</v>
      </c>
      <c r="LW231">
        <v>1</v>
      </c>
      <c r="LX231">
        <v>1</v>
      </c>
      <c r="LY231">
        <v>1</v>
      </c>
      <c r="LZ231">
        <v>1</v>
      </c>
      <c r="MA231" s="59">
        <v>44782</v>
      </c>
      <c r="MB231">
        <v>1</v>
      </c>
      <c r="NZ231" s="59">
        <v>44841</v>
      </c>
      <c r="OA231">
        <v>0</v>
      </c>
      <c r="OM231">
        <v>1</v>
      </c>
      <c r="ON231" s="69">
        <v>44774</v>
      </c>
      <c r="OO231">
        <v>7</v>
      </c>
      <c r="OS231">
        <v>0</v>
      </c>
      <c r="OT231">
        <v>0</v>
      </c>
      <c r="PG231">
        <v>1</v>
      </c>
      <c r="PH231">
        <v>1</v>
      </c>
      <c r="PK231" s="59">
        <v>44907</v>
      </c>
      <c r="PL231">
        <v>0</v>
      </c>
      <c r="PW231">
        <v>0</v>
      </c>
      <c r="PX231">
        <v>1</v>
      </c>
      <c r="PY231" s="69">
        <v>44866</v>
      </c>
      <c r="PZ231">
        <v>7</v>
      </c>
      <c r="QA231">
        <v>1</v>
      </c>
      <c r="QB231">
        <v>1</v>
      </c>
      <c r="QC231">
        <v>1</v>
      </c>
      <c r="QD231">
        <v>1</v>
      </c>
      <c r="QE231">
        <v>1</v>
      </c>
      <c r="QF231" t="s">
        <v>2423</v>
      </c>
      <c r="QH231">
        <v>1</v>
      </c>
      <c r="QI231">
        <v>1</v>
      </c>
      <c r="QJ231" t="s">
        <v>2406</v>
      </c>
      <c r="QK231">
        <v>1</v>
      </c>
      <c r="QL231">
        <v>0</v>
      </c>
      <c r="QM231">
        <v>1</v>
      </c>
      <c r="QN231">
        <v>0</v>
      </c>
      <c r="QO231" t="s">
        <v>2731</v>
      </c>
      <c r="QP231">
        <v>1</v>
      </c>
      <c r="QQ231" t="s">
        <v>2732</v>
      </c>
      <c r="QR231">
        <v>1</v>
      </c>
      <c r="QV231" s="59">
        <v>45059</v>
      </c>
      <c r="QW231">
        <v>0</v>
      </c>
      <c r="RH231">
        <v>0</v>
      </c>
      <c r="RI231">
        <v>1</v>
      </c>
      <c r="RJ231" s="69">
        <v>45017</v>
      </c>
      <c r="RK231">
        <v>7</v>
      </c>
      <c r="RL231">
        <v>1</v>
      </c>
      <c r="RM231">
        <v>1</v>
      </c>
      <c r="RN231">
        <v>0</v>
      </c>
      <c r="RO231">
        <v>0</v>
      </c>
      <c r="RP231">
        <v>1</v>
      </c>
      <c r="RQ231" t="s">
        <v>2433</v>
      </c>
      <c r="RR231">
        <v>0</v>
      </c>
      <c r="RS231">
        <v>1</v>
      </c>
      <c r="RV231">
        <v>1</v>
      </c>
      <c r="RW231">
        <v>0</v>
      </c>
      <c r="RX231">
        <v>1</v>
      </c>
      <c r="RY231">
        <v>0</v>
      </c>
      <c r="RZ231" t="s">
        <v>2434</v>
      </c>
      <c r="SA231">
        <v>1</v>
      </c>
      <c r="SB231" t="s">
        <v>2435</v>
      </c>
      <c r="SC231">
        <v>0</v>
      </c>
      <c r="SG231" s="59">
        <v>45247</v>
      </c>
      <c r="SO231" s="97"/>
      <c r="SP231" s="143"/>
      <c r="SQ231" s="143"/>
      <c r="SR231" s="143"/>
      <c r="SS231" s="143"/>
      <c r="ST231" s="143"/>
      <c r="SU231" s="143"/>
      <c r="SV231" s="143"/>
      <c r="SW231" s="143"/>
      <c r="SX231" s="143"/>
      <c r="SY231" s="143"/>
      <c r="SZ231" s="143"/>
      <c r="TB231" s="143"/>
      <c r="TD231" s="143"/>
      <c r="TF231" s="143"/>
      <c r="TG231" s="143"/>
      <c r="TH231" s="143"/>
      <c r="TI231" s="15"/>
      <c r="TJ231" s="143"/>
      <c r="TK231" s="143"/>
      <c r="TL231" s="59">
        <v>45354</v>
      </c>
      <c r="TM231">
        <v>0</v>
      </c>
    </row>
    <row r="232" spans="1:537" x14ac:dyDescent="0.25">
      <c r="A232">
        <v>230</v>
      </c>
      <c r="B232" s="15" t="s">
        <v>2310</v>
      </c>
      <c r="C232" t="s">
        <v>2575</v>
      </c>
      <c r="F232" t="s">
        <v>3332</v>
      </c>
      <c r="H232">
        <v>0</v>
      </c>
      <c r="JF232" s="59">
        <v>44693</v>
      </c>
      <c r="JG232" s="59"/>
      <c r="JH232">
        <v>0</v>
      </c>
      <c r="JK232">
        <v>0</v>
      </c>
      <c r="JN232">
        <v>0</v>
      </c>
      <c r="JR232">
        <v>0</v>
      </c>
      <c r="JS232">
        <v>0</v>
      </c>
      <c r="JU232">
        <v>1</v>
      </c>
      <c r="JV232" t="s">
        <v>2577</v>
      </c>
      <c r="JW232">
        <v>1</v>
      </c>
      <c r="JX232" t="s">
        <v>2402</v>
      </c>
      <c r="JY232">
        <v>0</v>
      </c>
      <c r="JZ232">
        <v>1</v>
      </c>
      <c r="KA232">
        <v>1</v>
      </c>
      <c r="KB232">
        <v>1</v>
      </c>
      <c r="KC232">
        <v>0</v>
      </c>
      <c r="KD232">
        <v>0</v>
      </c>
      <c r="KE232" s="59">
        <v>44740</v>
      </c>
      <c r="KF232">
        <v>0</v>
      </c>
      <c r="KI232">
        <v>0</v>
      </c>
      <c r="KL232">
        <v>0</v>
      </c>
      <c r="KP232">
        <v>0</v>
      </c>
      <c r="KQ232">
        <v>0</v>
      </c>
      <c r="KS232">
        <v>1</v>
      </c>
      <c r="KT232" t="s">
        <v>2578</v>
      </c>
      <c r="KU232">
        <v>1</v>
      </c>
      <c r="KV232" t="s">
        <v>2579</v>
      </c>
      <c r="LA232">
        <v>1</v>
      </c>
      <c r="LB232">
        <v>0</v>
      </c>
      <c r="LC232" s="59">
        <v>44761</v>
      </c>
      <c r="LD232">
        <v>0</v>
      </c>
      <c r="LG232">
        <v>0</v>
      </c>
      <c r="LJ232">
        <v>0</v>
      </c>
      <c r="LN232">
        <v>0</v>
      </c>
      <c r="LO232">
        <v>0</v>
      </c>
      <c r="LQ232">
        <v>1</v>
      </c>
      <c r="LR232" t="s">
        <v>2580</v>
      </c>
      <c r="LS232">
        <v>1</v>
      </c>
      <c r="LT232" t="s">
        <v>2581</v>
      </c>
      <c r="LU232">
        <v>1</v>
      </c>
      <c r="LV232">
        <v>1</v>
      </c>
      <c r="LW232">
        <v>1</v>
      </c>
      <c r="LX232">
        <v>1</v>
      </c>
      <c r="LY232">
        <v>1</v>
      </c>
      <c r="LZ232">
        <v>0</v>
      </c>
      <c r="MA232" s="59">
        <v>44781</v>
      </c>
      <c r="MB232">
        <v>0</v>
      </c>
      <c r="ME232">
        <v>0</v>
      </c>
      <c r="NC232" s="69">
        <v>44835</v>
      </c>
      <c r="NH232">
        <v>0</v>
      </c>
      <c r="PK232" s="59">
        <v>44907</v>
      </c>
      <c r="PL232">
        <v>0</v>
      </c>
      <c r="PW232">
        <v>1</v>
      </c>
      <c r="PX232">
        <v>0</v>
      </c>
      <c r="QE232">
        <v>0</v>
      </c>
      <c r="QK232">
        <v>1</v>
      </c>
      <c r="QL232">
        <v>1</v>
      </c>
      <c r="QM232">
        <v>1</v>
      </c>
      <c r="QN232">
        <v>0</v>
      </c>
      <c r="QO232" t="s">
        <v>2582</v>
      </c>
      <c r="QP232">
        <v>1</v>
      </c>
      <c r="QQ232" t="s">
        <v>14</v>
      </c>
      <c r="QR232">
        <v>1</v>
      </c>
      <c r="QS232">
        <v>1</v>
      </c>
      <c r="QV232" s="59">
        <v>45061</v>
      </c>
      <c r="QW232">
        <v>0</v>
      </c>
      <c r="RH232">
        <v>1</v>
      </c>
      <c r="RI232">
        <v>0</v>
      </c>
      <c r="RP232">
        <v>0</v>
      </c>
      <c r="RV232">
        <v>1</v>
      </c>
      <c r="RW232">
        <v>1</v>
      </c>
      <c r="RX232">
        <v>1</v>
      </c>
      <c r="RY232">
        <v>1</v>
      </c>
      <c r="SA232">
        <v>1</v>
      </c>
      <c r="SB232" t="s">
        <v>182</v>
      </c>
      <c r="SC232">
        <v>1</v>
      </c>
      <c r="SD232">
        <v>1</v>
      </c>
      <c r="SO232" s="97"/>
      <c r="SP232" s="143"/>
      <c r="SQ232" s="143"/>
      <c r="SR232" s="143"/>
      <c r="SS232" s="143"/>
      <c r="ST232" s="143"/>
      <c r="SU232" s="143"/>
      <c r="SV232" s="143"/>
      <c r="SW232" s="143"/>
      <c r="SX232" s="143"/>
      <c r="SY232" s="143"/>
      <c r="SZ232" s="143"/>
      <c r="TB232" s="143"/>
      <c r="TD232" s="143"/>
      <c r="TF232" s="143"/>
      <c r="TG232" s="143"/>
      <c r="TH232" s="143"/>
      <c r="TI232" s="15"/>
      <c r="TJ232" s="143"/>
      <c r="TK232" s="143"/>
      <c r="TL232" s="59">
        <v>45354</v>
      </c>
      <c r="TM232">
        <v>0</v>
      </c>
      <c r="TP232">
        <v>1</v>
      </c>
      <c r="TQ232" s="69">
        <v>45323</v>
      </c>
    </row>
    <row r="233" spans="1:537" x14ac:dyDescent="0.25">
      <c r="A233">
        <v>231</v>
      </c>
      <c r="B233" s="15"/>
      <c r="F233" t="s">
        <v>3333</v>
      </c>
      <c r="H233">
        <v>0</v>
      </c>
      <c r="JF233" s="59"/>
      <c r="JG233" s="59"/>
      <c r="KE233" s="59"/>
      <c r="LC233" s="59"/>
      <c r="MA233" s="59"/>
      <c r="NC233" s="69"/>
      <c r="PK233" s="59"/>
      <c r="QV233" s="59"/>
      <c r="SO233" s="97">
        <v>45265</v>
      </c>
      <c r="SP233" s="142"/>
      <c r="SQ233" s="143">
        <v>1</v>
      </c>
      <c r="SR233" s="143">
        <v>0</v>
      </c>
      <c r="SS233" s="143">
        <v>0</v>
      </c>
      <c r="ST233" s="143">
        <v>0</v>
      </c>
      <c r="SU233" s="143">
        <v>0</v>
      </c>
      <c r="SV233" s="143">
        <v>0</v>
      </c>
      <c r="SW233" s="143">
        <v>0</v>
      </c>
      <c r="SX233" s="143">
        <v>0</v>
      </c>
      <c r="SY233" s="142">
        <v>65.7</v>
      </c>
      <c r="SZ233" s="147">
        <v>1.51</v>
      </c>
      <c r="TB233" s="142"/>
      <c r="TD233" s="142"/>
      <c r="TF233" s="142"/>
      <c r="TG233" s="83">
        <f>(SY233/(SZ233*SZ233))</f>
        <v>28.814525678698303</v>
      </c>
      <c r="TH233" s="143">
        <v>13.5</v>
      </c>
      <c r="TI233" s="144" t="s">
        <v>21</v>
      </c>
      <c r="TJ233" s="143">
        <v>39</v>
      </c>
      <c r="TK233" s="143"/>
      <c r="TL233" s="59"/>
      <c r="TQ233" s="69"/>
    </row>
    <row r="234" spans="1:537" x14ac:dyDescent="0.25">
      <c r="A234">
        <v>232</v>
      </c>
      <c r="B234" s="15" t="s">
        <v>2310</v>
      </c>
      <c r="C234" s="15" t="s">
        <v>2787</v>
      </c>
      <c r="D234" t="s">
        <v>2788</v>
      </c>
      <c r="E234" t="s">
        <v>3334</v>
      </c>
      <c r="F234" t="s">
        <v>3335</v>
      </c>
      <c r="G234" s="139">
        <v>34062</v>
      </c>
      <c r="H234">
        <v>0</v>
      </c>
      <c r="I234" s="140">
        <v>44176</v>
      </c>
      <c r="J234" s="58">
        <f>(I234-G234)/365.25</f>
        <v>27.690622861054074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38.299999999999997</v>
      </c>
      <c r="T234">
        <v>1.51</v>
      </c>
      <c r="AA234" s="83">
        <f>(S234/(T234*T234))</f>
        <v>16.797508881189419</v>
      </c>
      <c r="AB234">
        <v>8</v>
      </c>
      <c r="AC234">
        <v>1</v>
      </c>
      <c r="AD234">
        <v>27.4</v>
      </c>
      <c r="AE234">
        <v>9</v>
      </c>
      <c r="AF234">
        <v>14</v>
      </c>
      <c r="AG234">
        <v>1</v>
      </c>
      <c r="AH234">
        <v>10</v>
      </c>
      <c r="AI234">
        <v>2</v>
      </c>
      <c r="AL234">
        <v>1</v>
      </c>
      <c r="AO234">
        <v>1</v>
      </c>
      <c r="AP234" t="s">
        <v>3336</v>
      </c>
      <c r="AQ234" s="15">
        <v>1</v>
      </c>
      <c r="AT234" s="68">
        <v>1</v>
      </c>
      <c r="AU234" s="68">
        <v>0</v>
      </c>
      <c r="AV234" s="68">
        <v>8</v>
      </c>
      <c r="AW234" s="68">
        <v>9</v>
      </c>
      <c r="AX234" s="68">
        <v>10</v>
      </c>
      <c r="AY234" s="68">
        <v>1</v>
      </c>
      <c r="AZ234" s="68">
        <v>1</v>
      </c>
      <c r="BA234" s="68">
        <v>1</v>
      </c>
      <c r="BB234" s="68">
        <v>1</v>
      </c>
      <c r="BC234" s="68">
        <v>0</v>
      </c>
      <c r="BD234" s="68">
        <v>0</v>
      </c>
      <c r="BE234" s="68">
        <v>0</v>
      </c>
      <c r="BF234" s="68">
        <v>0</v>
      </c>
      <c r="BG234" s="68">
        <v>1</v>
      </c>
      <c r="BH234" s="68">
        <v>0</v>
      </c>
      <c r="BJ234" s="68">
        <v>0</v>
      </c>
      <c r="BK234" s="68">
        <v>0</v>
      </c>
      <c r="BL234" s="68">
        <v>0</v>
      </c>
      <c r="BM234" s="68">
        <v>0</v>
      </c>
      <c r="BN234" s="68">
        <v>0</v>
      </c>
      <c r="BO234" s="68">
        <v>0</v>
      </c>
      <c r="BP234" s="68">
        <v>0</v>
      </c>
      <c r="BQ234" s="68">
        <v>0</v>
      </c>
      <c r="BR234" s="68">
        <v>0</v>
      </c>
      <c r="BT234" s="68">
        <v>0</v>
      </c>
      <c r="BU234" s="68">
        <v>0</v>
      </c>
      <c r="BV234" s="68">
        <v>0</v>
      </c>
      <c r="BW234" s="68">
        <v>0</v>
      </c>
      <c r="BX234" s="68">
        <v>0</v>
      </c>
      <c r="BY234" s="68">
        <v>0</v>
      </c>
      <c r="BZ234" s="68">
        <v>0</v>
      </c>
      <c r="CA234" s="68">
        <v>0</v>
      </c>
      <c r="CB234" s="68">
        <v>0</v>
      </c>
      <c r="CC234" s="68">
        <v>0</v>
      </c>
      <c r="CD234" s="68">
        <v>0</v>
      </c>
      <c r="CE234" s="68">
        <v>0</v>
      </c>
      <c r="CG234" s="68">
        <v>1</v>
      </c>
      <c r="CH234" s="68">
        <v>1</v>
      </c>
      <c r="CI234" s="68">
        <v>1</v>
      </c>
      <c r="CJ234" s="68">
        <v>0</v>
      </c>
      <c r="CK234" s="68">
        <v>0</v>
      </c>
      <c r="CL234" s="68">
        <v>1</v>
      </c>
      <c r="CM234" t="s">
        <v>219</v>
      </c>
      <c r="CN234" s="68">
        <v>1</v>
      </c>
      <c r="CO234" s="68">
        <v>1</v>
      </c>
      <c r="CP234" s="68">
        <v>1</v>
      </c>
      <c r="CQ234" s="68">
        <v>0</v>
      </c>
      <c r="CR234" s="68">
        <v>0</v>
      </c>
      <c r="CS234" s="68">
        <v>0</v>
      </c>
      <c r="CU234" s="68">
        <v>1</v>
      </c>
      <c r="CV234" s="68">
        <v>1</v>
      </c>
      <c r="CW234" s="68">
        <v>0</v>
      </c>
      <c r="CX234" s="68">
        <v>1</v>
      </c>
      <c r="CY234" s="141" t="s">
        <v>2830</v>
      </c>
      <c r="CZ234" s="68">
        <v>1</v>
      </c>
      <c r="DA234" s="141" t="s">
        <v>2831</v>
      </c>
      <c r="DB234" s="15">
        <v>0</v>
      </c>
      <c r="DC234" s="15"/>
      <c r="DD234" s="68">
        <v>0</v>
      </c>
      <c r="DE234" s="68"/>
      <c r="DF234" s="68"/>
      <c r="DG234" s="15">
        <v>1</v>
      </c>
      <c r="DH234" s="141" t="s">
        <v>3337</v>
      </c>
      <c r="MA234" s="59">
        <v>44782</v>
      </c>
      <c r="MB234">
        <v>0</v>
      </c>
      <c r="ME234">
        <v>0</v>
      </c>
      <c r="MO234" s="59">
        <v>44840</v>
      </c>
      <c r="MP234">
        <v>0</v>
      </c>
      <c r="NA234">
        <v>0</v>
      </c>
      <c r="NB234">
        <v>0</v>
      </c>
      <c r="NI234">
        <v>0</v>
      </c>
      <c r="NO234">
        <v>1</v>
      </c>
      <c r="NP234">
        <v>0</v>
      </c>
      <c r="NQ234">
        <v>1</v>
      </c>
      <c r="NR234">
        <v>0</v>
      </c>
      <c r="NS234" t="s">
        <v>2836</v>
      </c>
      <c r="NT234">
        <v>1</v>
      </c>
      <c r="NU234" t="s">
        <v>2790</v>
      </c>
      <c r="NV234">
        <v>0</v>
      </c>
      <c r="PK234" s="59">
        <v>44907</v>
      </c>
      <c r="PL234">
        <v>0</v>
      </c>
      <c r="PW234">
        <v>0</v>
      </c>
      <c r="PX234">
        <v>0</v>
      </c>
      <c r="QE234">
        <v>1</v>
      </c>
      <c r="QF234" t="s">
        <v>2310</v>
      </c>
      <c r="QH234">
        <v>1</v>
      </c>
      <c r="QK234">
        <v>1</v>
      </c>
      <c r="QL234">
        <v>1</v>
      </c>
      <c r="QM234">
        <v>1</v>
      </c>
      <c r="QN234">
        <v>1</v>
      </c>
      <c r="QP234">
        <v>1</v>
      </c>
      <c r="QQ234" t="s">
        <v>2732</v>
      </c>
      <c r="QR234">
        <v>1</v>
      </c>
      <c r="QS234">
        <v>1</v>
      </c>
      <c r="QT234">
        <v>1</v>
      </c>
      <c r="QV234" s="59">
        <v>45059</v>
      </c>
      <c r="QW234">
        <v>0</v>
      </c>
      <c r="RH234">
        <v>1</v>
      </c>
      <c r="RI234">
        <v>1</v>
      </c>
      <c r="RK234">
        <v>7</v>
      </c>
      <c r="RL234">
        <v>1</v>
      </c>
      <c r="RM234">
        <v>1</v>
      </c>
      <c r="RN234">
        <v>1</v>
      </c>
      <c r="RO234">
        <v>1</v>
      </c>
      <c r="RP234">
        <v>1</v>
      </c>
      <c r="RQ234" t="s">
        <v>2310</v>
      </c>
      <c r="RR234">
        <v>1</v>
      </c>
      <c r="RS234">
        <v>1</v>
      </c>
      <c r="RW234">
        <v>0</v>
      </c>
      <c r="RX234">
        <v>1</v>
      </c>
      <c r="RY234">
        <v>1</v>
      </c>
      <c r="SA234">
        <v>1</v>
      </c>
      <c r="SB234" t="s">
        <v>2349</v>
      </c>
      <c r="SC234">
        <v>1</v>
      </c>
      <c r="SD234">
        <v>1</v>
      </c>
      <c r="SO234" s="97"/>
      <c r="SP234" s="143"/>
      <c r="SQ234" s="143"/>
      <c r="SR234" s="143"/>
      <c r="SS234" s="143"/>
      <c r="ST234" s="143"/>
      <c r="SU234" s="143"/>
      <c r="SV234" s="143"/>
      <c r="SW234" s="143"/>
      <c r="SX234" s="143"/>
      <c r="SY234" s="143"/>
      <c r="SZ234" s="143"/>
      <c r="TB234" s="143"/>
      <c r="TD234" s="143"/>
      <c r="TF234" s="143"/>
      <c r="TG234" s="143"/>
      <c r="TH234" s="143"/>
      <c r="TI234" s="15"/>
      <c r="TJ234" s="143"/>
      <c r="TK234" s="143"/>
    </row>
    <row r="235" spans="1:537" x14ac:dyDescent="0.25">
      <c r="A235">
        <v>233</v>
      </c>
      <c r="B235" s="15" t="s">
        <v>2310</v>
      </c>
      <c r="C235" t="s">
        <v>2637</v>
      </c>
      <c r="F235" t="s">
        <v>3338</v>
      </c>
      <c r="H235">
        <v>0</v>
      </c>
      <c r="JF235" s="59">
        <v>44693</v>
      </c>
      <c r="JG235">
        <v>1</v>
      </c>
      <c r="JH235">
        <v>0</v>
      </c>
      <c r="JK235">
        <v>0</v>
      </c>
      <c r="JN235">
        <v>0</v>
      </c>
      <c r="JU235">
        <v>1</v>
      </c>
      <c r="JV235" t="s">
        <v>2639</v>
      </c>
      <c r="JW235">
        <v>1</v>
      </c>
      <c r="JX235" t="s">
        <v>2422</v>
      </c>
      <c r="JY235">
        <v>1</v>
      </c>
      <c r="JZ235">
        <v>1</v>
      </c>
      <c r="KA235">
        <v>1</v>
      </c>
      <c r="KB235">
        <v>1</v>
      </c>
      <c r="KC235">
        <v>0</v>
      </c>
      <c r="KD235">
        <v>0</v>
      </c>
      <c r="KE235" s="59">
        <v>44739</v>
      </c>
      <c r="KF235">
        <v>0</v>
      </c>
      <c r="KI235">
        <v>0</v>
      </c>
      <c r="KL235">
        <v>0</v>
      </c>
      <c r="KP235">
        <v>0</v>
      </c>
      <c r="KQ235">
        <v>0</v>
      </c>
      <c r="KS235">
        <v>1</v>
      </c>
      <c r="KT235" t="s">
        <v>2342</v>
      </c>
      <c r="KU235">
        <v>1</v>
      </c>
      <c r="KV235" t="s">
        <v>2595</v>
      </c>
      <c r="KW235">
        <v>1</v>
      </c>
      <c r="KX235">
        <v>1</v>
      </c>
      <c r="KY235">
        <v>1</v>
      </c>
      <c r="KZ235">
        <v>1</v>
      </c>
      <c r="LA235">
        <v>0</v>
      </c>
      <c r="LB235">
        <v>0</v>
      </c>
      <c r="LC235" s="59">
        <v>44761</v>
      </c>
      <c r="LD235">
        <v>0</v>
      </c>
      <c r="LG235">
        <v>0</v>
      </c>
      <c r="LJ235">
        <v>0</v>
      </c>
      <c r="LN235">
        <v>0</v>
      </c>
      <c r="LQ235">
        <v>1</v>
      </c>
      <c r="LR235" t="s">
        <v>2401</v>
      </c>
      <c r="LS235">
        <v>1</v>
      </c>
      <c r="LT235" t="s">
        <v>2640</v>
      </c>
      <c r="LU235">
        <v>1</v>
      </c>
      <c r="LV235">
        <v>1</v>
      </c>
      <c r="LW235">
        <v>1</v>
      </c>
      <c r="LX235">
        <v>0</v>
      </c>
      <c r="LY235">
        <v>0</v>
      </c>
      <c r="LZ235">
        <v>0</v>
      </c>
      <c r="MA235" s="59">
        <v>44781</v>
      </c>
      <c r="MB235">
        <v>1</v>
      </c>
      <c r="MC235">
        <v>2</v>
      </c>
      <c r="MD235">
        <v>0</v>
      </c>
      <c r="ME235">
        <v>0</v>
      </c>
      <c r="MO235" s="59">
        <v>44840</v>
      </c>
      <c r="MP235">
        <v>0</v>
      </c>
      <c r="NA235">
        <v>0</v>
      </c>
      <c r="NB235">
        <v>0</v>
      </c>
      <c r="NC235" s="69"/>
      <c r="NI235">
        <v>1</v>
      </c>
      <c r="NK235">
        <v>1</v>
      </c>
      <c r="NL235">
        <v>1</v>
      </c>
      <c r="NO235">
        <v>0</v>
      </c>
      <c r="NT235">
        <v>0</v>
      </c>
      <c r="NV235">
        <v>1</v>
      </c>
      <c r="NW235">
        <v>1</v>
      </c>
      <c r="PK235" s="59">
        <v>44907</v>
      </c>
      <c r="PL235">
        <v>0</v>
      </c>
      <c r="PW235">
        <v>1</v>
      </c>
      <c r="PX235">
        <v>1</v>
      </c>
      <c r="PY235" s="69">
        <v>44835</v>
      </c>
      <c r="PZ235">
        <v>7</v>
      </c>
      <c r="QA235">
        <v>1</v>
      </c>
      <c r="QB235">
        <v>1</v>
      </c>
      <c r="QC235">
        <v>1</v>
      </c>
      <c r="QD235">
        <v>1</v>
      </c>
      <c r="QE235">
        <v>1</v>
      </c>
      <c r="QF235" t="s">
        <v>2310</v>
      </c>
      <c r="QG235">
        <v>1</v>
      </c>
      <c r="QH235">
        <v>1</v>
      </c>
      <c r="QI235">
        <v>1</v>
      </c>
      <c r="QJ235" t="s">
        <v>2642</v>
      </c>
      <c r="QK235">
        <v>0</v>
      </c>
      <c r="QM235">
        <v>0</v>
      </c>
      <c r="QN235">
        <v>0</v>
      </c>
      <c r="QO235" t="s">
        <v>2628</v>
      </c>
      <c r="QP235">
        <v>1</v>
      </c>
      <c r="QQ235" t="s">
        <v>2643</v>
      </c>
      <c r="QR235">
        <v>1</v>
      </c>
      <c r="QS235">
        <v>1</v>
      </c>
      <c r="QT235">
        <v>1</v>
      </c>
      <c r="QV235" s="59">
        <v>45061</v>
      </c>
      <c r="QW235">
        <v>0</v>
      </c>
      <c r="RH235">
        <v>0</v>
      </c>
      <c r="RI235">
        <v>0</v>
      </c>
      <c r="RP235">
        <v>1</v>
      </c>
      <c r="RQ235" t="s">
        <v>2611</v>
      </c>
      <c r="RR235">
        <v>1</v>
      </c>
      <c r="RS235">
        <v>1</v>
      </c>
      <c r="RT235">
        <v>1</v>
      </c>
      <c r="RV235">
        <v>0</v>
      </c>
      <c r="RW235">
        <v>0</v>
      </c>
      <c r="RX235">
        <v>0</v>
      </c>
      <c r="RY235">
        <v>0</v>
      </c>
      <c r="RZ235" t="s">
        <v>2644</v>
      </c>
      <c r="SC235">
        <v>0</v>
      </c>
      <c r="SG235" s="59">
        <v>45247</v>
      </c>
      <c r="SH235">
        <v>0</v>
      </c>
      <c r="SO235" s="97">
        <v>45265</v>
      </c>
      <c r="SP235" s="142">
        <v>4</v>
      </c>
      <c r="SQ235" s="152">
        <v>-1</v>
      </c>
      <c r="SR235" s="152">
        <v>-1</v>
      </c>
      <c r="SS235" s="152">
        <v>-1</v>
      </c>
      <c r="ST235" s="152">
        <v>-1</v>
      </c>
      <c r="SU235" s="152">
        <v>-1</v>
      </c>
      <c r="SV235" s="152">
        <v>-1</v>
      </c>
      <c r="SW235" s="152">
        <v>-1</v>
      </c>
      <c r="SX235" s="152">
        <v>-1</v>
      </c>
      <c r="SY235" s="142">
        <v>13.6</v>
      </c>
      <c r="SZ235" s="147">
        <v>0.92800000000000005</v>
      </c>
      <c r="TA235">
        <v>-1.59</v>
      </c>
      <c r="TB235" s="142" t="s">
        <v>19</v>
      </c>
      <c r="TC235">
        <v>-2.82</v>
      </c>
      <c r="TD235" s="142" t="s">
        <v>28</v>
      </c>
      <c r="TE235">
        <v>0.37</v>
      </c>
      <c r="TF235" s="142" t="s">
        <v>21</v>
      </c>
      <c r="TG235" s="142"/>
      <c r="TH235" s="143">
        <v>12.5</v>
      </c>
      <c r="TI235" s="144" t="s">
        <v>21</v>
      </c>
      <c r="TJ235" s="143">
        <v>37</v>
      </c>
      <c r="TK235" s="143"/>
      <c r="TL235" s="59">
        <v>45354</v>
      </c>
      <c r="TM235">
        <v>0</v>
      </c>
      <c r="TP235">
        <v>0</v>
      </c>
    </row>
    <row r="236" spans="1:537" x14ac:dyDescent="0.25">
      <c r="A236">
        <v>234</v>
      </c>
      <c r="B236" s="15" t="s">
        <v>2310</v>
      </c>
      <c r="C236" s="15" t="s">
        <v>3290</v>
      </c>
      <c r="D236" t="s">
        <v>3291</v>
      </c>
      <c r="F236" t="s">
        <v>3339</v>
      </c>
      <c r="G236" s="139"/>
      <c r="H236">
        <v>0</v>
      </c>
      <c r="I236" s="140"/>
      <c r="J236" s="58"/>
      <c r="AA236" s="83"/>
      <c r="AT236" s="68"/>
      <c r="AU236" s="68"/>
      <c r="AV236" s="68"/>
      <c r="AW236" s="68"/>
      <c r="AX236" s="68"/>
      <c r="AY236" s="68"/>
      <c r="AZ236" s="68"/>
      <c r="BA236" s="68"/>
      <c r="BB236" s="68"/>
      <c r="BC236" s="68"/>
      <c r="BD236" s="68"/>
      <c r="BE236" s="68"/>
      <c r="BF236" s="68"/>
      <c r="BG236" s="68"/>
      <c r="BH236" s="68"/>
      <c r="BJ236" s="68"/>
      <c r="BK236" s="68"/>
      <c r="BL236" s="68"/>
      <c r="BM236" s="68"/>
      <c r="BN236" s="68"/>
      <c r="BO236" s="68"/>
      <c r="BP236" s="68"/>
      <c r="BQ236" s="68"/>
      <c r="BR236" s="68"/>
      <c r="BT236" s="68"/>
      <c r="BU236" s="68"/>
      <c r="BV236" s="68"/>
      <c r="BW236" s="68"/>
      <c r="BX236" s="68"/>
      <c r="BY236" s="68"/>
      <c r="BZ236" s="68"/>
      <c r="CA236" s="68"/>
      <c r="CB236" s="68"/>
      <c r="CC236" s="68"/>
      <c r="CD236" s="68"/>
      <c r="CE236" s="68"/>
      <c r="CG236" s="68"/>
      <c r="CH236" s="68"/>
      <c r="CI236" s="68"/>
      <c r="CJ236" s="68"/>
      <c r="CK236" s="68"/>
      <c r="CL236" s="68"/>
      <c r="CN236" s="68"/>
      <c r="CO236" s="68"/>
      <c r="CP236" s="68"/>
      <c r="CQ236" s="68"/>
      <c r="CR236" s="68"/>
      <c r="CS236" s="68"/>
      <c r="CU236" s="68"/>
      <c r="CV236" s="68"/>
      <c r="CW236" s="68"/>
      <c r="CX236" s="68"/>
      <c r="CY236" s="141"/>
      <c r="CZ236" s="68"/>
      <c r="DA236" s="141"/>
      <c r="DB236" s="15"/>
      <c r="DC236" s="15"/>
      <c r="DD236" s="68"/>
      <c r="DE236" s="68"/>
      <c r="DF236" s="149"/>
      <c r="DG236" s="150"/>
      <c r="DH236" s="141"/>
      <c r="DI236" s="59"/>
      <c r="DJ236" s="58"/>
      <c r="MA236" s="59"/>
      <c r="PK236" s="59">
        <v>44907</v>
      </c>
      <c r="PW236">
        <v>1</v>
      </c>
      <c r="QB236">
        <v>0</v>
      </c>
      <c r="QK236">
        <v>1</v>
      </c>
      <c r="QL236">
        <v>0</v>
      </c>
      <c r="QM236">
        <v>1</v>
      </c>
      <c r="QN236">
        <v>1</v>
      </c>
      <c r="QP236">
        <v>1</v>
      </c>
      <c r="QQ236" t="s">
        <v>2324</v>
      </c>
      <c r="QR236">
        <v>0</v>
      </c>
      <c r="QV236" s="59">
        <v>45060</v>
      </c>
      <c r="QW236">
        <v>0</v>
      </c>
      <c r="RH236">
        <v>1</v>
      </c>
      <c r="RP236">
        <v>0</v>
      </c>
      <c r="RV236">
        <v>1</v>
      </c>
      <c r="RW236">
        <v>0</v>
      </c>
      <c r="RX236">
        <v>1</v>
      </c>
      <c r="RY236">
        <v>1</v>
      </c>
      <c r="SA236">
        <v>0</v>
      </c>
      <c r="SC236">
        <v>1</v>
      </c>
      <c r="SD236">
        <v>1</v>
      </c>
      <c r="SO236" s="97"/>
      <c r="SP236" s="143"/>
      <c r="SQ236" s="143"/>
      <c r="SR236" s="143"/>
      <c r="SS236" s="143"/>
      <c r="ST236" s="143"/>
      <c r="SU236" s="143"/>
      <c r="SV236" s="143"/>
      <c r="SW236" s="143"/>
      <c r="SX236" s="143"/>
      <c r="SY236" s="143"/>
      <c r="SZ236" s="143"/>
      <c r="TB236" s="143"/>
      <c r="TD236" s="143"/>
      <c r="TF236" s="143"/>
      <c r="TG236" s="143"/>
      <c r="TH236" s="143"/>
      <c r="TI236" s="15"/>
      <c r="TJ236" s="143"/>
      <c r="TK236" s="143"/>
    </row>
    <row r="237" spans="1:537" x14ac:dyDescent="0.25">
      <c r="A237">
        <v>235</v>
      </c>
      <c r="B237" s="15" t="s">
        <v>2310</v>
      </c>
      <c r="C237" s="15" t="s">
        <v>3042</v>
      </c>
      <c r="D237" t="s">
        <v>3043</v>
      </c>
      <c r="E237" t="s">
        <v>3340</v>
      </c>
      <c r="F237" t="s">
        <v>3341</v>
      </c>
      <c r="G237" s="139">
        <v>30093</v>
      </c>
      <c r="H237">
        <v>1</v>
      </c>
      <c r="I237" s="140">
        <v>44176</v>
      </c>
      <c r="J237" s="58">
        <f>(I237-G237)/365.25</f>
        <v>38.557152635181382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75</v>
      </c>
      <c r="T237">
        <v>1.71</v>
      </c>
      <c r="AA237" s="83">
        <f>(S237/(T237*T237))</f>
        <v>25.64891761567662</v>
      </c>
      <c r="AB237">
        <v>15.2</v>
      </c>
      <c r="AC237">
        <v>0</v>
      </c>
      <c r="AD237">
        <v>45</v>
      </c>
      <c r="AE237">
        <v>15</v>
      </c>
      <c r="AF237">
        <v>14</v>
      </c>
      <c r="AG237">
        <v>1</v>
      </c>
      <c r="AH237">
        <v>1</v>
      </c>
      <c r="AI237">
        <v>3</v>
      </c>
      <c r="AJ237">
        <v>0</v>
      </c>
      <c r="AL237">
        <v>0</v>
      </c>
      <c r="AO237">
        <v>1</v>
      </c>
      <c r="AP237" t="s">
        <v>2563</v>
      </c>
      <c r="AQ237" s="15">
        <v>1</v>
      </c>
      <c r="AR237" s="15">
        <v>1</v>
      </c>
      <c r="AT237" s="68">
        <v>1</v>
      </c>
      <c r="AU237" s="68">
        <v>0</v>
      </c>
      <c r="AV237" s="68">
        <v>6</v>
      </c>
      <c r="AW237" s="68">
        <v>11</v>
      </c>
      <c r="AX237" s="68">
        <v>14</v>
      </c>
      <c r="AY237" s="68">
        <v>1</v>
      </c>
      <c r="AZ237" s="68">
        <v>1</v>
      </c>
      <c r="BA237" s="68">
        <v>1</v>
      </c>
      <c r="BB237" s="68">
        <v>0</v>
      </c>
      <c r="BC237" s="68">
        <v>0</v>
      </c>
      <c r="BD237" s="68">
        <v>0</v>
      </c>
      <c r="BE237" s="68">
        <v>1</v>
      </c>
      <c r="BF237" s="68">
        <v>0</v>
      </c>
      <c r="BG237" s="68">
        <v>1</v>
      </c>
      <c r="BH237" s="68">
        <v>1</v>
      </c>
      <c r="BI237" t="s">
        <v>3047</v>
      </c>
      <c r="BJ237" s="68">
        <v>0</v>
      </c>
      <c r="BK237" s="68">
        <v>0</v>
      </c>
      <c r="BL237" s="68">
        <v>0</v>
      </c>
      <c r="BM237" s="68">
        <v>1</v>
      </c>
      <c r="BN237" s="68">
        <v>1</v>
      </c>
      <c r="BO237" s="68">
        <v>0</v>
      </c>
      <c r="BP237" s="68">
        <v>0</v>
      </c>
      <c r="BQ237" s="68">
        <v>0</v>
      </c>
      <c r="BR237" s="68">
        <v>0</v>
      </c>
      <c r="BT237" s="68">
        <v>1</v>
      </c>
      <c r="BU237" s="68">
        <v>0</v>
      </c>
      <c r="BV237" s="68">
        <v>0</v>
      </c>
      <c r="BW237" s="68">
        <v>0</v>
      </c>
      <c r="BX237" s="68">
        <v>0</v>
      </c>
      <c r="BY237" s="68">
        <v>0</v>
      </c>
      <c r="BZ237" s="68">
        <v>1</v>
      </c>
      <c r="CA237" s="68">
        <v>1</v>
      </c>
      <c r="CB237" s="68">
        <v>0</v>
      </c>
      <c r="CC237" s="68">
        <v>0</v>
      </c>
      <c r="CD237" s="68">
        <v>1</v>
      </c>
      <c r="CE237" s="68">
        <v>0</v>
      </c>
      <c r="CF237" s="68"/>
      <c r="CG237" s="68">
        <v>1</v>
      </c>
      <c r="CH237" s="68">
        <v>1</v>
      </c>
      <c r="CI237" s="68">
        <v>1</v>
      </c>
      <c r="CJ237" s="68">
        <v>0</v>
      </c>
      <c r="CK237" s="68">
        <v>0</v>
      </c>
      <c r="CL237" s="68">
        <v>0</v>
      </c>
      <c r="CN237" s="68">
        <v>1</v>
      </c>
      <c r="CO237" s="68">
        <v>1</v>
      </c>
      <c r="CP237" s="68">
        <v>1</v>
      </c>
      <c r="CQ237" s="68">
        <v>0</v>
      </c>
      <c r="CR237" s="68">
        <v>0</v>
      </c>
      <c r="CS237" s="68">
        <v>0</v>
      </c>
      <c r="CT237" s="68"/>
      <c r="CU237" s="68">
        <v>1</v>
      </c>
      <c r="CV237" s="68">
        <v>1</v>
      </c>
      <c r="CW237" s="68">
        <v>0</v>
      </c>
      <c r="CX237" s="68">
        <v>1</v>
      </c>
      <c r="CY237" s="141" t="s">
        <v>3048</v>
      </c>
      <c r="CZ237" s="68">
        <v>1</v>
      </c>
      <c r="DA237" s="141" t="s">
        <v>3049</v>
      </c>
      <c r="DB237" s="15">
        <v>0</v>
      </c>
      <c r="DC237" s="15"/>
      <c r="DD237" s="68">
        <v>1</v>
      </c>
      <c r="DE237" s="68"/>
      <c r="DF237" s="68"/>
      <c r="DG237" s="15"/>
      <c r="DH237" s="141"/>
      <c r="GK237" s="59">
        <v>44617</v>
      </c>
      <c r="GL237">
        <v>40</v>
      </c>
      <c r="GM237">
        <v>0</v>
      </c>
      <c r="GP237">
        <v>0</v>
      </c>
      <c r="GS237">
        <v>0</v>
      </c>
      <c r="GW237">
        <v>1</v>
      </c>
      <c r="GX237">
        <v>0</v>
      </c>
      <c r="GZ237">
        <v>1</v>
      </c>
      <c r="HA237" s="59" t="s">
        <v>3051</v>
      </c>
      <c r="HB237">
        <v>1</v>
      </c>
      <c r="HC237" s="59" t="s">
        <v>3052</v>
      </c>
      <c r="HD237">
        <v>1</v>
      </c>
      <c r="HE237">
        <v>1</v>
      </c>
      <c r="HF237">
        <v>1</v>
      </c>
      <c r="HG237">
        <v>1</v>
      </c>
      <c r="HH237">
        <v>0</v>
      </c>
      <c r="HI237">
        <v>0</v>
      </c>
      <c r="HJ237" s="59">
        <v>44640</v>
      </c>
      <c r="HK237">
        <v>0</v>
      </c>
      <c r="HN237">
        <v>0</v>
      </c>
      <c r="HQ237">
        <v>0</v>
      </c>
      <c r="HU237">
        <v>1</v>
      </c>
      <c r="HV237">
        <v>1</v>
      </c>
      <c r="HX237">
        <v>1</v>
      </c>
      <c r="HY237" s="59" t="s">
        <v>2365</v>
      </c>
      <c r="HZ237">
        <v>1</v>
      </c>
      <c r="IA237" s="59" t="s">
        <v>3053</v>
      </c>
      <c r="IB237">
        <v>1</v>
      </c>
      <c r="IC237">
        <v>1</v>
      </c>
      <c r="ID237">
        <v>1</v>
      </c>
      <c r="IE237">
        <v>1</v>
      </c>
      <c r="IF237">
        <v>0</v>
      </c>
      <c r="IG237">
        <v>0</v>
      </c>
      <c r="IH237" s="59">
        <v>44663</v>
      </c>
      <c r="II237">
        <v>0</v>
      </c>
      <c r="IL237">
        <v>0</v>
      </c>
      <c r="IO237">
        <v>0</v>
      </c>
      <c r="IS237">
        <v>1</v>
      </c>
      <c r="IT237">
        <v>0</v>
      </c>
      <c r="IV237">
        <v>1</v>
      </c>
      <c r="IW237" s="59" t="s">
        <v>3054</v>
      </c>
      <c r="IX237">
        <v>1</v>
      </c>
      <c r="IY237" s="59" t="s">
        <v>3055</v>
      </c>
      <c r="IZ237">
        <v>1</v>
      </c>
      <c r="JA237">
        <v>1</v>
      </c>
      <c r="JB237">
        <v>1</v>
      </c>
      <c r="JC237">
        <v>1</v>
      </c>
      <c r="JD237">
        <v>0</v>
      </c>
      <c r="JE237">
        <v>0</v>
      </c>
      <c r="JF237" s="59">
        <v>44693</v>
      </c>
      <c r="JH237">
        <v>0</v>
      </c>
      <c r="JK237">
        <v>0</v>
      </c>
      <c r="JN237">
        <v>1</v>
      </c>
      <c r="JR237">
        <v>0</v>
      </c>
      <c r="JS237">
        <v>0</v>
      </c>
      <c r="KE237" s="59">
        <v>44741</v>
      </c>
      <c r="KF237">
        <v>1</v>
      </c>
      <c r="KI237">
        <v>1</v>
      </c>
      <c r="KL237">
        <v>1</v>
      </c>
      <c r="KP237">
        <v>1</v>
      </c>
      <c r="KQ237">
        <v>1</v>
      </c>
      <c r="KS237">
        <v>1</v>
      </c>
      <c r="KT237" s="59" t="s">
        <v>2432</v>
      </c>
      <c r="KU237">
        <v>1</v>
      </c>
      <c r="KV237" s="59" t="s">
        <v>2429</v>
      </c>
      <c r="KW237">
        <v>1</v>
      </c>
      <c r="KX237">
        <v>1</v>
      </c>
      <c r="KY237">
        <v>1</v>
      </c>
      <c r="KZ237">
        <v>1</v>
      </c>
      <c r="LA237">
        <v>0</v>
      </c>
      <c r="LB237">
        <v>0</v>
      </c>
      <c r="LC237" s="59">
        <v>44760</v>
      </c>
      <c r="LD237">
        <v>0</v>
      </c>
      <c r="LG237">
        <v>0</v>
      </c>
      <c r="LJ237">
        <v>1</v>
      </c>
      <c r="LN237">
        <v>1</v>
      </c>
      <c r="LO237">
        <v>0</v>
      </c>
      <c r="LQ237">
        <v>1</v>
      </c>
      <c r="LR237" s="59" t="s">
        <v>2313</v>
      </c>
      <c r="LS237">
        <v>1</v>
      </c>
      <c r="LT237" s="59" t="s">
        <v>2608</v>
      </c>
      <c r="LU237">
        <v>1</v>
      </c>
      <c r="LV237">
        <v>1</v>
      </c>
      <c r="LW237">
        <v>1</v>
      </c>
      <c r="LX237">
        <v>1</v>
      </c>
      <c r="LY237">
        <v>0</v>
      </c>
      <c r="LZ237">
        <v>0</v>
      </c>
      <c r="MA237" s="59">
        <v>44780</v>
      </c>
      <c r="MB237">
        <v>1</v>
      </c>
      <c r="MC237" t="s">
        <v>3342</v>
      </c>
      <c r="MD237">
        <v>1</v>
      </c>
      <c r="ME237">
        <v>0</v>
      </c>
      <c r="MH237" s="59">
        <v>44783</v>
      </c>
      <c r="MI237">
        <v>0</v>
      </c>
      <c r="ML237">
        <v>0</v>
      </c>
      <c r="MO237" s="59">
        <v>44840</v>
      </c>
      <c r="MP237">
        <v>0</v>
      </c>
      <c r="NA237">
        <v>0</v>
      </c>
      <c r="NB237">
        <v>0</v>
      </c>
      <c r="NI237">
        <v>1</v>
      </c>
      <c r="NJ237" t="s">
        <v>2596</v>
      </c>
      <c r="NL237">
        <v>1</v>
      </c>
      <c r="NO237">
        <v>0</v>
      </c>
      <c r="NV237">
        <v>0</v>
      </c>
      <c r="PK237" s="59">
        <v>44907</v>
      </c>
      <c r="PL237">
        <v>0</v>
      </c>
      <c r="PW237">
        <v>1</v>
      </c>
      <c r="QE237">
        <v>1</v>
      </c>
      <c r="QF237" t="s">
        <v>2369</v>
      </c>
      <c r="QH237">
        <v>1</v>
      </c>
      <c r="QI237">
        <v>1</v>
      </c>
      <c r="QL237">
        <v>0</v>
      </c>
      <c r="QM237">
        <v>1</v>
      </c>
      <c r="QN237">
        <v>1</v>
      </c>
      <c r="QP237">
        <v>1</v>
      </c>
      <c r="QQ237" t="s">
        <v>2446</v>
      </c>
      <c r="QR237">
        <v>0</v>
      </c>
      <c r="QV237" s="59">
        <v>45062</v>
      </c>
      <c r="QW237">
        <v>0</v>
      </c>
      <c r="RH237">
        <v>1</v>
      </c>
      <c r="RI237">
        <v>0</v>
      </c>
      <c r="RP237">
        <v>1</v>
      </c>
      <c r="RQ237" t="s">
        <v>2369</v>
      </c>
      <c r="RR237">
        <v>0</v>
      </c>
      <c r="RS237">
        <v>1</v>
      </c>
      <c r="RW237">
        <v>0</v>
      </c>
      <c r="RX237">
        <v>1</v>
      </c>
      <c r="RY237">
        <v>1</v>
      </c>
      <c r="SA237">
        <v>1</v>
      </c>
      <c r="SB237" t="s">
        <v>2349</v>
      </c>
      <c r="SC237">
        <v>0</v>
      </c>
      <c r="SG237" s="59">
        <v>45247</v>
      </c>
      <c r="SH237">
        <v>0</v>
      </c>
      <c r="SK237">
        <v>0</v>
      </c>
      <c r="SO237" s="97"/>
      <c r="SP237" s="143"/>
      <c r="SQ237" s="143"/>
      <c r="SR237" s="143"/>
      <c r="SS237" s="143"/>
      <c r="ST237" s="143"/>
      <c r="SU237" s="143"/>
      <c r="SV237" s="143"/>
      <c r="SW237" s="143"/>
      <c r="SX237" s="143"/>
      <c r="SY237" s="143"/>
      <c r="SZ237" s="143"/>
      <c r="TB237" s="143"/>
      <c r="TD237" s="143"/>
      <c r="TF237" s="143"/>
      <c r="TG237" s="143"/>
      <c r="TH237" s="143"/>
      <c r="TI237" s="15"/>
      <c r="TJ237" s="143"/>
      <c r="TK237" s="143"/>
      <c r="TL237" s="59">
        <v>45354</v>
      </c>
      <c r="TM237">
        <v>1</v>
      </c>
    </row>
    <row r="238" spans="1:537" x14ac:dyDescent="0.25">
      <c r="A238">
        <v>236</v>
      </c>
      <c r="B238" s="15" t="s">
        <v>2310</v>
      </c>
      <c r="F238" t="s">
        <v>3343</v>
      </c>
      <c r="H238">
        <v>0</v>
      </c>
      <c r="SO238" s="97"/>
      <c r="SP238" s="143"/>
      <c r="SQ238" s="143"/>
      <c r="SR238" s="143"/>
      <c r="SS238" s="143"/>
      <c r="ST238" s="143"/>
      <c r="SU238" s="143"/>
      <c r="SV238" s="143"/>
      <c r="SW238" s="143"/>
      <c r="SX238" s="143"/>
      <c r="SY238" s="143"/>
      <c r="SZ238" s="143"/>
      <c r="TB238" s="143"/>
      <c r="TD238" s="143"/>
      <c r="TF238" s="143"/>
      <c r="TG238" s="143"/>
      <c r="TH238" s="143"/>
      <c r="TI238" s="15"/>
      <c r="TJ238" s="143"/>
      <c r="TK238" s="143"/>
    </row>
    <row r="239" spans="1:537" x14ac:dyDescent="0.25">
      <c r="A239">
        <v>237</v>
      </c>
      <c r="B239" s="15" t="s">
        <v>2310</v>
      </c>
      <c r="C239" s="15" t="s">
        <v>2383</v>
      </c>
      <c r="D239" t="s">
        <v>2654</v>
      </c>
      <c r="E239" t="s">
        <v>3344</v>
      </c>
      <c r="F239" t="s">
        <v>3345</v>
      </c>
      <c r="G239" s="139">
        <v>23845</v>
      </c>
      <c r="H239">
        <v>0</v>
      </c>
      <c r="I239" s="140">
        <v>44176</v>
      </c>
      <c r="J239" s="58">
        <f>(I239-G239)/365.25</f>
        <v>55.663244353182755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53</v>
      </c>
      <c r="T239">
        <v>1.57</v>
      </c>
      <c r="AA239" s="83">
        <f>(S239/(T239*T239))</f>
        <v>21.501886486267189</v>
      </c>
      <c r="AB239">
        <v>12.6</v>
      </c>
      <c r="AC239">
        <v>0</v>
      </c>
      <c r="AD239">
        <v>37</v>
      </c>
      <c r="AE239">
        <v>12.8</v>
      </c>
      <c r="AF239">
        <v>11</v>
      </c>
      <c r="AG239">
        <v>0</v>
      </c>
      <c r="AL239">
        <v>1</v>
      </c>
      <c r="AM239">
        <v>1</v>
      </c>
      <c r="AN239">
        <v>3</v>
      </c>
      <c r="AO239">
        <v>0</v>
      </c>
      <c r="AQ239" s="15">
        <v>-1</v>
      </c>
      <c r="AT239" s="68">
        <v>1</v>
      </c>
      <c r="AU239" s="68">
        <v>0</v>
      </c>
      <c r="AV239" s="68">
        <v>3</v>
      </c>
      <c r="AW239" s="68">
        <v>11</v>
      </c>
      <c r="AX239" s="68">
        <v>6</v>
      </c>
      <c r="AY239" s="68">
        <v>1</v>
      </c>
      <c r="AZ239" s="68">
        <v>1</v>
      </c>
      <c r="BA239" s="68">
        <v>1</v>
      </c>
      <c r="BB239" s="68">
        <v>1</v>
      </c>
      <c r="BC239" s="68">
        <v>1</v>
      </c>
      <c r="BD239" s="68">
        <v>0</v>
      </c>
      <c r="BE239" s="68">
        <v>1</v>
      </c>
      <c r="BF239" s="68">
        <v>0</v>
      </c>
      <c r="BG239" s="68">
        <v>1</v>
      </c>
      <c r="BH239" s="68">
        <v>0</v>
      </c>
      <c r="BJ239" s="68">
        <v>0</v>
      </c>
      <c r="BK239" s="68">
        <v>1</v>
      </c>
      <c r="BL239" s="68">
        <v>1</v>
      </c>
      <c r="BM239" s="68">
        <v>1</v>
      </c>
      <c r="BN239" s="68">
        <v>0</v>
      </c>
      <c r="BO239" s="68">
        <v>0</v>
      </c>
      <c r="BP239" s="68">
        <v>0</v>
      </c>
      <c r="BQ239" s="68">
        <v>0</v>
      </c>
      <c r="BR239" s="68">
        <v>0</v>
      </c>
      <c r="BT239" s="68">
        <v>1</v>
      </c>
      <c r="BU239" s="68">
        <v>0</v>
      </c>
      <c r="BV239" s="68">
        <v>1</v>
      </c>
      <c r="BW239" s="68">
        <v>0</v>
      </c>
      <c r="BX239" s="68">
        <v>0</v>
      </c>
      <c r="BY239" s="68">
        <v>0</v>
      </c>
      <c r="BZ239" s="68">
        <v>0</v>
      </c>
      <c r="CA239" s="68">
        <v>1</v>
      </c>
      <c r="CB239" s="68">
        <v>0</v>
      </c>
      <c r="CC239" s="68">
        <v>0</v>
      </c>
      <c r="CD239" s="68">
        <v>0</v>
      </c>
      <c r="CE239" s="68">
        <v>0</v>
      </c>
      <c r="CG239" s="68">
        <v>1</v>
      </c>
      <c r="CH239" s="68">
        <v>1</v>
      </c>
      <c r="CI239" s="68">
        <v>1</v>
      </c>
      <c r="CJ239" s="68">
        <v>0</v>
      </c>
      <c r="CK239" s="68">
        <v>0</v>
      </c>
      <c r="CL239" s="68">
        <v>0</v>
      </c>
      <c r="CN239" s="68">
        <v>0</v>
      </c>
      <c r="CO239" s="68">
        <v>0</v>
      </c>
      <c r="CP239" s="68">
        <v>0</v>
      </c>
      <c r="CQ239" s="68">
        <v>0</v>
      </c>
      <c r="CR239" s="68">
        <v>0</v>
      </c>
      <c r="CS239" s="68">
        <v>0</v>
      </c>
      <c r="CT239" s="68"/>
      <c r="CU239" s="68">
        <v>1</v>
      </c>
      <c r="CV239" s="68">
        <v>1</v>
      </c>
      <c r="CW239" s="68">
        <v>0</v>
      </c>
      <c r="CX239" s="68">
        <v>1</v>
      </c>
      <c r="CY239" s="141" t="s">
        <v>2657</v>
      </c>
      <c r="CZ239" s="68">
        <v>1</v>
      </c>
      <c r="DA239" s="141" t="s">
        <v>2658</v>
      </c>
      <c r="DB239" s="15">
        <v>1</v>
      </c>
      <c r="DC239" s="15">
        <v>2</v>
      </c>
      <c r="DD239" s="68">
        <v>0</v>
      </c>
      <c r="DE239" s="68">
        <v>1</v>
      </c>
      <c r="DF239" s="149">
        <v>44105</v>
      </c>
      <c r="DG239" s="150"/>
      <c r="DH239" s="141"/>
      <c r="GK239" s="59">
        <v>44617</v>
      </c>
      <c r="GL239">
        <v>57</v>
      </c>
      <c r="GM239">
        <v>0</v>
      </c>
      <c r="GP239">
        <v>0</v>
      </c>
      <c r="GS239">
        <v>1</v>
      </c>
      <c r="GW239">
        <v>0</v>
      </c>
      <c r="GX239">
        <v>0</v>
      </c>
      <c r="GZ239">
        <v>1</v>
      </c>
      <c r="HA239" t="s">
        <v>2343</v>
      </c>
      <c r="HB239">
        <v>1</v>
      </c>
      <c r="HC239" t="s">
        <v>2385</v>
      </c>
      <c r="HD239">
        <v>1</v>
      </c>
      <c r="HE239">
        <v>1</v>
      </c>
      <c r="HF239">
        <v>1</v>
      </c>
      <c r="HG239">
        <v>1</v>
      </c>
      <c r="HH239">
        <v>0</v>
      </c>
      <c r="HI239">
        <v>0</v>
      </c>
      <c r="HJ239" s="59">
        <v>44640</v>
      </c>
      <c r="HK239">
        <v>0</v>
      </c>
      <c r="HN239">
        <v>0</v>
      </c>
      <c r="HQ239">
        <v>1</v>
      </c>
      <c r="HU239">
        <v>1</v>
      </c>
      <c r="HV239">
        <v>1</v>
      </c>
      <c r="HX239">
        <v>1</v>
      </c>
      <c r="HY239" t="s">
        <v>2386</v>
      </c>
      <c r="HZ239">
        <v>1</v>
      </c>
      <c r="IA239" t="s">
        <v>2387</v>
      </c>
      <c r="IB239">
        <v>1</v>
      </c>
      <c r="IC239">
        <v>1</v>
      </c>
      <c r="ID239">
        <v>1</v>
      </c>
      <c r="IE239">
        <v>1</v>
      </c>
      <c r="IF239">
        <v>0</v>
      </c>
      <c r="IG239">
        <v>0</v>
      </c>
      <c r="IH239" s="59">
        <v>44663</v>
      </c>
      <c r="II239">
        <v>0</v>
      </c>
      <c r="IL239">
        <v>0</v>
      </c>
      <c r="IO239">
        <v>1</v>
      </c>
      <c r="IS239">
        <v>0</v>
      </c>
      <c r="IT239">
        <v>1</v>
      </c>
      <c r="IV239">
        <v>1</v>
      </c>
      <c r="IW239" t="s">
        <v>2388</v>
      </c>
      <c r="IX239">
        <v>1</v>
      </c>
      <c r="IY239" t="s">
        <v>2313</v>
      </c>
      <c r="IZ239">
        <v>1</v>
      </c>
      <c r="JA239">
        <v>1</v>
      </c>
      <c r="JB239">
        <v>1</v>
      </c>
      <c r="JC239">
        <v>1</v>
      </c>
      <c r="JD239">
        <v>0</v>
      </c>
      <c r="JE239">
        <v>0</v>
      </c>
      <c r="JF239" s="59">
        <v>44694</v>
      </c>
      <c r="JG239">
        <v>57</v>
      </c>
      <c r="JH239">
        <v>0</v>
      </c>
      <c r="JK239">
        <v>0</v>
      </c>
      <c r="JN239">
        <v>0</v>
      </c>
      <c r="JR239">
        <v>1</v>
      </c>
      <c r="JS239">
        <v>0</v>
      </c>
      <c r="JU239">
        <v>1</v>
      </c>
      <c r="JV239" t="s">
        <v>2313</v>
      </c>
      <c r="JW239">
        <v>1</v>
      </c>
      <c r="JX239" t="s">
        <v>2343</v>
      </c>
      <c r="JY239">
        <v>1</v>
      </c>
      <c r="JZ239">
        <v>1</v>
      </c>
      <c r="KA239">
        <v>1</v>
      </c>
      <c r="KB239">
        <v>1</v>
      </c>
      <c r="KC239">
        <v>0</v>
      </c>
      <c r="KD239">
        <v>0</v>
      </c>
      <c r="KE239" s="59">
        <v>44739</v>
      </c>
      <c r="KF239">
        <v>0</v>
      </c>
      <c r="KI239">
        <v>0</v>
      </c>
      <c r="KL239">
        <v>0</v>
      </c>
      <c r="KP239">
        <v>0</v>
      </c>
      <c r="KQ239">
        <v>0</v>
      </c>
      <c r="KS239">
        <v>1</v>
      </c>
      <c r="KT239" t="s">
        <v>2318</v>
      </c>
      <c r="KU239">
        <v>1</v>
      </c>
      <c r="KV239" t="s">
        <v>2389</v>
      </c>
      <c r="KW239">
        <v>1</v>
      </c>
      <c r="KX239">
        <v>1</v>
      </c>
      <c r="KY239">
        <v>1</v>
      </c>
      <c r="KZ239">
        <v>1</v>
      </c>
      <c r="LA239">
        <v>0</v>
      </c>
      <c r="LB239">
        <v>0</v>
      </c>
      <c r="LC239" s="59">
        <v>44762</v>
      </c>
      <c r="LD239">
        <v>0</v>
      </c>
      <c r="LG239">
        <v>0</v>
      </c>
      <c r="LJ239">
        <v>0</v>
      </c>
      <c r="LN239">
        <v>0</v>
      </c>
      <c r="LO239">
        <v>0</v>
      </c>
      <c r="LQ239">
        <v>1</v>
      </c>
      <c r="LR239" t="s">
        <v>2313</v>
      </c>
      <c r="LS239">
        <v>1</v>
      </c>
      <c r="LT239" t="s">
        <v>2390</v>
      </c>
      <c r="LU239">
        <v>1</v>
      </c>
      <c r="LV239">
        <v>1</v>
      </c>
      <c r="LW239">
        <v>1</v>
      </c>
      <c r="LX239">
        <v>1</v>
      </c>
      <c r="LY239">
        <v>0</v>
      </c>
      <c r="LZ239">
        <v>0</v>
      </c>
      <c r="MA239" s="59">
        <v>44780</v>
      </c>
      <c r="MB239">
        <v>-1</v>
      </c>
      <c r="ME239">
        <v>-1</v>
      </c>
      <c r="PK239" s="59">
        <v>44907</v>
      </c>
      <c r="PL239">
        <v>1</v>
      </c>
      <c r="PM239" s="69">
        <v>44896</v>
      </c>
      <c r="PN239">
        <v>2</v>
      </c>
      <c r="PO239">
        <v>0</v>
      </c>
      <c r="PQ239">
        <v>0</v>
      </c>
      <c r="PR239">
        <v>0</v>
      </c>
      <c r="PS239">
        <v>0</v>
      </c>
      <c r="PU239">
        <v>0</v>
      </c>
      <c r="PW239">
        <v>1</v>
      </c>
      <c r="PX239">
        <v>0</v>
      </c>
      <c r="QE239">
        <v>0</v>
      </c>
      <c r="QK239">
        <v>1</v>
      </c>
      <c r="QL239">
        <v>0</v>
      </c>
      <c r="QM239">
        <v>1</v>
      </c>
      <c r="QN239">
        <v>1</v>
      </c>
      <c r="QP239">
        <v>1</v>
      </c>
      <c r="QQ239" t="s">
        <v>2659</v>
      </c>
      <c r="QR239">
        <v>0</v>
      </c>
      <c r="QV239" s="59">
        <v>45059</v>
      </c>
      <c r="QW239">
        <v>0</v>
      </c>
      <c r="RH239">
        <v>0</v>
      </c>
      <c r="RI239">
        <v>1</v>
      </c>
      <c r="RJ239" s="69">
        <v>45047</v>
      </c>
      <c r="RK239">
        <v>7</v>
      </c>
      <c r="RL239">
        <v>0</v>
      </c>
      <c r="RM239">
        <v>1</v>
      </c>
      <c r="RN239">
        <v>0</v>
      </c>
      <c r="RO239">
        <v>0</v>
      </c>
      <c r="RP239">
        <v>1</v>
      </c>
      <c r="RQ239" t="s">
        <v>2391</v>
      </c>
      <c r="RR239">
        <v>1</v>
      </c>
      <c r="RS239">
        <v>1</v>
      </c>
      <c r="RV239">
        <v>1</v>
      </c>
      <c r="RW239">
        <v>1</v>
      </c>
      <c r="SA239">
        <v>1</v>
      </c>
      <c r="SB239" t="s">
        <v>14</v>
      </c>
      <c r="SC239">
        <v>0</v>
      </c>
      <c r="SO239" s="97"/>
      <c r="SP239" s="143"/>
      <c r="SQ239" s="143"/>
      <c r="SR239" s="143"/>
      <c r="SS239" s="143"/>
      <c r="ST239" s="143"/>
      <c r="SU239" s="143"/>
      <c r="SV239" s="143"/>
      <c r="SW239" s="143"/>
      <c r="SX239" s="143"/>
      <c r="SY239" s="143"/>
      <c r="SZ239" s="143"/>
      <c r="TB239" s="143"/>
      <c r="TD239" s="143"/>
      <c r="TF239" s="143"/>
      <c r="TG239" s="143"/>
      <c r="TH239" s="143"/>
      <c r="TI239" s="144"/>
      <c r="TJ239" s="143"/>
      <c r="TK239" s="143"/>
    </row>
    <row r="240" spans="1:537" x14ac:dyDescent="0.25">
      <c r="A240">
        <v>238</v>
      </c>
      <c r="B240" s="15" t="s">
        <v>2310</v>
      </c>
      <c r="C240" s="15" t="s">
        <v>2935</v>
      </c>
      <c r="D240" t="s">
        <v>2936</v>
      </c>
      <c r="E240" t="s">
        <v>3346</v>
      </c>
      <c r="F240" t="s">
        <v>3347</v>
      </c>
      <c r="G240" s="139">
        <v>33090</v>
      </c>
      <c r="H240">
        <v>0</v>
      </c>
      <c r="I240" s="140">
        <v>44176</v>
      </c>
      <c r="J240" s="58">
        <f>(I240-G240)/365.25</f>
        <v>30.351813826146476</v>
      </c>
      <c r="K240">
        <v>-1</v>
      </c>
      <c r="L240">
        <v>-1</v>
      </c>
      <c r="M240">
        <v>-1</v>
      </c>
      <c r="N240">
        <v>-1</v>
      </c>
      <c r="O240">
        <v>-1</v>
      </c>
      <c r="P240">
        <v>-1</v>
      </c>
      <c r="Q240">
        <v>-1</v>
      </c>
      <c r="R240">
        <v>-1</v>
      </c>
      <c r="S240">
        <v>56.3</v>
      </c>
      <c r="T240">
        <v>1.56</v>
      </c>
      <c r="AA240" s="83">
        <f>(S240/(T240*T240))</f>
        <v>23.1344510190664</v>
      </c>
      <c r="AB240">
        <v>13.2</v>
      </c>
      <c r="AC240">
        <v>0</v>
      </c>
      <c r="AD240">
        <v>39</v>
      </c>
      <c r="AE240">
        <v>13.4</v>
      </c>
      <c r="AF240">
        <v>14</v>
      </c>
      <c r="AG240">
        <v>0</v>
      </c>
      <c r="AL240">
        <v>1</v>
      </c>
      <c r="AM240">
        <v>2</v>
      </c>
      <c r="AN240">
        <v>7</v>
      </c>
      <c r="AO240">
        <v>1</v>
      </c>
      <c r="AP240" s="141" t="s">
        <v>3348</v>
      </c>
      <c r="AQ240" s="15">
        <v>1</v>
      </c>
      <c r="AR240" s="15">
        <v>1</v>
      </c>
      <c r="AT240" s="68">
        <v>1</v>
      </c>
      <c r="AU240" s="68">
        <v>1</v>
      </c>
      <c r="AV240" s="68">
        <v>4</v>
      </c>
      <c r="AW240" s="68">
        <v>-1</v>
      </c>
      <c r="AX240" s="68">
        <v>-1</v>
      </c>
      <c r="AY240">
        <v>1</v>
      </c>
      <c r="AZ240" s="68">
        <v>0</v>
      </c>
      <c r="BA240" s="68">
        <v>1</v>
      </c>
      <c r="BB240" s="68">
        <v>1</v>
      </c>
      <c r="BC240" s="68">
        <v>1</v>
      </c>
      <c r="BD240" s="68">
        <v>0</v>
      </c>
      <c r="BE240" s="68">
        <v>0</v>
      </c>
      <c r="BF240" s="68">
        <v>0</v>
      </c>
      <c r="BG240" s="68">
        <v>1</v>
      </c>
      <c r="BH240" s="68">
        <v>0</v>
      </c>
      <c r="BJ240" s="68">
        <v>0</v>
      </c>
      <c r="BK240" s="68">
        <v>0</v>
      </c>
      <c r="BL240" s="68">
        <v>1</v>
      </c>
      <c r="BM240" s="68">
        <v>0</v>
      </c>
      <c r="BN240" s="68">
        <v>0</v>
      </c>
      <c r="BO240" s="68">
        <v>0</v>
      </c>
      <c r="BP240" s="68">
        <v>0</v>
      </c>
      <c r="BQ240" s="68">
        <v>0</v>
      </c>
      <c r="BR240" s="68">
        <v>0</v>
      </c>
      <c r="BT240" s="68">
        <v>1</v>
      </c>
      <c r="BU240" s="68">
        <v>0</v>
      </c>
      <c r="BV240" s="68">
        <v>0</v>
      </c>
      <c r="BW240" s="68">
        <v>0</v>
      </c>
      <c r="BX240" s="68">
        <v>1</v>
      </c>
      <c r="BY240" s="68">
        <v>0</v>
      </c>
      <c r="BZ240" s="68">
        <v>1</v>
      </c>
      <c r="CA240" s="68">
        <v>0</v>
      </c>
      <c r="CB240" s="68">
        <v>0</v>
      </c>
      <c r="CC240" s="68">
        <v>1</v>
      </c>
      <c r="CD240" s="68">
        <v>1</v>
      </c>
      <c r="CE240" s="68">
        <v>0</v>
      </c>
      <c r="CG240" s="68">
        <v>0</v>
      </c>
      <c r="CH240" s="68">
        <v>0</v>
      </c>
      <c r="CI240" s="68">
        <v>0</v>
      </c>
      <c r="CJ240" s="68">
        <v>0</v>
      </c>
      <c r="CK240" s="68">
        <v>0</v>
      </c>
      <c r="CL240" s="68">
        <v>0</v>
      </c>
      <c r="CN240" s="68">
        <v>1</v>
      </c>
      <c r="CO240" s="68">
        <v>1</v>
      </c>
      <c r="CP240" s="68">
        <v>1</v>
      </c>
      <c r="CQ240" s="68">
        <v>0</v>
      </c>
      <c r="CR240" s="68">
        <v>0</v>
      </c>
      <c r="CS240" s="68">
        <v>1</v>
      </c>
      <c r="CT240" t="s">
        <v>2939</v>
      </c>
      <c r="CU240" s="68">
        <v>1</v>
      </c>
      <c r="CV240" s="68">
        <v>1</v>
      </c>
      <c r="CW240" s="68">
        <v>0</v>
      </c>
      <c r="CX240" s="68">
        <v>1</v>
      </c>
      <c r="CY240" s="141" t="s">
        <v>2358</v>
      </c>
      <c r="CZ240" s="68">
        <v>1</v>
      </c>
      <c r="DA240" s="141" t="s">
        <v>2940</v>
      </c>
      <c r="DB240" s="15">
        <v>0</v>
      </c>
      <c r="DC240" s="15"/>
      <c r="DD240" s="68">
        <v>0</v>
      </c>
      <c r="DE240" s="68"/>
      <c r="DF240" s="68"/>
      <c r="DG240" s="68"/>
      <c r="DH240" s="141"/>
      <c r="PK240" s="59">
        <v>44907</v>
      </c>
      <c r="PL240">
        <v>0</v>
      </c>
      <c r="PW240">
        <v>1</v>
      </c>
      <c r="QE240">
        <v>1</v>
      </c>
      <c r="QF240" t="s">
        <v>2369</v>
      </c>
      <c r="QH240">
        <v>1</v>
      </c>
      <c r="QK240">
        <v>1</v>
      </c>
      <c r="QL240">
        <v>1</v>
      </c>
      <c r="QM240">
        <v>1</v>
      </c>
      <c r="QN240">
        <v>1</v>
      </c>
      <c r="QP240">
        <v>1</v>
      </c>
      <c r="QQ240" t="s">
        <v>2941</v>
      </c>
      <c r="QR240">
        <v>1</v>
      </c>
      <c r="QS240">
        <v>1</v>
      </c>
      <c r="SO240" s="97"/>
      <c r="SP240" s="143"/>
      <c r="SQ240" s="143"/>
      <c r="SR240" s="143"/>
      <c r="SS240" s="143"/>
      <c r="ST240" s="143"/>
      <c r="SU240" s="143"/>
      <c r="SV240" s="143"/>
      <c r="SW240" s="143"/>
      <c r="SX240" s="143"/>
      <c r="SY240" s="143"/>
      <c r="SZ240" s="143"/>
      <c r="TB240" s="143"/>
      <c r="TD240" s="143"/>
      <c r="TF240" s="143"/>
      <c r="TG240" s="143"/>
      <c r="TH240" s="143"/>
      <c r="TI240" s="15"/>
      <c r="TJ240" s="143"/>
      <c r="TK240" s="143"/>
    </row>
    <row r="241" spans="1:536" x14ac:dyDescent="0.25">
      <c r="A241">
        <v>239</v>
      </c>
      <c r="B241" s="15" t="s">
        <v>2310</v>
      </c>
      <c r="C241" s="15" t="s">
        <v>2436</v>
      </c>
      <c r="F241" t="s">
        <v>3349</v>
      </c>
      <c r="H241">
        <v>0</v>
      </c>
      <c r="JF241" s="59">
        <v>44693</v>
      </c>
      <c r="JH241">
        <v>0</v>
      </c>
      <c r="JK241">
        <v>0</v>
      </c>
      <c r="JN241">
        <v>1</v>
      </c>
      <c r="JR241">
        <v>1</v>
      </c>
      <c r="JS241">
        <v>0</v>
      </c>
      <c r="JU241">
        <v>1</v>
      </c>
      <c r="JV241" s="59" t="s">
        <v>2319</v>
      </c>
      <c r="JW241">
        <v>1</v>
      </c>
      <c r="JX241" s="59" t="s">
        <v>2313</v>
      </c>
      <c r="JY241">
        <v>1</v>
      </c>
      <c r="JZ241">
        <v>1</v>
      </c>
      <c r="KA241">
        <v>1</v>
      </c>
      <c r="KB241">
        <v>1</v>
      </c>
      <c r="KC241">
        <v>0</v>
      </c>
      <c r="KD241">
        <v>0</v>
      </c>
      <c r="KE241" s="59">
        <v>44739</v>
      </c>
      <c r="KF241">
        <v>0</v>
      </c>
      <c r="KI241">
        <v>0</v>
      </c>
      <c r="KP241">
        <v>0</v>
      </c>
      <c r="KQ241">
        <v>0</v>
      </c>
      <c r="KS241">
        <v>1</v>
      </c>
      <c r="KT241" s="59" t="s">
        <v>2313</v>
      </c>
      <c r="KU241">
        <v>1</v>
      </c>
      <c r="KV241" s="59" t="s">
        <v>2322</v>
      </c>
      <c r="KW241">
        <v>1</v>
      </c>
      <c r="KX241">
        <v>1</v>
      </c>
      <c r="KY241">
        <v>1</v>
      </c>
      <c r="KZ241">
        <v>1</v>
      </c>
      <c r="LA241">
        <v>0</v>
      </c>
      <c r="LB241">
        <v>0</v>
      </c>
      <c r="LC241" s="59">
        <v>44760</v>
      </c>
      <c r="LD241">
        <v>0</v>
      </c>
      <c r="LG241">
        <v>0</v>
      </c>
      <c r="LJ241">
        <v>1</v>
      </c>
      <c r="LN241">
        <v>0</v>
      </c>
      <c r="LO241">
        <v>0</v>
      </c>
      <c r="LQ241">
        <v>1</v>
      </c>
      <c r="LR241" s="59" t="s">
        <v>2443</v>
      </c>
      <c r="LS241">
        <v>1</v>
      </c>
      <c r="LT241" s="59" t="s">
        <v>2444</v>
      </c>
      <c r="LU241">
        <v>1</v>
      </c>
      <c r="LV241">
        <v>1</v>
      </c>
      <c r="LW241">
        <v>1</v>
      </c>
      <c r="LX241">
        <v>1</v>
      </c>
      <c r="LY241">
        <v>0</v>
      </c>
      <c r="LZ241">
        <v>0</v>
      </c>
      <c r="MA241" s="59">
        <v>44780</v>
      </c>
      <c r="MB241">
        <v>1</v>
      </c>
      <c r="MD241">
        <v>1</v>
      </c>
      <c r="ME241">
        <v>0</v>
      </c>
      <c r="MO241" s="59">
        <v>44840</v>
      </c>
      <c r="MP241">
        <v>0</v>
      </c>
      <c r="NA241">
        <v>0</v>
      </c>
      <c r="NB241">
        <v>1</v>
      </c>
      <c r="NC241" s="69">
        <v>44805</v>
      </c>
      <c r="NE241">
        <v>1</v>
      </c>
      <c r="NF241">
        <v>1</v>
      </c>
      <c r="NG241">
        <v>0</v>
      </c>
      <c r="NH241">
        <v>1</v>
      </c>
      <c r="NI241">
        <v>1</v>
      </c>
      <c r="NJ241" t="s">
        <v>2369</v>
      </c>
      <c r="NK241">
        <v>1</v>
      </c>
      <c r="NM241">
        <v>1</v>
      </c>
      <c r="NO241">
        <v>0</v>
      </c>
      <c r="NP241">
        <v>0</v>
      </c>
      <c r="NQ241">
        <v>1</v>
      </c>
      <c r="NR241">
        <v>1</v>
      </c>
      <c r="NT241">
        <v>0</v>
      </c>
      <c r="NV241">
        <v>1</v>
      </c>
      <c r="NW241">
        <v>1</v>
      </c>
      <c r="PK241" s="59">
        <v>44907</v>
      </c>
      <c r="PL241">
        <v>1</v>
      </c>
      <c r="PM241" s="69">
        <v>44866</v>
      </c>
      <c r="PO241">
        <v>0</v>
      </c>
      <c r="PP241">
        <v>0</v>
      </c>
      <c r="PQ241">
        <v>0</v>
      </c>
      <c r="PR241">
        <v>0</v>
      </c>
      <c r="PS241">
        <v>0</v>
      </c>
      <c r="PU241">
        <v>0</v>
      </c>
      <c r="PV241" t="s">
        <v>2445</v>
      </c>
      <c r="PW241">
        <v>1</v>
      </c>
      <c r="PX241">
        <v>0</v>
      </c>
      <c r="QE241">
        <v>0</v>
      </c>
      <c r="QK241">
        <v>1</v>
      </c>
      <c r="QL241">
        <v>0</v>
      </c>
      <c r="QM241">
        <v>1</v>
      </c>
      <c r="QN241">
        <v>1</v>
      </c>
      <c r="QP241">
        <v>1</v>
      </c>
      <c r="QQ241" t="s">
        <v>2446</v>
      </c>
      <c r="QR241">
        <v>0</v>
      </c>
      <c r="QV241" s="59">
        <v>45062</v>
      </c>
      <c r="QW241">
        <v>1</v>
      </c>
      <c r="QX241" s="69">
        <v>44958</v>
      </c>
      <c r="QY241">
        <v>3</v>
      </c>
      <c r="QZ241">
        <v>0</v>
      </c>
      <c r="RA241">
        <v>0</v>
      </c>
      <c r="RB241">
        <v>0</v>
      </c>
      <c r="RC241">
        <v>0</v>
      </c>
      <c r="RD241">
        <v>0</v>
      </c>
      <c r="RF241">
        <v>0</v>
      </c>
      <c r="RH241">
        <v>1</v>
      </c>
      <c r="RI241">
        <v>0</v>
      </c>
      <c r="RP241">
        <v>1</v>
      </c>
      <c r="RQ241" t="s">
        <v>2447</v>
      </c>
      <c r="RR241">
        <v>0</v>
      </c>
      <c r="RS241">
        <v>1</v>
      </c>
      <c r="RV241">
        <v>1</v>
      </c>
      <c r="RW241">
        <v>0</v>
      </c>
      <c r="RX241">
        <v>0</v>
      </c>
      <c r="RY241">
        <v>0</v>
      </c>
      <c r="SA241">
        <v>1</v>
      </c>
      <c r="SB241" t="s">
        <v>2349</v>
      </c>
      <c r="SC241">
        <v>1</v>
      </c>
      <c r="SD241">
        <v>1</v>
      </c>
      <c r="SG241" s="59">
        <v>45247</v>
      </c>
      <c r="SH241">
        <v>0</v>
      </c>
      <c r="SK241">
        <v>0</v>
      </c>
      <c r="SO241" s="97"/>
      <c r="SP241" s="143"/>
      <c r="SQ241" s="143"/>
      <c r="SR241" s="143"/>
      <c r="SS241" s="143"/>
      <c r="ST241" s="143"/>
      <c r="SU241" s="143"/>
      <c r="SV241" s="143"/>
      <c r="SW241" s="143"/>
      <c r="SX241" s="143"/>
      <c r="SY241" s="143"/>
      <c r="SZ241" s="143"/>
      <c r="TB241" s="143"/>
      <c r="TD241" s="143"/>
      <c r="TF241" s="143"/>
      <c r="TG241" s="143"/>
      <c r="TH241" s="143"/>
      <c r="TI241" s="15"/>
      <c r="TJ241" s="143"/>
      <c r="TK241" s="143"/>
    </row>
    <row r="242" spans="1:536" x14ac:dyDescent="0.25">
      <c r="A242">
        <v>240</v>
      </c>
      <c r="B242" s="15" t="s">
        <v>2310</v>
      </c>
      <c r="C242" s="15" t="s">
        <v>2675</v>
      </c>
      <c r="D242" t="s">
        <v>2676</v>
      </c>
      <c r="E242" t="s">
        <v>3350</v>
      </c>
      <c r="F242" t="s">
        <v>3351</v>
      </c>
      <c r="G242" s="139">
        <v>28982</v>
      </c>
      <c r="H242">
        <v>1</v>
      </c>
      <c r="I242" s="140">
        <v>44176</v>
      </c>
      <c r="J242" s="58">
        <f>(I242-G242)/365.25</f>
        <v>41.598904859685149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81.5</v>
      </c>
      <c r="T242">
        <v>1.66</v>
      </c>
      <c r="AA242" s="83">
        <f>(S242/(T242*T242))</f>
        <v>29.576135868776312</v>
      </c>
      <c r="AB242">
        <v>13.7</v>
      </c>
      <c r="AC242">
        <v>0</v>
      </c>
      <c r="AD242">
        <v>40</v>
      </c>
      <c r="AE242">
        <v>13.6</v>
      </c>
      <c r="AF242">
        <v>11</v>
      </c>
      <c r="AG242">
        <v>1</v>
      </c>
      <c r="AH242">
        <v>1</v>
      </c>
      <c r="AI242">
        <v>3</v>
      </c>
      <c r="AL242">
        <v>1</v>
      </c>
      <c r="AM242">
        <v>3</v>
      </c>
      <c r="AN242">
        <v>7</v>
      </c>
      <c r="AO242">
        <v>1</v>
      </c>
      <c r="AP242" t="s">
        <v>2956</v>
      </c>
      <c r="AQ242" s="15">
        <v>0</v>
      </c>
      <c r="AT242" s="68">
        <v>1</v>
      </c>
      <c r="AU242" s="68">
        <v>0</v>
      </c>
      <c r="AV242" s="68">
        <v>3</v>
      </c>
      <c r="AW242">
        <v>14</v>
      </c>
      <c r="AX242">
        <v>11</v>
      </c>
      <c r="AY242" s="68">
        <v>1</v>
      </c>
      <c r="AZ242" s="68">
        <v>0</v>
      </c>
      <c r="BA242" s="68">
        <v>0</v>
      </c>
      <c r="BB242" s="68">
        <v>1</v>
      </c>
      <c r="BC242" s="68">
        <v>0</v>
      </c>
      <c r="BD242" s="68">
        <v>0</v>
      </c>
      <c r="BE242" s="68">
        <v>0</v>
      </c>
      <c r="BF242" s="68">
        <v>0</v>
      </c>
      <c r="BG242" s="68">
        <v>0</v>
      </c>
      <c r="BH242" s="68">
        <v>0</v>
      </c>
      <c r="BJ242" s="68">
        <v>0</v>
      </c>
      <c r="BK242" s="68">
        <v>1</v>
      </c>
      <c r="BL242" s="68">
        <v>1</v>
      </c>
      <c r="BM242" s="68">
        <v>1</v>
      </c>
      <c r="BN242" s="68">
        <v>0</v>
      </c>
      <c r="BO242" s="68">
        <v>1</v>
      </c>
      <c r="BP242" s="68">
        <v>0</v>
      </c>
      <c r="BQ242" s="68">
        <v>1</v>
      </c>
      <c r="BR242" s="68">
        <v>0</v>
      </c>
      <c r="BT242" s="68">
        <v>1</v>
      </c>
      <c r="BU242" s="68">
        <v>0</v>
      </c>
      <c r="BV242" s="68">
        <v>1</v>
      </c>
      <c r="BW242" s="68">
        <v>0</v>
      </c>
      <c r="BX242" s="68">
        <v>0</v>
      </c>
      <c r="BY242" s="68">
        <v>0</v>
      </c>
      <c r="BZ242" s="68">
        <v>1</v>
      </c>
      <c r="CA242" s="68">
        <v>1</v>
      </c>
      <c r="CB242" s="68">
        <v>0</v>
      </c>
      <c r="CC242" s="68">
        <v>1</v>
      </c>
      <c r="CD242" s="68">
        <v>0</v>
      </c>
      <c r="CE242" s="68">
        <v>0</v>
      </c>
      <c r="CG242" s="68">
        <v>1</v>
      </c>
      <c r="CH242" s="68">
        <v>0</v>
      </c>
      <c r="CI242" s="68">
        <v>1</v>
      </c>
      <c r="CJ242" s="68">
        <v>0</v>
      </c>
      <c r="CK242" s="68">
        <v>0</v>
      </c>
      <c r="CL242" s="68">
        <v>1</v>
      </c>
      <c r="CM242" t="s">
        <v>2495</v>
      </c>
      <c r="CN242" s="68">
        <v>1</v>
      </c>
      <c r="CO242" s="68">
        <v>1</v>
      </c>
      <c r="CP242" s="68">
        <v>0</v>
      </c>
      <c r="CQ242" s="68">
        <v>0</v>
      </c>
      <c r="CR242" s="68">
        <v>0</v>
      </c>
      <c r="CS242" s="68">
        <v>1</v>
      </c>
      <c r="CT242" t="s">
        <v>219</v>
      </c>
      <c r="CU242" s="68">
        <v>0</v>
      </c>
      <c r="CV242" s="68">
        <v>0</v>
      </c>
      <c r="CW242" s="68">
        <v>0</v>
      </c>
      <c r="CX242" s="68">
        <v>1</v>
      </c>
      <c r="CY242" s="141" t="s">
        <v>2679</v>
      </c>
      <c r="CZ242" s="68">
        <v>1</v>
      </c>
      <c r="DA242" s="141" t="s">
        <v>2680</v>
      </c>
      <c r="DB242" s="15">
        <v>0</v>
      </c>
      <c r="DC242" s="15"/>
      <c r="DD242" s="68">
        <v>1</v>
      </c>
      <c r="DE242" s="68"/>
      <c r="DF242" s="68"/>
      <c r="DG242" s="15"/>
      <c r="DH242" s="141" t="s">
        <v>3352</v>
      </c>
      <c r="GK242" s="59">
        <v>44617</v>
      </c>
      <c r="GL242">
        <v>43</v>
      </c>
      <c r="GM242">
        <v>0</v>
      </c>
      <c r="GP242">
        <v>0</v>
      </c>
      <c r="GS242">
        <v>1</v>
      </c>
      <c r="GW242">
        <v>0</v>
      </c>
      <c r="GX242">
        <v>1</v>
      </c>
      <c r="GZ242">
        <v>1</v>
      </c>
      <c r="HA242" t="s">
        <v>2687</v>
      </c>
      <c r="HB242">
        <v>1</v>
      </c>
      <c r="HC242" t="s">
        <v>2688</v>
      </c>
      <c r="HD242">
        <v>1</v>
      </c>
      <c r="HE242">
        <v>1</v>
      </c>
      <c r="HF242">
        <v>1</v>
      </c>
      <c r="HG242">
        <v>1</v>
      </c>
      <c r="HH242">
        <v>0</v>
      </c>
      <c r="HI242">
        <v>0</v>
      </c>
      <c r="HJ242" s="59">
        <v>44640</v>
      </c>
      <c r="HK242">
        <v>0</v>
      </c>
      <c r="HN242">
        <v>0</v>
      </c>
      <c r="HQ242">
        <v>1</v>
      </c>
      <c r="HU242">
        <v>0</v>
      </c>
      <c r="HV242">
        <v>1</v>
      </c>
      <c r="HX242">
        <v>1</v>
      </c>
      <c r="HY242" t="s">
        <v>2401</v>
      </c>
      <c r="HZ242">
        <v>1</v>
      </c>
      <c r="IA242" t="s">
        <v>2339</v>
      </c>
      <c r="IB242">
        <v>1</v>
      </c>
      <c r="IC242">
        <v>1</v>
      </c>
      <c r="ID242">
        <v>1</v>
      </c>
      <c r="IE242">
        <v>1</v>
      </c>
      <c r="IF242">
        <v>0</v>
      </c>
      <c r="IG242">
        <v>0</v>
      </c>
      <c r="IH242" s="59">
        <v>44663</v>
      </c>
      <c r="II242">
        <v>0</v>
      </c>
      <c r="IL242">
        <v>0</v>
      </c>
      <c r="IO242">
        <v>1</v>
      </c>
      <c r="IS242">
        <v>0</v>
      </c>
      <c r="IT242">
        <v>1</v>
      </c>
      <c r="IV242">
        <v>1</v>
      </c>
      <c r="IW242" t="s">
        <v>2689</v>
      </c>
      <c r="IX242">
        <v>1</v>
      </c>
      <c r="IY242" t="s">
        <v>2690</v>
      </c>
      <c r="JF242" s="59">
        <v>44693</v>
      </c>
      <c r="JG242">
        <v>42</v>
      </c>
      <c r="JH242">
        <v>0</v>
      </c>
      <c r="JK242">
        <v>0</v>
      </c>
      <c r="JR242">
        <v>0</v>
      </c>
      <c r="JS242">
        <v>0</v>
      </c>
      <c r="JU242">
        <v>1</v>
      </c>
      <c r="JV242" t="s">
        <v>2318</v>
      </c>
      <c r="JW242">
        <v>1</v>
      </c>
      <c r="JX242" t="s">
        <v>2416</v>
      </c>
      <c r="JY242">
        <v>1</v>
      </c>
      <c r="JZ242">
        <v>1</v>
      </c>
      <c r="KA242">
        <v>1</v>
      </c>
      <c r="KB242">
        <v>1</v>
      </c>
      <c r="KC242">
        <v>0</v>
      </c>
      <c r="KD242">
        <v>0</v>
      </c>
      <c r="KE242" s="59">
        <v>44741</v>
      </c>
      <c r="KF242">
        <v>0</v>
      </c>
      <c r="KI242">
        <v>0</v>
      </c>
      <c r="KL242">
        <v>1</v>
      </c>
      <c r="KP242">
        <v>0</v>
      </c>
      <c r="KQ242">
        <v>0</v>
      </c>
      <c r="KS242">
        <v>1</v>
      </c>
      <c r="KT242" t="s">
        <v>2390</v>
      </c>
      <c r="KU242">
        <v>1</v>
      </c>
      <c r="KV242" t="s">
        <v>2595</v>
      </c>
      <c r="KW242">
        <v>1</v>
      </c>
      <c r="KX242">
        <v>1</v>
      </c>
      <c r="KY242">
        <v>1</v>
      </c>
      <c r="KZ242">
        <v>1</v>
      </c>
      <c r="LA242">
        <v>0</v>
      </c>
      <c r="LB242">
        <v>0</v>
      </c>
      <c r="LC242" s="59">
        <v>44760</v>
      </c>
      <c r="LD242">
        <v>0</v>
      </c>
      <c r="LG242">
        <v>0</v>
      </c>
      <c r="LJ242">
        <v>1</v>
      </c>
      <c r="LN242">
        <v>0</v>
      </c>
      <c r="LO242">
        <v>0</v>
      </c>
      <c r="LS242">
        <v>1</v>
      </c>
      <c r="LT242" t="s">
        <v>2339</v>
      </c>
      <c r="LU242">
        <v>1</v>
      </c>
      <c r="LV242">
        <v>1</v>
      </c>
      <c r="LW242">
        <v>1</v>
      </c>
      <c r="LX242">
        <v>1</v>
      </c>
      <c r="LY242">
        <v>0</v>
      </c>
      <c r="LZ242">
        <v>0</v>
      </c>
      <c r="MA242" s="59">
        <v>44781</v>
      </c>
      <c r="MB242">
        <v>0</v>
      </c>
      <c r="ME242">
        <v>0</v>
      </c>
      <c r="PK242" s="59">
        <v>44907</v>
      </c>
      <c r="PL242">
        <v>0</v>
      </c>
      <c r="PW242">
        <v>1</v>
      </c>
      <c r="PX242">
        <v>0</v>
      </c>
      <c r="QE242">
        <v>1</v>
      </c>
      <c r="QF242" t="s">
        <v>2310</v>
      </c>
      <c r="QG242">
        <v>0</v>
      </c>
      <c r="QH242">
        <v>1</v>
      </c>
      <c r="QI242">
        <v>0</v>
      </c>
      <c r="QK242">
        <v>1</v>
      </c>
      <c r="QL242">
        <v>2</v>
      </c>
      <c r="QM242">
        <v>1</v>
      </c>
      <c r="QN242">
        <v>1</v>
      </c>
      <c r="QP242">
        <v>1</v>
      </c>
      <c r="QQ242" t="s">
        <v>2691</v>
      </c>
      <c r="QR242">
        <v>1</v>
      </c>
      <c r="QT242">
        <v>1</v>
      </c>
      <c r="QV242" s="59">
        <v>45060</v>
      </c>
      <c r="QW242">
        <v>0</v>
      </c>
      <c r="RI242">
        <v>0</v>
      </c>
      <c r="RP242">
        <v>0</v>
      </c>
      <c r="RV242">
        <v>0</v>
      </c>
      <c r="SA242">
        <v>0</v>
      </c>
      <c r="SC242">
        <v>1</v>
      </c>
      <c r="SD242">
        <v>0</v>
      </c>
      <c r="SE242">
        <v>1</v>
      </c>
      <c r="SO242" s="97">
        <v>45265</v>
      </c>
      <c r="SP242" s="142">
        <v>44.580424366872002</v>
      </c>
      <c r="SQ242" s="143">
        <v>0</v>
      </c>
      <c r="SR242" s="143">
        <v>0</v>
      </c>
      <c r="SS242" s="143">
        <v>0</v>
      </c>
      <c r="ST242" s="143">
        <v>0</v>
      </c>
      <c r="SU242" s="143">
        <v>0</v>
      </c>
      <c r="SV242" s="143">
        <v>0</v>
      </c>
      <c r="SW242" s="143">
        <v>0</v>
      </c>
      <c r="SX242" s="143">
        <v>1</v>
      </c>
      <c r="SY242" s="142"/>
      <c r="SZ242" s="142"/>
      <c r="TB242" s="142"/>
      <c r="TD242" s="142"/>
      <c r="TF242" s="142"/>
      <c r="TG242" s="142"/>
      <c r="TH242" s="143" t="s">
        <v>1032</v>
      </c>
      <c r="TI242" s="15" t="s">
        <v>1032</v>
      </c>
      <c r="TJ242" s="143"/>
      <c r="TK242" s="143"/>
    </row>
    <row r="243" spans="1:536" x14ac:dyDescent="0.25">
      <c r="A243">
        <v>241</v>
      </c>
      <c r="B243" s="15" t="s">
        <v>2310</v>
      </c>
      <c r="C243" s="15" t="s">
        <v>3267</v>
      </c>
      <c r="D243" t="s">
        <v>3353</v>
      </c>
      <c r="E243" t="s">
        <v>3354</v>
      </c>
      <c r="F243" t="s">
        <v>3355</v>
      </c>
      <c r="G243" s="139">
        <v>28486</v>
      </c>
      <c r="H243">
        <v>1</v>
      </c>
      <c r="I243" s="140">
        <v>44176</v>
      </c>
      <c r="J243" s="58">
        <f>(I243-G243)/365.25</f>
        <v>42.956878850102669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73</v>
      </c>
      <c r="T243">
        <v>1.73</v>
      </c>
      <c r="AA243" s="83">
        <f>(S243/(T243*T243))</f>
        <v>24.391058839252899</v>
      </c>
      <c r="AB243">
        <v>15.1</v>
      </c>
      <c r="AC243">
        <v>0</v>
      </c>
      <c r="AD243">
        <v>44</v>
      </c>
      <c r="AE243">
        <v>15</v>
      </c>
      <c r="AF243">
        <v>11</v>
      </c>
      <c r="AG243">
        <v>1</v>
      </c>
      <c r="AH243">
        <v>3</v>
      </c>
      <c r="AI243">
        <v>1</v>
      </c>
      <c r="AL243">
        <v>1</v>
      </c>
      <c r="AM243">
        <v>2</v>
      </c>
      <c r="AN243">
        <v>3</v>
      </c>
      <c r="AO243">
        <v>1</v>
      </c>
      <c r="AP243" t="s">
        <v>2563</v>
      </c>
      <c r="AQ243" s="15">
        <v>0</v>
      </c>
      <c r="AR243" s="15">
        <v>1</v>
      </c>
      <c r="AT243" s="68">
        <v>1</v>
      </c>
      <c r="AU243" s="68">
        <v>0</v>
      </c>
      <c r="AV243" s="68">
        <v>1</v>
      </c>
      <c r="AW243" s="68">
        <v>-1</v>
      </c>
      <c r="AX243" s="68">
        <v>-1</v>
      </c>
      <c r="AY243" s="68">
        <v>0</v>
      </c>
      <c r="AZ243" s="68">
        <v>0</v>
      </c>
      <c r="BA243" s="68">
        <v>0</v>
      </c>
      <c r="BB243" s="68">
        <v>0</v>
      </c>
      <c r="BC243" s="68">
        <v>0</v>
      </c>
      <c r="BD243" s="68">
        <v>0</v>
      </c>
      <c r="BE243" s="68">
        <v>0</v>
      </c>
      <c r="BF243" s="68">
        <v>0</v>
      </c>
      <c r="BG243" s="68">
        <v>0</v>
      </c>
      <c r="BH243" s="68">
        <v>0</v>
      </c>
      <c r="BJ243" s="68">
        <v>0</v>
      </c>
      <c r="BK243" s="68">
        <v>0</v>
      </c>
      <c r="BL243" s="68">
        <v>0</v>
      </c>
      <c r="BM243" s="68">
        <v>0</v>
      </c>
      <c r="BN243" s="68">
        <v>0</v>
      </c>
      <c r="BO243" s="68">
        <v>0</v>
      </c>
      <c r="BP243" s="68">
        <v>0</v>
      </c>
      <c r="BQ243" s="68">
        <v>0</v>
      </c>
      <c r="BR243" s="68">
        <v>0</v>
      </c>
      <c r="BS243" s="68"/>
      <c r="BT243" s="68">
        <v>1</v>
      </c>
      <c r="BU243" s="68">
        <v>1</v>
      </c>
      <c r="BV243" s="68">
        <v>1</v>
      </c>
      <c r="BW243" s="68">
        <v>0</v>
      </c>
      <c r="BX243" s="68">
        <v>0</v>
      </c>
      <c r="BY243" s="68">
        <v>0</v>
      </c>
      <c r="BZ243" s="68">
        <v>0</v>
      </c>
      <c r="CA243" s="68">
        <v>1</v>
      </c>
      <c r="CB243" s="68">
        <v>0</v>
      </c>
      <c r="CC243" s="68">
        <v>0</v>
      </c>
      <c r="CD243" s="68">
        <v>0</v>
      </c>
      <c r="CE243" s="68">
        <v>1</v>
      </c>
      <c r="CF243" t="s">
        <v>2650</v>
      </c>
      <c r="CG243" s="68">
        <v>1</v>
      </c>
      <c r="CH243" s="68">
        <v>1</v>
      </c>
      <c r="CI243" s="68">
        <v>1</v>
      </c>
      <c r="CJ243" s="68">
        <v>0</v>
      </c>
      <c r="CK243" s="68">
        <v>0</v>
      </c>
      <c r="CL243" s="68">
        <v>0</v>
      </c>
      <c r="CN243" s="68">
        <v>1</v>
      </c>
      <c r="CO243" s="68">
        <v>0</v>
      </c>
      <c r="CP243" s="68">
        <v>1</v>
      </c>
      <c r="CQ243" s="68">
        <v>0</v>
      </c>
      <c r="CR243" s="68">
        <v>0</v>
      </c>
      <c r="CS243" s="68">
        <v>0</v>
      </c>
      <c r="CT243" s="68"/>
      <c r="CU243" s="68">
        <v>1</v>
      </c>
      <c r="CV243" s="68">
        <v>1</v>
      </c>
      <c r="CW243" s="68">
        <v>0</v>
      </c>
      <c r="CX243" s="68">
        <v>1</v>
      </c>
      <c r="CY243" s="141" t="s">
        <v>3356</v>
      </c>
      <c r="CZ243" s="68">
        <v>0</v>
      </c>
      <c r="DA243" s="141"/>
      <c r="DB243" s="15">
        <v>0</v>
      </c>
      <c r="DC243" s="15"/>
      <c r="DD243" s="68">
        <v>1</v>
      </c>
      <c r="DE243" s="68"/>
      <c r="DF243" s="68"/>
      <c r="DG243" s="68"/>
      <c r="DH243" s="141"/>
      <c r="DI243" s="59">
        <v>44507</v>
      </c>
      <c r="DJ243" s="58">
        <f>(DI243-G243)/365.25</f>
        <v>43.863107460643398</v>
      </c>
      <c r="DL243">
        <v>1</v>
      </c>
      <c r="DM243">
        <v>1</v>
      </c>
      <c r="DN243">
        <v>1</v>
      </c>
      <c r="DO243">
        <v>0</v>
      </c>
      <c r="DR243">
        <v>0</v>
      </c>
      <c r="DS243">
        <v>0</v>
      </c>
      <c r="DT243">
        <v>0</v>
      </c>
      <c r="DU243">
        <v>0</v>
      </c>
      <c r="DV243" t="s">
        <v>2378</v>
      </c>
      <c r="DW243">
        <v>1</v>
      </c>
      <c r="EA243">
        <v>1</v>
      </c>
      <c r="EC243">
        <v>-1</v>
      </c>
      <c r="ED243">
        <v>-1</v>
      </c>
      <c r="EE243">
        <v>-1</v>
      </c>
      <c r="EG243">
        <v>1</v>
      </c>
      <c r="EH243">
        <v>0</v>
      </c>
      <c r="EI243">
        <v>1</v>
      </c>
      <c r="EJ243">
        <v>1</v>
      </c>
      <c r="EK243" t="s">
        <v>248</v>
      </c>
      <c r="EL243">
        <v>3</v>
      </c>
      <c r="EM243">
        <v>1</v>
      </c>
      <c r="EN243">
        <v>1</v>
      </c>
      <c r="EO243">
        <v>-1</v>
      </c>
      <c r="EQ243">
        <v>1</v>
      </c>
      <c r="ER243">
        <v>0</v>
      </c>
      <c r="ES243">
        <v>3</v>
      </c>
      <c r="ET243">
        <v>-1</v>
      </c>
      <c r="EV243" t="s">
        <v>2617</v>
      </c>
      <c r="EZ243">
        <v>1</v>
      </c>
      <c r="FA243">
        <v>90</v>
      </c>
      <c r="FC243">
        <v>1</v>
      </c>
      <c r="FD243">
        <v>1</v>
      </c>
      <c r="FE243">
        <v>0</v>
      </c>
      <c r="FF243" t="s">
        <v>174</v>
      </c>
      <c r="FG243" t="s">
        <v>14</v>
      </c>
      <c r="FH243">
        <v>-1</v>
      </c>
      <c r="FI243" t="s">
        <v>3357</v>
      </c>
      <c r="FJ243" t="s">
        <v>3358</v>
      </c>
      <c r="FK243">
        <v>14</v>
      </c>
      <c r="FL243" t="s">
        <v>3359</v>
      </c>
      <c r="FM243">
        <v>2</v>
      </c>
      <c r="FN243">
        <v>90</v>
      </c>
      <c r="FO243" t="s">
        <v>306</v>
      </c>
      <c r="FP243">
        <v>1</v>
      </c>
      <c r="FQ243">
        <v>0</v>
      </c>
      <c r="FX243">
        <v>0</v>
      </c>
      <c r="GE243">
        <v>2</v>
      </c>
      <c r="GF243">
        <v>0</v>
      </c>
      <c r="GH243">
        <v>180</v>
      </c>
      <c r="GI243">
        <v>1</v>
      </c>
      <c r="GJ243" s="59">
        <v>44506</v>
      </c>
      <c r="GK243" s="59"/>
      <c r="GN243" s="59"/>
      <c r="GO243" s="59"/>
      <c r="GQ243" s="59"/>
      <c r="GR243" s="59"/>
      <c r="GT243" s="59"/>
      <c r="GU243" s="59"/>
      <c r="GV243" s="59"/>
      <c r="GY243" s="59"/>
      <c r="HA243" s="59"/>
      <c r="HC243" s="59"/>
      <c r="HG243" s="59"/>
      <c r="HH243" s="59"/>
      <c r="HI243" s="59"/>
      <c r="HJ243" s="59"/>
      <c r="HL243" s="59"/>
      <c r="HM243" s="59"/>
      <c r="HO243" s="59"/>
      <c r="HP243" s="59"/>
      <c r="HS243" s="59"/>
      <c r="HT243" s="59"/>
      <c r="HW243" s="59"/>
      <c r="HY243" s="59"/>
      <c r="IA243" s="59"/>
      <c r="IE243" s="59"/>
      <c r="IG243" s="59"/>
      <c r="IH243" s="59"/>
      <c r="IJ243" s="59"/>
      <c r="IK243" s="59"/>
      <c r="IM243" s="59"/>
      <c r="IN243" s="59"/>
      <c r="IP243" s="59"/>
      <c r="IQ243" s="59"/>
      <c r="IR243" s="59"/>
      <c r="IU243" s="59"/>
      <c r="IW243" s="59"/>
      <c r="IY243" s="59"/>
      <c r="JB243" s="59"/>
      <c r="JC243" s="59"/>
      <c r="JE243" s="59"/>
      <c r="JF243" s="59">
        <v>44693</v>
      </c>
      <c r="JG243">
        <v>45</v>
      </c>
      <c r="JH243">
        <v>0</v>
      </c>
      <c r="JI243" s="59"/>
      <c r="JJ243" s="59"/>
      <c r="JK243">
        <v>0</v>
      </c>
      <c r="JL243" s="59"/>
      <c r="JM243" s="59"/>
      <c r="JN243">
        <v>0</v>
      </c>
      <c r="JO243" s="59"/>
      <c r="JP243" s="59"/>
      <c r="JQ243" s="59"/>
      <c r="JR243">
        <v>0</v>
      </c>
      <c r="JS243">
        <v>0</v>
      </c>
      <c r="JT243" s="59"/>
      <c r="JU243">
        <v>1</v>
      </c>
      <c r="JV243" s="59" t="s">
        <v>2319</v>
      </c>
      <c r="JW243">
        <v>1</v>
      </c>
      <c r="JX243" s="59" t="s">
        <v>3269</v>
      </c>
      <c r="JY243">
        <v>1</v>
      </c>
      <c r="JZ243">
        <v>1</v>
      </c>
      <c r="KA243">
        <v>1</v>
      </c>
      <c r="KB243">
        <v>1</v>
      </c>
      <c r="KC243">
        <v>0</v>
      </c>
      <c r="KD243">
        <v>0</v>
      </c>
      <c r="KE243" s="59">
        <v>44741</v>
      </c>
      <c r="KF243">
        <v>0</v>
      </c>
      <c r="KG243" s="59"/>
      <c r="KH243" s="59"/>
      <c r="KI243">
        <v>0</v>
      </c>
      <c r="KJ243" s="59"/>
      <c r="KK243" s="59"/>
      <c r="KL243">
        <v>0</v>
      </c>
      <c r="KM243" s="59"/>
      <c r="KN243" s="59"/>
      <c r="KO243" s="59"/>
      <c r="KP243">
        <v>0</v>
      </c>
      <c r="KQ243">
        <v>0</v>
      </c>
      <c r="KR243" s="59"/>
      <c r="KS243">
        <v>1</v>
      </c>
      <c r="KT243" s="59" t="s">
        <v>2400</v>
      </c>
      <c r="KU243">
        <v>1</v>
      </c>
      <c r="KV243" s="59" t="s">
        <v>2400</v>
      </c>
      <c r="KW243">
        <v>1</v>
      </c>
      <c r="KX243">
        <v>1</v>
      </c>
      <c r="KY243">
        <v>1</v>
      </c>
      <c r="KZ243">
        <v>1</v>
      </c>
      <c r="LA243">
        <v>0</v>
      </c>
      <c r="LB243">
        <v>0</v>
      </c>
      <c r="LC243" s="59">
        <v>44760</v>
      </c>
      <c r="LD243">
        <v>0</v>
      </c>
      <c r="LE243" s="59"/>
      <c r="LF243" s="59"/>
      <c r="LG243">
        <v>0</v>
      </c>
      <c r="LH243" s="59"/>
      <c r="LI243" s="59"/>
      <c r="LJ243">
        <v>0</v>
      </c>
      <c r="LK243" s="59"/>
      <c r="LL243" s="59"/>
      <c r="LM243" s="59"/>
      <c r="LN243">
        <v>0</v>
      </c>
      <c r="LO243">
        <v>0</v>
      </c>
      <c r="LP243" s="59"/>
      <c r="LQ243">
        <v>1</v>
      </c>
      <c r="LR243" s="59" t="s">
        <v>2545</v>
      </c>
      <c r="LS243">
        <v>1</v>
      </c>
      <c r="LT243" s="59" t="s">
        <v>3270</v>
      </c>
      <c r="LU243">
        <v>1</v>
      </c>
      <c r="LV243">
        <v>1</v>
      </c>
      <c r="LW243">
        <v>1</v>
      </c>
      <c r="LX243">
        <v>1</v>
      </c>
      <c r="LY243">
        <v>0</v>
      </c>
      <c r="LZ243">
        <v>0</v>
      </c>
      <c r="SO243" s="97">
        <v>45265</v>
      </c>
      <c r="SP243" s="142">
        <v>45.938398357289529</v>
      </c>
      <c r="SQ243" s="143">
        <v>0</v>
      </c>
      <c r="SR243" s="143">
        <v>0</v>
      </c>
      <c r="SS243" s="143">
        <v>0</v>
      </c>
      <c r="ST243" s="143">
        <v>0</v>
      </c>
      <c r="SU243" s="143">
        <v>0</v>
      </c>
      <c r="SV243" s="143">
        <v>0</v>
      </c>
      <c r="SW243" s="143">
        <v>0</v>
      </c>
      <c r="SX243" s="143">
        <v>0</v>
      </c>
      <c r="SY243" s="142">
        <v>66.5</v>
      </c>
      <c r="SZ243" s="147">
        <v>1.71</v>
      </c>
      <c r="TB243" s="142"/>
      <c r="TD243" s="142"/>
      <c r="TF243" s="142"/>
      <c r="TG243" s="83">
        <f>(SY243/(SZ243*SZ243))</f>
        <v>22.742040285899936</v>
      </c>
      <c r="TH243" s="143">
        <v>14</v>
      </c>
      <c r="TI243" s="15" t="s">
        <v>21</v>
      </c>
      <c r="TJ243" s="143">
        <v>41</v>
      </c>
      <c r="TK243" s="143"/>
    </row>
    <row r="244" spans="1:536" x14ac:dyDescent="0.25">
      <c r="A244">
        <v>242</v>
      </c>
      <c r="B244" s="15" t="s">
        <v>2310</v>
      </c>
      <c r="C244" s="15" t="s">
        <v>3125</v>
      </c>
      <c r="D244" t="s">
        <v>3126</v>
      </c>
      <c r="E244" t="s">
        <v>3360</v>
      </c>
      <c r="F244" t="s">
        <v>3361</v>
      </c>
      <c r="G244" s="139">
        <v>30408</v>
      </c>
      <c r="H244">
        <v>1</v>
      </c>
      <c r="I244" s="140">
        <v>44176</v>
      </c>
      <c r="J244" s="58">
        <f>(I244-G244)/365.25</f>
        <v>37.694729637234772</v>
      </c>
      <c r="K244">
        <v>0</v>
      </c>
      <c r="L244">
        <v>0</v>
      </c>
      <c r="M244">
        <v>1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89.9</v>
      </c>
      <c r="T244">
        <v>1.633</v>
      </c>
      <c r="AA244" s="83">
        <f>(S244/(T244*T244))</f>
        <v>33.712217660177103</v>
      </c>
      <c r="AB244">
        <v>14.2</v>
      </c>
      <c r="AC244">
        <v>0</v>
      </c>
      <c r="AD244">
        <v>42</v>
      </c>
      <c r="AE244">
        <v>14.4</v>
      </c>
      <c r="AF244">
        <v>14</v>
      </c>
      <c r="AG244">
        <v>1</v>
      </c>
      <c r="AH244">
        <v>3</v>
      </c>
      <c r="AI244">
        <v>3</v>
      </c>
      <c r="AL244">
        <v>0</v>
      </c>
      <c r="AO244">
        <v>0</v>
      </c>
      <c r="AQ244" s="15">
        <v>0</v>
      </c>
      <c r="AT244" s="68">
        <v>1</v>
      </c>
      <c r="AU244" s="68">
        <v>0</v>
      </c>
      <c r="AV244" s="68">
        <v>3</v>
      </c>
      <c r="AW244" s="68">
        <v>14</v>
      </c>
      <c r="AX244" s="68">
        <v>14</v>
      </c>
      <c r="AY244" s="68">
        <v>1</v>
      </c>
      <c r="AZ244" s="68">
        <v>1</v>
      </c>
      <c r="BA244" s="68">
        <v>1</v>
      </c>
      <c r="BB244" s="68">
        <v>1</v>
      </c>
      <c r="BC244" s="68">
        <v>0</v>
      </c>
      <c r="BD244" s="68">
        <v>0</v>
      </c>
      <c r="BE244" s="68">
        <v>0</v>
      </c>
      <c r="BF244" s="68">
        <v>0</v>
      </c>
      <c r="BG244" s="68">
        <v>0</v>
      </c>
      <c r="BH244" s="68">
        <v>0</v>
      </c>
      <c r="BJ244" s="68">
        <v>0</v>
      </c>
      <c r="BK244" s="68">
        <v>0</v>
      </c>
      <c r="BL244" s="68">
        <v>1</v>
      </c>
      <c r="BM244" s="68">
        <v>1</v>
      </c>
      <c r="BN244" s="68">
        <v>0</v>
      </c>
      <c r="BO244" s="68">
        <v>1</v>
      </c>
      <c r="BP244" s="68">
        <v>0</v>
      </c>
      <c r="BQ244" s="68">
        <v>1</v>
      </c>
      <c r="BR244" s="68">
        <v>0</v>
      </c>
      <c r="BT244" s="68">
        <v>0</v>
      </c>
      <c r="BU244" s="68">
        <v>0</v>
      </c>
      <c r="BV244" s="68">
        <v>0</v>
      </c>
      <c r="BW244" s="68">
        <v>0</v>
      </c>
      <c r="BX244" s="68">
        <v>0</v>
      </c>
      <c r="BY244" s="68">
        <v>0</v>
      </c>
      <c r="BZ244" s="68">
        <v>0</v>
      </c>
      <c r="CA244" s="68">
        <v>0</v>
      </c>
      <c r="CB244" s="68">
        <v>0</v>
      </c>
      <c r="CC244" s="68">
        <v>0</v>
      </c>
      <c r="CD244" s="68">
        <v>0</v>
      </c>
      <c r="CE244" s="68">
        <v>0</v>
      </c>
      <c r="CG244" s="68">
        <v>1</v>
      </c>
      <c r="CH244" s="68">
        <v>1</v>
      </c>
      <c r="CI244" s="68">
        <v>0</v>
      </c>
      <c r="CJ244" s="68">
        <v>0</v>
      </c>
      <c r="CK244" s="68">
        <v>0</v>
      </c>
      <c r="CL244" s="68">
        <v>0</v>
      </c>
      <c r="CN244" s="68">
        <v>1</v>
      </c>
      <c r="CO244" s="68">
        <v>1</v>
      </c>
      <c r="CP244" s="68">
        <v>1</v>
      </c>
      <c r="CQ244" s="68">
        <v>0</v>
      </c>
      <c r="CR244" s="68">
        <v>0</v>
      </c>
      <c r="CS244" s="68">
        <v>1</v>
      </c>
      <c r="CT244" t="s">
        <v>219</v>
      </c>
      <c r="CU244" s="68">
        <v>0</v>
      </c>
      <c r="CV244" s="68">
        <v>0</v>
      </c>
      <c r="CW244" s="68">
        <v>0</v>
      </c>
      <c r="CX244" s="68">
        <v>1</v>
      </c>
      <c r="CY244" s="141" t="s">
        <v>2560</v>
      </c>
      <c r="CZ244" s="68">
        <v>1</v>
      </c>
      <c r="DA244" s="141" t="s">
        <v>3129</v>
      </c>
      <c r="DB244" s="15">
        <v>1</v>
      </c>
      <c r="DC244" s="15">
        <v>5</v>
      </c>
      <c r="DD244" s="68">
        <v>1</v>
      </c>
      <c r="DE244" s="68">
        <v>1</v>
      </c>
      <c r="DF244" s="148">
        <v>44004</v>
      </c>
      <c r="DG244" s="151"/>
      <c r="DH244" s="141"/>
      <c r="DI244" s="59">
        <v>44507</v>
      </c>
      <c r="DJ244" s="58">
        <f>(DI244-G244)/365.25</f>
        <v>38.600958247775495</v>
      </c>
      <c r="DL244">
        <v>1</v>
      </c>
      <c r="DM244">
        <v>1</v>
      </c>
      <c r="DN244">
        <v>0</v>
      </c>
      <c r="DO244">
        <v>1</v>
      </c>
      <c r="DP244">
        <v>14</v>
      </c>
      <c r="DQ244">
        <v>90</v>
      </c>
      <c r="DR244">
        <v>1</v>
      </c>
      <c r="DS244">
        <v>1</v>
      </c>
      <c r="DT244">
        <v>0</v>
      </c>
      <c r="DU244">
        <v>0</v>
      </c>
      <c r="DZ244" t="s">
        <v>22</v>
      </c>
      <c r="EA244">
        <v>2</v>
      </c>
      <c r="EC244">
        <v>0</v>
      </c>
      <c r="ED244">
        <v>1</v>
      </c>
      <c r="EE244">
        <v>0</v>
      </c>
      <c r="EF244">
        <v>14</v>
      </c>
      <c r="EG244">
        <v>1</v>
      </c>
      <c r="EH244">
        <v>0</v>
      </c>
      <c r="EI244">
        <v>1</v>
      </c>
      <c r="EJ244">
        <v>1</v>
      </c>
      <c r="EL244">
        <v>1</v>
      </c>
      <c r="EM244">
        <v>1</v>
      </c>
      <c r="EN244">
        <v>0</v>
      </c>
      <c r="EO244">
        <v>-1</v>
      </c>
      <c r="EQ244">
        <v>0</v>
      </c>
      <c r="ES244">
        <v>3</v>
      </c>
      <c r="ET244">
        <v>1</v>
      </c>
      <c r="EU244" t="s">
        <v>804</v>
      </c>
      <c r="EV244" t="s">
        <v>2728</v>
      </c>
      <c r="EZ244">
        <v>0</v>
      </c>
      <c r="FA244">
        <v>30</v>
      </c>
      <c r="FC244">
        <v>1</v>
      </c>
      <c r="FD244">
        <v>0</v>
      </c>
      <c r="FE244">
        <v>0</v>
      </c>
      <c r="FG244" t="s">
        <v>3131</v>
      </c>
      <c r="FH244">
        <v>3</v>
      </c>
      <c r="FI244" t="s">
        <v>3362</v>
      </c>
      <c r="FJ244" t="s">
        <v>3363</v>
      </c>
      <c r="FK244">
        <v>1</v>
      </c>
      <c r="FL244" t="s">
        <v>100</v>
      </c>
      <c r="FM244">
        <v>1</v>
      </c>
      <c r="FN244">
        <v>30</v>
      </c>
      <c r="FO244" t="s">
        <v>2382</v>
      </c>
      <c r="FP244">
        <v>1</v>
      </c>
      <c r="FQ244">
        <v>0</v>
      </c>
      <c r="FX244">
        <v>0</v>
      </c>
      <c r="GE244">
        <v>0</v>
      </c>
      <c r="GH244">
        <v>360</v>
      </c>
      <c r="GI244">
        <v>1</v>
      </c>
      <c r="GJ244" s="59">
        <v>44506</v>
      </c>
      <c r="GK244" s="59">
        <v>44617</v>
      </c>
      <c r="GL244">
        <v>39</v>
      </c>
      <c r="GM244">
        <v>0</v>
      </c>
      <c r="GN244" s="59"/>
      <c r="GO244" s="59"/>
      <c r="GP244">
        <v>0</v>
      </c>
      <c r="GQ244" s="59"/>
      <c r="GR244" s="59"/>
      <c r="GS244">
        <v>0</v>
      </c>
      <c r="GT244" s="59"/>
      <c r="GU244" s="59"/>
      <c r="GV244" s="59"/>
      <c r="GW244">
        <v>1</v>
      </c>
      <c r="GX244">
        <v>1</v>
      </c>
      <c r="GY244" s="59"/>
      <c r="GZ244">
        <v>1</v>
      </c>
      <c r="HA244" s="59" t="s">
        <v>2468</v>
      </c>
      <c r="HB244">
        <v>1</v>
      </c>
      <c r="HC244" s="59" t="s">
        <v>2322</v>
      </c>
      <c r="HD244">
        <v>1</v>
      </c>
      <c r="HE244">
        <v>1</v>
      </c>
      <c r="HF244">
        <v>1</v>
      </c>
      <c r="HG244">
        <v>1</v>
      </c>
      <c r="HH244">
        <v>0</v>
      </c>
      <c r="HI244">
        <v>0</v>
      </c>
      <c r="HJ244" s="59">
        <v>44640</v>
      </c>
      <c r="HK244">
        <v>0</v>
      </c>
      <c r="HL244" s="59"/>
      <c r="HM244" s="59"/>
      <c r="HN244">
        <v>0</v>
      </c>
      <c r="HO244" s="59"/>
      <c r="HP244" s="59"/>
      <c r="HQ244">
        <v>0</v>
      </c>
      <c r="HS244" s="59"/>
      <c r="HT244" s="59"/>
      <c r="HU244">
        <v>1</v>
      </c>
      <c r="HV244">
        <v>1</v>
      </c>
      <c r="HW244" s="59"/>
      <c r="HX244">
        <v>1</v>
      </c>
      <c r="HY244" s="59" t="s">
        <v>3134</v>
      </c>
      <c r="HZ244">
        <v>1</v>
      </c>
      <c r="IA244" s="59" t="s">
        <v>3135</v>
      </c>
      <c r="IB244">
        <v>1</v>
      </c>
      <c r="IC244">
        <v>1</v>
      </c>
      <c r="ID244">
        <v>1</v>
      </c>
      <c r="IE244">
        <v>1</v>
      </c>
      <c r="IF244">
        <v>0</v>
      </c>
      <c r="IG244">
        <v>0</v>
      </c>
      <c r="IH244" s="59">
        <v>44663</v>
      </c>
      <c r="IJ244" s="59"/>
      <c r="IK244" s="59"/>
      <c r="IL244">
        <v>0</v>
      </c>
      <c r="IM244" s="59"/>
      <c r="IN244" s="59"/>
      <c r="IO244">
        <v>0</v>
      </c>
      <c r="IP244" s="59"/>
      <c r="IQ244" s="59"/>
      <c r="IR244" s="59"/>
      <c r="IS244">
        <v>1</v>
      </c>
      <c r="IT244">
        <v>1</v>
      </c>
      <c r="IU244" s="59"/>
      <c r="IV244">
        <v>1</v>
      </c>
      <c r="IW244" s="59" t="s">
        <v>2313</v>
      </c>
      <c r="IX244">
        <v>1</v>
      </c>
      <c r="IY244" s="59" t="s">
        <v>3136</v>
      </c>
      <c r="IZ244">
        <v>1</v>
      </c>
      <c r="JA244">
        <v>1</v>
      </c>
      <c r="JB244">
        <v>1</v>
      </c>
      <c r="JC244">
        <v>1</v>
      </c>
      <c r="JD244">
        <v>0</v>
      </c>
      <c r="JE244">
        <v>0</v>
      </c>
      <c r="JF244" s="59"/>
      <c r="JG244" s="59"/>
      <c r="JI244" s="59"/>
      <c r="JJ244" s="59"/>
      <c r="JL244" s="59"/>
      <c r="JM244" s="59"/>
      <c r="JN244" s="59"/>
      <c r="JO244" s="59"/>
      <c r="JP244" s="59"/>
      <c r="JQ244" s="59"/>
      <c r="JS244" s="59"/>
      <c r="JT244" s="59"/>
      <c r="JU244" s="59"/>
      <c r="JV244" s="59"/>
      <c r="JW244" s="59"/>
      <c r="JX244" s="59"/>
      <c r="JY244" s="59"/>
      <c r="KA244" s="59"/>
      <c r="KB244" s="59"/>
      <c r="KD244" s="59"/>
      <c r="KE244" s="59"/>
      <c r="KF244" s="59"/>
      <c r="KG244" s="59"/>
      <c r="KH244" s="59"/>
      <c r="KI244" s="59"/>
      <c r="KJ244" s="59"/>
      <c r="KK244" s="59"/>
      <c r="KL244" s="59"/>
      <c r="KM244" s="59"/>
      <c r="KN244" s="59"/>
      <c r="KO244" s="59"/>
      <c r="KQ244" s="59"/>
      <c r="KR244" s="59"/>
      <c r="KT244" s="59"/>
      <c r="KU244" s="59"/>
      <c r="KV244" s="59"/>
      <c r="KW244" s="59"/>
      <c r="KY244" s="59"/>
      <c r="KZ244" s="59"/>
      <c r="LA244" s="59"/>
      <c r="LC244" s="59"/>
      <c r="LD244" s="59"/>
      <c r="LE244" s="59"/>
      <c r="LF244" s="59"/>
      <c r="LH244" s="59"/>
      <c r="LI244" s="59"/>
      <c r="LJ244" s="59"/>
      <c r="LK244" s="59"/>
      <c r="LL244" s="59"/>
      <c r="LM244" s="59"/>
      <c r="LN244" s="59"/>
      <c r="LP244" s="59"/>
      <c r="LR244" s="59"/>
      <c r="LS244" s="59"/>
      <c r="LT244" s="59"/>
      <c r="LU244" s="59"/>
      <c r="LZ244" s="59"/>
      <c r="PK244" s="59">
        <v>44907</v>
      </c>
      <c r="PL244">
        <v>0</v>
      </c>
      <c r="PW244">
        <v>0</v>
      </c>
      <c r="PX244">
        <v>0</v>
      </c>
      <c r="QB244">
        <v>0</v>
      </c>
      <c r="QE244">
        <v>1</v>
      </c>
      <c r="QF244" t="s">
        <v>2369</v>
      </c>
      <c r="QH244">
        <v>1</v>
      </c>
      <c r="QK244">
        <v>1</v>
      </c>
      <c r="QL244">
        <v>1</v>
      </c>
      <c r="QP244">
        <v>1</v>
      </c>
      <c r="QQ244" t="s">
        <v>98</v>
      </c>
      <c r="QR244">
        <v>0</v>
      </c>
      <c r="QV244" s="59">
        <v>45061</v>
      </c>
      <c r="QW244">
        <v>1</v>
      </c>
      <c r="QX244" s="69">
        <v>45047</v>
      </c>
      <c r="QY244">
        <v>3</v>
      </c>
      <c r="QZ244">
        <v>0</v>
      </c>
      <c r="RA244">
        <v>0</v>
      </c>
      <c r="RB244">
        <v>0</v>
      </c>
      <c r="RC244">
        <v>0</v>
      </c>
      <c r="RD244">
        <v>0</v>
      </c>
      <c r="RF244">
        <v>0</v>
      </c>
      <c r="RH244">
        <v>1</v>
      </c>
      <c r="RI244">
        <v>1</v>
      </c>
      <c r="RJ244" s="69">
        <v>45047</v>
      </c>
      <c r="RK244">
        <v>7</v>
      </c>
      <c r="RL244">
        <v>0</v>
      </c>
      <c r="RM244">
        <v>1</v>
      </c>
      <c r="RN244">
        <v>0</v>
      </c>
      <c r="RO244">
        <v>0</v>
      </c>
      <c r="RP244">
        <v>1</v>
      </c>
      <c r="RQ244" t="s">
        <v>2369</v>
      </c>
      <c r="RR244">
        <v>0</v>
      </c>
      <c r="RS244">
        <v>1</v>
      </c>
      <c r="RV244">
        <v>1</v>
      </c>
      <c r="RW244">
        <v>1</v>
      </c>
      <c r="RX244">
        <v>1</v>
      </c>
      <c r="RY244">
        <v>1</v>
      </c>
      <c r="SA244">
        <v>1</v>
      </c>
      <c r="SB244" t="s">
        <v>2324</v>
      </c>
      <c r="SC244">
        <v>0</v>
      </c>
      <c r="SG244" s="59">
        <v>45247</v>
      </c>
      <c r="SH244">
        <v>0</v>
      </c>
      <c r="SO244" s="97"/>
      <c r="SP244" s="143"/>
      <c r="SQ244" s="143"/>
      <c r="SR244" s="143"/>
      <c r="SS244" s="143"/>
      <c r="ST244" s="143"/>
      <c r="SU244" s="143"/>
      <c r="SV244" s="143"/>
      <c r="SW244" s="143"/>
      <c r="SX244" s="143"/>
      <c r="SY244" s="143"/>
      <c r="SZ244" s="143"/>
      <c r="TB244" s="143"/>
      <c r="TD244" s="143"/>
      <c r="TF244" s="143"/>
      <c r="TG244" s="143"/>
      <c r="TH244" s="143"/>
      <c r="TI244" s="15"/>
      <c r="TJ244" s="143"/>
      <c r="TK244" s="143"/>
    </row>
    <row r="245" spans="1:536" x14ac:dyDescent="0.25">
      <c r="A245">
        <v>243</v>
      </c>
      <c r="B245" s="154" t="s">
        <v>2310</v>
      </c>
      <c r="C245" s="154" t="s">
        <v>3109</v>
      </c>
      <c r="D245" s="155" t="s">
        <v>3110</v>
      </c>
      <c r="E245" s="155" t="s">
        <v>3364</v>
      </c>
      <c r="F245" s="155" t="s">
        <v>3365</v>
      </c>
      <c r="G245" s="156">
        <v>43866</v>
      </c>
      <c r="H245" s="155">
        <v>1</v>
      </c>
      <c r="I245" s="157">
        <v>44176</v>
      </c>
      <c r="J245" s="58">
        <f>(I245-G245)/365.25</f>
        <v>0.84873374401095136</v>
      </c>
      <c r="K245" s="155">
        <v>0</v>
      </c>
      <c r="L245" s="155">
        <v>0</v>
      </c>
      <c r="M245" s="155">
        <v>0</v>
      </c>
      <c r="N245" s="155">
        <v>0</v>
      </c>
      <c r="O245" s="155">
        <v>0</v>
      </c>
      <c r="P245" s="155">
        <v>0</v>
      </c>
      <c r="Q245" s="155">
        <v>0</v>
      </c>
      <c r="R245" s="155">
        <v>0</v>
      </c>
      <c r="S245" s="155">
        <v>9.3000000000000007</v>
      </c>
      <c r="T245" s="155">
        <v>74</v>
      </c>
      <c r="U245" s="155">
        <v>0.09</v>
      </c>
      <c r="V245" s="155" t="s">
        <v>21</v>
      </c>
      <c r="W245" s="155">
        <v>0.21</v>
      </c>
      <c r="X245" s="155" t="s">
        <v>21</v>
      </c>
      <c r="Y245" s="155">
        <v>-0.03</v>
      </c>
      <c r="Z245" s="155" t="s">
        <v>29</v>
      </c>
      <c r="AA245" s="155"/>
      <c r="AB245" s="155">
        <v>10.1</v>
      </c>
      <c r="AC245" s="155">
        <v>1</v>
      </c>
      <c r="AD245" s="155">
        <v>31.2</v>
      </c>
      <c r="AE245" s="155">
        <v>10.4</v>
      </c>
      <c r="AF245" s="155">
        <v>0</v>
      </c>
      <c r="AG245" s="155">
        <v>1</v>
      </c>
      <c r="AH245" s="155">
        <v>6</v>
      </c>
      <c r="AI245" s="155">
        <v>4</v>
      </c>
      <c r="AJ245" s="155"/>
      <c r="AK245" s="155"/>
      <c r="AL245" s="155">
        <v>1</v>
      </c>
      <c r="AM245" s="155">
        <v>5</v>
      </c>
      <c r="AN245" s="155"/>
      <c r="AO245" s="155">
        <v>0</v>
      </c>
      <c r="AP245" s="155"/>
      <c r="AQ245" s="154">
        <v>1</v>
      </c>
      <c r="AR245" s="154"/>
      <c r="AS245" s="154"/>
      <c r="AT245" s="159">
        <v>1</v>
      </c>
      <c r="AU245" s="159">
        <v>-1</v>
      </c>
      <c r="AV245" s="159">
        <v>3</v>
      </c>
      <c r="AW245" s="159">
        <v>14</v>
      </c>
      <c r="AX245" s="159">
        <v>-1</v>
      </c>
      <c r="AY245" s="159">
        <v>0</v>
      </c>
      <c r="AZ245" s="159">
        <v>0</v>
      </c>
      <c r="BA245" s="159">
        <v>0</v>
      </c>
      <c r="BB245" s="159">
        <v>0</v>
      </c>
      <c r="BC245" s="159">
        <v>0</v>
      </c>
      <c r="BD245" s="159">
        <v>0</v>
      </c>
      <c r="BE245" s="159">
        <v>0</v>
      </c>
      <c r="BF245" s="159">
        <v>0</v>
      </c>
      <c r="BG245" s="159">
        <v>0</v>
      </c>
      <c r="BH245" s="159">
        <v>0</v>
      </c>
      <c r="BI245" s="155"/>
      <c r="BJ245" s="159">
        <v>0</v>
      </c>
      <c r="BK245" s="159">
        <v>0</v>
      </c>
      <c r="BL245" s="159">
        <v>0</v>
      </c>
      <c r="BM245" s="159">
        <v>0</v>
      </c>
      <c r="BN245" s="159">
        <v>0</v>
      </c>
      <c r="BO245" s="159">
        <v>0</v>
      </c>
      <c r="BP245" s="159">
        <v>0</v>
      </c>
      <c r="BQ245" s="159">
        <v>0</v>
      </c>
      <c r="BR245" s="159">
        <v>1</v>
      </c>
      <c r="BS245" s="155" t="s">
        <v>3114</v>
      </c>
      <c r="BT245" s="159">
        <v>1</v>
      </c>
      <c r="BU245" s="159">
        <v>0</v>
      </c>
      <c r="BV245" s="159">
        <v>0</v>
      </c>
      <c r="BW245" s="159">
        <v>0</v>
      </c>
      <c r="BX245" s="159">
        <v>0</v>
      </c>
      <c r="BY245" s="159">
        <v>0</v>
      </c>
      <c r="BZ245" s="159">
        <v>1</v>
      </c>
      <c r="CA245" s="159">
        <v>0</v>
      </c>
      <c r="CB245" s="159">
        <v>0</v>
      </c>
      <c r="CC245" s="159">
        <v>0</v>
      </c>
      <c r="CD245" s="159">
        <v>0</v>
      </c>
      <c r="CE245" s="159">
        <v>0</v>
      </c>
      <c r="CF245" s="155"/>
      <c r="CG245" s="159">
        <v>0</v>
      </c>
      <c r="CH245" s="159">
        <v>0</v>
      </c>
      <c r="CI245" s="159">
        <v>0</v>
      </c>
      <c r="CJ245" s="159">
        <v>0</v>
      </c>
      <c r="CK245" s="159">
        <v>0</v>
      </c>
      <c r="CL245" s="159">
        <v>0</v>
      </c>
      <c r="CM245" s="155"/>
      <c r="CN245" s="159">
        <v>1</v>
      </c>
      <c r="CO245" s="159">
        <v>1</v>
      </c>
      <c r="CP245" s="159">
        <v>1</v>
      </c>
      <c r="CQ245" s="159">
        <v>0</v>
      </c>
      <c r="CR245" s="159">
        <v>0</v>
      </c>
      <c r="CS245" s="159">
        <v>1</v>
      </c>
      <c r="CT245" s="155" t="s">
        <v>219</v>
      </c>
      <c r="CU245" s="159">
        <v>1</v>
      </c>
      <c r="CV245" s="159">
        <v>1</v>
      </c>
      <c r="CW245" s="159">
        <v>0</v>
      </c>
      <c r="CX245" s="159">
        <v>1</v>
      </c>
      <c r="CY245" s="160" t="s">
        <v>3115</v>
      </c>
      <c r="CZ245" s="159">
        <v>1</v>
      </c>
      <c r="DA245" s="160" t="s">
        <v>2657</v>
      </c>
      <c r="DB245" s="154">
        <v>0</v>
      </c>
      <c r="DC245" s="154"/>
      <c r="DD245" s="159">
        <v>0</v>
      </c>
      <c r="DE245" s="159"/>
      <c r="DF245" s="159"/>
      <c r="DG245" s="154"/>
      <c r="DH245" s="160" t="s">
        <v>3366</v>
      </c>
      <c r="DI245" s="155"/>
      <c r="DJ245" s="155"/>
      <c r="DK245" s="155"/>
      <c r="DL245" s="155"/>
      <c r="DM245" s="155"/>
      <c r="DN245" s="155"/>
      <c r="DO245" s="155"/>
      <c r="DP245" s="155"/>
      <c r="DQ245" s="155"/>
      <c r="DR245" s="155"/>
      <c r="DS245" s="155"/>
      <c r="DT245" s="155"/>
      <c r="DU245" s="155"/>
      <c r="DV245" s="155"/>
      <c r="DW245" s="155"/>
      <c r="DX245" s="155"/>
      <c r="DY245" s="155"/>
      <c r="DZ245" s="155"/>
      <c r="EA245" s="155"/>
      <c r="EB245" s="155"/>
      <c r="EC245" s="155"/>
      <c r="ED245" s="155"/>
      <c r="EE245" s="155"/>
      <c r="EF245" s="155"/>
      <c r="EG245" s="155"/>
      <c r="EH245" s="155"/>
      <c r="EI245" s="155"/>
      <c r="EJ245" s="155"/>
      <c r="EK245" s="155"/>
      <c r="EL245" s="155"/>
      <c r="EM245" s="155"/>
      <c r="EN245" s="155"/>
      <c r="EO245" s="155"/>
      <c r="EP245" s="155"/>
      <c r="EQ245" s="155"/>
      <c r="ER245" s="155"/>
      <c r="ES245" s="155"/>
      <c r="ET245" s="155"/>
      <c r="EU245" s="155"/>
      <c r="EV245" s="155"/>
      <c r="EW245" s="155"/>
      <c r="EX245" s="155"/>
      <c r="EY245" s="155"/>
      <c r="EZ245" s="155"/>
      <c r="FA245" s="155"/>
      <c r="FB245" s="155"/>
      <c r="FC245" s="155"/>
      <c r="FD245" s="155"/>
      <c r="FE245" s="155"/>
      <c r="FF245" s="155"/>
      <c r="FG245" s="155"/>
      <c r="FH245" s="155"/>
      <c r="FI245" s="155"/>
      <c r="FJ245" s="155"/>
      <c r="FK245" s="155"/>
      <c r="FL245" s="155"/>
      <c r="FM245" s="155"/>
      <c r="FN245" s="155"/>
      <c r="FO245" s="155"/>
      <c r="FP245" s="155"/>
      <c r="FQ245" s="155"/>
      <c r="FR245" s="155"/>
      <c r="FS245" s="155"/>
      <c r="FT245" s="155"/>
      <c r="FU245" s="155"/>
      <c r="FV245" s="155"/>
      <c r="FW245" s="155"/>
      <c r="FX245" s="155"/>
      <c r="FY245" s="155"/>
      <c r="FZ245" s="155"/>
      <c r="GA245" s="155"/>
      <c r="GB245" s="155"/>
      <c r="GC245" s="155"/>
      <c r="GD245" s="155"/>
      <c r="GE245" s="155"/>
      <c r="GF245" s="155"/>
      <c r="GG245" s="155"/>
      <c r="GH245" s="155"/>
      <c r="GI245" s="155"/>
      <c r="GJ245" s="155"/>
      <c r="GK245" s="155"/>
      <c r="GN245" s="155"/>
      <c r="GO245" s="155"/>
      <c r="GP245" s="155"/>
      <c r="GQ245" s="155"/>
      <c r="GR245" s="155"/>
      <c r="GT245" s="155"/>
      <c r="GU245" s="155"/>
      <c r="GV245" s="155"/>
      <c r="GY245" s="155"/>
      <c r="GZ245" s="155"/>
      <c r="HA245" s="155"/>
      <c r="HC245" s="155"/>
      <c r="HF245" s="155"/>
      <c r="HG245" s="155"/>
      <c r="HH245" s="155"/>
      <c r="HI245" s="155"/>
      <c r="HJ245" s="155"/>
      <c r="HL245" s="155"/>
      <c r="HM245" s="155"/>
      <c r="HO245" s="155"/>
      <c r="HP245" s="155"/>
      <c r="HS245" s="155"/>
      <c r="HT245" s="155"/>
      <c r="HV245" s="155"/>
      <c r="HW245" s="155"/>
      <c r="HY245" s="155"/>
      <c r="IA245" s="155"/>
      <c r="IE245" s="155"/>
      <c r="IG245" s="155"/>
      <c r="IH245" s="155"/>
      <c r="II245" s="155"/>
      <c r="IJ245" s="155"/>
      <c r="IK245" s="155"/>
      <c r="IM245" s="155"/>
      <c r="IN245" s="155"/>
      <c r="IP245" s="155"/>
      <c r="IQ245" s="155"/>
      <c r="IR245" s="155"/>
      <c r="IT245" s="155"/>
      <c r="IU245" s="155"/>
      <c r="IW245" s="155"/>
      <c r="IY245" s="155"/>
      <c r="JB245" s="155"/>
      <c r="JC245" s="155"/>
      <c r="JE245" s="155"/>
      <c r="JF245" s="155"/>
      <c r="JG245" s="155"/>
      <c r="JI245" s="155"/>
      <c r="JJ245" s="155"/>
      <c r="JL245" s="155"/>
      <c r="JM245" s="155"/>
      <c r="JN245" s="155"/>
      <c r="JO245" s="155"/>
      <c r="JP245" s="155"/>
      <c r="JQ245" s="155"/>
      <c r="JS245" s="155"/>
      <c r="JT245" s="155"/>
      <c r="JU245" s="155"/>
      <c r="JV245" s="155"/>
      <c r="JW245" s="155"/>
      <c r="JX245" s="155"/>
      <c r="JY245" s="155"/>
      <c r="KA245" s="155"/>
      <c r="KB245" s="155"/>
      <c r="KD245" s="155"/>
      <c r="KE245" s="155"/>
      <c r="KF245" s="155"/>
      <c r="KG245" s="155"/>
      <c r="KH245" s="155"/>
      <c r="KI245" s="155"/>
      <c r="KJ245" s="155"/>
      <c r="KK245" s="155"/>
      <c r="KL245" s="155"/>
      <c r="KM245" s="155"/>
      <c r="KN245" s="155"/>
      <c r="KO245" s="155"/>
      <c r="KQ245" s="155"/>
      <c r="KR245" s="155"/>
      <c r="KT245" s="155"/>
      <c r="KU245" s="155"/>
      <c r="KV245" s="155"/>
      <c r="KW245" s="155"/>
      <c r="KY245" s="155"/>
      <c r="KZ245" s="155"/>
      <c r="LA245" s="155"/>
      <c r="LC245" s="155"/>
      <c r="LD245" s="155"/>
      <c r="LE245" s="155"/>
      <c r="LF245" s="155"/>
      <c r="LH245" s="155"/>
      <c r="LI245" s="155"/>
      <c r="LJ245" s="155"/>
      <c r="LK245" s="155"/>
      <c r="LL245" s="155"/>
      <c r="LM245" s="155"/>
      <c r="LN245" s="155"/>
      <c r="LP245" s="155"/>
      <c r="LR245" s="155"/>
      <c r="LS245" s="155"/>
      <c r="LT245" s="155"/>
      <c r="LU245" s="155"/>
      <c r="LZ245" s="155"/>
      <c r="MA245" s="155"/>
      <c r="MB245" s="155"/>
      <c r="MC245" s="155"/>
      <c r="MD245" s="155"/>
      <c r="ME245" s="155"/>
      <c r="MF245" s="155"/>
      <c r="MG245" s="155"/>
      <c r="MH245" s="59">
        <v>44783</v>
      </c>
      <c r="MI245" s="155">
        <v>1</v>
      </c>
      <c r="MJ245" s="155"/>
      <c r="MK245" s="155"/>
      <c r="ML245" s="155">
        <v>1</v>
      </c>
      <c r="MM245" s="155"/>
      <c r="MN245" s="155">
        <v>1</v>
      </c>
      <c r="MO245" s="155"/>
      <c r="MP245" s="155"/>
      <c r="MQ245" s="155"/>
      <c r="MR245" s="155"/>
      <c r="MS245" s="155"/>
      <c r="MT245" s="155"/>
      <c r="MU245" s="155"/>
      <c r="MV245" s="155"/>
      <c r="MW245" s="155"/>
      <c r="MX245" s="155"/>
      <c r="MY245" s="155"/>
      <c r="MZ245" s="155"/>
      <c r="NA245" s="155"/>
      <c r="NB245" s="155"/>
      <c r="NC245" s="155"/>
      <c r="ND245" s="155"/>
      <c r="NE245" s="155"/>
      <c r="NF245" s="155"/>
      <c r="NG245" s="155"/>
      <c r="NH245" s="155"/>
      <c r="NI245" s="155"/>
      <c r="NJ245" s="155"/>
      <c r="NK245" s="155"/>
      <c r="NL245" s="155"/>
      <c r="NM245" s="155"/>
      <c r="NN245" s="155"/>
      <c r="NO245" s="155"/>
      <c r="NP245" s="155"/>
      <c r="NQ245" s="155"/>
      <c r="NR245" s="155"/>
      <c r="NS245" s="155"/>
      <c r="NT245" s="155"/>
      <c r="NU245" s="155"/>
      <c r="NV245" s="155"/>
      <c r="NZ245" s="59">
        <v>44841</v>
      </c>
      <c r="OA245">
        <v>1</v>
      </c>
      <c r="OB245" s="69">
        <v>45170</v>
      </c>
      <c r="OC245">
        <v>3</v>
      </c>
      <c r="OE245">
        <v>1</v>
      </c>
      <c r="OJ245">
        <v>1</v>
      </c>
      <c r="OK245" t="s">
        <v>3367</v>
      </c>
      <c r="OM245">
        <v>1</v>
      </c>
      <c r="ON245" s="69">
        <v>45170</v>
      </c>
      <c r="OO245">
        <v>7</v>
      </c>
      <c r="OP245">
        <v>1</v>
      </c>
      <c r="OR245">
        <v>1</v>
      </c>
      <c r="OS245">
        <v>0</v>
      </c>
      <c r="PG245">
        <v>0</v>
      </c>
      <c r="PH245">
        <v>0</v>
      </c>
      <c r="PK245" s="59">
        <v>44907</v>
      </c>
      <c r="PL245">
        <v>1</v>
      </c>
      <c r="PM245" s="69">
        <v>44866</v>
      </c>
      <c r="PN245">
        <v>3</v>
      </c>
      <c r="PO245">
        <v>0</v>
      </c>
      <c r="PP245">
        <v>0</v>
      </c>
      <c r="PQ245">
        <v>1</v>
      </c>
      <c r="PR245">
        <v>1</v>
      </c>
      <c r="PS245">
        <v>1</v>
      </c>
      <c r="PU245">
        <v>0</v>
      </c>
      <c r="PW245">
        <v>1</v>
      </c>
      <c r="PX245">
        <v>1</v>
      </c>
      <c r="PY245" s="69">
        <v>44866</v>
      </c>
      <c r="PZ245">
        <v>7</v>
      </c>
      <c r="QA245">
        <v>0</v>
      </c>
      <c r="QB245">
        <v>1</v>
      </c>
      <c r="QC245">
        <v>1</v>
      </c>
      <c r="QD245">
        <v>0</v>
      </c>
      <c r="QE245">
        <v>1</v>
      </c>
      <c r="QF245" t="s">
        <v>2310</v>
      </c>
      <c r="QG245">
        <v>0</v>
      </c>
      <c r="QH245">
        <v>1</v>
      </c>
      <c r="QI245">
        <v>1</v>
      </c>
      <c r="QK245">
        <v>0</v>
      </c>
      <c r="QM245">
        <v>1</v>
      </c>
      <c r="QN245">
        <v>1</v>
      </c>
      <c r="QP245">
        <v>1</v>
      </c>
      <c r="QQ245" t="s">
        <v>3120</v>
      </c>
      <c r="QR245">
        <v>0</v>
      </c>
      <c r="QV245" s="59">
        <v>45059</v>
      </c>
      <c r="QW245">
        <v>0</v>
      </c>
      <c r="RH245">
        <v>1</v>
      </c>
      <c r="RI245">
        <v>1</v>
      </c>
      <c r="RJ245" s="69">
        <v>44958</v>
      </c>
      <c r="RL245">
        <v>0</v>
      </c>
      <c r="RM245">
        <v>1</v>
      </c>
      <c r="RN245">
        <v>0</v>
      </c>
      <c r="RO245">
        <v>0</v>
      </c>
      <c r="RP245">
        <v>0</v>
      </c>
      <c r="RV245">
        <v>1</v>
      </c>
      <c r="RW245">
        <v>1</v>
      </c>
      <c r="RX245">
        <v>1</v>
      </c>
      <c r="RY245">
        <v>1</v>
      </c>
      <c r="SA245">
        <v>1</v>
      </c>
      <c r="SB245" t="s">
        <v>3121</v>
      </c>
      <c r="SC245">
        <v>0</v>
      </c>
      <c r="SO245" s="97">
        <v>45265</v>
      </c>
      <c r="SP245" s="142">
        <v>3.8302532511978096</v>
      </c>
      <c r="SQ245" s="152">
        <v>-1</v>
      </c>
      <c r="SR245" s="152">
        <v>-1</v>
      </c>
      <c r="SS245" s="152">
        <v>-1</v>
      </c>
      <c r="ST245" s="152">
        <v>-1</v>
      </c>
      <c r="SU245" s="152">
        <v>-1</v>
      </c>
      <c r="SV245" s="152">
        <v>-1</v>
      </c>
      <c r="SW245" s="152">
        <v>-1</v>
      </c>
      <c r="SX245" s="152">
        <v>-1</v>
      </c>
      <c r="SY245" s="142">
        <v>16.100000000000001</v>
      </c>
      <c r="SZ245" s="147">
        <v>1</v>
      </c>
      <c r="TA245">
        <v>0.04</v>
      </c>
      <c r="TB245" s="142" t="s">
        <v>21</v>
      </c>
      <c r="TC245">
        <v>-0.53</v>
      </c>
      <c r="TD245" s="142" t="s">
        <v>21</v>
      </c>
      <c r="TE245">
        <v>0.56999999999999995</v>
      </c>
      <c r="TF245" s="142" t="s">
        <v>21</v>
      </c>
      <c r="TG245" s="142"/>
      <c r="TH245" s="143">
        <v>10</v>
      </c>
      <c r="TI245" s="144" t="s">
        <v>520</v>
      </c>
      <c r="TJ245" s="143"/>
      <c r="TK245" s="143"/>
    </row>
    <row r="246" spans="1:536" x14ac:dyDescent="0.25">
      <c r="A246">
        <v>244</v>
      </c>
      <c r="B246" s="15" t="s">
        <v>2310</v>
      </c>
      <c r="C246" s="15" t="s">
        <v>2425</v>
      </c>
      <c r="F246" t="s">
        <v>3368</v>
      </c>
      <c r="H246">
        <v>0</v>
      </c>
      <c r="GK246" s="59">
        <v>44617</v>
      </c>
      <c r="GL246">
        <v>21</v>
      </c>
      <c r="GM246">
        <v>0</v>
      </c>
      <c r="GP246">
        <v>0</v>
      </c>
      <c r="GS246">
        <v>0</v>
      </c>
      <c r="GW246">
        <v>0</v>
      </c>
      <c r="GX246">
        <v>0</v>
      </c>
      <c r="GZ246">
        <v>1</v>
      </c>
      <c r="HA246" s="59" t="s">
        <v>2313</v>
      </c>
      <c r="HB246">
        <v>1</v>
      </c>
      <c r="HC246" s="59" t="s">
        <v>2415</v>
      </c>
      <c r="HD246">
        <v>1</v>
      </c>
      <c r="HE246">
        <v>1</v>
      </c>
      <c r="HF246">
        <v>1</v>
      </c>
      <c r="HG246">
        <v>1</v>
      </c>
      <c r="HH246">
        <v>0</v>
      </c>
      <c r="HI246">
        <v>0</v>
      </c>
      <c r="HJ246" s="59">
        <v>44642</v>
      </c>
      <c r="HK246">
        <v>0</v>
      </c>
      <c r="HN246">
        <v>0</v>
      </c>
      <c r="HQ246">
        <v>0</v>
      </c>
      <c r="HU246">
        <v>0</v>
      </c>
      <c r="HV246">
        <v>1</v>
      </c>
      <c r="HX246">
        <v>1</v>
      </c>
      <c r="HY246" s="59" t="s">
        <v>2427</v>
      </c>
      <c r="HZ246">
        <v>1</v>
      </c>
      <c r="IA246" s="59" t="s">
        <v>2343</v>
      </c>
      <c r="IB246">
        <v>1</v>
      </c>
      <c r="IC246">
        <v>1</v>
      </c>
      <c r="ID246">
        <v>1</v>
      </c>
      <c r="IE246">
        <v>1</v>
      </c>
      <c r="IF246">
        <v>0</v>
      </c>
      <c r="IG246">
        <v>0</v>
      </c>
      <c r="IH246" s="59">
        <v>44663</v>
      </c>
      <c r="II246">
        <v>0</v>
      </c>
      <c r="IL246">
        <v>0</v>
      </c>
      <c r="IO246">
        <v>0</v>
      </c>
      <c r="IS246">
        <v>0</v>
      </c>
      <c r="IT246">
        <v>1</v>
      </c>
      <c r="IV246">
        <v>1</v>
      </c>
      <c r="IW246" s="59" t="s">
        <v>2428</v>
      </c>
      <c r="IX246">
        <v>1</v>
      </c>
      <c r="IY246" s="59" t="s">
        <v>2429</v>
      </c>
      <c r="IZ246">
        <v>1</v>
      </c>
      <c r="JA246">
        <v>1</v>
      </c>
      <c r="JB246">
        <v>1</v>
      </c>
      <c r="JC246">
        <v>1</v>
      </c>
      <c r="JD246">
        <v>0</v>
      </c>
      <c r="JE246">
        <v>0</v>
      </c>
      <c r="KE246" s="59">
        <v>44740</v>
      </c>
      <c r="KF246">
        <v>0</v>
      </c>
      <c r="KI246">
        <v>0</v>
      </c>
      <c r="KL246">
        <v>0</v>
      </c>
      <c r="KP246">
        <v>0</v>
      </c>
      <c r="KQ246">
        <v>0</v>
      </c>
      <c r="KS246">
        <v>1</v>
      </c>
      <c r="KT246" s="59" t="s">
        <v>2430</v>
      </c>
      <c r="KU246">
        <v>1</v>
      </c>
      <c r="KV246" s="59" t="s">
        <v>2431</v>
      </c>
      <c r="LA246">
        <v>1</v>
      </c>
      <c r="LB246">
        <v>0</v>
      </c>
      <c r="LC246" s="59">
        <v>44762</v>
      </c>
      <c r="LD246">
        <v>0</v>
      </c>
      <c r="LG246">
        <v>0</v>
      </c>
      <c r="LJ246">
        <v>0</v>
      </c>
      <c r="LN246">
        <v>0</v>
      </c>
      <c r="LO246">
        <v>0</v>
      </c>
      <c r="LQ246">
        <v>1</v>
      </c>
      <c r="LR246" s="59" t="s">
        <v>2342</v>
      </c>
      <c r="LS246">
        <v>1</v>
      </c>
      <c r="LT246" s="59" t="s">
        <v>2432</v>
      </c>
      <c r="LU246">
        <v>1</v>
      </c>
      <c r="LV246">
        <v>1</v>
      </c>
      <c r="LW246">
        <v>1</v>
      </c>
      <c r="LX246">
        <v>1</v>
      </c>
      <c r="LY246">
        <v>1</v>
      </c>
      <c r="LZ246">
        <v>1</v>
      </c>
      <c r="MA246" s="59">
        <v>44782</v>
      </c>
      <c r="MB246">
        <v>0</v>
      </c>
      <c r="NZ246" s="59">
        <v>44841</v>
      </c>
      <c r="OA246">
        <v>0</v>
      </c>
      <c r="OM246">
        <v>1</v>
      </c>
      <c r="ON246" s="69">
        <v>44774</v>
      </c>
      <c r="OO246">
        <v>7</v>
      </c>
      <c r="OS246">
        <v>0</v>
      </c>
      <c r="OT246">
        <v>0</v>
      </c>
      <c r="PG246">
        <v>1</v>
      </c>
      <c r="PH246">
        <v>1</v>
      </c>
      <c r="PK246" s="59">
        <v>44907</v>
      </c>
      <c r="PL246">
        <v>0</v>
      </c>
      <c r="PW246">
        <v>0</v>
      </c>
      <c r="PX246">
        <v>1</v>
      </c>
      <c r="PY246" s="69">
        <v>44866</v>
      </c>
      <c r="PZ246">
        <v>7</v>
      </c>
      <c r="QA246">
        <v>1</v>
      </c>
      <c r="QB246">
        <v>1</v>
      </c>
      <c r="QC246">
        <v>1</v>
      </c>
      <c r="QD246">
        <v>1</v>
      </c>
      <c r="QE246">
        <v>1</v>
      </c>
      <c r="QF246" t="s">
        <v>2423</v>
      </c>
      <c r="QH246">
        <v>1</v>
      </c>
      <c r="QI246">
        <v>1</v>
      </c>
      <c r="QJ246" t="s">
        <v>2406</v>
      </c>
      <c r="QK246">
        <v>1</v>
      </c>
      <c r="QL246">
        <v>0</v>
      </c>
      <c r="QM246">
        <v>1</v>
      </c>
      <c r="QN246">
        <v>0</v>
      </c>
      <c r="QO246" t="s">
        <v>2731</v>
      </c>
      <c r="QP246">
        <v>1</v>
      </c>
      <c r="QQ246" t="s">
        <v>2732</v>
      </c>
      <c r="QR246">
        <v>1</v>
      </c>
      <c r="QV246" s="59">
        <v>45059</v>
      </c>
      <c r="QW246">
        <v>0</v>
      </c>
      <c r="RH246">
        <v>0</v>
      </c>
      <c r="RI246">
        <v>1</v>
      </c>
      <c r="RJ246" s="69">
        <v>45017</v>
      </c>
      <c r="RK246">
        <v>7</v>
      </c>
      <c r="RL246">
        <v>1</v>
      </c>
      <c r="RM246">
        <v>1</v>
      </c>
      <c r="RN246">
        <v>0</v>
      </c>
      <c r="RO246">
        <v>0</v>
      </c>
      <c r="RP246">
        <v>1</v>
      </c>
      <c r="RQ246" t="s">
        <v>2433</v>
      </c>
      <c r="RR246">
        <v>0</v>
      </c>
      <c r="RS246">
        <v>1</v>
      </c>
      <c r="RV246">
        <v>1</v>
      </c>
      <c r="RW246">
        <v>0</v>
      </c>
      <c r="RX246">
        <v>1</v>
      </c>
      <c r="RY246">
        <v>0</v>
      </c>
      <c r="RZ246" t="s">
        <v>2434</v>
      </c>
      <c r="SA246">
        <v>1</v>
      </c>
      <c r="SB246" t="s">
        <v>2435</v>
      </c>
      <c r="SC246">
        <v>0</v>
      </c>
      <c r="SG246" s="59">
        <v>45247</v>
      </c>
      <c r="SO246" s="97"/>
      <c r="SP246" s="143"/>
      <c r="SQ246" s="143"/>
      <c r="SR246" s="143"/>
      <c r="SS246" s="143"/>
      <c r="ST246" s="143"/>
      <c r="SU246" s="143"/>
      <c r="SV246" s="143"/>
      <c r="SW246" s="143"/>
      <c r="SX246" s="143"/>
      <c r="SY246" s="143"/>
      <c r="SZ246" s="143"/>
      <c r="TB246" s="143"/>
      <c r="TD246" s="143"/>
      <c r="TF246" s="143"/>
      <c r="TG246" s="143"/>
      <c r="TH246" s="143"/>
      <c r="TI246" s="15"/>
      <c r="TJ246" s="143"/>
      <c r="TK246" s="143"/>
      <c r="TL246" s="59">
        <v>45354</v>
      </c>
      <c r="TM246">
        <v>0</v>
      </c>
    </row>
    <row r="247" spans="1:536" x14ac:dyDescent="0.25">
      <c r="A247">
        <v>245</v>
      </c>
      <c r="B247" s="15" t="s">
        <v>2310</v>
      </c>
      <c r="C247" s="15" t="s">
        <v>2993</v>
      </c>
      <c r="D247" t="s">
        <v>2994</v>
      </c>
      <c r="E247" t="s">
        <v>3369</v>
      </c>
      <c r="F247" t="s">
        <v>3370</v>
      </c>
      <c r="G247" s="139">
        <v>43664</v>
      </c>
      <c r="H247">
        <v>1</v>
      </c>
      <c r="I247" s="140">
        <v>44176</v>
      </c>
      <c r="J247" s="58">
        <f>(I247-G247)/365.25</f>
        <v>1.4017796030116358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15.3</v>
      </c>
      <c r="T247">
        <v>0.88</v>
      </c>
      <c r="U247">
        <v>3.27</v>
      </c>
      <c r="V247" t="s">
        <v>216</v>
      </c>
      <c r="W247">
        <v>2.64</v>
      </c>
      <c r="Y247">
        <v>2.35</v>
      </c>
      <c r="Z247" t="s">
        <v>216</v>
      </c>
      <c r="AB247">
        <v>10.9</v>
      </c>
      <c r="AC247">
        <v>1</v>
      </c>
      <c r="AD247">
        <v>32.700000000000003</v>
      </c>
      <c r="AE247">
        <v>10.8</v>
      </c>
      <c r="AF247">
        <v>0</v>
      </c>
      <c r="AG247">
        <v>1</v>
      </c>
      <c r="AH247">
        <v>5</v>
      </c>
      <c r="AI247">
        <v>4</v>
      </c>
      <c r="AJ247">
        <v>1</v>
      </c>
      <c r="AK247">
        <v>14</v>
      </c>
      <c r="AL247">
        <v>0</v>
      </c>
      <c r="AO247">
        <v>0</v>
      </c>
      <c r="AQ247" s="15">
        <v>0</v>
      </c>
      <c r="AT247" s="68">
        <v>1</v>
      </c>
      <c r="AU247" s="68">
        <v>0</v>
      </c>
      <c r="AV247" s="68">
        <v>6</v>
      </c>
      <c r="AW247">
        <v>10</v>
      </c>
      <c r="AX247">
        <v>11</v>
      </c>
      <c r="AY247" s="68">
        <v>1</v>
      </c>
      <c r="AZ247" s="68">
        <v>0</v>
      </c>
      <c r="BA247" s="68">
        <v>1</v>
      </c>
      <c r="BB247" s="68">
        <v>1</v>
      </c>
      <c r="BC247" s="68">
        <v>1</v>
      </c>
      <c r="BD247" s="68">
        <v>0</v>
      </c>
      <c r="BE247" s="68">
        <v>0</v>
      </c>
      <c r="BF247" s="68">
        <v>1</v>
      </c>
      <c r="BG247" s="68">
        <v>1</v>
      </c>
      <c r="BH247" s="68">
        <v>0</v>
      </c>
      <c r="BJ247" s="68">
        <v>0</v>
      </c>
      <c r="BK247" s="68">
        <v>1</v>
      </c>
      <c r="BL247" s="68">
        <v>1</v>
      </c>
      <c r="BM247" s="68">
        <v>1</v>
      </c>
      <c r="BN247" s="68">
        <v>0</v>
      </c>
      <c r="BO247" s="68">
        <v>1</v>
      </c>
      <c r="BP247" s="68">
        <v>0</v>
      </c>
      <c r="BQ247" s="68">
        <v>1</v>
      </c>
      <c r="BR247" s="68">
        <v>0</v>
      </c>
      <c r="BT247" s="68">
        <v>1</v>
      </c>
      <c r="BU247" s="68">
        <v>0</v>
      </c>
      <c r="BV247" s="68">
        <v>0</v>
      </c>
      <c r="BW247" s="68">
        <v>0</v>
      </c>
      <c r="BX247" s="68">
        <v>0</v>
      </c>
      <c r="BY247" s="68">
        <v>0</v>
      </c>
      <c r="BZ247" s="68">
        <v>1</v>
      </c>
      <c r="CA247" s="68">
        <v>0</v>
      </c>
      <c r="CB247" s="68">
        <v>0</v>
      </c>
      <c r="CC247" s="68">
        <v>0</v>
      </c>
      <c r="CD247" s="68">
        <v>1</v>
      </c>
      <c r="CE247" s="68">
        <v>0</v>
      </c>
      <c r="CG247" s="68">
        <v>1</v>
      </c>
      <c r="CH247" s="68">
        <v>1</v>
      </c>
      <c r="CI247" s="68">
        <v>1</v>
      </c>
      <c r="CJ247" s="68">
        <v>0</v>
      </c>
      <c r="CK247" s="68">
        <v>1</v>
      </c>
      <c r="CL247" s="68">
        <v>0</v>
      </c>
      <c r="CN247" s="68">
        <v>1</v>
      </c>
      <c r="CO247" s="68">
        <v>1</v>
      </c>
      <c r="CP247" s="68">
        <v>1</v>
      </c>
      <c r="CQ247" s="68">
        <v>0</v>
      </c>
      <c r="CR247" s="68">
        <v>0</v>
      </c>
      <c r="CS247" s="68">
        <v>0</v>
      </c>
      <c r="CU247" s="68">
        <v>1</v>
      </c>
      <c r="CV247" s="68">
        <v>1</v>
      </c>
      <c r="CW247" s="68">
        <v>0</v>
      </c>
      <c r="CX247" s="68">
        <v>1</v>
      </c>
      <c r="CY247" s="141" t="s">
        <v>2314</v>
      </c>
      <c r="CZ247" s="68">
        <v>1</v>
      </c>
      <c r="DA247" s="141" t="s">
        <v>2998</v>
      </c>
      <c r="DB247" s="15">
        <v>0</v>
      </c>
      <c r="DC247" s="15"/>
      <c r="DD247" s="68">
        <v>0</v>
      </c>
      <c r="DE247" s="68"/>
      <c r="DF247" s="68"/>
      <c r="DG247" s="68"/>
      <c r="DH247" s="141"/>
      <c r="SO247" s="97"/>
      <c r="SP247" s="143"/>
      <c r="SQ247" s="143"/>
      <c r="SR247" s="143"/>
      <c r="SS247" s="143"/>
      <c r="ST247" s="143"/>
      <c r="SU247" s="143"/>
      <c r="SV247" s="143"/>
      <c r="SW247" s="143"/>
      <c r="SX247" s="143"/>
      <c r="SY247" s="143"/>
      <c r="SZ247" s="143"/>
      <c r="TB247" s="143"/>
      <c r="TD247" s="143"/>
      <c r="TF247" s="143"/>
      <c r="TG247" s="143"/>
      <c r="TH247" s="143"/>
      <c r="TI247" s="15"/>
      <c r="TJ247" s="143"/>
      <c r="TK247" s="143"/>
    </row>
    <row r="248" spans="1:536" x14ac:dyDescent="0.25">
      <c r="A248">
        <v>246</v>
      </c>
      <c r="B248" s="154" t="s">
        <v>2310</v>
      </c>
      <c r="C248" s="154" t="s">
        <v>3109</v>
      </c>
      <c r="D248" s="155" t="s">
        <v>3110</v>
      </c>
      <c r="E248" s="155" t="s">
        <v>3371</v>
      </c>
      <c r="F248" s="155" t="s">
        <v>3372</v>
      </c>
      <c r="G248" s="156">
        <v>42863</v>
      </c>
      <c r="H248" s="155">
        <v>0</v>
      </c>
      <c r="I248" s="157">
        <v>44176</v>
      </c>
      <c r="J248" s="58">
        <f>(I248-G248)/365.25</f>
        <v>3.5947980835044491</v>
      </c>
      <c r="K248" s="155">
        <v>0</v>
      </c>
      <c r="L248" s="155">
        <v>0</v>
      </c>
      <c r="M248" s="155">
        <v>0</v>
      </c>
      <c r="N248" s="155">
        <v>0</v>
      </c>
      <c r="O248" s="155">
        <v>0</v>
      </c>
      <c r="P248" s="155">
        <v>0</v>
      </c>
      <c r="Q248" s="155">
        <v>0</v>
      </c>
      <c r="R248" s="155">
        <v>0</v>
      </c>
      <c r="S248" s="155">
        <v>13.3</v>
      </c>
      <c r="T248" s="155">
        <v>93.3</v>
      </c>
      <c r="U248" s="170">
        <v>-1</v>
      </c>
      <c r="V248" s="155" t="s">
        <v>29</v>
      </c>
      <c r="W248" s="155">
        <v>-1.57</v>
      </c>
      <c r="X248" s="155" t="s">
        <v>29</v>
      </c>
      <c r="Y248" s="155">
        <v>-0.02</v>
      </c>
      <c r="Z248" s="155" t="s">
        <v>29</v>
      </c>
      <c r="AA248" s="155"/>
      <c r="AB248" s="155">
        <v>12.2</v>
      </c>
      <c r="AC248" s="155">
        <v>0</v>
      </c>
      <c r="AD248" s="155">
        <v>36</v>
      </c>
      <c r="AE248" s="155">
        <v>12.2</v>
      </c>
      <c r="AF248" s="155">
        <v>0</v>
      </c>
      <c r="AG248" s="155">
        <v>1</v>
      </c>
      <c r="AH248" s="155">
        <v>1</v>
      </c>
      <c r="AI248" s="155">
        <v>2</v>
      </c>
      <c r="AJ248" s="155"/>
      <c r="AK248" s="155"/>
      <c r="AL248" s="155">
        <v>1</v>
      </c>
      <c r="AM248" s="155">
        <v>2</v>
      </c>
      <c r="AN248" s="155"/>
      <c r="AO248" s="155">
        <v>1</v>
      </c>
      <c r="AP248" s="155" t="s">
        <v>3373</v>
      </c>
      <c r="AQ248" s="154">
        <v>1</v>
      </c>
      <c r="AR248" s="154"/>
      <c r="AS248" s="154"/>
      <c r="AT248" s="159">
        <v>1</v>
      </c>
      <c r="AU248" s="159">
        <v>-1</v>
      </c>
      <c r="AV248" s="159">
        <v>3</v>
      </c>
      <c r="AW248" s="159">
        <v>14</v>
      </c>
      <c r="AX248" s="159">
        <v>-1</v>
      </c>
      <c r="AY248" s="159">
        <v>0</v>
      </c>
      <c r="AZ248" s="159">
        <v>0</v>
      </c>
      <c r="BA248" s="159">
        <v>0</v>
      </c>
      <c r="BB248" s="159">
        <v>0</v>
      </c>
      <c r="BC248" s="159">
        <v>0</v>
      </c>
      <c r="BD248" s="159">
        <v>0</v>
      </c>
      <c r="BE248" s="159">
        <v>0</v>
      </c>
      <c r="BF248" s="159">
        <v>0</v>
      </c>
      <c r="BG248" s="159">
        <v>0</v>
      </c>
      <c r="BH248" s="159">
        <v>0</v>
      </c>
      <c r="BI248" s="155"/>
      <c r="BJ248" s="159">
        <v>0</v>
      </c>
      <c r="BK248" s="159">
        <v>0</v>
      </c>
      <c r="BL248" s="159">
        <v>0</v>
      </c>
      <c r="BM248" s="159">
        <v>0</v>
      </c>
      <c r="BN248" s="159">
        <v>0</v>
      </c>
      <c r="BO248" s="159">
        <v>0</v>
      </c>
      <c r="BP248" s="159">
        <v>0</v>
      </c>
      <c r="BQ248" s="159">
        <v>0</v>
      </c>
      <c r="BR248" s="159">
        <v>1</v>
      </c>
      <c r="BS248" s="155" t="s">
        <v>3114</v>
      </c>
      <c r="BT248" s="159">
        <v>1</v>
      </c>
      <c r="BU248" s="159">
        <v>0</v>
      </c>
      <c r="BV248" s="159">
        <v>0</v>
      </c>
      <c r="BW248" s="159">
        <v>0</v>
      </c>
      <c r="BX248" s="159">
        <v>0</v>
      </c>
      <c r="BY248" s="159">
        <v>0</v>
      </c>
      <c r="BZ248" s="159">
        <v>1</v>
      </c>
      <c r="CA248" s="159">
        <v>0</v>
      </c>
      <c r="CB248" s="159">
        <v>0</v>
      </c>
      <c r="CC248" s="159">
        <v>0</v>
      </c>
      <c r="CD248" s="159">
        <v>0</v>
      </c>
      <c r="CE248" s="159">
        <v>0</v>
      </c>
      <c r="CF248" s="155"/>
      <c r="CG248" s="159">
        <v>0</v>
      </c>
      <c r="CH248" s="159">
        <v>0</v>
      </c>
      <c r="CI248" s="159">
        <v>0</v>
      </c>
      <c r="CJ248" s="159">
        <v>0</v>
      </c>
      <c r="CK248" s="159">
        <v>0</v>
      </c>
      <c r="CL248" s="159">
        <v>0</v>
      </c>
      <c r="CM248" s="155"/>
      <c r="CN248" s="159">
        <v>1</v>
      </c>
      <c r="CO248" s="159">
        <v>1</v>
      </c>
      <c r="CP248" s="159">
        <v>1</v>
      </c>
      <c r="CQ248" s="159">
        <v>0</v>
      </c>
      <c r="CR248" s="159">
        <v>0</v>
      </c>
      <c r="CS248" s="159">
        <v>1</v>
      </c>
      <c r="CT248" s="155" t="s">
        <v>219</v>
      </c>
      <c r="CU248" s="159">
        <v>1</v>
      </c>
      <c r="CV248" s="159">
        <v>1</v>
      </c>
      <c r="CW248" s="159">
        <v>0</v>
      </c>
      <c r="CX248" s="159">
        <v>1</v>
      </c>
      <c r="CY248" s="160" t="s">
        <v>3115</v>
      </c>
      <c r="CZ248" s="159">
        <v>1</v>
      </c>
      <c r="DA248" s="160" t="s">
        <v>2657</v>
      </c>
      <c r="DB248" s="154">
        <v>0</v>
      </c>
      <c r="DC248" s="154"/>
      <c r="DD248" s="159">
        <v>0</v>
      </c>
      <c r="DE248" s="159"/>
      <c r="DF248" s="159"/>
      <c r="DG248" s="154">
        <v>1</v>
      </c>
      <c r="DH248" s="160"/>
      <c r="DI248" s="155"/>
      <c r="DJ248" s="155"/>
      <c r="DK248" s="155"/>
      <c r="DL248" s="155"/>
      <c r="DM248" s="155"/>
      <c r="DN248" s="155"/>
      <c r="DO248" s="155"/>
      <c r="DP248" s="155"/>
      <c r="DQ248" s="155"/>
      <c r="DR248" s="155"/>
      <c r="DS248" s="155"/>
      <c r="DT248" s="155"/>
      <c r="DU248" s="155"/>
      <c r="DV248" s="155"/>
      <c r="DW248" s="155"/>
      <c r="DX248" s="155"/>
      <c r="DY248" s="155"/>
      <c r="DZ248" s="155"/>
      <c r="EA248" s="155"/>
      <c r="EB248" s="155"/>
      <c r="EC248" s="155"/>
      <c r="ED248" s="155"/>
      <c r="EE248" s="155"/>
      <c r="EF248" s="155"/>
      <c r="EG248" s="155"/>
      <c r="EH248" s="155"/>
      <c r="EI248" s="155"/>
      <c r="EJ248" s="155"/>
      <c r="EK248" s="155"/>
      <c r="EL248" s="155"/>
      <c r="EM248" s="155"/>
      <c r="EN248" s="155"/>
      <c r="EO248" s="155"/>
      <c r="EP248" s="155"/>
      <c r="EQ248" s="155"/>
      <c r="ER248" s="155"/>
      <c r="ES248" s="155"/>
      <c r="ET248" s="155"/>
      <c r="EU248" s="155"/>
      <c r="EV248" s="155"/>
      <c r="EW248" s="155"/>
      <c r="EX248" s="155"/>
      <c r="EY248" s="155"/>
      <c r="EZ248" s="155"/>
      <c r="FA248" s="155"/>
      <c r="FB248" s="155"/>
      <c r="FC248" s="155"/>
      <c r="FD248" s="155"/>
      <c r="FE248" s="155"/>
      <c r="FF248" s="155"/>
      <c r="FG248" s="155"/>
      <c r="FH248" s="155"/>
      <c r="FI248" s="155"/>
      <c r="FJ248" s="155"/>
      <c r="FK248" s="155"/>
      <c r="FL248" s="155"/>
      <c r="FM248" s="155"/>
      <c r="FN248" s="155"/>
      <c r="FO248" s="155"/>
      <c r="FP248" s="155"/>
      <c r="FQ248" s="155"/>
      <c r="FR248" s="155"/>
      <c r="FS248" s="155"/>
      <c r="FT248" s="155"/>
      <c r="FU248" s="155"/>
      <c r="FV248" s="155"/>
      <c r="FW248" s="155"/>
      <c r="FX248" s="155"/>
      <c r="FY248" s="155"/>
      <c r="FZ248" s="155"/>
      <c r="GA248" s="155"/>
      <c r="GB248" s="155"/>
      <c r="GC248" s="155"/>
      <c r="GD248" s="155"/>
      <c r="GE248" s="155"/>
      <c r="GF248" s="155"/>
      <c r="GG248" s="155"/>
      <c r="GH248" s="155"/>
      <c r="GI248" s="155"/>
      <c r="GJ248" s="155"/>
      <c r="GK248" s="155"/>
      <c r="GN248" s="155"/>
      <c r="GO248" s="155"/>
      <c r="GP248" s="155"/>
      <c r="GQ248" s="155"/>
      <c r="GR248" s="155"/>
      <c r="GT248" s="155"/>
      <c r="GU248" s="155"/>
      <c r="GV248" s="155"/>
      <c r="GY248" s="155"/>
      <c r="GZ248" s="155"/>
      <c r="HA248" s="155"/>
      <c r="HC248" s="155"/>
      <c r="HF248" s="155"/>
      <c r="HG248" s="155"/>
      <c r="HH248" s="155"/>
      <c r="HI248" s="155"/>
      <c r="HJ248" s="155"/>
      <c r="HL248" s="155"/>
      <c r="HM248" s="155"/>
      <c r="HO248" s="155"/>
      <c r="HP248" s="155"/>
      <c r="HS248" s="155"/>
      <c r="HT248" s="155"/>
      <c r="HV248" s="155"/>
      <c r="HW248" s="155"/>
      <c r="HY248" s="155"/>
      <c r="IA248" s="155"/>
      <c r="IE248" s="155"/>
      <c r="IG248" s="155"/>
      <c r="IH248" s="155"/>
      <c r="II248" s="155"/>
      <c r="IJ248" s="155"/>
      <c r="IK248" s="155"/>
      <c r="IM248" s="155"/>
      <c r="IN248" s="155"/>
      <c r="IP248" s="155"/>
      <c r="IQ248" s="155"/>
      <c r="IR248" s="155"/>
      <c r="IT248" s="155"/>
      <c r="IU248" s="155"/>
      <c r="IW248" s="155"/>
      <c r="IY248" s="155"/>
      <c r="JB248" s="155"/>
      <c r="JC248" s="155"/>
      <c r="JE248" s="155"/>
      <c r="JF248" s="155"/>
      <c r="JG248" s="155"/>
      <c r="JI248" s="155"/>
      <c r="JJ248" s="155"/>
      <c r="JL248" s="155"/>
      <c r="JM248" s="155"/>
      <c r="JN248" s="155"/>
      <c r="JO248" s="155"/>
      <c r="JP248" s="155"/>
      <c r="JQ248" s="155"/>
      <c r="JS248" s="155"/>
      <c r="JT248" s="155"/>
      <c r="JU248" s="155"/>
      <c r="JV248" s="155"/>
      <c r="JW248" s="155"/>
      <c r="JX248" s="155"/>
      <c r="JY248" s="155"/>
      <c r="KA248" s="155"/>
      <c r="KB248" s="155"/>
      <c r="KD248" s="155"/>
      <c r="KE248" s="155"/>
      <c r="KF248" s="155"/>
      <c r="KG248" s="155"/>
      <c r="KH248" s="155"/>
      <c r="KI248" s="155"/>
      <c r="KJ248" s="155"/>
      <c r="KK248" s="155"/>
      <c r="KL248" s="155"/>
      <c r="KM248" s="155"/>
      <c r="KN248" s="155"/>
      <c r="KO248" s="155"/>
      <c r="KQ248" s="155"/>
      <c r="KR248" s="155"/>
      <c r="KT248" s="155"/>
      <c r="KU248" s="155"/>
      <c r="KV248" s="155"/>
      <c r="KW248" s="155"/>
      <c r="KY248" s="155"/>
      <c r="KZ248" s="155"/>
      <c r="LA248" s="155"/>
      <c r="LC248" s="155"/>
      <c r="LD248" s="155"/>
      <c r="LE248" s="155"/>
      <c r="LF248" s="155"/>
      <c r="LH248" s="155"/>
      <c r="LI248" s="155"/>
      <c r="LJ248" s="155"/>
      <c r="LK248" s="155"/>
      <c r="LL248" s="155"/>
      <c r="LM248" s="155"/>
      <c r="LN248" s="155"/>
      <c r="LP248" s="155"/>
      <c r="LR248" s="155"/>
      <c r="LS248" s="155"/>
      <c r="LT248" s="155"/>
      <c r="LU248" s="155"/>
      <c r="LZ248" s="155"/>
      <c r="MA248" s="155"/>
      <c r="MB248" s="155"/>
      <c r="MC248" s="155"/>
      <c r="MD248" s="155"/>
      <c r="ME248" s="155"/>
      <c r="MF248" s="155"/>
      <c r="MG248" s="155"/>
      <c r="MH248" s="59">
        <v>44783</v>
      </c>
      <c r="MI248" s="155">
        <v>1</v>
      </c>
      <c r="MJ248" s="155"/>
      <c r="MK248" s="155"/>
      <c r="ML248" s="155">
        <v>1</v>
      </c>
      <c r="MM248" s="155"/>
      <c r="MN248" s="155">
        <v>1</v>
      </c>
      <c r="MO248" s="155"/>
      <c r="MP248" s="155"/>
      <c r="MQ248" s="155"/>
      <c r="MR248" s="155"/>
      <c r="MS248" s="155"/>
      <c r="MT248" s="155"/>
      <c r="MU248" s="155"/>
      <c r="MV248" s="155"/>
      <c r="MW248" s="155"/>
      <c r="MX248" s="155"/>
      <c r="MY248" s="155"/>
      <c r="MZ248" s="155"/>
      <c r="NA248" s="155"/>
      <c r="NB248" s="155"/>
      <c r="NC248" s="155"/>
      <c r="ND248" s="155"/>
      <c r="NE248" s="155"/>
      <c r="NF248" s="155"/>
      <c r="NG248" s="155"/>
      <c r="NH248" s="155"/>
      <c r="NI248" s="155"/>
      <c r="NJ248" s="155"/>
      <c r="NK248" s="155"/>
      <c r="NL248" s="155"/>
      <c r="NM248" s="155"/>
      <c r="NN248" s="155"/>
      <c r="NO248" s="155"/>
      <c r="NP248" s="155"/>
      <c r="NQ248" s="155"/>
      <c r="NR248" s="155"/>
      <c r="NS248" s="155"/>
      <c r="NT248" s="155"/>
      <c r="NU248" s="155"/>
      <c r="NV248" s="155"/>
      <c r="NZ248" s="59">
        <v>44841</v>
      </c>
      <c r="OA248">
        <v>0</v>
      </c>
      <c r="OM248">
        <v>1</v>
      </c>
      <c r="ON248" s="69">
        <v>45170</v>
      </c>
      <c r="OO248">
        <v>2</v>
      </c>
      <c r="OP248">
        <v>1</v>
      </c>
      <c r="OR248">
        <v>1</v>
      </c>
      <c r="OS248">
        <v>0</v>
      </c>
      <c r="PG248">
        <v>0</v>
      </c>
      <c r="PH248">
        <v>0</v>
      </c>
      <c r="PK248" s="59">
        <v>44907</v>
      </c>
      <c r="PL248">
        <v>0</v>
      </c>
      <c r="PW248">
        <v>1</v>
      </c>
      <c r="PX248">
        <v>1</v>
      </c>
      <c r="PY248" s="69">
        <v>44866</v>
      </c>
      <c r="PZ248">
        <v>5</v>
      </c>
      <c r="QA248">
        <v>1</v>
      </c>
      <c r="QB248">
        <v>1</v>
      </c>
      <c r="QC248">
        <v>1</v>
      </c>
      <c r="QD248">
        <v>0</v>
      </c>
      <c r="QE248">
        <v>1</v>
      </c>
      <c r="QF248" t="s">
        <v>2310</v>
      </c>
      <c r="QG248">
        <v>0</v>
      </c>
      <c r="QH248">
        <v>1</v>
      </c>
      <c r="QI248">
        <v>1</v>
      </c>
      <c r="QK248">
        <v>0</v>
      </c>
      <c r="QM248">
        <v>1</v>
      </c>
      <c r="QN248">
        <v>1</v>
      </c>
      <c r="QP248">
        <v>1</v>
      </c>
      <c r="QQ248" t="s">
        <v>3120</v>
      </c>
      <c r="QR248">
        <v>0</v>
      </c>
      <c r="QV248" s="59">
        <v>45059</v>
      </c>
      <c r="QW248">
        <v>0</v>
      </c>
      <c r="RH248">
        <v>1</v>
      </c>
      <c r="RI248">
        <v>1</v>
      </c>
      <c r="RJ248" s="69">
        <v>44958</v>
      </c>
      <c r="RL248">
        <v>0</v>
      </c>
      <c r="RM248">
        <v>1</v>
      </c>
      <c r="RN248">
        <v>0</v>
      </c>
      <c r="RO248">
        <v>0</v>
      </c>
      <c r="RP248">
        <v>0</v>
      </c>
      <c r="RV248">
        <v>1</v>
      </c>
      <c r="RW248">
        <v>1</v>
      </c>
      <c r="RX248">
        <v>1</v>
      </c>
      <c r="RY248">
        <v>1</v>
      </c>
      <c r="SA248">
        <v>1</v>
      </c>
      <c r="SB248" t="s">
        <v>3121</v>
      </c>
      <c r="SC248">
        <v>0</v>
      </c>
      <c r="SO248" s="97">
        <v>45265</v>
      </c>
      <c r="SP248" s="142">
        <v>6.59</v>
      </c>
      <c r="SQ248" s="152">
        <v>-1</v>
      </c>
      <c r="SR248" s="152">
        <v>-1</v>
      </c>
      <c r="SS248" s="152">
        <v>-1</v>
      </c>
      <c r="ST248" s="152">
        <v>-1</v>
      </c>
      <c r="SU248" s="152">
        <v>-1</v>
      </c>
      <c r="SV248" s="152">
        <v>-1</v>
      </c>
      <c r="SW248" s="152">
        <v>-1</v>
      </c>
      <c r="SX248" s="152">
        <v>-1</v>
      </c>
      <c r="SY248" s="142">
        <v>19.5</v>
      </c>
      <c r="SZ248" s="147">
        <v>1.1000000000000001</v>
      </c>
      <c r="TA248">
        <v>-0.49</v>
      </c>
      <c r="TB248" s="142" t="s">
        <v>21</v>
      </c>
      <c r="TC248" s="57">
        <v>-1.4</v>
      </c>
      <c r="TD248" s="143" t="s">
        <v>29</v>
      </c>
      <c r="TE248">
        <v>0.48</v>
      </c>
      <c r="TF248" s="142" t="s">
        <v>21</v>
      </c>
      <c r="TG248" s="142"/>
      <c r="TH248" s="143" t="s">
        <v>1032</v>
      </c>
      <c r="TI248" s="143" t="s">
        <v>1032</v>
      </c>
      <c r="TJ248" s="143"/>
      <c r="TK248" s="143"/>
    </row>
    <row r="249" spans="1:536" x14ac:dyDescent="0.25">
      <c r="A249">
        <v>247</v>
      </c>
      <c r="B249" s="154" t="s">
        <v>2310</v>
      </c>
      <c r="C249" s="154" t="s">
        <v>2787</v>
      </c>
      <c r="D249" s="155" t="s">
        <v>3254</v>
      </c>
      <c r="E249" s="155" t="s">
        <v>3374</v>
      </c>
      <c r="F249" s="155" t="s">
        <v>3375</v>
      </c>
      <c r="G249" s="156">
        <v>35974</v>
      </c>
      <c r="H249" s="155">
        <v>0</v>
      </c>
      <c r="I249" s="157">
        <v>44176</v>
      </c>
      <c r="J249" s="58">
        <f>(I249-G249)/365.25</f>
        <v>22.455852156057496</v>
      </c>
      <c r="K249" s="155">
        <v>0</v>
      </c>
      <c r="L249" s="155">
        <v>0</v>
      </c>
      <c r="M249" s="155">
        <v>0</v>
      </c>
      <c r="N249" s="155">
        <v>0</v>
      </c>
      <c r="O249" s="155">
        <v>0</v>
      </c>
      <c r="P249" s="155">
        <v>0</v>
      </c>
      <c r="Q249" s="155">
        <v>0</v>
      </c>
      <c r="R249" s="155">
        <v>0</v>
      </c>
      <c r="S249" s="155">
        <v>80</v>
      </c>
      <c r="T249" s="155">
        <v>1.63</v>
      </c>
      <c r="U249" s="155"/>
      <c r="V249" s="155"/>
      <c r="W249" s="155"/>
      <c r="X249" s="155"/>
      <c r="Y249" s="155"/>
      <c r="Z249" s="155"/>
      <c r="AA249" s="83">
        <f>(S249/(T249*T249))</f>
        <v>30.110278896458279</v>
      </c>
      <c r="AB249" s="155">
        <v>12</v>
      </c>
      <c r="AC249" s="155">
        <v>0</v>
      </c>
      <c r="AD249" s="155">
        <v>35</v>
      </c>
      <c r="AE249" s="155">
        <v>12.2</v>
      </c>
      <c r="AF249" s="155">
        <v>11</v>
      </c>
      <c r="AG249" s="155">
        <v>1</v>
      </c>
      <c r="AH249" s="155">
        <v>2</v>
      </c>
      <c r="AI249" s="155">
        <v>6</v>
      </c>
      <c r="AJ249" s="155">
        <v>1</v>
      </c>
      <c r="AK249" s="155">
        <v>14</v>
      </c>
      <c r="AL249" s="155">
        <v>1</v>
      </c>
      <c r="AM249" s="155">
        <v>3</v>
      </c>
      <c r="AN249" s="155">
        <v>7</v>
      </c>
      <c r="AO249" s="155">
        <v>0</v>
      </c>
      <c r="AP249" s="155"/>
      <c r="AQ249" s="154">
        <v>0</v>
      </c>
      <c r="AR249" s="154"/>
      <c r="AS249" s="154"/>
      <c r="AT249" s="159">
        <v>1</v>
      </c>
      <c r="AU249" s="159">
        <v>0</v>
      </c>
      <c r="AV249" s="159">
        <v>8</v>
      </c>
      <c r="AW249" s="159">
        <v>-1</v>
      </c>
      <c r="AX249" s="159">
        <v>-1</v>
      </c>
      <c r="AY249" s="159">
        <v>1</v>
      </c>
      <c r="AZ249" s="159">
        <v>1</v>
      </c>
      <c r="BA249" s="159">
        <v>1</v>
      </c>
      <c r="BB249" s="159">
        <v>0</v>
      </c>
      <c r="BC249" s="159">
        <v>0</v>
      </c>
      <c r="BD249" s="159">
        <v>0</v>
      </c>
      <c r="BE249" s="159">
        <v>0</v>
      </c>
      <c r="BF249" s="159">
        <v>0</v>
      </c>
      <c r="BG249" s="159">
        <v>1</v>
      </c>
      <c r="BH249" s="159">
        <v>1</v>
      </c>
      <c r="BI249" s="155" t="s">
        <v>2810</v>
      </c>
      <c r="BJ249" s="159">
        <v>0</v>
      </c>
      <c r="BK249" s="159">
        <v>0</v>
      </c>
      <c r="BL249" s="159">
        <v>0</v>
      </c>
      <c r="BM249" s="159">
        <v>0</v>
      </c>
      <c r="BN249" s="159">
        <v>0</v>
      </c>
      <c r="BO249" s="159">
        <v>0</v>
      </c>
      <c r="BP249" s="159">
        <v>0</v>
      </c>
      <c r="BQ249" s="159">
        <v>0</v>
      </c>
      <c r="BR249" s="159">
        <v>0</v>
      </c>
      <c r="BS249" s="155"/>
      <c r="BT249" s="159">
        <v>0</v>
      </c>
      <c r="BU249" s="159">
        <v>0</v>
      </c>
      <c r="BV249" s="159">
        <v>0</v>
      </c>
      <c r="BW249" s="159">
        <v>0</v>
      </c>
      <c r="BX249" s="159">
        <v>0</v>
      </c>
      <c r="BY249" s="159">
        <v>0</v>
      </c>
      <c r="BZ249" s="159">
        <v>0</v>
      </c>
      <c r="CA249" s="159">
        <v>0</v>
      </c>
      <c r="CB249" s="159">
        <v>0</v>
      </c>
      <c r="CC249" s="159">
        <v>0</v>
      </c>
      <c r="CD249" s="159">
        <v>0</v>
      </c>
      <c r="CE249" s="159">
        <v>0</v>
      </c>
      <c r="CF249" s="155"/>
      <c r="CG249" s="159">
        <v>1</v>
      </c>
      <c r="CH249" s="159">
        <v>1</v>
      </c>
      <c r="CI249" s="159">
        <v>1</v>
      </c>
      <c r="CJ249" s="159">
        <v>0</v>
      </c>
      <c r="CK249" s="159">
        <v>0</v>
      </c>
      <c r="CL249" s="159">
        <v>1</v>
      </c>
      <c r="CM249" s="155" t="s">
        <v>219</v>
      </c>
      <c r="CN249" s="159">
        <v>1</v>
      </c>
      <c r="CO249" s="159">
        <v>1</v>
      </c>
      <c r="CP249" s="159">
        <v>1</v>
      </c>
      <c r="CQ249" s="159">
        <v>0</v>
      </c>
      <c r="CR249" s="159">
        <v>0</v>
      </c>
      <c r="CS249" s="159">
        <v>0</v>
      </c>
      <c r="CT249" s="159"/>
      <c r="CU249" s="159">
        <v>1</v>
      </c>
      <c r="CV249" s="159">
        <v>1</v>
      </c>
      <c r="CW249" s="159">
        <v>1</v>
      </c>
      <c r="CX249" s="159">
        <v>1</v>
      </c>
      <c r="CY249" s="160" t="s">
        <v>3258</v>
      </c>
      <c r="CZ249" s="159">
        <v>1</v>
      </c>
      <c r="DA249" s="160" t="s">
        <v>2319</v>
      </c>
      <c r="DB249" s="154">
        <v>0</v>
      </c>
      <c r="DC249" s="154"/>
      <c r="DD249" s="159">
        <v>0</v>
      </c>
      <c r="DE249" s="159"/>
      <c r="DF249" s="159"/>
      <c r="DG249" s="159"/>
      <c r="DH249" s="160"/>
      <c r="DI249" s="155"/>
      <c r="DJ249" s="155"/>
      <c r="DK249" s="155"/>
      <c r="DL249" s="155"/>
      <c r="DM249" s="155"/>
      <c r="DN249" s="155"/>
      <c r="DO249" s="155"/>
      <c r="DP249" s="155"/>
      <c r="DQ249" s="155"/>
      <c r="DR249" s="155"/>
      <c r="DS249" s="155"/>
      <c r="DT249" s="155"/>
      <c r="DU249" s="155"/>
      <c r="DV249" s="155"/>
      <c r="DW249" s="155"/>
      <c r="DX249" s="155"/>
      <c r="DY249" s="155"/>
      <c r="DZ249" s="155"/>
      <c r="EA249" s="155"/>
      <c r="EB249" s="155"/>
      <c r="EC249" s="155"/>
      <c r="ED249" s="155"/>
      <c r="EE249" s="155"/>
      <c r="EF249" s="155"/>
      <c r="EG249" s="155"/>
      <c r="EH249" s="155"/>
      <c r="EI249" s="155"/>
      <c r="EJ249" s="155"/>
      <c r="EK249" s="155"/>
      <c r="EL249" s="155"/>
      <c r="EM249" s="155"/>
      <c r="EN249" s="155"/>
      <c r="EO249" s="155"/>
      <c r="EP249" s="155"/>
      <c r="EQ249" s="155"/>
      <c r="ER249" s="155"/>
      <c r="ES249" s="155"/>
      <c r="ET249" s="155"/>
      <c r="EU249" s="155"/>
      <c r="EV249" s="155"/>
      <c r="EW249" s="155"/>
      <c r="EX249" s="155"/>
      <c r="EY249" s="155"/>
      <c r="EZ249" s="155"/>
      <c r="FA249" s="155"/>
      <c r="FB249" s="155"/>
      <c r="FC249" s="155"/>
      <c r="FD249" s="155"/>
      <c r="FE249" s="155"/>
      <c r="FF249" s="155"/>
      <c r="FG249" s="155"/>
      <c r="FH249" s="155"/>
      <c r="FI249" s="155"/>
      <c r="FJ249" s="155"/>
      <c r="FK249" s="155"/>
      <c r="FL249" s="155"/>
      <c r="FM249" s="155"/>
      <c r="FN249" s="155"/>
      <c r="FO249" s="155"/>
      <c r="FP249" s="155"/>
      <c r="FQ249" s="155"/>
      <c r="FR249" s="155"/>
      <c r="FS249" s="155"/>
      <c r="FT249" s="155"/>
      <c r="FU249" s="155"/>
      <c r="FV249" s="155"/>
      <c r="FW249" s="155"/>
      <c r="FX249" s="155"/>
      <c r="FY249" s="155"/>
      <c r="FZ249" s="155"/>
      <c r="GA249" s="155"/>
      <c r="GB249" s="155"/>
      <c r="GC249" s="155"/>
      <c r="GD249" s="155"/>
      <c r="GE249" s="155"/>
      <c r="GF249" s="155"/>
      <c r="GG249" s="155"/>
      <c r="GH249" s="155"/>
      <c r="GI249" s="155"/>
      <c r="GJ249" s="155"/>
      <c r="GK249" s="155"/>
      <c r="GN249" s="155"/>
      <c r="GO249" s="155"/>
      <c r="GP249" s="155"/>
      <c r="GQ249" s="155"/>
      <c r="GR249" s="155"/>
      <c r="GT249" s="155"/>
      <c r="GU249" s="155"/>
      <c r="GV249" s="155"/>
      <c r="GY249" s="155"/>
      <c r="GZ249" s="155"/>
      <c r="HA249" s="155"/>
      <c r="HC249" s="155"/>
      <c r="HF249" s="155"/>
      <c r="HG249" s="155"/>
      <c r="HH249" s="155"/>
      <c r="HI249" s="155"/>
      <c r="HJ249" s="155"/>
      <c r="HL249" s="155"/>
      <c r="HM249" s="155"/>
      <c r="HO249" s="155"/>
      <c r="HP249" s="155"/>
      <c r="HS249" s="155"/>
      <c r="HT249" s="155"/>
      <c r="HV249" s="155"/>
      <c r="HW249" s="155"/>
      <c r="HY249" s="155"/>
      <c r="IA249" s="155"/>
      <c r="IE249" s="155"/>
      <c r="IG249" s="155"/>
      <c r="IH249" s="155"/>
      <c r="II249" s="155"/>
      <c r="IJ249" s="155"/>
      <c r="IK249" s="155"/>
      <c r="IM249" s="155"/>
      <c r="IN249" s="155"/>
      <c r="IP249" s="155"/>
      <c r="IQ249" s="155"/>
      <c r="IR249" s="155"/>
      <c r="IT249" s="155"/>
      <c r="IU249" s="155"/>
      <c r="IW249" s="155"/>
      <c r="IY249" s="155"/>
      <c r="JB249" s="155"/>
      <c r="JC249" s="155"/>
      <c r="JE249" s="155"/>
      <c r="JF249" s="155"/>
      <c r="JG249" s="155"/>
      <c r="JI249" s="155"/>
      <c r="JJ249" s="155"/>
      <c r="JL249" s="155"/>
      <c r="JM249" s="155"/>
      <c r="JN249" s="155"/>
      <c r="JO249" s="155"/>
      <c r="JP249" s="155"/>
      <c r="JQ249" s="155"/>
      <c r="JS249" s="155"/>
      <c r="JT249" s="155"/>
      <c r="JU249" s="155"/>
      <c r="JV249" s="155"/>
      <c r="JW249" s="155"/>
      <c r="JX249" s="155"/>
      <c r="JY249" s="155"/>
      <c r="KA249" s="155"/>
      <c r="KB249" s="155"/>
      <c r="KD249" s="155"/>
      <c r="KE249" s="155"/>
      <c r="KF249" s="155"/>
      <c r="KG249" s="155"/>
      <c r="KH249" s="155"/>
      <c r="KI249" s="155"/>
      <c r="KJ249" s="155"/>
      <c r="KK249" s="155"/>
      <c r="KL249" s="155"/>
      <c r="KM249" s="155"/>
      <c r="KN249" s="155"/>
      <c r="KO249" s="155"/>
      <c r="KQ249" s="155"/>
      <c r="KR249" s="155"/>
      <c r="KT249" s="155"/>
      <c r="KU249" s="155"/>
      <c r="KV249" s="155"/>
      <c r="KW249" s="155"/>
      <c r="KY249" s="155"/>
      <c r="KZ249" s="155"/>
      <c r="LA249" s="155"/>
      <c r="LC249" s="155"/>
      <c r="LD249" s="155"/>
      <c r="LE249" s="155"/>
      <c r="LF249" s="155"/>
      <c r="LH249" s="155"/>
      <c r="LI249" s="155"/>
      <c r="LJ249" s="155"/>
      <c r="LK249" s="155"/>
      <c r="LL249" s="155"/>
      <c r="LM249" s="155"/>
      <c r="LN249" s="155"/>
      <c r="LP249" s="155"/>
      <c r="LR249" s="155"/>
      <c r="LS249" s="155"/>
      <c r="LT249" s="155"/>
      <c r="LU249" s="155"/>
      <c r="LZ249" s="155"/>
      <c r="MA249" s="161">
        <v>44782</v>
      </c>
      <c r="MB249" s="155">
        <v>0</v>
      </c>
      <c r="MC249" s="155"/>
      <c r="MD249" s="155"/>
      <c r="ME249" s="155">
        <v>0</v>
      </c>
      <c r="MF249" s="155"/>
      <c r="MG249" s="155"/>
      <c r="MH249" s="155"/>
      <c r="MI249" s="155"/>
      <c r="MJ249" s="155"/>
      <c r="MK249" s="155"/>
      <c r="ML249" s="155"/>
      <c r="MM249" s="155"/>
      <c r="MN249" s="155"/>
      <c r="MO249" s="161">
        <v>44840</v>
      </c>
      <c r="MP249" s="155">
        <v>0</v>
      </c>
      <c r="MQ249" s="155"/>
      <c r="MR249" s="155"/>
      <c r="MS249" s="155"/>
      <c r="MT249" s="155"/>
      <c r="MU249" s="155"/>
      <c r="MV249" s="155"/>
      <c r="MW249" s="155"/>
      <c r="MX249" s="155"/>
      <c r="MY249" s="155"/>
      <c r="MZ249" s="155"/>
      <c r="NA249" s="155">
        <v>0</v>
      </c>
      <c r="NB249" s="155">
        <v>0</v>
      </c>
      <c r="NC249" s="155"/>
      <c r="ND249" s="155"/>
      <c r="NE249" s="155"/>
      <c r="NF249" s="155"/>
      <c r="NG249" s="155"/>
      <c r="NH249" s="155"/>
      <c r="NI249" s="155">
        <v>0</v>
      </c>
      <c r="NJ249" s="155"/>
      <c r="NK249" s="155"/>
      <c r="NL249" s="155"/>
      <c r="NM249" s="155"/>
      <c r="NN249" s="155"/>
      <c r="NO249" s="155">
        <v>1</v>
      </c>
      <c r="NP249" s="155">
        <v>0</v>
      </c>
      <c r="NQ249" s="155">
        <v>1</v>
      </c>
      <c r="NR249" s="155">
        <v>0</v>
      </c>
      <c r="NS249" s="155" t="s">
        <v>2836</v>
      </c>
      <c r="NT249" s="155">
        <v>1</v>
      </c>
      <c r="NU249" s="155" t="s">
        <v>3376</v>
      </c>
      <c r="NV249" s="155">
        <v>0</v>
      </c>
      <c r="PK249" s="59">
        <v>44907</v>
      </c>
      <c r="PL249">
        <v>0</v>
      </c>
      <c r="PW249">
        <v>0</v>
      </c>
      <c r="PX249">
        <v>0</v>
      </c>
      <c r="QE249">
        <v>1</v>
      </c>
      <c r="QF249" t="s">
        <v>2310</v>
      </c>
      <c r="QH249">
        <v>1</v>
      </c>
      <c r="QK249">
        <v>1</v>
      </c>
      <c r="QL249">
        <v>1</v>
      </c>
      <c r="QM249">
        <v>1</v>
      </c>
      <c r="QN249">
        <v>1</v>
      </c>
      <c r="QP249">
        <v>1</v>
      </c>
      <c r="QQ249" t="s">
        <v>2732</v>
      </c>
      <c r="QR249">
        <v>1</v>
      </c>
      <c r="QS249">
        <v>1</v>
      </c>
      <c r="QT249">
        <v>1</v>
      </c>
      <c r="QV249" s="59">
        <v>45059</v>
      </c>
      <c r="QW249">
        <v>0</v>
      </c>
      <c r="RH249">
        <v>1</v>
      </c>
      <c r="RI249">
        <v>1</v>
      </c>
      <c r="RK249">
        <v>7</v>
      </c>
      <c r="RL249">
        <v>1</v>
      </c>
      <c r="RM249">
        <v>1</v>
      </c>
      <c r="RN249">
        <v>1</v>
      </c>
      <c r="RO249">
        <v>1</v>
      </c>
      <c r="RP249">
        <v>1</v>
      </c>
      <c r="RQ249" t="s">
        <v>2310</v>
      </c>
      <c r="RR249">
        <v>1</v>
      </c>
      <c r="RS249">
        <v>1</v>
      </c>
      <c r="RW249">
        <v>0</v>
      </c>
      <c r="RX249">
        <v>1</v>
      </c>
      <c r="RY249">
        <v>1</v>
      </c>
      <c r="SA249">
        <v>1</v>
      </c>
      <c r="SB249" t="s">
        <v>2349</v>
      </c>
      <c r="SC249">
        <v>1</v>
      </c>
      <c r="SD249">
        <v>1</v>
      </c>
      <c r="SO249" s="97"/>
      <c r="SP249" s="143"/>
      <c r="SQ249" s="143"/>
      <c r="SR249" s="143"/>
      <c r="SS249" s="143"/>
      <c r="ST249" s="143"/>
      <c r="SU249" s="143"/>
      <c r="SV249" s="143"/>
      <c r="SW249" s="143"/>
      <c r="SX249" s="143"/>
      <c r="SY249" s="143"/>
      <c r="SZ249" s="143"/>
      <c r="TB249" s="143"/>
      <c r="TD249" s="143"/>
      <c r="TF249" s="143"/>
      <c r="TG249" s="143"/>
      <c r="TH249" s="143"/>
      <c r="TI249" s="15"/>
      <c r="TJ249" s="143"/>
      <c r="TK249" s="143"/>
    </row>
    <row r="250" spans="1:536" x14ac:dyDescent="0.25">
      <c r="A250">
        <v>248</v>
      </c>
      <c r="B250" s="15" t="s">
        <v>2310</v>
      </c>
      <c r="C250" s="15" t="s">
        <v>3086</v>
      </c>
      <c r="D250" t="s">
        <v>3087</v>
      </c>
      <c r="F250" t="s">
        <v>3377</v>
      </c>
      <c r="G250" s="139"/>
      <c r="H250">
        <v>0</v>
      </c>
      <c r="I250" s="146"/>
      <c r="J250" s="58"/>
      <c r="AA250" s="83"/>
      <c r="AT250" s="68"/>
      <c r="AU250" s="68"/>
      <c r="AV250" s="68"/>
      <c r="AW250" s="68"/>
      <c r="AX250" s="68"/>
      <c r="AY250" s="68"/>
      <c r="AZ250" s="68"/>
      <c r="BA250" s="68"/>
      <c r="BB250" s="68"/>
      <c r="BC250" s="68"/>
      <c r="BD250" s="68"/>
      <c r="BE250" s="68"/>
      <c r="BF250" s="68"/>
      <c r="BG250" s="68"/>
      <c r="BH250" s="68"/>
      <c r="BJ250" s="68"/>
      <c r="BK250" s="68"/>
      <c r="BL250" s="68"/>
      <c r="BM250" s="68"/>
      <c r="BN250" s="68"/>
      <c r="BO250" s="68"/>
      <c r="BP250" s="68"/>
      <c r="BQ250" s="68"/>
      <c r="BR250" s="68"/>
      <c r="BT250" s="68"/>
      <c r="BU250" s="68"/>
      <c r="BV250" s="68"/>
      <c r="BW250" s="68"/>
      <c r="BX250" s="68"/>
      <c r="BY250" s="68"/>
      <c r="BZ250" s="68"/>
      <c r="CA250" s="68"/>
      <c r="CB250" s="68"/>
      <c r="CC250" s="68"/>
      <c r="CD250" s="68"/>
      <c r="CE250" s="68"/>
      <c r="CG250" s="68"/>
      <c r="CH250" s="68"/>
      <c r="CI250" s="68"/>
      <c r="CJ250" s="68"/>
      <c r="CK250" s="68"/>
      <c r="CL250" s="68"/>
      <c r="CN250" s="68"/>
      <c r="CO250" s="68"/>
      <c r="CP250" s="68"/>
      <c r="CQ250" s="68"/>
      <c r="CR250" s="68"/>
      <c r="CS250" s="68"/>
      <c r="CT250" s="68"/>
      <c r="CU250" s="68"/>
      <c r="CV250" s="68"/>
      <c r="CW250" s="68"/>
      <c r="CX250" s="68"/>
      <c r="CY250" s="141"/>
      <c r="CZ250" s="68"/>
      <c r="DA250" s="141"/>
      <c r="DB250" s="15"/>
      <c r="DC250" s="15"/>
      <c r="DD250" s="68"/>
      <c r="DE250" s="68"/>
      <c r="DF250" s="68"/>
      <c r="DG250" s="68"/>
      <c r="DH250" s="141"/>
      <c r="GK250" s="59">
        <v>44617</v>
      </c>
      <c r="GL250">
        <v>28</v>
      </c>
      <c r="GM250">
        <v>0</v>
      </c>
      <c r="GP250">
        <v>0</v>
      </c>
      <c r="GS250">
        <v>1</v>
      </c>
      <c r="GW250">
        <v>0</v>
      </c>
      <c r="GX250">
        <v>0</v>
      </c>
      <c r="GZ250">
        <v>1</v>
      </c>
      <c r="HA250" s="59" t="s">
        <v>3095</v>
      </c>
      <c r="HB250">
        <v>1</v>
      </c>
      <c r="HC250" s="59" t="s">
        <v>3096</v>
      </c>
      <c r="HD250">
        <v>1</v>
      </c>
      <c r="HE250">
        <v>1</v>
      </c>
      <c r="HF250">
        <v>1</v>
      </c>
      <c r="HG250">
        <v>1</v>
      </c>
      <c r="HH250">
        <v>0</v>
      </c>
      <c r="HI250">
        <v>0</v>
      </c>
      <c r="HJ250" s="59">
        <v>44640</v>
      </c>
      <c r="HK250">
        <v>0</v>
      </c>
      <c r="HN250">
        <v>0</v>
      </c>
      <c r="HQ250">
        <v>1</v>
      </c>
      <c r="HU250">
        <v>0</v>
      </c>
      <c r="HV250">
        <v>0</v>
      </c>
      <c r="HX250">
        <v>1</v>
      </c>
      <c r="HY250" s="59" t="s">
        <v>3097</v>
      </c>
      <c r="HZ250">
        <v>1</v>
      </c>
      <c r="IA250" s="59" t="s">
        <v>3098</v>
      </c>
      <c r="IB250">
        <v>1</v>
      </c>
      <c r="IC250">
        <v>1</v>
      </c>
      <c r="ID250">
        <v>1</v>
      </c>
      <c r="IE250">
        <v>1</v>
      </c>
      <c r="IF250">
        <v>0</v>
      </c>
      <c r="IG250">
        <v>0</v>
      </c>
      <c r="IH250" s="59">
        <v>44663</v>
      </c>
      <c r="II250">
        <v>0</v>
      </c>
      <c r="IL250">
        <v>0</v>
      </c>
      <c r="IO250">
        <v>1</v>
      </c>
      <c r="IS250">
        <v>0</v>
      </c>
      <c r="IT250">
        <v>0</v>
      </c>
      <c r="IV250">
        <v>1</v>
      </c>
      <c r="IW250" s="59" t="s">
        <v>3099</v>
      </c>
      <c r="IX250">
        <v>1</v>
      </c>
      <c r="IY250" s="59" t="s">
        <v>2545</v>
      </c>
      <c r="IZ250">
        <v>0</v>
      </c>
      <c r="JA250">
        <v>1</v>
      </c>
      <c r="JB250">
        <v>1</v>
      </c>
      <c r="JC250">
        <v>1</v>
      </c>
      <c r="JD250">
        <v>0</v>
      </c>
      <c r="JE250">
        <v>0</v>
      </c>
      <c r="MA250" s="59"/>
      <c r="MO250" s="59"/>
      <c r="PK250" s="59"/>
      <c r="QV250" s="59">
        <v>45061</v>
      </c>
      <c r="QW250">
        <v>0</v>
      </c>
      <c r="RI250">
        <v>0</v>
      </c>
      <c r="RP250">
        <v>0</v>
      </c>
      <c r="RQ250" t="s">
        <v>3102</v>
      </c>
      <c r="RR250">
        <v>1</v>
      </c>
      <c r="RS250">
        <v>1</v>
      </c>
      <c r="RV250">
        <v>1</v>
      </c>
      <c r="RW250">
        <v>0</v>
      </c>
      <c r="RX250">
        <v>1</v>
      </c>
      <c r="RY250">
        <v>1</v>
      </c>
      <c r="SA250">
        <v>1</v>
      </c>
      <c r="SB250" t="s">
        <v>3103</v>
      </c>
      <c r="SC250">
        <v>1</v>
      </c>
      <c r="SD250">
        <v>1</v>
      </c>
      <c r="TI250" s="15"/>
    </row>
    <row r="251" spans="1:536" x14ac:dyDescent="0.25">
      <c r="A251">
        <v>249</v>
      </c>
      <c r="B251" s="15" t="s">
        <v>2310</v>
      </c>
      <c r="C251" s="68" t="s">
        <v>2666</v>
      </c>
      <c r="F251" t="s">
        <v>3378</v>
      </c>
      <c r="H251">
        <v>1</v>
      </c>
      <c r="JF251" s="59">
        <v>44693</v>
      </c>
      <c r="JG251" s="59"/>
      <c r="JH251">
        <v>0</v>
      </c>
      <c r="JK251">
        <v>0</v>
      </c>
      <c r="JN251">
        <v>0</v>
      </c>
      <c r="JO251">
        <v>0</v>
      </c>
      <c r="JR251">
        <v>0</v>
      </c>
      <c r="JS251">
        <v>0</v>
      </c>
      <c r="JU251">
        <v>1</v>
      </c>
      <c r="JV251" t="s">
        <v>2467</v>
      </c>
      <c r="JW251">
        <v>1</v>
      </c>
      <c r="JX251" t="s">
        <v>2343</v>
      </c>
      <c r="JY251">
        <v>1</v>
      </c>
      <c r="JZ251">
        <v>1</v>
      </c>
      <c r="KA251">
        <v>1</v>
      </c>
      <c r="KB251">
        <v>1</v>
      </c>
      <c r="KC251">
        <v>0</v>
      </c>
      <c r="KD251">
        <v>0</v>
      </c>
      <c r="KE251" s="59">
        <v>44740</v>
      </c>
      <c r="KF251">
        <v>0</v>
      </c>
      <c r="KI251">
        <v>0</v>
      </c>
      <c r="KL251">
        <v>0</v>
      </c>
      <c r="KS251">
        <v>1</v>
      </c>
      <c r="KT251" t="s">
        <v>2318</v>
      </c>
      <c r="KU251">
        <v>1</v>
      </c>
      <c r="KV251" t="s">
        <v>2608</v>
      </c>
      <c r="LA251">
        <v>0</v>
      </c>
      <c r="LB251">
        <v>0</v>
      </c>
      <c r="LC251" s="59">
        <v>44761</v>
      </c>
      <c r="LD251">
        <v>0</v>
      </c>
      <c r="LG251">
        <v>0</v>
      </c>
      <c r="LJ251">
        <v>0</v>
      </c>
      <c r="LN251">
        <v>0</v>
      </c>
      <c r="LO251">
        <v>0</v>
      </c>
      <c r="LQ251">
        <v>1</v>
      </c>
      <c r="LR251" t="s">
        <v>2342</v>
      </c>
      <c r="LS251">
        <v>1</v>
      </c>
      <c r="LT251" t="s">
        <v>2671</v>
      </c>
      <c r="LU251">
        <v>1</v>
      </c>
      <c r="LV251">
        <v>1</v>
      </c>
      <c r="LW251">
        <v>1</v>
      </c>
      <c r="LX251">
        <v>1</v>
      </c>
      <c r="LY251">
        <v>0</v>
      </c>
      <c r="LZ251">
        <v>0</v>
      </c>
      <c r="MA251" s="59">
        <v>44781</v>
      </c>
      <c r="MB251">
        <v>1</v>
      </c>
      <c r="MD251">
        <v>1</v>
      </c>
      <c r="ME251">
        <v>0</v>
      </c>
      <c r="NZ251" s="59">
        <v>44841</v>
      </c>
      <c r="OA251">
        <v>0</v>
      </c>
      <c r="OL251">
        <v>1</v>
      </c>
      <c r="OM251">
        <v>0</v>
      </c>
      <c r="OT251">
        <v>0</v>
      </c>
      <c r="OZ251">
        <v>0</v>
      </c>
      <c r="PE251">
        <v>1</v>
      </c>
      <c r="PF251" t="s">
        <v>2672</v>
      </c>
      <c r="PG251">
        <v>0</v>
      </c>
      <c r="PK251" s="59">
        <v>44917</v>
      </c>
      <c r="PL251">
        <v>0</v>
      </c>
      <c r="PW251">
        <v>1</v>
      </c>
      <c r="PX251">
        <v>0</v>
      </c>
      <c r="QE251">
        <v>1</v>
      </c>
      <c r="QF251" t="s">
        <v>2310</v>
      </c>
      <c r="QG251">
        <v>0</v>
      </c>
      <c r="QH251">
        <v>1</v>
      </c>
      <c r="QK251">
        <v>1</v>
      </c>
      <c r="QL251">
        <v>0</v>
      </c>
      <c r="QM251">
        <v>1</v>
      </c>
      <c r="QP251">
        <v>1</v>
      </c>
      <c r="QQ251" t="s">
        <v>2673</v>
      </c>
      <c r="QR251">
        <v>0</v>
      </c>
      <c r="QV251" s="59">
        <v>45060</v>
      </c>
      <c r="QW251">
        <v>0</v>
      </c>
      <c r="RH251">
        <v>1</v>
      </c>
      <c r="RI251">
        <v>1</v>
      </c>
      <c r="RJ251" s="69">
        <v>45017</v>
      </c>
      <c r="RK251">
        <v>7</v>
      </c>
      <c r="RL251">
        <v>0</v>
      </c>
      <c r="RM251">
        <v>1</v>
      </c>
      <c r="RN251">
        <v>1</v>
      </c>
      <c r="RO251">
        <v>0</v>
      </c>
      <c r="RP251">
        <v>0</v>
      </c>
      <c r="RV251">
        <v>1</v>
      </c>
      <c r="RW251">
        <v>1</v>
      </c>
      <c r="RX251">
        <v>1</v>
      </c>
      <c r="RY251">
        <v>1</v>
      </c>
      <c r="SA251">
        <v>1</v>
      </c>
      <c r="SB251" t="s">
        <v>2674</v>
      </c>
      <c r="SC251">
        <v>0</v>
      </c>
      <c r="SO251" s="97">
        <v>45265</v>
      </c>
      <c r="SP251" s="142">
        <v>14.6</v>
      </c>
      <c r="SQ251" s="152">
        <v>-1</v>
      </c>
      <c r="SR251" s="152">
        <v>-1</v>
      </c>
      <c r="SS251" s="152">
        <v>-1</v>
      </c>
      <c r="ST251" s="152">
        <v>-1</v>
      </c>
      <c r="SU251" s="152">
        <v>-1</v>
      </c>
      <c r="SV251" s="152">
        <v>-1</v>
      </c>
      <c r="SW251" s="152">
        <v>-1</v>
      </c>
      <c r="SX251" s="152">
        <v>-1</v>
      </c>
      <c r="SY251" s="142">
        <v>69.900000000000006</v>
      </c>
      <c r="SZ251" s="147">
        <v>1.53</v>
      </c>
      <c r="TB251" s="142"/>
      <c r="TC251">
        <v>-1.63</v>
      </c>
      <c r="TD251" s="143" t="s">
        <v>29</v>
      </c>
      <c r="TE251">
        <v>2.57</v>
      </c>
      <c r="TF251" s="142" t="s">
        <v>3379</v>
      </c>
      <c r="TG251" s="142"/>
      <c r="TH251" s="143">
        <v>12.7</v>
      </c>
      <c r="TI251" s="15" t="s">
        <v>21</v>
      </c>
      <c r="TJ251" s="143">
        <v>37</v>
      </c>
      <c r="TK251" s="143"/>
      <c r="TL251" s="59">
        <v>45354</v>
      </c>
      <c r="TM251">
        <v>0</v>
      </c>
      <c r="TP251">
        <v>0</v>
      </c>
    </row>
    <row r="252" spans="1:536" x14ac:dyDescent="0.25">
      <c r="A252">
        <v>250</v>
      </c>
      <c r="B252" s="15" t="s">
        <v>2310</v>
      </c>
      <c r="C252" s="15" t="s">
        <v>2675</v>
      </c>
      <c r="D252" t="s">
        <v>2676</v>
      </c>
      <c r="E252" t="s">
        <v>3380</v>
      </c>
      <c r="F252" t="s">
        <v>3381</v>
      </c>
      <c r="G252" s="139">
        <v>42213</v>
      </c>
      <c r="H252">
        <v>1</v>
      </c>
      <c r="I252" s="140">
        <v>44176</v>
      </c>
      <c r="J252" s="58">
        <f t="shared" ref="J252:J258" si="5">(I252-G252)/365.25</f>
        <v>5.3744010951403149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18</v>
      </c>
      <c r="T252">
        <v>1.0569999999999999</v>
      </c>
      <c r="U252">
        <v>-0.46</v>
      </c>
      <c r="V252" t="s">
        <v>21</v>
      </c>
      <c r="W252">
        <v>-1.37</v>
      </c>
      <c r="X252" t="s">
        <v>29</v>
      </c>
      <c r="Y252">
        <v>0.63</v>
      </c>
      <c r="Z252" t="s">
        <v>21</v>
      </c>
      <c r="AB252">
        <v>12.5</v>
      </c>
      <c r="AC252">
        <v>0</v>
      </c>
      <c r="AD252">
        <v>37</v>
      </c>
      <c r="AE252">
        <v>12.7</v>
      </c>
      <c r="AF252">
        <v>0</v>
      </c>
      <c r="AG252">
        <v>1</v>
      </c>
      <c r="AH252">
        <v>3</v>
      </c>
      <c r="AI252">
        <v>2</v>
      </c>
      <c r="AL252">
        <v>0</v>
      </c>
      <c r="AO252">
        <v>0</v>
      </c>
      <c r="AQ252" s="15">
        <v>1</v>
      </c>
      <c r="AT252" s="68">
        <v>1</v>
      </c>
      <c r="AU252" s="68">
        <v>0</v>
      </c>
      <c r="AV252" s="68">
        <v>3</v>
      </c>
      <c r="AW252">
        <v>14</v>
      </c>
      <c r="AX252">
        <v>11</v>
      </c>
      <c r="AY252" s="68">
        <v>1</v>
      </c>
      <c r="AZ252" s="68">
        <v>0</v>
      </c>
      <c r="BA252" s="68">
        <v>0</v>
      </c>
      <c r="BB252" s="68">
        <v>1</v>
      </c>
      <c r="BC252" s="68">
        <v>0</v>
      </c>
      <c r="BD252" s="68">
        <v>0</v>
      </c>
      <c r="BE252" s="68">
        <v>0</v>
      </c>
      <c r="BF252" s="68">
        <v>0</v>
      </c>
      <c r="BG252" s="68">
        <v>0</v>
      </c>
      <c r="BH252" s="68">
        <v>0</v>
      </c>
      <c r="BJ252" s="68">
        <v>0</v>
      </c>
      <c r="BK252" s="68">
        <v>1</v>
      </c>
      <c r="BL252" s="68">
        <v>1</v>
      </c>
      <c r="BM252" s="68">
        <v>1</v>
      </c>
      <c r="BN252" s="68">
        <v>0</v>
      </c>
      <c r="BO252" s="68">
        <v>1</v>
      </c>
      <c r="BP252" s="68">
        <v>0</v>
      </c>
      <c r="BQ252" s="68">
        <v>1</v>
      </c>
      <c r="BR252" s="68">
        <v>0</v>
      </c>
      <c r="BT252" s="68">
        <v>1</v>
      </c>
      <c r="BU252" s="68">
        <v>0</v>
      </c>
      <c r="BV252" s="68">
        <v>1</v>
      </c>
      <c r="BW252" s="68">
        <v>0</v>
      </c>
      <c r="BX252" s="68">
        <v>0</v>
      </c>
      <c r="BY252" s="68">
        <v>0</v>
      </c>
      <c r="BZ252" s="68">
        <v>1</v>
      </c>
      <c r="CA252" s="68">
        <v>1</v>
      </c>
      <c r="CB252" s="68">
        <v>0</v>
      </c>
      <c r="CC252" s="68">
        <v>1</v>
      </c>
      <c r="CD252" s="68">
        <v>0</v>
      </c>
      <c r="CE252" s="68">
        <v>0</v>
      </c>
      <c r="CG252" s="68">
        <v>1</v>
      </c>
      <c r="CH252" s="68">
        <v>0</v>
      </c>
      <c r="CI252" s="68">
        <v>1</v>
      </c>
      <c r="CJ252" s="68">
        <v>0</v>
      </c>
      <c r="CK252" s="68">
        <v>0</v>
      </c>
      <c r="CL252" s="68">
        <v>1</v>
      </c>
      <c r="CM252" t="s">
        <v>2495</v>
      </c>
      <c r="CN252" s="68">
        <v>1</v>
      </c>
      <c r="CO252" s="68">
        <v>1</v>
      </c>
      <c r="CP252" s="68">
        <v>0</v>
      </c>
      <c r="CQ252" s="68">
        <v>0</v>
      </c>
      <c r="CR252" s="68">
        <v>0</v>
      </c>
      <c r="CS252" s="68">
        <v>1</v>
      </c>
      <c r="CT252" t="s">
        <v>219</v>
      </c>
      <c r="CU252" s="68">
        <v>0</v>
      </c>
      <c r="CV252" s="68">
        <v>0</v>
      </c>
      <c r="CW252" s="68">
        <v>0</v>
      </c>
      <c r="CX252" s="68">
        <v>1</v>
      </c>
      <c r="CY252" s="141" t="s">
        <v>2679</v>
      </c>
      <c r="CZ252" s="68">
        <v>1</v>
      </c>
      <c r="DA252" s="141" t="s">
        <v>2680</v>
      </c>
      <c r="DB252" s="15">
        <v>0</v>
      </c>
      <c r="DC252" s="15"/>
      <c r="DD252" s="68">
        <v>1</v>
      </c>
      <c r="DE252" s="68"/>
      <c r="DF252" s="68"/>
      <c r="DG252" s="68"/>
      <c r="DH252" s="141"/>
      <c r="GK252" s="59">
        <v>44617</v>
      </c>
      <c r="GM252">
        <v>0</v>
      </c>
      <c r="GP252">
        <v>0</v>
      </c>
      <c r="GS252">
        <v>1</v>
      </c>
      <c r="GW252">
        <v>0</v>
      </c>
      <c r="GX252">
        <v>0</v>
      </c>
      <c r="GZ252">
        <v>1</v>
      </c>
      <c r="HA252" t="s">
        <v>2687</v>
      </c>
      <c r="HB252">
        <v>1</v>
      </c>
      <c r="HC252" t="s">
        <v>2688</v>
      </c>
      <c r="HD252">
        <v>1</v>
      </c>
      <c r="HE252">
        <v>1</v>
      </c>
      <c r="HF252">
        <v>1</v>
      </c>
      <c r="HG252">
        <v>1</v>
      </c>
      <c r="HH252">
        <v>0</v>
      </c>
      <c r="HI252">
        <v>0</v>
      </c>
      <c r="HJ252" s="59">
        <v>44640</v>
      </c>
      <c r="HK252">
        <v>0</v>
      </c>
      <c r="HN252">
        <v>0</v>
      </c>
      <c r="HQ252">
        <v>1</v>
      </c>
      <c r="HU252">
        <v>0</v>
      </c>
      <c r="HV252">
        <v>0</v>
      </c>
      <c r="HX252">
        <v>1</v>
      </c>
      <c r="HY252" t="s">
        <v>2401</v>
      </c>
      <c r="HZ252">
        <v>1</v>
      </c>
      <c r="IA252" t="s">
        <v>2339</v>
      </c>
      <c r="IB252">
        <v>1</v>
      </c>
      <c r="IC252">
        <v>1</v>
      </c>
      <c r="ID252">
        <v>1</v>
      </c>
      <c r="IE252">
        <v>1</v>
      </c>
      <c r="IF252">
        <v>0</v>
      </c>
      <c r="IG252">
        <v>0</v>
      </c>
      <c r="IH252" s="59">
        <v>44663</v>
      </c>
      <c r="II252">
        <v>0</v>
      </c>
      <c r="IL252">
        <v>0</v>
      </c>
      <c r="IO252">
        <v>1</v>
      </c>
      <c r="IS252">
        <v>0</v>
      </c>
      <c r="IT252">
        <v>0</v>
      </c>
      <c r="IV252">
        <v>1</v>
      </c>
      <c r="IW252" t="s">
        <v>2689</v>
      </c>
      <c r="IX252">
        <v>1</v>
      </c>
      <c r="IY252" t="s">
        <v>2690</v>
      </c>
      <c r="JF252" s="59">
        <v>44693</v>
      </c>
      <c r="JH252">
        <v>0</v>
      </c>
      <c r="JK252">
        <v>0</v>
      </c>
      <c r="JR252">
        <v>0</v>
      </c>
      <c r="JS252">
        <v>0</v>
      </c>
      <c r="JU252">
        <v>1</v>
      </c>
      <c r="JV252" t="s">
        <v>2318</v>
      </c>
      <c r="JW252">
        <v>1</v>
      </c>
      <c r="JX252" t="s">
        <v>2416</v>
      </c>
      <c r="JY252">
        <v>1</v>
      </c>
      <c r="JZ252">
        <v>1</v>
      </c>
      <c r="KA252">
        <v>1</v>
      </c>
      <c r="KB252">
        <v>1</v>
      </c>
      <c r="KC252">
        <v>0</v>
      </c>
      <c r="KD252">
        <v>0</v>
      </c>
      <c r="KE252" s="59">
        <v>44741</v>
      </c>
      <c r="KF252">
        <v>0</v>
      </c>
      <c r="KI252">
        <v>0</v>
      </c>
      <c r="KL252">
        <v>0</v>
      </c>
      <c r="KP252">
        <v>0</v>
      </c>
      <c r="KQ252">
        <v>0</v>
      </c>
      <c r="KS252">
        <v>1</v>
      </c>
      <c r="KT252" t="s">
        <v>2390</v>
      </c>
      <c r="KU252">
        <v>1</v>
      </c>
      <c r="KV252" t="s">
        <v>2595</v>
      </c>
      <c r="KW252">
        <v>1</v>
      </c>
      <c r="KX252">
        <v>1</v>
      </c>
      <c r="KY252">
        <v>1</v>
      </c>
      <c r="KZ252">
        <v>1</v>
      </c>
      <c r="LA252">
        <v>0</v>
      </c>
      <c r="LB252">
        <v>0</v>
      </c>
      <c r="LC252" s="59">
        <v>44760</v>
      </c>
      <c r="LD252">
        <v>0</v>
      </c>
      <c r="LG252">
        <v>0</v>
      </c>
      <c r="LJ252">
        <v>1</v>
      </c>
      <c r="LN252">
        <v>0</v>
      </c>
      <c r="LO252">
        <v>0</v>
      </c>
      <c r="LS252">
        <v>1</v>
      </c>
      <c r="LT252" t="s">
        <v>2339</v>
      </c>
      <c r="LU252">
        <v>1</v>
      </c>
      <c r="LV252">
        <v>1</v>
      </c>
      <c r="LW252">
        <v>1</v>
      </c>
      <c r="LX252">
        <v>1</v>
      </c>
      <c r="LY252">
        <v>0</v>
      </c>
      <c r="LZ252">
        <v>0</v>
      </c>
      <c r="MA252" s="59">
        <v>44781</v>
      </c>
      <c r="MB252">
        <v>0</v>
      </c>
      <c r="ME252">
        <v>0</v>
      </c>
      <c r="PK252" s="59">
        <v>44907</v>
      </c>
      <c r="PL252">
        <v>0</v>
      </c>
      <c r="PW252">
        <v>1</v>
      </c>
      <c r="PX252">
        <v>0</v>
      </c>
      <c r="QE252">
        <v>1</v>
      </c>
      <c r="QF252" t="s">
        <v>2310</v>
      </c>
      <c r="QG252">
        <v>0</v>
      </c>
      <c r="QH252">
        <v>1</v>
      </c>
      <c r="QI252">
        <v>0</v>
      </c>
      <c r="QK252">
        <v>1</v>
      </c>
      <c r="QL252">
        <v>2</v>
      </c>
      <c r="QM252">
        <v>1</v>
      </c>
      <c r="QN252">
        <v>1</v>
      </c>
      <c r="QP252">
        <v>1</v>
      </c>
      <c r="QQ252" t="s">
        <v>2691</v>
      </c>
      <c r="QR252">
        <v>1</v>
      </c>
      <c r="QT252">
        <v>1</v>
      </c>
      <c r="QV252" s="59">
        <v>45060</v>
      </c>
      <c r="QW252">
        <v>0</v>
      </c>
      <c r="RI252">
        <v>0</v>
      </c>
      <c r="RP252">
        <v>0</v>
      </c>
      <c r="RV252">
        <v>0</v>
      </c>
      <c r="SA252">
        <v>0</v>
      </c>
      <c r="SC252">
        <v>1</v>
      </c>
      <c r="SD252">
        <v>0</v>
      </c>
      <c r="SE252">
        <v>1</v>
      </c>
      <c r="TI252" s="15"/>
    </row>
    <row r="253" spans="1:536" x14ac:dyDescent="0.25">
      <c r="A253">
        <v>251</v>
      </c>
      <c r="B253" s="15" t="s">
        <v>2310</v>
      </c>
      <c r="C253" s="15" t="s">
        <v>2915</v>
      </c>
      <c r="D253" t="s">
        <v>2916</v>
      </c>
      <c r="E253" t="s">
        <v>3382</v>
      </c>
      <c r="F253" t="s">
        <v>3383</v>
      </c>
      <c r="G253" s="139">
        <v>39502</v>
      </c>
      <c r="H253">
        <v>0</v>
      </c>
      <c r="I253" s="140">
        <v>44176</v>
      </c>
      <c r="J253" s="58">
        <f t="shared" si="5"/>
        <v>12.796714579055442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48</v>
      </c>
      <c r="T253">
        <v>1.55</v>
      </c>
      <c r="W253">
        <v>-7.0000000000000007E-2</v>
      </c>
      <c r="X253" t="s">
        <v>21</v>
      </c>
      <c r="Y253">
        <v>0.5</v>
      </c>
      <c r="Z253" t="s">
        <v>21</v>
      </c>
      <c r="AB253">
        <v>13.4</v>
      </c>
      <c r="AC253">
        <v>0</v>
      </c>
      <c r="AD253">
        <v>39</v>
      </c>
      <c r="AE253">
        <v>13.6</v>
      </c>
      <c r="AF253">
        <v>7</v>
      </c>
      <c r="AG253">
        <v>0</v>
      </c>
      <c r="AL253">
        <v>1</v>
      </c>
      <c r="AM253">
        <v>1</v>
      </c>
      <c r="AN253">
        <v>5</v>
      </c>
      <c r="AO253">
        <v>0</v>
      </c>
      <c r="AQ253" s="15">
        <v>0</v>
      </c>
      <c r="AT253" s="68">
        <v>1</v>
      </c>
      <c r="AU253" s="68">
        <v>0</v>
      </c>
      <c r="AV253" s="68">
        <v>6</v>
      </c>
      <c r="AW253">
        <v>9</v>
      </c>
      <c r="AX253">
        <v>11</v>
      </c>
      <c r="AY253" s="68">
        <v>1</v>
      </c>
      <c r="AZ253" s="68">
        <v>0</v>
      </c>
      <c r="BA253" s="68">
        <v>0</v>
      </c>
      <c r="BB253" s="68">
        <v>1</v>
      </c>
      <c r="BC253" s="68">
        <v>0</v>
      </c>
      <c r="BD253" s="68">
        <v>0</v>
      </c>
      <c r="BE253" s="68">
        <v>0</v>
      </c>
      <c r="BF253" s="68">
        <v>0</v>
      </c>
      <c r="BG253" s="68">
        <v>0</v>
      </c>
      <c r="BH253" s="68">
        <v>1</v>
      </c>
      <c r="BI253" t="s">
        <v>2919</v>
      </c>
      <c r="BJ253" s="68">
        <v>0</v>
      </c>
      <c r="BK253" s="68">
        <v>1</v>
      </c>
      <c r="BL253" s="68">
        <v>1</v>
      </c>
      <c r="BM253" s="68">
        <v>1</v>
      </c>
      <c r="BN253" s="68">
        <v>0</v>
      </c>
      <c r="BO253" s="68">
        <v>1</v>
      </c>
      <c r="BP253" s="68">
        <v>0</v>
      </c>
      <c r="BQ253" s="68">
        <v>1</v>
      </c>
      <c r="BR253" s="68">
        <v>0</v>
      </c>
      <c r="BT253" s="68">
        <v>0</v>
      </c>
      <c r="BU253" s="68">
        <v>0</v>
      </c>
      <c r="BV253" s="68">
        <v>0</v>
      </c>
      <c r="BW253" s="68">
        <v>0</v>
      </c>
      <c r="BX253" s="68">
        <v>0</v>
      </c>
      <c r="BY253" s="68">
        <v>0</v>
      </c>
      <c r="BZ253" s="68">
        <v>0</v>
      </c>
      <c r="CA253" s="68">
        <v>0</v>
      </c>
      <c r="CB253" s="68">
        <v>0</v>
      </c>
      <c r="CC253" s="68">
        <v>0</v>
      </c>
      <c r="CD253" s="68">
        <v>0</v>
      </c>
      <c r="CE253" s="68">
        <v>0</v>
      </c>
      <c r="CG253" s="68">
        <v>1</v>
      </c>
      <c r="CH253" s="68">
        <v>0</v>
      </c>
      <c r="CI253" s="68">
        <v>1</v>
      </c>
      <c r="CJ253" s="68">
        <v>0</v>
      </c>
      <c r="CK253" s="68">
        <v>1</v>
      </c>
      <c r="CL253" s="68">
        <v>0</v>
      </c>
      <c r="CN253" s="68">
        <v>1</v>
      </c>
      <c r="CO253" s="68">
        <v>1</v>
      </c>
      <c r="CP253" s="68">
        <v>0</v>
      </c>
      <c r="CQ253" s="68">
        <v>0</v>
      </c>
      <c r="CR253" s="68">
        <v>0</v>
      </c>
      <c r="CS253" s="68">
        <v>0</v>
      </c>
      <c r="CU253" s="68">
        <v>1</v>
      </c>
      <c r="CV253" s="68">
        <v>1</v>
      </c>
      <c r="CW253" s="68">
        <v>0</v>
      </c>
      <c r="CX253" s="68">
        <v>1</v>
      </c>
      <c r="CY253" s="141" t="s">
        <v>2342</v>
      </c>
      <c r="CZ253" s="68">
        <v>1</v>
      </c>
      <c r="DA253" s="141" t="s">
        <v>2657</v>
      </c>
      <c r="DB253" s="15">
        <v>0</v>
      </c>
      <c r="DC253" s="15"/>
      <c r="DD253" s="68">
        <v>1</v>
      </c>
      <c r="DE253" s="68"/>
      <c r="DF253" s="68"/>
      <c r="DG253" s="68"/>
      <c r="DH253" s="141"/>
      <c r="MA253" s="59">
        <v>44782</v>
      </c>
      <c r="MB253">
        <v>0</v>
      </c>
      <c r="ME253">
        <v>0</v>
      </c>
      <c r="NZ253" s="59">
        <v>44841</v>
      </c>
      <c r="OA253">
        <v>0</v>
      </c>
      <c r="OL253">
        <v>0</v>
      </c>
      <c r="OM253">
        <v>0</v>
      </c>
      <c r="OT253">
        <v>1</v>
      </c>
      <c r="OU253" t="s">
        <v>2423</v>
      </c>
      <c r="OV253">
        <v>1</v>
      </c>
      <c r="OZ253">
        <v>1</v>
      </c>
      <c r="PA253">
        <v>0</v>
      </c>
      <c r="PB253">
        <v>1</v>
      </c>
      <c r="PC253">
        <v>1</v>
      </c>
      <c r="PE253">
        <v>0</v>
      </c>
      <c r="PG253">
        <v>0</v>
      </c>
      <c r="QV253" s="59">
        <v>45061</v>
      </c>
      <c r="QW253">
        <v>0</v>
      </c>
      <c r="RH253">
        <v>1</v>
      </c>
      <c r="RI253">
        <v>0</v>
      </c>
      <c r="RP253">
        <v>1</v>
      </c>
      <c r="RQ253" t="s">
        <v>2423</v>
      </c>
      <c r="RR253">
        <v>0</v>
      </c>
      <c r="RS253">
        <v>1</v>
      </c>
      <c r="RV253">
        <v>1</v>
      </c>
      <c r="RW253">
        <v>0</v>
      </c>
      <c r="RX253">
        <v>1</v>
      </c>
      <c r="RY253">
        <v>0</v>
      </c>
      <c r="RZ253" t="s">
        <v>2350</v>
      </c>
      <c r="SA253">
        <v>1</v>
      </c>
      <c r="SB253" t="s">
        <v>2349</v>
      </c>
      <c r="SC253">
        <v>1</v>
      </c>
      <c r="SD253">
        <v>1</v>
      </c>
      <c r="TI253" s="15"/>
    </row>
    <row r="254" spans="1:536" x14ac:dyDescent="0.25">
      <c r="A254">
        <v>252</v>
      </c>
      <c r="B254" s="15" t="s">
        <v>2310</v>
      </c>
      <c r="C254" s="15" t="s">
        <v>2915</v>
      </c>
      <c r="D254" t="s">
        <v>2916</v>
      </c>
      <c r="E254" t="s">
        <v>3384</v>
      </c>
      <c r="F254" t="s">
        <v>3385</v>
      </c>
      <c r="G254" s="139">
        <v>30267</v>
      </c>
      <c r="H254">
        <v>0</v>
      </c>
      <c r="I254" s="140">
        <v>44176</v>
      </c>
      <c r="J254" s="58">
        <f t="shared" si="5"/>
        <v>38.0807665982204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58</v>
      </c>
      <c r="T254">
        <v>1.52</v>
      </c>
      <c r="AA254" s="83">
        <f>(S254/(T254*T254))</f>
        <v>25.103878116343491</v>
      </c>
      <c r="AB254">
        <v>11.8</v>
      </c>
      <c r="AC254">
        <v>1</v>
      </c>
      <c r="AD254">
        <v>35.5</v>
      </c>
      <c r="AE254">
        <v>11.9</v>
      </c>
      <c r="AF254">
        <v>9</v>
      </c>
      <c r="AG254">
        <v>0</v>
      </c>
      <c r="AL254">
        <v>0</v>
      </c>
      <c r="AO254">
        <v>1</v>
      </c>
      <c r="AP254" t="s">
        <v>3386</v>
      </c>
      <c r="AQ254" s="15">
        <v>0</v>
      </c>
      <c r="AT254" s="68">
        <v>1</v>
      </c>
      <c r="AU254" s="68">
        <v>0</v>
      </c>
      <c r="AV254" s="68">
        <v>6</v>
      </c>
      <c r="AW254">
        <v>9</v>
      </c>
      <c r="AX254">
        <v>11</v>
      </c>
      <c r="AY254" s="68">
        <v>1</v>
      </c>
      <c r="AZ254" s="68">
        <v>0</v>
      </c>
      <c r="BA254" s="68">
        <v>0</v>
      </c>
      <c r="BB254" s="68">
        <v>1</v>
      </c>
      <c r="BC254" s="68">
        <v>0</v>
      </c>
      <c r="BD254" s="68">
        <v>0</v>
      </c>
      <c r="BE254" s="68">
        <v>0</v>
      </c>
      <c r="BF254" s="68">
        <v>0</v>
      </c>
      <c r="BG254" s="68">
        <v>0</v>
      </c>
      <c r="BH254" s="68">
        <v>1</v>
      </c>
      <c r="BI254" t="s">
        <v>2919</v>
      </c>
      <c r="BJ254" s="68">
        <v>0</v>
      </c>
      <c r="BK254" s="68">
        <v>1</v>
      </c>
      <c r="BL254" s="68">
        <v>1</v>
      </c>
      <c r="BM254" s="68">
        <v>1</v>
      </c>
      <c r="BN254" s="68">
        <v>0</v>
      </c>
      <c r="BO254" s="68">
        <v>1</v>
      </c>
      <c r="BP254" s="68">
        <v>0</v>
      </c>
      <c r="BQ254" s="68">
        <v>1</v>
      </c>
      <c r="BR254" s="68">
        <v>0</v>
      </c>
      <c r="BT254" s="68">
        <v>0</v>
      </c>
      <c r="BU254" s="68">
        <v>0</v>
      </c>
      <c r="BV254" s="68">
        <v>0</v>
      </c>
      <c r="BW254" s="68">
        <v>0</v>
      </c>
      <c r="BX254" s="68">
        <v>0</v>
      </c>
      <c r="BY254" s="68">
        <v>0</v>
      </c>
      <c r="BZ254" s="68">
        <v>0</v>
      </c>
      <c r="CA254" s="68">
        <v>0</v>
      </c>
      <c r="CB254" s="68">
        <v>0</v>
      </c>
      <c r="CC254" s="68">
        <v>0</v>
      </c>
      <c r="CD254" s="68">
        <v>0</v>
      </c>
      <c r="CE254" s="68">
        <v>0</v>
      </c>
      <c r="CG254" s="68">
        <v>1</v>
      </c>
      <c r="CH254" s="68">
        <v>0</v>
      </c>
      <c r="CI254" s="68">
        <v>1</v>
      </c>
      <c r="CJ254" s="68">
        <v>0</v>
      </c>
      <c r="CK254" s="68">
        <v>1</v>
      </c>
      <c r="CL254" s="68">
        <v>0</v>
      </c>
      <c r="CN254" s="68">
        <v>1</v>
      </c>
      <c r="CO254" s="68">
        <v>1</v>
      </c>
      <c r="CP254" s="68">
        <v>0</v>
      </c>
      <c r="CQ254" s="68">
        <v>0</v>
      </c>
      <c r="CR254" s="68">
        <v>0</v>
      </c>
      <c r="CS254" s="68">
        <v>0</v>
      </c>
      <c r="CU254" s="68">
        <v>1</v>
      </c>
      <c r="CV254" s="68">
        <v>1</v>
      </c>
      <c r="CW254" s="68">
        <v>0</v>
      </c>
      <c r="CX254" s="68">
        <v>1</v>
      </c>
      <c r="CY254" s="141" t="s">
        <v>2342</v>
      </c>
      <c r="CZ254" s="68">
        <v>1</v>
      </c>
      <c r="DA254" s="141" t="s">
        <v>2657</v>
      </c>
      <c r="DB254" s="15">
        <v>0</v>
      </c>
      <c r="DC254" s="15"/>
      <c r="DD254" s="68">
        <v>1</v>
      </c>
      <c r="DE254" s="68"/>
      <c r="DF254" s="68"/>
      <c r="DG254" s="68"/>
      <c r="DH254" s="141"/>
      <c r="DI254" s="59">
        <v>44507</v>
      </c>
      <c r="DJ254" s="58">
        <f>(DI254-G254)/365.25</f>
        <v>38.986995208761122</v>
      </c>
      <c r="DL254">
        <v>1</v>
      </c>
      <c r="DM254">
        <v>1</v>
      </c>
      <c r="DN254">
        <v>0</v>
      </c>
      <c r="DO254">
        <v>1</v>
      </c>
      <c r="DP254">
        <v>90</v>
      </c>
      <c r="DQ254">
        <v>90</v>
      </c>
      <c r="DR254">
        <v>1</v>
      </c>
      <c r="DS254">
        <v>0</v>
      </c>
      <c r="DT254">
        <v>0</v>
      </c>
      <c r="DU254">
        <v>0</v>
      </c>
      <c r="DX254">
        <v>1</v>
      </c>
      <c r="EA254">
        <v>2</v>
      </c>
      <c r="EC254">
        <v>0</v>
      </c>
      <c r="ED254">
        <v>0</v>
      </c>
      <c r="EE254">
        <v>0</v>
      </c>
      <c r="EG254">
        <v>0</v>
      </c>
      <c r="EH254">
        <v>0</v>
      </c>
      <c r="EI254">
        <v>1</v>
      </c>
      <c r="EJ254">
        <v>1</v>
      </c>
      <c r="EK254" t="s">
        <v>3387</v>
      </c>
      <c r="EL254">
        <v>1</v>
      </c>
      <c r="EM254">
        <v>1</v>
      </c>
      <c r="EN254">
        <v>1</v>
      </c>
      <c r="EO254">
        <v>-1</v>
      </c>
      <c r="EQ254">
        <v>1</v>
      </c>
      <c r="ER254">
        <v>2</v>
      </c>
      <c r="ES254">
        <v>3</v>
      </c>
      <c r="ET254">
        <v>-1</v>
      </c>
      <c r="EV254" t="s">
        <v>2617</v>
      </c>
      <c r="EZ254">
        <v>1</v>
      </c>
      <c r="FA254">
        <v>60</v>
      </c>
      <c r="FC254">
        <v>2</v>
      </c>
      <c r="FD254">
        <v>1</v>
      </c>
      <c r="FE254">
        <v>1</v>
      </c>
      <c r="FG254" t="s">
        <v>14</v>
      </c>
      <c r="FH254">
        <v>2</v>
      </c>
      <c r="FI254" t="s">
        <v>3388</v>
      </c>
      <c r="FJ254" t="s">
        <v>2538</v>
      </c>
      <c r="FK254">
        <v>5</v>
      </c>
      <c r="FL254" t="s">
        <v>220</v>
      </c>
      <c r="FM254">
        <v>1</v>
      </c>
      <c r="FN254">
        <v>60</v>
      </c>
      <c r="FO254" t="s">
        <v>306</v>
      </c>
      <c r="FP254">
        <v>2</v>
      </c>
      <c r="FQ254">
        <v>0</v>
      </c>
      <c r="FT254">
        <v>1</v>
      </c>
      <c r="FU254">
        <v>1</v>
      </c>
      <c r="FV254">
        <v>2</v>
      </c>
      <c r="FW254">
        <v>0</v>
      </c>
      <c r="GE254">
        <v>1</v>
      </c>
      <c r="GF254">
        <v>0</v>
      </c>
      <c r="GH254">
        <v>-1</v>
      </c>
      <c r="GI254">
        <v>1</v>
      </c>
      <c r="GJ254" s="59">
        <v>44506</v>
      </c>
      <c r="GK254" s="59"/>
      <c r="GN254" s="59"/>
      <c r="GO254" s="59"/>
      <c r="GP254" s="59"/>
      <c r="GQ254" s="59"/>
      <c r="GR254" s="59"/>
      <c r="GT254" s="59"/>
      <c r="GU254" s="59"/>
      <c r="GV254" s="59"/>
      <c r="GY254" s="59"/>
      <c r="GZ254" s="59"/>
      <c r="HA254" s="59"/>
      <c r="HC254" s="59"/>
      <c r="HE254" s="59"/>
      <c r="HF254" s="59"/>
      <c r="HG254" s="59"/>
      <c r="HH254" s="59"/>
      <c r="HI254" s="59"/>
      <c r="HJ254" s="59"/>
      <c r="HL254" s="59"/>
      <c r="HM254" s="59"/>
      <c r="HO254" s="59"/>
      <c r="HP254" s="59"/>
      <c r="HS254" s="59"/>
      <c r="HT254" s="59"/>
      <c r="HV254" s="59"/>
      <c r="HW254" s="59"/>
      <c r="HY254" s="59"/>
      <c r="IA254" s="59"/>
      <c r="IE254" s="59"/>
      <c r="IG254" s="59"/>
      <c r="IH254" s="59"/>
      <c r="II254" s="59"/>
      <c r="IJ254" s="59"/>
      <c r="IK254" s="59"/>
      <c r="IM254" s="59"/>
      <c r="IN254" s="59"/>
      <c r="IP254" s="59"/>
      <c r="IQ254" s="59"/>
      <c r="IR254" s="59"/>
      <c r="IT254" s="59"/>
      <c r="IU254" s="59"/>
      <c r="IW254" s="59"/>
      <c r="IY254" s="59"/>
      <c r="JB254" s="59"/>
      <c r="JC254" s="59"/>
      <c r="JE254" s="59"/>
      <c r="JF254" s="59"/>
      <c r="JG254" s="59"/>
      <c r="JI254" s="59"/>
      <c r="JJ254" s="59"/>
      <c r="JL254" s="59"/>
      <c r="JM254" s="59"/>
      <c r="JN254" s="59"/>
      <c r="JO254" s="59"/>
      <c r="JP254" s="59"/>
      <c r="JQ254" s="59"/>
      <c r="JS254" s="59"/>
      <c r="JT254" s="59"/>
      <c r="JU254" s="59"/>
      <c r="JV254" s="59"/>
      <c r="JW254" s="59"/>
      <c r="JX254" s="59"/>
      <c r="JY254" s="59"/>
      <c r="KA254" s="59"/>
      <c r="KB254" s="59"/>
      <c r="KD254" s="59"/>
      <c r="KE254" s="59"/>
      <c r="KF254" s="59"/>
      <c r="KG254" s="59"/>
      <c r="KH254" s="59"/>
      <c r="KI254" s="59"/>
      <c r="KJ254" s="59"/>
      <c r="KK254" s="59"/>
      <c r="KL254" s="59"/>
      <c r="KM254" s="59"/>
      <c r="KN254" s="59"/>
      <c r="KO254" s="59"/>
      <c r="KQ254" s="59"/>
      <c r="KR254" s="59"/>
      <c r="KT254" s="59"/>
      <c r="KU254" s="59"/>
      <c r="KV254" s="59"/>
      <c r="KW254" s="59"/>
      <c r="KY254" s="59"/>
      <c r="KZ254" s="59"/>
      <c r="LA254" s="59"/>
      <c r="LC254" s="59"/>
      <c r="LD254" s="59"/>
      <c r="LE254" s="59"/>
      <c r="LF254" s="59"/>
      <c r="LH254" s="59"/>
      <c r="LI254" s="59"/>
      <c r="LJ254" s="59"/>
      <c r="LK254" s="59"/>
      <c r="LL254" s="59"/>
      <c r="LM254" s="59"/>
      <c r="LN254" s="59"/>
      <c r="LP254" s="59"/>
      <c r="LR254" s="59"/>
      <c r="LS254" s="59"/>
      <c r="LT254" s="59"/>
      <c r="LU254" s="59"/>
      <c r="LZ254" s="59"/>
      <c r="MA254" s="59">
        <v>44782</v>
      </c>
      <c r="MB254">
        <v>1</v>
      </c>
      <c r="ME254">
        <v>0</v>
      </c>
      <c r="NZ254" s="59">
        <v>44841</v>
      </c>
      <c r="OA254">
        <v>0</v>
      </c>
      <c r="OL254">
        <v>0</v>
      </c>
      <c r="OM254">
        <v>0</v>
      </c>
      <c r="OT254">
        <v>1</v>
      </c>
      <c r="OU254" t="s">
        <v>2423</v>
      </c>
      <c r="OV254">
        <v>1</v>
      </c>
      <c r="OZ254">
        <v>1</v>
      </c>
      <c r="PA254">
        <v>0</v>
      </c>
      <c r="PB254">
        <v>1</v>
      </c>
      <c r="PC254">
        <v>1</v>
      </c>
      <c r="PE254">
        <v>0</v>
      </c>
      <c r="PG254">
        <v>0</v>
      </c>
      <c r="QV254" s="59">
        <v>45061</v>
      </c>
      <c r="QW254">
        <v>0</v>
      </c>
      <c r="RH254">
        <v>1</v>
      </c>
      <c r="RI254">
        <v>0</v>
      </c>
      <c r="RP254">
        <v>1</v>
      </c>
      <c r="RQ254" t="s">
        <v>2423</v>
      </c>
      <c r="RR254">
        <v>0</v>
      </c>
      <c r="RS254">
        <v>1</v>
      </c>
      <c r="RV254">
        <v>1</v>
      </c>
      <c r="RW254">
        <v>0</v>
      </c>
      <c r="RX254">
        <v>1</v>
      </c>
      <c r="RY254">
        <v>0</v>
      </c>
      <c r="RZ254" t="s">
        <v>2350</v>
      </c>
      <c r="SA254">
        <v>1</v>
      </c>
      <c r="SB254" t="s">
        <v>2349</v>
      </c>
      <c r="SC254">
        <v>1</v>
      </c>
      <c r="SD254">
        <v>1</v>
      </c>
      <c r="TI254" s="144"/>
    </row>
    <row r="255" spans="1:536" x14ac:dyDescent="0.25">
      <c r="A255">
        <v>253</v>
      </c>
      <c r="B255" s="15" t="s">
        <v>2310</v>
      </c>
      <c r="C255" s="15" t="s">
        <v>3042</v>
      </c>
      <c r="D255" t="s">
        <v>3043</v>
      </c>
      <c r="E255" t="s">
        <v>3389</v>
      </c>
      <c r="F255" t="s">
        <v>3390</v>
      </c>
      <c r="G255" s="139">
        <v>38553</v>
      </c>
      <c r="H255">
        <v>0</v>
      </c>
      <c r="I255" s="140">
        <v>44176</v>
      </c>
      <c r="J255" s="58">
        <f t="shared" si="5"/>
        <v>15.394934976043805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63</v>
      </c>
      <c r="T255">
        <v>1.63</v>
      </c>
      <c r="W255">
        <v>0.13</v>
      </c>
      <c r="X255" t="s">
        <v>21</v>
      </c>
      <c r="Y255">
        <v>0.99</v>
      </c>
      <c r="Z255" t="s">
        <v>21</v>
      </c>
      <c r="AB255">
        <v>11.4</v>
      </c>
      <c r="AC255">
        <v>1</v>
      </c>
      <c r="AD255">
        <v>35</v>
      </c>
      <c r="AE255">
        <v>11.6</v>
      </c>
      <c r="AF255">
        <v>10</v>
      </c>
      <c r="AG255">
        <v>0</v>
      </c>
      <c r="AJ255">
        <v>0</v>
      </c>
      <c r="AL255">
        <v>0</v>
      </c>
      <c r="AO255">
        <v>0</v>
      </c>
      <c r="AQ255" s="15">
        <v>1</v>
      </c>
      <c r="AR255" s="15">
        <v>1</v>
      </c>
      <c r="AT255" s="68">
        <v>0</v>
      </c>
      <c r="AU255" s="68">
        <v>0</v>
      </c>
      <c r="AV255" s="68">
        <v>6</v>
      </c>
      <c r="AW255" s="68">
        <v>11</v>
      </c>
      <c r="AX255" s="68">
        <v>14</v>
      </c>
      <c r="AY255" s="68">
        <v>1</v>
      </c>
      <c r="AZ255" s="68">
        <v>1</v>
      </c>
      <c r="BA255" s="68">
        <v>1</v>
      </c>
      <c r="BB255" s="68">
        <v>0</v>
      </c>
      <c r="BC255" s="68">
        <v>0</v>
      </c>
      <c r="BD255" s="68">
        <v>0</v>
      </c>
      <c r="BE255" s="68">
        <v>1</v>
      </c>
      <c r="BF255" s="68">
        <v>0</v>
      </c>
      <c r="BG255" s="68">
        <v>1</v>
      </c>
      <c r="BH255" s="68">
        <v>1</v>
      </c>
      <c r="BI255" t="s">
        <v>3047</v>
      </c>
      <c r="BJ255" s="68">
        <v>0</v>
      </c>
      <c r="BK255" s="68">
        <v>0</v>
      </c>
      <c r="BL255" s="68">
        <v>0</v>
      </c>
      <c r="BM255" s="68">
        <v>1</v>
      </c>
      <c r="BN255" s="68">
        <v>1</v>
      </c>
      <c r="BO255" s="68">
        <v>0</v>
      </c>
      <c r="BP255" s="68">
        <v>0</v>
      </c>
      <c r="BQ255" s="68">
        <v>0</v>
      </c>
      <c r="BR255" s="68">
        <v>0</v>
      </c>
      <c r="BT255" s="68">
        <v>1</v>
      </c>
      <c r="BU255" s="68">
        <v>0</v>
      </c>
      <c r="BV255" s="68">
        <v>0</v>
      </c>
      <c r="BW255" s="68">
        <v>0</v>
      </c>
      <c r="BX255" s="68">
        <v>0</v>
      </c>
      <c r="BY255" s="68">
        <v>0</v>
      </c>
      <c r="BZ255" s="68">
        <v>1</v>
      </c>
      <c r="CA255" s="68">
        <v>1</v>
      </c>
      <c r="CB255" s="68">
        <v>0</v>
      </c>
      <c r="CC255" s="68">
        <v>0</v>
      </c>
      <c r="CD255" s="68">
        <v>1</v>
      </c>
      <c r="CE255" s="68">
        <v>0</v>
      </c>
      <c r="CF255" s="68"/>
      <c r="CG255" s="68">
        <v>1</v>
      </c>
      <c r="CH255" s="68">
        <v>1</v>
      </c>
      <c r="CI255" s="68">
        <v>1</v>
      </c>
      <c r="CJ255" s="68">
        <v>0</v>
      </c>
      <c r="CK255" s="68">
        <v>0</v>
      </c>
      <c r="CL255" s="68">
        <v>0</v>
      </c>
      <c r="CN255" s="68">
        <v>1</v>
      </c>
      <c r="CO255" s="68">
        <v>1</v>
      </c>
      <c r="CP255" s="68">
        <v>1</v>
      </c>
      <c r="CQ255" s="68">
        <v>0</v>
      </c>
      <c r="CR255" s="68">
        <v>0</v>
      </c>
      <c r="CS255" s="68">
        <v>0</v>
      </c>
      <c r="CT255" s="68"/>
      <c r="CU255" s="68">
        <v>1</v>
      </c>
      <c r="CV255" s="68">
        <v>1</v>
      </c>
      <c r="CW255" s="68">
        <v>0</v>
      </c>
      <c r="CX255" s="68">
        <v>1</v>
      </c>
      <c r="CY255" s="141" t="s">
        <v>3048</v>
      </c>
      <c r="CZ255" s="68">
        <v>1</v>
      </c>
      <c r="DA255" s="141" t="s">
        <v>3049</v>
      </c>
      <c r="DB255" s="15">
        <v>1</v>
      </c>
      <c r="DC255" s="15">
        <v>6</v>
      </c>
      <c r="DD255" s="68">
        <v>1</v>
      </c>
      <c r="DE255" s="68">
        <v>1</v>
      </c>
      <c r="DF255" s="148">
        <v>44004</v>
      </c>
      <c r="DG255" s="15"/>
      <c r="DH255" s="168" t="s">
        <v>3391</v>
      </c>
      <c r="GK255" s="59">
        <v>44617</v>
      </c>
      <c r="GL255">
        <v>16</v>
      </c>
      <c r="GM255">
        <v>0</v>
      </c>
      <c r="GP255">
        <v>0</v>
      </c>
      <c r="GS255">
        <v>0</v>
      </c>
      <c r="GW255">
        <v>0</v>
      </c>
      <c r="GX255">
        <v>0</v>
      </c>
      <c r="GZ255">
        <v>1</v>
      </c>
      <c r="HA255" s="59" t="s">
        <v>3051</v>
      </c>
      <c r="HB255">
        <v>1</v>
      </c>
      <c r="HC255" s="59" t="s">
        <v>3052</v>
      </c>
      <c r="HD255">
        <v>1</v>
      </c>
      <c r="HE255">
        <v>1</v>
      </c>
      <c r="HF255">
        <v>1</v>
      </c>
      <c r="HG255">
        <v>1</v>
      </c>
      <c r="HH255">
        <v>0</v>
      </c>
      <c r="HI255">
        <v>0</v>
      </c>
      <c r="HJ255" s="59">
        <v>44640</v>
      </c>
      <c r="HK255">
        <v>0</v>
      </c>
      <c r="HN255">
        <v>0</v>
      </c>
      <c r="HQ255">
        <v>0</v>
      </c>
      <c r="HU255">
        <v>1</v>
      </c>
      <c r="HV255">
        <v>1</v>
      </c>
      <c r="HX255">
        <v>1</v>
      </c>
      <c r="HY255" s="59" t="s">
        <v>2365</v>
      </c>
      <c r="HZ255">
        <v>1</v>
      </c>
      <c r="IA255" s="59" t="s">
        <v>3053</v>
      </c>
      <c r="IB255">
        <v>1</v>
      </c>
      <c r="IC255">
        <v>1</v>
      </c>
      <c r="ID255">
        <v>1</v>
      </c>
      <c r="IE255">
        <v>1</v>
      </c>
      <c r="IF255">
        <v>0</v>
      </c>
      <c r="IG255">
        <v>0</v>
      </c>
      <c r="IH255" s="59">
        <v>44663</v>
      </c>
      <c r="II255">
        <v>0</v>
      </c>
      <c r="IL255">
        <v>0</v>
      </c>
      <c r="IO255">
        <v>0</v>
      </c>
      <c r="IS255">
        <v>0</v>
      </c>
      <c r="IT255">
        <v>0</v>
      </c>
      <c r="IV255">
        <v>1</v>
      </c>
      <c r="IW255" s="59" t="s">
        <v>3054</v>
      </c>
      <c r="IX255">
        <v>1</v>
      </c>
      <c r="IY255" s="59" t="s">
        <v>3055</v>
      </c>
      <c r="IZ255">
        <v>1</v>
      </c>
      <c r="JA255">
        <v>1</v>
      </c>
      <c r="JB255">
        <v>1</v>
      </c>
      <c r="JC255">
        <v>1</v>
      </c>
      <c r="JD255">
        <v>0</v>
      </c>
      <c r="JE255">
        <v>0</v>
      </c>
      <c r="JF255" s="59">
        <v>44693</v>
      </c>
      <c r="JH255">
        <v>0</v>
      </c>
      <c r="JK255">
        <v>0</v>
      </c>
      <c r="JN255">
        <v>1</v>
      </c>
      <c r="JR255">
        <v>0</v>
      </c>
      <c r="JS255">
        <v>0</v>
      </c>
      <c r="KE255" s="59">
        <v>44741</v>
      </c>
      <c r="KF255">
        <v>0</v>
      </c>
      <c r="KI255">
        <v>0</v>
      </c>
      <c r="KL255">
        <v>1</v>
      </c>
      <c r="KP255">
        <v>0</v>
      </c>
      <c r="KQ255">
        <v>0</v>
      </c>
      <c r="KS255">
        <v>1</v>
      </c>
      <c r="KT255" s="59" t="s">
        <v>2432</v>
      </c>
      <c r="KU255">
        <v>1</v>
      </c>
      <c r="KV255" s="59" t="s">
        <v>2429</v>
      </c>
      <c r="KW255">
        <v>1</v>
      </c>
      <c r="KX255">
        <v>1</v>
      </c>
      <c r="KY255">
        <v>1</v>
      </c>
      <c r="KZ255">
        <v>1</v>
      </c>
      <c r="LA255">
        <v>0</v>
      </c>
      <c r="LB255">
        <v>0</v>
      </c>
      <c r="LC255" s="59">
        <v>44760</v>
      </c>
      <c r="LD255">
        <v>0</v>
      </c>
      <c r="LG255">
        <v>0</v>
      </c>
      <c r="LJ255">
        <v>1</v>
      </c>
      <c r="LN255">
        <v>0</v>
      </c>
      <c r="LO255">
        <v>0</v>
      </c>
      <c r="LQ255">
        <v>1</v>
      </c>
      <c r="LR255" s="59" t="s">
        <v>2313</v>
      </c>
      <c r="LS255">
        <v>1</v>
      </c>
      <c r="LT255" s="59" t="s">
        <v>2608</v>
      </c>
      <c r="LU255">
        <v>1</v>
      </c>
      <c r="LV255">
        <v>1</v>
      </c>
      <c r="LW255">
        <v>1</v>
      </c>
      <c r="LX255">
        <v>1</v>
      </c>
      <c r="LY255">
        <v>0</v>
      </c>
      <c r="LZ255">
        <v>0</v>
      </c>
      <c r="MA255" s="59">
        <v>44780</v>
      </c>
      <c r="MB255">
        <v>0</v>
      </c>
      <c r="MD255">
        <v>0</v>
      </c>
      <c r="MH255" s="59">
        <v>44783</v>
      </c>
      <c r="MI255">
        <v>0</v>
      </c>
      <c r="ML255">
        <v>0</v>
      </c>
      <c r="MO255" s="59">
        <v>44840</v>
      </c>
      <c r="MP255">
        <v>0</v>
      </c>
      <c r="NA255">
        <v>0</v>
      </c>
      <c r="NB255">
        <v>0</v>
      </c>
      <c r="NI255">
        <v>0</v>
      </c>
      <c r="NO255">
        <v>0</v>
      </c>
      <c r="NV255">
        <v>0</v>
      </c>
      <c r="PK255" s="59">
        <v>44907</v>
      </c>
      <c r="PL255">
        <v>0</v>
      </c>
      <c r="PW255">
        <v>1</v>
      </c>
      <c r="QE255">
        <v>1</v>
      </c>
      <c r="QF255" t="s">
        <v>2369</v>
      </c>
      <c r="QH255">
        <v>1</v>
      </c>
      <c r="QI255">
        <v>1</v>
      </c>
      <c r="QL255">
        <v>0</v>
      </c>
      <c r="QM255">
        <v>1</v>
      </c>
      <c r="QN255">
        <v>1</v>
      </c>
      <c r="QP255">
        <v>1</v>
      </c>
      <c r="QQ255" t="s">
        <v>2446</v>
      </c>
      <c r="QR255">
        <v>0</v>
      </c>
      <c r="QV255" s="59">
        <v>45062</v>
      </c>
      <c r="QW255">
        <v>0</v>
      </c>
      <c r="RH255">
        <v>1</v>
      </c>
      <c r="RI255">
        <v>0</v>
      </c>
      <c r="RP255">
        <v>1</v>
      </c>
      <c r="RQ255" t="s">
        <v>2369</v>
      </c>
      <c r="RR255">
        <v>0</v>
      </c>
      <c r="RS255">
        <v>1</v>
      </c>
      <c r="RW255">
        <v>0</v>
      </c>
      <c r="RX255">
        <v>1</v>
      </c>
      <c r="RY255">
        <v>1</v>
      </c>
      <c r="SA255">
        <v>1</v>
      </c>
      <c r="SB255" t="s">
        <v>2349</v>
      </c>
      <c r="SC255">
        <v>0</v>
      </c>
      <c r="SG255" s="59">
        <v>45247</v>
      </c>
      <c r="SH255">
        <v>0</v>
      </c>
      <c r="SK255">
        <v>0</v>
      </c>
      <c r="TI255" s="15"/>
      <c r="TL255" s="59">
        <v>45354</v>
      </c>
      <c r="TM255">
        <v>1</v>
      </c>
    </row>
    <row r="256" spans="1:536" x14ac:dyDescent="0.25">
      <c r="A256">
        <v>254</v>
      </c>
      <c r="B256" s="15" t="s">
        <v>2310</v>
      </c>
      <c r="C256" s="15" t="s">
        <v>2566</v>
      </c>
      <c r="D256" t="s">
        <v>2567</v>
      </c>
      <c r="E256" t="s">
        <v>3392</v>
      </c>
      <c r="F256" t="s">
        <v>3393</v>
      </c>
      <c r="G256" s="139">
        <v>33291</v>
      </c>
      <c r="H256">
        <v>0</v>
      </c>
      <c r="I256" s="140">
        <v>44176</v>
      </c>
      <c r="J256" s="58">
        <f t="shared" si="5"/>
        <v>29.801505817932924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65</v>
      </c>
      <c r="T256">
        <v>1.6</v>
      </c>
      <c r="AA256" s="83">
        <f>(S256/(T256*T256))</f>
        <v>25.390624999999996</v>
      </c>
      <c r="AF256">
        <v>14</v>
      </c>
      <c r="AG256">
        <v>1</v>
      </c>
      <c r="AH256">
        <v>2</v>
      </c>
      <c r="AI256">
        <v>3</v>
      </c>
      <c r="AJ256">
        <v>1</v>
      </c>
      <c r="AK256">
        <v>3</v>
      </c>
      <c r="AL256">
        <v>1</v>
      </c>
      <c r="AM256">
        <v>1</v>
      </c>
      <c r="AN256">
        <v>4</v>
      </c>
      <c r="AO256">
        <v>0</v>
      </c>
      <c r="AQ256" s="15">
        <v>1</v>
      </c>
      <c r="AT256" s="68">
        <v>1</v>
      </c>
      <c r="AU256" s="68">
        <v>1</v>
      </c>
      <c r="AV256" s="68">
        <v>5</v>
      </c>
      <c r="AW256" s="68">
        <v>11</v>
      </c>
      <c r="AX256" s="68">
        <v>14</v>
      </c>
      <c r="AY256" s="68">
        <v>1</v>
      </c>
      <c r="AZ256" s="68">
        <v>0</v>
      </c>
      <c r="BA256" s="68">
        <v>1</v>
      </c>
      <c r="BB256" s="68">
        <v>1</v>
      </c>
      <c r="BC256" s="68">
        <v>1</v>
      </c>
      <c r="BD256" s="68">
        <v>0</v>
      </c>
      <c r="BE256" s="68">
        <v>1</v>
      </c>
      <c r="BF256" s="68">
        <v>0</v>
      </c>
      <c r="BG256" s="68">
        <v>1</v>
      </c>
      <c r="BH256" s="68">
        <v>0</v>
      </c>
      <c r="BJ256" s="68">
        <v>0</v>
      </c>
      <c r="BK256" s="68">
        <v>0</v>
      </c>
      <c r="BL256" s="68">
        <v>1</v>
      </c>
      <c r="BM256" s="68">
        <v>1</v>
      </c>
      <c r="BN256" s="68">
        <v>0</v>
      </c>
      <c r="BO256" s="68">
        <v>0</v>
      </c>
      <c r="BP256" s="68">
        <v>0</v>
      </c>
      <c r="BQ256" s="68">
        <v>1</v>
      </c>
      <c r="BR256" s="68">
        <v>0</v>
      </c>
      <c r="BT256" s="68">
        <v>1</v>
      </c>
      <c r="BU256" s="68">
        <v>0</v>
      </c>
      <c r="BV256" s="68">
        <v>0</v>
      </c>
      <c r="BW256" s="68">
        <v>0</v>
      </c>
      <c r="BX256" s="68">
        <v>1</v>
      </c>
      <c r="BY256" s="68">
        <v>0</v>
      </c>
      <c r="BZ256" s="68">
        <v>0</v>
      </c>
      <c r="CA256" s="68">
        <v>0</v>
      </c>
      <c r="CB256" s="68">
        <v>0</v>
      </c>
      <c r="CC256" s="68">
        <v>0</v>
      </c>
      <c r="CD256" s="68">
        <v>0</v>
      </c>
      <c r="CE256" s="68">
        <v>0</v>
      </c>
      <c r="CG256" s="68">
        <v>1</v>
      </c>
      <c r="CH256" s="68">
        <v>0</v>
      </c>
      <c r="CI256" s="68">
        <v>1</v>
      </c>
      <c r="CJ256" s="68">
        <v>0</v>
      </c>
      <c r="CK256" s="68">
        <v>0</v>
      </c>
      <c r="CL256" s="68">
        <v>1</v>
      </c>
      <c r="CM256" t="s">
        <v>219</v>
      </c>
      <c r="CN256" s="68">
        <v>1</v>
      </c>
      <c r="CO256" s="68">
        <v>1</v>
      </c>
      <c r="CP256" s="68">
        <v>0</v>
      </c>
      <c r="CQ256" s="68">
        <v>0</v>
      </c>
      <c r="CR256" s="68">
        <v>0</v>
      </c>
      <c r="CS256" s="68">
        <v>0</v>
      </c>
      <c r="CU256" s="68">
        <v>1</v>
      </c>
      <c r="CV256" s="68">
        <v>1</v>
      </c>
      <c r="CW256" s="68">
        <v>1</v>
      </c>
      <c r="CX256" s="68">
        <v>1</v>
      </c>
      <c r="CY256" s="141" t="s">
        <v>2571</v>
      </c>
      <c r="CZ256" s="68">
        <v>1</v>
      </c>
      <c r="DA256" s="141" t="s">
        <v>2572</v>
      </c>
      <c r="DB256" s="15">
        <v>0</v>
      </c>
      <c r="DC256" s="15"/>
      <c r="DD256" s="68">
        <v>0</v>
      </c>
      <c r="DE256" s="68">
        <v>1</v>
      </c>
      <c r="DF256" s="148">
        <v>44004</v>
      </c>
      <c r="DG256" s="151"/>
      <c r="DH256" s="141"/>
      <c r="NZ256" s="59">
        <v>44841</v>
      </c>
      <c r="OA256">
        <v>1</v>
      </c>
      <c r="OB256" s="69">
        <v>44774</v>
      </c>
      <c r="OC256">
        <v>2</v>
      </c>
      <c r="OH256">
        <v>0</v>
      </c>
      <c r="OJ256">
        <v>0</v>
      </c>
      <c r="OM256">
        <v>1</v>
      </c>
      <c r="ON256" s="69">
        <v>44774</v>
      </c>
      <c r="OR256">
        <v>1</v>
      </c>
      <c r="OS256">
        <v>0</v>
      </c>
      <c r="PK256" s="69">
        <v>44866</v>
      </c>
      <c r="PL256">
        <v>0</v>
      </c>
      <c r="PW256">
        <v>0</v>
      </c>
      <c r="PX256">
        <v>0</v>
      </c>
      <c r="QE256">
        <v>1</v>
      </c>
      <c r="QF256" t="s">
        <v>2310</v>
      </c>
      <c r="QH256">
        <v>1</v>
      </c>
      <c r="QI256">
        <v>1</v>
      </c>
      <c r="QK256">
        <v>1</v>
      </c>
      <c r="QL256">
        <v>0</v>
      </c>
      <c r="QM256">
        <v>1</v>
      </c>
      <c r="QP256">
        <v>1</v>
      </c>
      <c r="QQ256" t="s">
        <v>182</v>
      </c>
      <c r="QR256">
        <v>0</v>
      </c>
      <c r="QV256" s="59">
        <v>45061</v>
      </c>
      <c r="QW256">
        <v>0</v>
      </c>
      <c r="RH256">
        <v>1</v>
      </c>
      <c r="RI256">
        <v>1</v>
      </c>
      <c r="RJ256" s="69">
        <v>44986</v>
      </c>
      <c r="RK256">
        <v>3</v>
      </c>
      <c r="RL256">
        <v>0</v>
      </c>
      <c r="RM256">
        <v>0</v>
      </c>
      <c r="RN256">
        <v>0</v>
      </c>
      <c r="RO256">
        <v>0</v>
      </c>
      <c r="RP256">
        <v>1</v>
      </c>
      <c r="RQ256" t="s">
        <v>2310</v>
      </c>
      <c r="RR256">
        <v>0</v>
      </c>
      <c r="RS256">
        <v>1</v>
      </c>
      <c r="RV256">
        <v>1</v>
      </c>
      <c r="RW256">
        <v>0</v>
      </c>
      <c r="RX256">
        <v>1</v>
      </c>
      <c r="RY256">
        <v>1</v>
      </c>
      <c r="SA256">
        <v>1</v>
      </c>
      <c r="SB256" t="s">
        <v>2573</v>
      </c>
      <c r="SC256">
        <v>0</v>
      </c>
      <c r="TI256" s="15"/>
    </row>
    <row r="257" spans="1:537" x14ac:dyDescent="0.25">
      <c r="A257">
        <v>255</v>
      </c>
      <c r="B257" s="15" t="s">
        <v>2310</v>
      </c>
      <c r="C257" s="15" t="s">
        <v>2586</v>
      </c>
      <c r="D257" t="s">
        <v>2587</v>
      </c>
      <c r="E257" t="s">
        <v>3394</v>
      </c>
      <c r="F257" t="s">
        <v>3395</v>
      </c>
      <c r="G257" s="139">
        <v>36450</v>
      </c>
      <c r="H257">
        <v>1</v>
      </c>
      <c r="I257" s="140">
        <v>44176</v>
      </c>
      <c r="J257" s="58">
        <f t="shared" si="5"/>
        <v>21.152635181382614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53</v>
      </c>
      <c r="T257" s="57">
        <v>1.5</v>
      </c>
      <c r="AA257" s="83">
        <f>(S257/(T257*T257))</f>
        <v>23.555555555555557</v>
      </c>
      <c r="AB257">
        <v>13.9</v>
      </c>
      <c r="AC257">
        <v>0</v>
      </c>
      <c r="AD257">
        <v>41</v>
      </c>
      <c r="AE257">
        <v>13.8</v>
      </c>
      <c r="AF257">
        <v>11</v>
      </c>
      <c r="AG257">
        <v>1</v>
      </c>
      <c r="AH257">
        <v>2</v>
      </c>
      <c r="AI257">
        <v>2</v>
      </c>
      <c r="AL257">
        <v>1</v>
      </c>
      <c r="AM257">
        <v>1</v>
      </c>
      <c r="AN257">
        <v>3</v>
      </c>
      <c r="AO257">
        <v>0</v>
      </c>
      <c r="AQ257" s="15">
        <v>0</v>
      </c>
      <c r="AT257" s="68">
        <v>1</v>
      </c>
      <c r="AU257" s="68">
        <v>0</v>
      </c>
      <c r="AV257" s="68">
        <v>9</v>
      </c>
      <c r="AW257" s="68">
        <v>6</v>
      </c>
      <c r="AX257" s="68">
        <v>11</v>
      </c>
      <c r="AY257" s="68">
        <v>1</v>
      </c>
      <c r="AZ257" s="68">
        <v>1</v>
      </c>
      <c r="BA257" s="68">
        <v>1</v>
      </c>
      <c r="BB257" s="68">
        <v>1</v>
      </c>
      <c r="BC257" s="68">
        <v>0</v>
      </c>
      <c r="BD257" s="68">
        <v>0</v>
      </c>
      <c r="BE257" s="68">
        <v>0</v>
      </c>
      <c r="BF257" s="68">
        <v>0</v>
      </c>
      <c r="BG257" s="68">
        <v>0</v>
      </c>
      <c r="BH257" s="68">
        <v>0</v>
      </c>
      <c r="BJ257" s="68">
        <v>0</v>
      </c>
      <c r="BK257" s="68">
        <v>0</v>
      </c>
      <c r="BL257" s="68">
        <v>0</v>
      </c>
      <c r="BM257" s="68">
        <v>1</v>
      </c>
      <c r="BN257" s="68">
        <v>0</v>
      </c>
      <c r="BO257" s="68">
        <v>1</v>
      </c>
      <c r="BP257" s="68">
        <v>0</v>
      </c>
      <c r="BQ257" s="68">
        <v>1</v>
      </c>
      <c r="BR257" s="68">
        <v>0</v>
      </c>
      <c r="BT257" s="68">
        <v>1</v>
      </c>
      <c r="BU257" s="68">
        <v>0</v>
      </c>
      <c r="BV257" s="68">
        <v>0</v>
      </c>
      <c r="BW257" s="68">
        <v>0</v>
      </c>
      <c r="BX257" s="68">
        <v>0</v>
      </c>
      <c r="BY257" s="68">
        <v>0</v>
      </c>
      <c r="BZ257" s="68">
        <v>1</v>
      </c>
      <c r="CA257" s="68">
        <v>0</v>
      </c>
      <c r="CB257" s="68">
        <v>0</v>
      </c>
      <c r="CC257" s="68">
        <v>0</v>
      </c>
      <c r="CD257" s="68">
        <v>0</v>
      </c>
      <c r="CE257" s="68">
        <v>0</v>
      </c>
      <c r="CG257" s="68">
        <v>1</v>
      </c>
      <c r="CH257" s="68">
        <v>1</v>
      </c>
      <c r="CI257" s="68">
        <v>1</v>
      </c>
      <c r="CJ257" s="68">
        <v>0</v>
      </c>
      <c r="CK257" s="68">
        <v>0</v>
      </c>
      <c r="CL257" s="68">
        <v>0</v>
      </c>
      <c r="CN257" s="68">
        <v>1</v>
      </c>
      <c r="CO257" s="68">
        <v>1</v>
      </c>
      <c r="CP257" s="68">
        <v>1</v>
      </c>
      <c r="CQ257" s="68">
        <v>0</v>
      </c>
      <c r="CR257" s="68">
        <v>0</v>
      </c>
      <c r="CS257" s="68">
        <v>0</v>
      </c>
      <c r="CU257" s="68">
        <v>1</v>
      </c>
      <c r="CV257" s="68">
        <v>1</v>
      </c>
      <c r="CW257" s="68">
        <v>1</v>
      </c>
      <c r="CX257" s="68">
        <v>1</v>
      </c>
      <c r="CY257" s="141" t="s">
        <v>2591</v>
      </c>
      <c r="CZ257" s="68">
        <v>1</v>
      </c>
      <c r="DA257" s="141" t="s">
        <v>2592</v>
      </c>
      <c r="DB257" s="15">
        <v>0</v>
      </c>
      <c r="DC257" s="15"/>
      <c r="DD257" s="68">
        <v>1</v>
      </c>
      <c r="DE257" s="68">
        <v>1</v>
      </c>
      <c r="DF257" s="148">
        <v>44004</v>
      </c>
      <c r="DG257" s="151"/>
      <c r="DH257" s="141"/>
      <c r="JF257" s="59">
        <v>44693</v>
      </c>
      <c r="JH257">
        <v>0</v>
      </c>
      <c r="JK257">
        <v>0</v>
      </c>
      <c r="JN257">
        <v>1</v>
      </c>
      <c r="JR257">
        <v>0</v>
      </c>
      <c r="JS257">
        <v>0</v>
      </c>
      <c r="KE257" s="59">
        <v>44739</v>
      </c>
      <c r="KF257">
        <v>0</v>
      </c>
      <c r="KI257">
        <v>0</v>
      </c>
      <c r="KL257">
        <v>0</v>
      </c>
      <c r="KP257">
        <v>0</v>
      </c>
      <c r="KS257">
        <v>1</v>
      </c>
      <c r="KT257" s="59" t="s">
        <v>2339</v>
      </c>
      <c r="KU257">
        <v>1</v>
      </c>
      <c r="KV257" s="59" t="s">
        <v>2593</v>
      </c>
      <c r="KW257">
        <v>1</v>
      </c>
      <c r="KX257">
        <v>1</v>
      </c>
      <c r="KY257">
        <v>1</v>
      </c>
      <c r="KZ257">
        <v>1</v>
      </c>
      <c r="LA257">
        <v>0</v>
      </c>
      <c r="LB257">
        <v>0</v>
      </c>
      <c r="LC257" s="59">
        <v>44760</v>
      </c>
      <c r="LD257">
        <v>0</v>
      </c>
      <c r="LG257">
        <v>0</v>
      </c>
      <c r="LJ257">
        <v>1</v>
      </c>
      <c r="LN257">
        <v>0</v>
      </c>
      <c r="LO257">
        <v>0</v>
      </c>
      <c r="LQ257">
        <v>1</v>
      </c>
      <c r="LR257" s="59" t="s">
        <v>2594</v>
      </c>
      <c r="LS257">
        <v>1</v>
      </c>
      <c r="LT257" s="59" t="s">
        <v>2595</v>
      </c>
      <c r="LU257">
        <v>1</v>
      </c>
      <c r="LV257">
        <v>1</v>
      </c>
      <c r="LW257">
        <v>1</v>
      </c>
      <c r="LX257">
        <v>1</v>
      </c>
      <c r="LY257">
        <v>0</v>
      </c>
      <c r="LZ257">
        <v>0</v>
      </c>
      <c r="MA257" s="59">
        <v>44780</v>
      </c>
      <c r="MB257">
        <v>0</v>
      </c>
      <c r="ME257">
        <v>1</v>
      </c>
      <c r="MG257">
        <v>0</v>
      </c>
      <c r="NZ257" s="59">
        <v>44841</v>
      </c>
      <c r="OA257">
        <v>0</v>
      </c>
      <c r="OL257">
        <v>1</v>
      </c>
      <c r="OM257">
        <v>0</v>
      </c>
      <c r="OT257">
        <v>1</v>
      </c>
      <c r="OU257" t="s">
        <v>2596</v>
      </c>
      <c r="OW257">
        <v>1</v>
      </c>
      <c r="OZ257">
        <v>1</v>
      </c>
      <c r="PA257">
        <v>0</v>
      </c>
      <c r="PB257">
        <v>1</v>
      </c>
      <c r="PC257">
        <v>1</v>
      </c>
      <c r="PE257">
        <v>0</v>
      </c>
      <c r="PG257">
        <v>0</v>
      </c>
      <c r="PK257" s="59">
        <v>44907</v>
      </c>
      <c r="PL257">
        <v>0</v>
      </c>
      <c r="PX257">
        <v>0</v>
      </c>
      <c r="QE257">
        <v>1</v>
      </c>
      <c r="QF257" t="s">
        <v>2369</v>
      </c>
      <c r="QK257">
        <v>1</v>
      </c>
      <c r="QL257">
        <v>0</v>
      </c>
      <c r="QM257">
        <v>1</v>
      </c>
      <c r="QN257">
        <v>0</v>
      </c>
      <c r="QO257" t="s">
        <v>2597</v>
      </c>
      <c r="QP257">
        <v>1</v>
      </c>
      <c r="QQ257" t="s">
        <v>2598</v>
      </c>
      <c r="QR257">
        <v>0</v>
      </c>
      <c r="QV257" s="59">
        <v>45061</v>
      </c>
      <c r="QW257">
        <v>0</v>
      </c>
      <c r="RH257">
        <v>1</v>
      </c>
      <c r="RI257">
        <v>0</v>
      </c>
      <c r="RP257">
        <v>0</v>
      </c>
      <c r="RV257">
        <v>1</v>
      </c>
      <c r="RW257">
        <v>1</v>
      </c>
      <c r="RX257">
        <v>1</v>
      </c>
      <c r="RY257">
        <v>0</v>
      </c>
      <c r="RZ257" t="s">
        <v>2599</v>
      </c>
      <c r="SA257">
        <v>1</v>
      </c>
      <c r="SB257" t="s">
        <v>2600</v>
      </c>
      <c r="SC257">
        <v>0</v>
      </c>
      <c r="SG257" s="59">
        <v>45247</v>
      </c>
      <c r="SH257">
        <v>0</v>
      </c>
      <c r="SK257">
        <v>0</v>
      </c>
      <c r="TI257" s="15"/>
      <c r="TL257" s="59">
        <v>45354</v>
      </c>
      <c r="TM257">
        <v>0</v>
      </c>
      <c r="TP257">
        <v>0</v>
      </c>
    </row>
    <row r="258" spans="1:537" x14ac:dyDescent="0.25">
      <c r="A258">
        <v>256</v>
      </c>
      <c r="B258" s="154" t="s">
        <v>2310</v>
      </c>
      <c r="C258" s="154" t="s">
        <v>2455</v>
      </c>
      <c r="D258" s="155" t="s">
        <v>2456</v>
      </c>
      <c r="E258" s="155" t="s">
        <v>3396</v>
      </c>
      <c r="F258" s="155" t="s">
        <v>3397</v>
      </c>
      <c r="G258" s="156">
        <v>41890</v>
      </c>
      <c r="H258" s="155">
        <v>0</v>
      </c>
      <c r="I258" s="157">
        <v>44176</v>
      </c>
      <c r="J258" s="58">
        <f t="shared" si="5"/>
        <v>6.2587268993839835</v>
      </c>
      <c r="K258" s="155">
        <v>0</v>
      </c>
      <c r="L258" s="155">
        <v>0</v>
      </c>
      <c r="M258" s="155">
        <v>1</v>
      </c>
      <c r="N258" s="155">
        <v>0</v>
      </c>
      <c r="O258" s="155">
        <v>0</v>
      </c>
      <c r="P258" s="155">
        <v>0</v>
      </c>
      <c r="Q258" s="155">
        <v>0</v>
      </c>
      <c r="R258" s="155">
        <v>0</v>
      </c>
      <c r="S258" s="155">
        <v>20.5</v>
      </c>
      <c r="T258" s="155">
        <v>1.1599999999999999</v>
      </c>
      <c r="U258" s="155">
        <v>-7.0000000000000007E-2</v>
      </c>
      <c r="V258" s="155" t="s">
        <v>21</v>
      </c>
      <c r="W258" s="155">
        <v>-0.12</v>
      </c>
      <c r="X258" s="155" t="s">
        <v>21</v>
      </c>
      <c r="Y258" s="155">
        <v>-0.04</v>
      </c>
      <c r="Z258" s="155" t="s">
        <v>21</v>
      </c>
      <c r="AA258" s="155"/>
      <c r="AB258" s="155">
        <v>10.8</v>
      </c>
      <c r="AC258" s="155">
        <v>1</v>
      </c>
      <c r="AD258" s="155">
        <v>32.5</v>
      </c>
      <c r="AE258" s="155">
        <v>10.9</v>
      </c>
      <c r="AF258" s="155">
        <v>0</v>
      </c>
      <c r="AG258" s="155">
        <v>0</v>
      </c>
      <c r="AH258" s="155"/>
      <c r="AI258" s="155"/>
      <c r="AJ258" s="155"/>
      <c r="AK258" s="155"/>
      <c r="AL258" s="155">
        <v>1</v>
      </c>
      <c r="AM258" s="155">
        <v>3</v>
      </c>
      <c r="AN258" s="155">
        <v>3</v>
      </c>
      <c r="AO258" s="155">
        <v>1</v>
      </c>
      <c r="AP258" s="155" t="s">
        <v>3035</v>
      </c>
      <c r="AQ258" s="154">
        <v>1</v>
      </c>
      <c r="AR258" s="154"/>
      <c r="AS258" s="154"/>
      <c r="AT258" s="159">
        <v>1</v>
      </c>
      <c r="AU258" s="159">
        <v>1</v>
      </c>
      <c r="AV258" s="159">
        <v>4</v>
      </c>
      <c r="AW258" s="159">
        <v>-1</v>
      </c>
      <c r="AX258" s="159">
        <v>-1</v>
      </c>
      <c r="AY258" s="159">
        <v>0</v>
      </c>
      <c r="AZ258" s="159">
        <v>0</v>
      </c>
      <c r="BA258" s="159">
        <v>0</v>
      </c>
      <c r="BB258" s="159">
        <v>0</v>
      </c>
      <c r="BC258" s="159">
        <v>0</v>
      </c>
      <c r="BD258" s="159">
        <v>0</v>
      </c>
      <c r="BE258" s="159">
        <v>0</v>
      </c>
      <c r="BF258" s="159">
        <v>0</v>
      </c>
      <c r="BG258" s="159">
        <v>0</v>
      </c>
      <c r="BH258" s="159">
        <v>0</v>
      </c>
      <c r="BI258" s="155"/>
      <c r="BJ258" s="159">
        <v>0</v>
      </c>
      <c r="BK258" s="159">
        <v>0</v>
      </c>
      <c r="BL258" s="159">
        <v>0</v>
      </c>
      <c r="BM258" s="159">
        <v>0</v>
      </c>
      <c r="BN258" s="159">
        <v>0</v>
      </c>
      <c r="BO258" s="159">
        <v>0</v>
      </c>
      <c r="BP258" s="159">
        <v>0</v>
      </c>
      <c r="BQ258" s="159">
        <v>1</v>
      </c>
      <c r="BR258" s="159">
        <v>0</v>
      </c>
      <c r="BS258" s="155"/>
      <c r="BT258" s="159">
        <v>1</v>
      </c>
      <c r="BU258" s="159">
        <v>0</v>
      </c>
      <c r="BV258" s="159">
        <v>1</v>
      </c>
      <c r="BW258" s="159">
        <v>0</v>
      </c>
      <c r="BX258" s="159">
        <v>0</v>
      </c>
      <c r="BY258" s="159">
        <v>0</v>
      </c>
      <c r="BZ258" s="159">
        <v>0</v>
      </c>
      <c r="CA258" s="159">
        <v>1</v>
      </c>
      <c r="CB258" s="159">
        <v>0</v>
      </c>
      <c r="CC258" s="159">
        <v>0</v>
      </c>
      <c r="CD258" s="159">
        <v>0</v>
      </c>
      <c r="CE258" s="159">
        <v>0</v>
      </c>
      <c r="CF258" s="155"/>
      <c r="CG258" s="159">
        <v>1</v>
      </c>
      <c r="CH258" s="159">
        <v>1</v>
      </c>
      <c r="CI258" s="159">
        <v>0</v>
      </c>
      <c r="CJ258" s="159">
        <v>0</v>
      </c>
      <c r="CK258" s="159">
        <v>0</v>
      </c>
      <c r="CL258" s="159">
        <v>1</v>
      </c>
      <c r="CM258" s="155" t="s">
        <v>219</v>
      </c>
      <c r="CN258" s="159">
        <v>1</v>
      </c>
      <c r="CO258" s="159">
        <v>0</v>
      </c>
      <c r="CP258" s="159">
        <v>1</v>
      </c>
      <c r="CQ258" s="159">
        <v>0</v>
      </c>
      <c r="CR258" s="159">
        <v>0</v>
      </c>
      <c r="CS258" s="159">
        <v>1</v>
      </c>
      <c r="CT258" s="155" t="s">
        <v>219</v>
      </c>
      <c r="CU258" s="159">
        <v>0</v>
      </c>
      <c r="CV258" s="159">
        <v>0</v>
      </c>
      <c r="CW258" s="159">
        <v>0</v>
      </c>
      <c r="CX258" s="159">
        <v>1</v>
      </c>
      <c r="CY258" s="160" t="s">
        <v>2460</v>
      </c>
      <c r="CZ258" s="159">
        <v>1</v>
      </c>
      <c r="DA258" s="160" t="s">
        <v>2461</v>
      </c>
      <c r="DB258" s="154">
        <v>1</v>
      </c>
      <c r="DC258" s="154">
        <v>5</v>
      </c>
      <c r="DD258" s="159">
        <v>0</v>
      </c>
      <c r="DE258" s="159">
        <v>1</v>
      </c>
      <c r="DF258" s="166">
        <v>44004</v>
      </c>
      <c r="DG258" s="169"/>
      <c r="DH258" s="160"/>
      <c r="DI258" s="161">
        <v>44507</v>
      </c>
      <c r="DJ258" s="58">
        <f>(DI258-G258)/365.25</f>
        <v>7.1649555099247095</v>
      </c>
      <c r="DK258" s="155"/>
      <c r="DL258" s="155"/>
      <c r="DM258" s="155"/>
      <c r="DN258" s="155"/>
      <c r="DO258" s="155"/>
      <c r="DP258" s="155"/>
      <c r="DQ258" s="155"/>
      <c r="DR258" s="155"/>
      <c r="DS258" s="155"/>
      <c r="DT258" s="155"/>
      <c r="DU258" s="155"/>
      <c r="DV258" s="155"/>
      <c r="DW258" s="155"/>
      <c r="DX258" s="155"/>
      <c r="DY258" s="155"/>
      <c r="DZ258" s="155"/>
      <c r="EA258" s="155"/>
      <c r="EB258" s="155">
        <v>1</v>
      </c>
      <c r="EC258" s="155"/>
      <c r="ED258" s="155"/>
      <c r="EE258" s="155"/>
      <c r="EF258" s="155"/>
      <c r="EG258">
        <v>1</v>
      </c>
      <c r="EH258" s="155">
        <v>0</v>
      </c>
      <c r="EI258" s="155">
        <v>1</v>
      </c>
      <c r="EJ258" s="155">
        <v>1</v>
      </c>
      <c r="EK258" s="155"/>
      <c r="EL258" s="155"/>
      <c r="EM258">
        <v>1</v>
      </c>
      <c r="EN258" s="155">
        <v>1</v>
      </c>
      <c r="EO258" s="155">
        <v>1</v>
      </c>
      <c r="EP258" s="155"/>
      <c r="EQ258" s="155"/>
      <c r="ER258" s="155"/>
      <c r="ES258" s="155"/>
      <c r="ET258" s="155"/>
      <c r="EU258" s="155"/>
      <c r="EV258" s="155" t="s">
        <v>3398</v>
      </c>
      <c r="EW258" s="155">
        <v>1</v>
      </c>
      <c r="EX258" s="155"/>
      <c r="EY258" s="155">
        <v>2</v>
      </c>
      <c r="EZ258" s="155"/>
      <c r="FA258" s="155"/>
      <c r="FB258" s="155"/>
      <c r="FC258" s="155"/>
      <c r="FD258" s="155"/>
      <c r="FE258" s="155"/>
      <c r="FF258" s="155"/>
      <c r="FG258" s="155"/>
      <c r="FH258" s="155">
        <v>2</v>
      </c>
      <c r="FI258" s="155" t="s">
        <v>3399</v>
      </c>
      <c r="FJ258" s="155" t="s">
        <v>3400</v>
      </c>
      <c r="FK258" s="155"/>
      <c r="FL258" s="155"/>
      <c r="FM258" s="155"/>
      <c r="FN258" s="155"/>
      <c r="FO258" s="155"/>
      <c r="FP258" s="155"/>
      <c r="FQ258" s="155"/>
      <c r="FR258" s="155"/>
      <c r="FS258" s="155"/>
      <c r="FT258" s="155"/>
      <c r="FU258" s="155"/>
      <c r="FV258" s="155"/>
      <c r="FW258" s="155"/>
      <c r="FX258" s="155"/>
      <c r="FY258" s="155"/>
      <c r="FZ258" s="155"/>
      <c r="GA258" s="155"/>
      <c r="GB258" s="155"/>
      <c r="GC258" s="155"/>
      <c r="GD258" s="155"/>
      <c r="GE258" s="155"/>
      <c r="GF258" s="155"/>
      <c r="GG258" s="155"/>
      <c r="GH258" s="155"/>
      <c r="GI258">
        <v>1</v>
      </c>
      <c r="GJ258" s="59">
        <v>44506</v>
      </c>
      <c r="GK258" s="59">
        <v>44617</v>
      </c>
      <c r="GM258">
        <v>0</v>
      </c>
      <c r="GN258" s="59"/>
      <c r="GO258" s="59"/>
      <c r="GP258">
        <v>0</v>
      </c>
      <c r="GQ258" s="59"/>
      <c r="GR258" s="59"/>
      <c r="GS258">
        <v>1</v>
      </c>
      <c r="GT258" s="59"/>
      <c r="GU258" s="59"/>
      <c r="GV258" s="59"/>
      <c r="GW258">
        <v>0</v>
      </c>
      <c r="GX258">
        <v>0</v>
      </c>
      <c r="GY258" s="59"/>
      <c r="GZ258">
        <v>1</v>
      </c>
      <c r="HA258" s="59" t="s">
        <v>2361</v>
      </c>
      <c r="HB258">
        <v>1</v>
      </c>
      <c r="HC258" s="59" t="s">
        <v>2362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0</v>
      </c>
      <c r="HJ258" s="59">
        <v>44640</v>
      </c>
      <c r="HK258">
        <v>0</v>
      </c>
      <c r="HL258" s="59"/>
      <c r="HM258" s="59"/>
      <c r="HN258">
        <v>0</v>
      </c>
      <c r="HO258" s="59"/>
      <c r="HP258" s="59"/>
      <c r="HS258" s="59"/>
      <c r="HT258" s="59"/>
      <c r="HV258" s="59"/>
      <c r="HW258" s="59"/>
      <c r="HX258">
        <v>1</v>
      </c>
      <c r="HY258" s="59" t="s">
        <v>2462</v>
      </c>
      <c r="HZ258">
        <v>1</v>
      </c>
      <c r="IA258" s="59" t="s">
        <v>2463</v>
      </c>
      <c r="IB258">
        <v>1</v>
      </c>
      <c r="IC258">
        <v>1</v>
      </c>
      <c r="ID258">
        <v>1</v>
      </c>
      <c r="IE258">
        <v>1</v>
      </c>
      <c r="IF258">
        <v>0</v>
      </c>
      <c r="IG258">
        <v>1</v>
      </c>
      <c r="IH258" s="59">
        <v>44663</v>
      </c>
      <c r="II258">
        <v>0</v>
      </c>
      <c r="IJ258" s="59"/>
      <c r="IK258" s="59"/>
      <c r="IL258">
        <v>0</v>
      </c>
      <c r="IM258" s="59"/>
      <c r="IN258" s="59"/>
      <c r="IO258">
        <v>0</v>
      </c>
      <c r="IP258" s="59"/>
      <c r="IQ258" s="59"/>
      <c r="IR258" s="59"/>
      <c r="IS258">
        <v>0</v>
      </c>
      <c r="IT258" s="59"/>
      <c r="IU258" s="59"/>
      <c r="IV258">
        <v>1</v>
      </c>
      <c r="IW258" s="59" t="s">
        <v>2464</v>
      </c>
      <c r="IX258">
        <v>1</v>
      </c>
      <c r="IY258" s="59" t="s">
        <v>2465</v>
      </c>
      <c r="IZ258">
        <v>1</v>
      </c>
      <c r="JA258">
        <v>1</v>
      </c>
      <c r="JB258">
        <v>1</v>
      </c>
      <c r="JC258">
        <v>1</v>
      </c>
      <c r="JD258" s="59"/>
      <c r="JE258" s="59"/>
      <c r="JF258" s="59">
        <v>44693</v>
      </c>
      <c r="JG258" s="59"/>
      <c r="JH258">
        <v>0</v>
      </c>
      <c r="JI258" s="59"/>
      <c r="JJ258" s="59"/>
      <c r="JK258">
        <v>0</v>
      </c>
      <c r="JL258" s="59"/>
      <c r="JM258" s="59"/>
      <c r="JN258">
        <v>0</v>
      </c>
      <c r="JO258" s="59"/>
      <c r="JP258" s="59"/>
      <c r="JQ258" s="59"/>
      <c r="JR258">
        <v>0</v>
      </c>
      <c r="JS258">
        <v>0</v>
      </c>
      <c r="JT258" s="59"/>
      <c r="JV258" s="59"/>
      <c r="JW258" s="59"/>
      <c r="JX258" s="59"/>
      <c r="JY258" s="59"/>
      <c r="KA258" s="59"/>
      <c r="KB258" s="59"/>
      <c r="KD258" s="59"/>
      <c r="KE258" s="59">
        <v>44741</v>
      </c>
      <c r="KF258">
        <v>0</v>
      </c>
      <c r="KG258" s="59"/>
      <c r="KH258" s="59"/>
      <c r="KI258">
        <v>0</v>
      </c>
      <c r="KJ258" s="59"/>
      <c r="KK258" s="59"/>
      <c r="KL258">
        <v>0</v>
      </c>
      <c r="KM258" s="59"/>
      <c r="KN258" s="59"/>
      <c r="KO258" s="59"/>
      <c r="KP258">
        <v>0</v>
      </c>
      <c r="KQ258">
        <v>0</v>
      </c>
      <c r="KR258" s="59"/>
      <c r="KS258">
        <v>1</v>
      </c>
      <c r="KT258" s="59" t="s">
        <v>2466</v>
      </c>
      <c r="KU258">
        <v>1</v>
      </c>
      <c r="KV258" s="59" t="s">
        <v>2467</v>
      </c>
      <c r="KW258">
        <v>0</v>
      </c>
      <c r="KX258">
        <v>1</v>
      </c>
      <c r="KY258">
        <v>1</v>
      </c>
      <c r="KZ258">
        <v>1</v>
      </c>
      <c r="LA258">
        <v>0</v>
      </c>
      <c r="LB258">
        <v>0</v>
      </c>
      <c r="LC258" s="59">
        <v>44761</v>
      </c>
      <c r="LD258">
        <v>0</v>
      </c>
      <c r="LE258" s="59"/>
      <c r="LF258" s="59"/>
      <c r="LG258">
        <v>0</v>
      </c>
      <c r="LH258" s="59"/>
      <c r="LI258" s="59"/>
      <c r="LJ258">
        <v>0</v>
      </c>
      <c r="LK258" s="59"/>
      <c r="LL258" s="59"/>
      <c r="LM258" s="59"/>
      <c r="LN258">
        <v>0</v>
      </c>
      <c r="LO258">
        <v>0</v>
      </c>
      <c r="LP258" s="59"/>
      <c r="LQ258">
        <v>1</v>
      </c>
      <c r="LR258" s="59" t="s">
        <v>2468</v>
      </c>
      <c r="LS258">
        <v>1</v>
      </c>
      <c r="LT258" s="59" t="s">
        <v>2469</v>
      </c>
      <c r="LU258">
        <v>0</v>
      </c>
      <c r="LV258">
        <v>1</v>
      </c>
      <c r="LW258">
        <v>1</v>
      </c>
      <c r="LX258">
        <v>1</v>
      </c>
      <c r="LY258">
        <v>0</v>
      </c>
      <c r="LZ258">
        <v>0</v>
      </c>
      <c r="MA258" s="161">
        <v>44780</v>
      </c>
      <c r="MB258" s="155">
        <v>0</v>
      </c>
      <c r="MC258" s="155"/>
      <c r="MD258" s="155"/>
      <c r="ME258" s="155">
        <v>0</v>
      </c>
      <c r="MF258" s="155"/>
      <c r="MG258" s="155"/>
      <c r="MH258" s="155"/>
      <c r="MI258" s="155"/>
      <c r="MJ258" s="155"/>
      <c r="MK258" s="155"/>
      <c r="ML258" s="155"/>
      <c r="MM258" s="155"/>
      <c r="MN258" s="155"/>
      <c r="MO258" s="59">
        <v>44840</v>
      </c>
      <c r="MP258">
        <v>0</v>
      </c>
      <c r="MQ258" s="155"/>
      <c r="MR258" s="155"/>
      <c r="MS258" s="155"/>
      <c r="MT258" s="155"/>
      <c r="MU258" s="155"/>
      <c r="MV258" s="155"/>
      <c r="MW258" s="155"/>
      <c r="MX258" s="155"/>
      <c r="MY258" s="155"/>
      <c r="MZ258" s="155"/>
      <c r="NA258" s="155">
        <v>0</v>
      </c>
      <c r="NB258" s="155">
        <v>1</v>
      </c>
      <c r="NC258" s="164">
        <v>44774</v>
      </c>
      <c r="ND258" s="155">
        <v>7</v>
      </c>
      <c r="NE258" s="155">
        <v>1</v>
      </c>
      <c r="NF258" s="155">
        <v>0</v>
      </c>
      <c r="NG258" s="155">
        <v>1</v>
      </c>
      <c r="NH258" s="155">
        <v>1</v>
      </c>
      <c r="NI258" s="155">
        <v>1</v>
      </c>
      <c r="NJ258" s="155"/>
      <c r="NK258" s="155"/>
      <c r="NL258" s="155">
        <v>1</v>
      </c>
      <c r="NM258" s="155"/>
      <c r="NN258" s="155"/>
      <c r="NO258" s="155">
        <v>0</v>
      </c>
      <c r="NP258" s="155">
        <v>0</v>
      </c>
      <c r="NQ258" s="155"/>
      <c r="NR258" s="155"/>
      <c r="NS258" s="155"/>
      <c r="NT258" s="155"/>
      <c r="NU258" s="155"/>
      <c r="NV258" s="155">
        <v>0</v>
      </c>
      <c r="PK258" s="59">
        <v>44907</v>
      </c>
      <c r="PL258">
        <v>0</v>
      </c>
      <c r="PW258">
        <v>1</v>
      </c>
      <c r="PX258">
        <v>1</v>
      </c>
      <c r="PY258" s="69">
        <v>44835</v>
      </c>
      <c r="PZ258">
        <v>7</v>
      </c>
      <c r="QA258">
        <v>1</v>
      </c>
      <c r="QB258">
        <v>1</v>
      </c>
      <c r="QC258">
        <v>1</v>
      </c>
      <c r="QD258">
        <v>1</v>
      </c>
      <c r="QE258">
        <v>1</v>
      </c>
      <c r="QF258" t="s">
        <v>2447</v>
      </c>
      <c r="QG258">
        <v>1</v>
      </c>
      <c r="QH258">
        <v>1</v>
      </c>
      <c r="QI258">
        <v>1</v>
      </c>
      <c r="QK258">
        <v>1</v>
      </c>
      <c r="QL258">
        <v>0</v>
      </c>
      <c r="QM258">
        <v>1</v>
      </c>
      <c r="QN258">
        <v>0</v>
      </c>
      <c r="QO258" t="s">
        <v>2434</v>
      </c>
      <c r="QP258">
        <v>1</v>
      </c>
      <c r="QQ258" t="s">
        <v>2470</v>
      </c>
      <c r="QR258">
        <v>0</v>
      </c>
      <c r="QV258" s="59">
        <v>45061</v>
      </c>
      <c r="QW258">
        <v>1</v>
      </c>
      <c r="QX258" s="69">
        <v>45017</v>
      </c>
      <c r="QY258">
        <v>4</v>
      </c>
      <c r="QZ258">
        <v>0</v>
      </c>
      <c r="RA258">
        <v>0</v>
      </c>
      <c r="RB258">
        <v>0</v>
      </c>
      <c r="RC258">
        <v>0</v>
      </c>
      <c r="RD258">
        <v>1</v>
      </c>
      <c r="RF258">
        <v>0</v>
      </c>
      <c r="RH258">
        <v>1</v>
      </c>
      <c r="RI258">
        <v>1</v>
      </c>
      <c r="RJ258" s="69">
        <v>45047</v>
      </c>
      <c r="RK258">
        <v>14</v>
      </c>
      <c r="RL258">
        <v>1</v>
      </c>
      <c r="RM258">
        <v>1</v>
      </c>
      <c r="RN258">
        <v>1</v>
      </c>
      <c r="RO258">
        <v>1</v>
      </c>
      <c r="RP258">
        <v>1</v>
      </c>
      <c r="RQ258" t="s">
        <v>2310</v>
      </c>
      <c r="RR258">
        <v>1</v>
      </c>
      <c r="RS258">
        <v>1</v>
      </c>
      <c r="RV258">
        <v>1</v>
      </c>
      <c r="RW258">
        <v>1</v>
      </c>
      <c r="RX258">
        <v>0</v>
      </c>
      <c r="RY258">
        <v>0</v>
      </c>
      <c r="RZ258" t="s">
        <v>2332</v>
      </c>
      <c r="SA258">
        <v>1</v>
      </c>
      <c r="SB258" t="s">
        <v>2471</v>
      </c>
      <c r="SC258">
        <v>0</v>
      </c>
      <c r="SO258" s="97">
        <v>45265</v>
      </c>
      <c r="SP258" s="142">
        <v>9.2402464065708418</v>
      </c>
      <c r="SQ258" s="152">
        <v>-1</v>
      </c>
      <c r="SR258" s="152">
        <v>-1</v>
      </c>
      <c r="SS258" s="152">
        <v>-1</v>
      </c>
      <c r="ST258" s="152">
        <v>-1</v>
      </c>
      <c r="SU258" s="152">
        <v>-1</v>
      </c>
      <c r="SV258" s="152">
        <v>-1</v>
      </c>
      <c r="SW258" s="152">
        <v>-1</v>
      </c>
      <c r="SX258" s="152">
        <v>-1</v>
      </c>
      <c r="SY258" s="142">
        <v>31.6</v>
      </c>
      <c r="SZ258" s="147">
        <v>1.36</v>
      </c>
      <c r="TA258">
        <v>0.49</v>
      </c>
      <c r="TB258" s="142" t="s">
        <v>21</v>
      </c>
      <c r="TC258">
        <v>0.33</v>
      </c>
      <c r="TD258" s="142" t="s">
        <v>21</v>
      </c>
      <c r="TE258">
        <v>0.42</v>
      </c>
      <c r="TF258" s="142" t="s">
        <v>21</v>
      </c>
      <c r="TG258" s="142"/>
      <c r="TH258" s="143">
        <v>11.7</v>
      </c>
      <c r="TI258" s="15" t="s">
        <v>21</v>
      </c>
      <c r="TJ258" s="143"/>
      <c r="TK258" s="143"/>
      <c r="TL258" s="59">
        <v>45354</v>
      </c>
      <c r="TM258">
        <v>0</v>
      </c>
      <c r="TP258">
        <v>1</v>
      </c>
      <c r="TQ258" s="69">
        <v>45323</v>
      </c>
    </row>
    <row r="259" spans="1:537" x14ac:dyDescent="0.25">
      <c r="A259">
        <v>257</v>
      </c>
      <c r="B259" s="15" t="s">
        <v>2310</v>
      </c>
      <c r="C259" s="68" t="s">
        <v>2547</v>
      </c>
      <c r="F259" t="s">
        <v>3401</v>
      </c>
      <c r="G259" s="139">
        <v>33737</v>
      </c>
      <c r="H259">
        <v>0</v>
      </c>
      <c r="DI259" s="59">
        <v>44507</v>
      </c>
      <c r="DJ259" s="58">
        <f>(DI259-G259)/365.25</f>
        <v>29.486652977412732</v>
      </c>
      <c r="DL259">
        <v>1</v>
      </c>
      <c r="DM259">
        <v>1</v>
      </c>
      <c r="DN259">
        <v>0</v>
      </c>
      <c r="DO259">
        <v>1</v>
      </c>
      <c r="DP259">
        <v>30</v>
      </c>
      <c r="DQ259">
        <v>3</v>
      </c>
      <c r="DR259">
        <v>1</v>
      </c>
      <c r="DS259">
        <v>0</v>
      </c>
      <c r="DT259">
        <v>0</v>
      </c>
      <c r="DU259">
        <v>0</v>
      </c>
      <c r="DW259">
        <v>1</v>
      </c>
      <c r="EA259">
        <v>1</v>
      </c>
      <c r="EC259">
        <v>0</v>
      </c>
      <c r="ED259">
        <v>1</v>
      </c>
      <c r="EE259">
        <v>0</v>
      </c>
      <c r="EF259">
        <v>60</v>
      </c>
      <c r="EG259">
        <v>1</v>
      </c>
      <c r="EH259">
        <v>0</v>
      </c>
      <c r="EI259">
        <v>1</v>
      </c>
      <c r="EJ259">
        <v>0</v>
      </c>
      <c r="EL259">
        <v>3</v>
      </c>
      <c r="EM259">
        <v>1</v>
      </c>
      <c r="EN259">
        <v>1</v>
      </c>
      <c r="EO259">
        <v>-1</v>
      </c>
      <c r="EQ259">
        <v>1</v>
      </c>
      <c r="ER259">
        <v>2</v>
      </c>
      <c r="ES259">
        <v>3</v>
      </c>
      <c r="ET259">
        <v>1</v>
      </c>
      <c r="EV259" t="s">
        <v>13</v>
      </c>
      <c r="EZ259">
        <v>0</v>
      </c>
      <c r="FA259">
        <v>1</v>
      </c>
      <c r="FC259">
        <v>2</v>
      </c>
      <c r="FD259">
        <v>1</v>
      </c>
      <c r="FE259">
        <v>1</v>
      </c>
      <c r="FG259" t="s">
        <v>14</v>
      </c>
      <c r="FH259">
        <v>2</v>
      </c>
      <c r="FI259" t="s">
        <v>3402</v>
      </c>
      <c r="FJ259" t="s">
        <v>3403</v>
      </c>
      <c r="FK259">
        <v>30</v>
      </c>
      <c r="FL259" t="s">
        <v>100</v>
      </c>
      <c r="FM259">
        <v>1</v>
      </c>
      <c r="FN259">
        <v>1</v>
      </c>
      <c r="FO259" t="s">
        <v>306</v>
      </c>
      <c r="FP259">
        <v>2</v>
      </c>
      <c r="FQ259">
        <v>0</v>
      </c>
      <c r="FX259">
        <v>7</v>
      </c>
      <c r="FY259">
        <v>3</v>
      </c>
      <c r="FZ259">
        <v>0</v>
      </c>
      <c r="GE259">
        <v>0</v>
      </c>
      <c r="GG259" t="s">
        <v>3404</v>
      </c>
      <c r="GH259">
        <v>-1</v>
      </c>
      <c r="GI259">
        <v>1</v>
      </c>
      <c r="GJ259" s="59">
        <v>44506</v>
      </c>
      <c r="GK259" s="59"/>
      <c r="GM259" s="59"/>
      <c r="GN259" s="59"/>
      <c r="GO259" s="59"/>
      <c r="GP259" s="59"/>
      <c r="GQ259" s="59"/>
      <c r="GR259" s="59"/>
      <c r="GS259" s="59"/>
      <c r="GT259" s="59"/>
      <c r="GU259" s="59"/>
      <c r="GV259" s="59"/>
      <c r="GY259" s="59"/>
      <c r="GZ259" s="59"/>
      <c r="HA259" s="59"/>
      <c r="HC259" s="59"/>
      <c r="HD259" s="59"/>
      <c r="HE259" s="59"/>
      <c r="HF259" s="59"/>
      <c r="HG259" s="59"/>
      <c r="HH259" s="59"/>
      <c r="HI259" s="59"/>
      <c r="HJ259" s="59"/>
      <c r="HL259" s="59"/>
      <c r="HM259" s="59"/>
      <c r="HO259" s="59"/>
      <c r="HP259" s="59"/>
      <c r="HS259" s="59"/>
      <c r="HT259" s="59"/>
      <c r="HV259" s="59"/>
      <c r="HW259" s="59"/>
      <c r="HY259" s="59"/>
      <c r="IA259" s="59"/>
      <c r="IC259" s="59"/>
      <c r="ID259" s="59"/>
      <c r="IE259" s="59"/>
      <c r="IF259" s="59"/>
      <c r="IG259" s="59"/>
      <c r="IH259" s="59"/>
      <c r="II259" s="59"/>
      <c r="IJ259" s="59"/>
      <c r="IK259" s="59"/>
      <c r="IL259" s="59"/>
      <c r="IM259" s="59"/>
      <c r="IN259" s="59"/>
      <c r="IP259" s="59"/>
      <c r="IQ259" s="59"/>
      <c r="IR259" s="59"/>
      <c r="IS259" s="59"/>
      <c r="IT259" s="59"/>
      <c r="IU259" s="59"/>
      <c r="IV259" s="59"/>
      <c r="IW259" s="59"/>
      <c r="IX259" s="59"/>
      <c r="IY259" s="59"/>
      <c r="IZ259" s="59"/>
      <c r="JB259" s="59"/>
      <c r="JC259" s="59"/>
      <c r="JD259" s="59"/>
      <c r="JE259" s="59"/>
      <c r="JF259" s="59"/>
      <c r="JG259" s="59"/>
      <c r="JH259" s="59"/>
      <c r="JI259" s="59"/>
      <c r="JJ259" s="59"/>
      <c r="JK259" s="59"/>
      <c r="JL259" s="59"/>
      <c r="JM259" s="59"/>
      <c r="JN259" s="59"/>
      <c r="JO259" s="59"/>
      <c r="JP259" s="59"/>
      <c r="JQ259" s="59"/>
      <c r="JR259" s="59"/>
      <c r="JS259" s="59"/>
      <c r="JT259" s="59"/>
      <c r="JU259" s="59"/>
      <c r="JV259" s="59"/>
      <c r="JW259" s="59"/>
      <c r="JX259" s="59"/>
      <c r="JY259" s="59"/>
      <c r="KA259" s="59"/>
      <c r="KB259" s="59"/>
      <c r="KD259" s="59"/>
      <c r="KE259" s="59"/>
      <c r="KF259" s="59"/>
      <c r="KG259" s="59"/>
      <c r="KH259" s="59"/>
      <c r="KI259" s="59"/>
      <c r="KJ259" s="59"/>
      <c r="KK259" s="59"/>
      <c r="KL259" s="59"/>
      <c r="KM259" s="59"/>
      <c r="KN259" s="59"/>
      <c r="KO259" s="59"/>
      <c r="KP259" s="59"/>
      <c r="KQ259" s="59"/>
      <c r="KR259" s="59"/>
      <c r="KS259" s="59"/>
      <c r="KT259" s="59"/>
      <c r="KU259" s="59"/>
      <c r="KV259" s="59"/>
      <c r="KW259" s="59"/>
      <c r="KX259" s="59"/>
      <c r="KY259" s="59"/>
      <c r="KZ259" s="59"/>
      <c r="LA259" s="59"/>
      <c r="LB259" s="59"/>
      <c r="LC259" s="59"/>
      <c r="LD259" s="59"/>
      <c r="LE259" s="59"/>
      <c r="LF259" s="59"/>
      <c r="LG259" s="59"/>
      <c r="LH259" s="59"/>
      <c r="LI259" s="59"/>
      <c r="LJ259" s="59"/>
      <c r="LK259" s="59"/>
      <c r="LL259" s="59"/>
      <c r="LM259" s="59"/>
      <c r="LN259" s="59"/>
      <c r="LP259" s="59"/>
      <c r="LR259" s="59"/>
      <c r="LS259" s="59"/>
      <c r="LT259" s="59"/>
      <c r="LU259" s="59"/>
      <c r="LZ259" s="59"/>
      <c r="MA259" s="59">
        <v>44782</v>
      </c>
      <c r="MB259">
        <v>0</v>
      </c>
      <c r="ME259">
        <v>0</v>
      </c>
      <c r="MO259" s="59">
        <v>44840</v>
      </c>
      <c r="MP259">
        <v>0</v>
      </c>
      <c r="NA259">
        <v>0</v>
      </c>
      <c r="NB259">
        <v>0</v>
      </c>
      <c r="NI259">
        <v>1</v>
      </c>
      <c r="NJ259" t="s">
        <v>2348</v>
      </c>
      <c r="NK259">
        <v>1</v>
      </c>
      <c r="PK259" s="59">
        <v>44907</v>
      </c>
      <c r="PL259">
        <v>0</v>
      </c>
      <c r="PW259">
        <v>0</v>
      </c>
      <c r="PX259">
        <v>0</v>
      </c>
      <c r="QE259">
        <v>1</v>
      </c>
      <c r="QF259" t="s">
        <v>2310</v>
      </c>
      <c r="QG259">
        <v>1</v>
      </c>
      <c r="QH259">
        <v>1</v>
      </c>
      <c r="QL259">
        <v>0</v>
      </c>
      <c r="QM259">
        <v>1</v>
      </c>
      <c r="QN259">
        <v>0</v>
      </c>
      <c r="QO259" t="s">
        <v>2549</v>
      </c>
      <c r="QP259">
        <v>1</v>
      </c>
      <c r="QQ259" t="s">
        <v>2550</v>
      </c>
      <c r="QR259">
        <v>0</v>
      </c>
      <c r="QV259" s="59">
        <v>45061</v>
      </c>
      <c r="QW259">
        <v>0</v>
      </c>
      <c r="RH259">
        <v>1</v>
      </c>
      <c r="RI259">
        <v>0</v>
      </c>
      <c r="RP259">
        <v>0</v>
      </c>
      <c r="RV259">
        <v>1</v>
      </c>
      <c r="RW259">
        <v>0</v>
      </c>
      <c r="RX259">
        <v>1</v>
      </c>
      <c r="RY259">
        <v>1</v>
      </c>
      <c r="SA259">
        <v>1</v>
      </c>
      <c r="SB259" t="s">
        <v>2551</v>
      </c>
      <c r="SC259">
        <v>0</v>
      </c>
      <c r="SG259" s="59">
        <v>45247</v>
      </c>
      <c r="SH259">
        <v>0</v>
      </c>
      <c r="SN259">
        <v>0</v>
      </c>
      <c r="SO259" s="97">
        <v>45265</v>
      </c>
      <c r="SP259" s="142">
        <v>31.561943874058862</v>
      </c>
      <c r="SQ259" s="143">
        <v>0</v>
      </c>
      <c r="SR259" s="143">
        <v>0</v>
      </c>
      <c r="SS259" s="143">
        <v>0</v>
      </c>
      <c r="ST259" s="143">
        <v>0</v>
      </c>
      <c r="SU259" s="143">
        <v>0</v>
      </c>
      <c r="SV259" s="143">
        <v>0</v>
      </c>
      <c r="SW259" s="143">
        <v>0</v>
      </c>
      <c r="SX259" s="143">
        <v>0</v>
      </c>
      <c r="SY259" s="142">
        <v>55</v>
      </c>
      <c r="SZ259" s="147">
        <v>1.48</v>
      </c>
      <c r="TB259" s="142"/>
      <c r="TD259" s="142"/>
      <c r="TF259" s="142"/>
      <c r="TG259" s="83">
        <f>(SY259/(SZ259*SZ259))</f>
        <v>25.10956902848795</v>
      </c>
      <c r="TH259" s="143">
        <v>13.9</v>
      </c>
      <c r="TI259" s="144" t="s">
        <v>21</v>
      </c>
      <c r="TJ259" s="143">
        <v>41</v>
      </c>
      <c r="TK259" s="143"/>
      <c r="TL259" s="59">
        <v>45354</v>
      </c>
      <c r="TM259">
        <v>0</v>
      </c>
      <c r="TP259">
        <v>0</v>
      </c>
    </row>
  </sheetData>
  <autoFilter ref="A2:TS259" xr:uid="{00000000-0009-0000-0000-000003000000}">
    <sortState xmlns:xlrd2="http://schemas.microsoft.com/office/spreadsheetml/2017/richdata2" ref="A3:TS259">
      <sortCondition ref="A2:A259"/>
    </sortState>
  </autoFilter>
  <pageMargins left="0.7" right="0.7" top="0.75" bottom="0.75" header="0.3" footer="0.3"/>
  <pageSetup orientation="portrait" horizontalDpi="0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Yomibato10Nov2023</vt:lpstr>
      <vt:lpstr> Tayacome 14Nov2023</vt:lpstr>
      <vt:lpstr>Huacaria 5Dic2023</vt:lpstr>
      <vt:lpstr>Shintuya 5Dic2023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Cayetano</dc:creator>
  <cp:lastModifiedBy>Mohammad Nayeem Hasan (mhasan20)</cp:lastModifiedBy>
  <dcterms:created xsi:type="dcterms:W3CDTF">2023-12-21T20:49:35Z</dcterms:created>
  <dcterms:modified xsi:type="dcterms:W3CDTF">2025-10-27T22:12:02Z</dcterms:modified>
</cp:coreProperties>
</file>